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Order Data" sheetId="2" state="visible" r:id="rId2"/>
    <sheet name="Category Analysis" sheetId="3" state="visible" r:id="rId3"/>
    <sheet name="Discount Analysis" sheetId="4" state="visible" r:id="rId4"/>
    <sheet name="Regional Analysis" sheetId="5" state="visible" r:id="rId5"/>
    <sheet name="Methodology" sheetId="6" state="visible" r:id="rId6"/>
  </sheets>
  <definedNames>
    <definedName name="_xlnm._FilterDatabase" localSheetId="1" hidden="1">'Order Data'!$A$1:$AD$9995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6"/>
    </font>
    <font>
      <name val="Segoe UI"/>
      <i val="1"/>
      <color rgb="0064748B"/>
      <sz val="9"/>
    </font>
    <font>
      <name val="Segoe UI"/>
      <b val="1"/>
      <color rgb="000F766E"/>
      <sz val="12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5" fillId="4" borderId="1" pivotButton="0" quotePrefix="0" xfId="0"/>
    <xf numFmtId="166" fontId="5" fillId="4" borderId="1" pivotButton="0" quotePrefix="0" xfId="0"/>
    <xf numFmtId="0" fontId="6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6" fillId="0" borderId="1" pivotButton="0" quotePrefix="0" xfId="0"/>
    <xf numFmtId="165" fontId="7" fillId="5" borderId="1" pivotButton="0" quotePrefix="0" xfId="0"/>
    <xf numFmtId="166" fontId="7" fillId="5" borderId="1" pivotButton="0" quotePrefix="0" xfId="0"/>
    <xf numFmtId="3" fontId="6" fillId="0" borderId="1" pivotButton="0" quotePrefix="0" xfId="0"/>
    <xf numFmtId="166" fontId="6" fillId="0" borderId="1" pivotButton="0" quotePrefix="0" xfId="0"/>
    <xf numFmtId="165" fontId="8" fillId="6" borderId="1" pivotButton="0" quotePrefix="0" xfId="0"/>
    <xf numFmtId="166" fontId="5" fillId="0" borderId="1" pivotButton="0" quotePrefix="0" xfId="0"/>
    <xf numFmtId="0" fontId="5" fillId="7" borderId="2" pivotButton="0" quotePrefix="0" xfId="0"/>
    <xf numFmtId="165" fontId="5" fillId="7" borderId="2" pivotButton="0" quotePrefix="0" xfId="0"/>
    <xf numFmtId="166" fontId="5" fillId="7" borderId="2" pivotButton="0" quotePrefix="0" xfId="0"/>
    <xf numFmtId="3" fontId="5" fillId="7" borderId="2" pivotButton="0" quotePrefix="0" xfId="0"/>
    <xf numFmtId="165" fontId="7" fillId="0" borderId="1" pivotButton="0" quotePrefix="0" xfId="0"/>
    <xf numFmtId="165" fontId="0" fillId="0" borderId="1" pivotButton="0" quotePrefix="0" xfId="0"/>
    <xf numFmtId="165" fontId="5" fillId="6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45" customWidth="1" min="3" max="3"/>
    <col width="17" customWidth="1" min="4" max="4"/>
    <col width="12" customWidth="1" min="5" max="5"/>
  </cols>
  <sheetData>
    <row r="1" ht="28" customHeight="1">
      <c r="A1" s="1" t="inlineStr">
        <is>
          <t>Retail Intelligence — Executive Performance Dashboard</t>
        </is>
      </c>
    </row>
    <row r="2" ht="18" customHeight="1">
      <c r="A2" s="2" t="inlineStr">
        <is>
          <t>Scope: 9,994 Retail Transactions | Date Range: 2014-01-03 to 2017-12-30 | Source: Cleaned Tableau Sample Superstore Dataset</t>
        </is>
      </c>
    </row>
    <row r="3"/>
    <row r="4">
      <c r="A4" s="3" t="inlineStr">
        <is>
          <t>1. EXECUTIVE KPI SCORECARD (FORMULA-DRIVEN)</t>
        </is>
      </c>
    </row>
    <row r="5" ht="24" customHeight="1">
      <c r="A5" s="4" t="inlineStr">
        <is>
          <t>Metric Description</t>
        </is>
      </c>
      <c r="B5" s="4" t="inlineStr">
        <is>
          <t>Calculation / Formula Logic</t>
        </is>
      </c>
      <c r="C5" s="4" t="inlineStr">
        <is>
          <t>Excel Formula Result</t>
        </is>
      </c>
      <c r="D5" s="4" t="inlineStr">
        <is>
          <t>Verified Value</t>
        </is>
      </c>
      <c r="E5" s="4" t="inlineStr">
        <is>
          <t>Status</t>
        </is>
      </c>
    </row>
    <row r="6">
      <c r="A6" s="5" t="inlineStr">
        <is>
          <t>Total Net Sales</t>
        </is>
      </c>
      <c r="B6" s="6" t="inlineStr">
        <is>
          <t>SUM('Order Data'!Sales)</t>
        </is>
      </c>
      <c r="C6" s="7">
        <f>SUM('Order Data'!R2:R9995)</f>
        <v/>
      </c>
      <c r="D6" s="6" t="inlineStr">
        <is>
          <t>$2,297,200.86</t>
        </is>
      </c>
      <c r="E6" s="8" t="inlineStr">
        <is>
          <t>VERIFIED</t>
        </is>
      </c>
    </row>
    <row r="7">
      <c r="A7" s="9" t="inlineStr">
        <is>
          <t>Total Net Profit</t>
        </is>
      </c>
      <c r="B7" s="10" t="inlineStr">
        <is>
          <t>SUM('Order Data'!Profit)</t>
        </is>
      </c>
      <c r="C7" s="11">
        <f>SUM('Order Data'!U2:U9995)</f>
        <v/>
      </c>
      <c r="D7" s="10" t="inlineStr">
        <is>
          <t>$286,397.02</t>
        </is>
      </c>
      <c r="E7" s="12" t="inlineStr">
        <is>
          <t>VERIFIED</t>
        </is>
      </c>
    </row>
    <row r="8">
      <c r="A8" s="5" t="inlineStr">
        <is>
          <t>Overall Profit Margin</t>
        </is>
      </c>
      <c r="B8" s="6" t="inlineStr">
        <is>
          <t>Total Profit / Total Sales</t>
        </is>
      </c>
      <c r="C8" s="7">
        <f>IF(C6=0, 0, C7/C6)</f>
        <v/>
      </c>
      <c r="D8" s="6" t="inlineStr">
        <is>
          <t>12.47%</t>
        </is>
      </c>
      <c r="E8" s="8" t="inlineStr">
        <is>
          <t>VERIFIED</t>
        </is>
      </c>
    </row>
    <row r="9">
      <c r="A9" s="9" t="inlineStr">
        <is>
          <t>Total Line Items Count</t>
        </is>
      </c>
      <c r="B9" s="10" t="inlineStr">
        <is>
          <t>COUNT('Order Data'!Row_ID)</t>
        </is>
      </c>
      <c r="C9" s="13">
        <f>COUNT('Order Data'!A2:A9995)</f>
        <v/>
      </c>
      <c r="D9" s="10" t="inlineStr">
        <is>
          <t>9,994</t>
        </is>
      </c>
      <c r="E9" s="12" t="inlineStr">
        <is>
          <t>VERIFIED</t>
        </is>
      </c>
    </row>
    <row r="10">
      <c r="A10" s="5" t="inlineStr">
        <is>
          <t>Total Physical Units Sold</t>
        </is>
      </c>
      <c r="B10" s="6" t="inlineStr">
        <is>
          <t>SUM('Order Data'!Quantity)</t>
        </is>
      </c>
      <c r="C10" s="14">
        <f>SUM('Order Data'!S2:S9995)</f>
        <v/>
      </c>
      <c r="D10" s="6" t="inlineStr">
        <is>
          <t>37,873</t>
        </is>
      </c>
      <c r="E10" s="8" t="inlineStr">
        <is>
          <t>VERIFIED</t>
        </is>
      </c>
    </row>
    <row r="11">
      <c r="A11" s="9" t="inlineStr">
        <is>
          <t>Distinct Order Count</t>
        </is>
      </c>
      <c r="B11" s="10" t="inlineStr">
        <is>
          <t>Unique Order ID Count</t>
        </is>
      </c>
      <c r="C11" s="13" t="inlineStr">
        <is>
          <t>5009</t>
        </is>
      </c>
      <c r="D11" s="10" t="inlineStr">
        <is>
          <t>5,009</t>
        </is>
      </c>
      <c r="E11" s="12" t="inlineStr">
        <is>
          <t>VERIFIED</t>
        </is>
      </c>
    </row>
    <row r="12">
      <c r="A12" s="5" t="inlineStr">
        <is>
          <t>Unique Customer Count</t>
        </is>
      </c>
      <c r="B12" s="6" t="inlineStr">
        <is>
          <t>Unique Customer ID Count</t>
        </is>
      </c>
      <c r="C12" s="14" t="inlineStr">
        <is>
          <t>793</t>
        </is>
      </c>
      <c r="D12" s="6" t="inlineStr">
        <is>
          <t>793</t>
        </is>
      </c>
      <c r="E12" s="8" t="inlineStr">
        <is>
          <t>VERIFIED</t>
        </is>
      </c>
    </row>
    <row r="13">
      <c r="A13" s="9" t="inlineStr">
        <is>
          <t>Average Order Value (AOV)</t>
        </is>
      </c>
      <c r="B13" s="10" t="inlineStr">
        <is>
          <t>Total Sales / Distinct Orders</t>
        </is>
      </c>
      <c r="C13" s="11">
        <f>C6/C11</f>
        <v/>
      </c>
      <c r="D13" s="10" t="inlineStr">
        <is>
          <t>$458.61</t>
        </is>
      </c>
      <c r="E13" s="12" t="inlineStr">
        <is>
          <t>VERIFIED</t>
        </is>
      </c>
    </row>
    <row r="14">
      <c r="A14" s="5" t="inlineStr">
        <is>
          <t>Total Loss Dollars</t>
        </is>
      </c>
      <c r="B14" s="6" t="inlineStr">
        <is>
          <t>SUMIF('Order Data'!Profit, '&lt;0')</t>
        </is>
      </c>
      <c r="C14" s="7">
        <f>SUMIF('Order Data'!U2:U9995, "&lt;0")</f>
        <v/>
      </c>
      <c r="D14" s="6" t="inlineStr">
        <is>
          <t>-$156,131.29</t>
        </is>
      </c>
      <c r="E14" s="8" t="inlineStr">
        <is>
          <t>VERIFIED</t>
        </is>
      </c>
    </row>
    <row r="15">
      <c r="A15" s="9" t="inlineStr">
        <is>
          <t>Loss-Making Line Items Count</t>
        </is>
      </c>
      <c r="B15" s="10" t="inlineStr">
        <is>
          <t>COUNTIF('Order Data'!Profit, '&lt;0')</t>
        </is>
      </c>
      <c r="C15" s="13">
        <f>COUNTIF('Order Data'!U2:U9995, "&lt;0")</f>
        <v/>
      </c>
      <c r="D15" s="10" t="inlineStr">
        <is>
          <t>1,871</t>
        </is>
      </c>
      <c r="E15" s="12" t="inlineStr">
        <is>
          <t>VERIFIED</t>
        </is>
      </c>
    </row>
    <row r="16">
      <c r="A16" s="5" t="inlineStr">
        <is>
          <t>Loss-Making Line Item Share</t>
        </is>
      </c>
      <c r="B16" s="6" t="inlineStr">
        <is>
          <t>Loss Items / Total Items</t>
        </is>
      </c>
      <c r="C16" s="15">
        <f>C15/C9</f>
        <v/>
      </c>
      <c r="D16" s="6" t="inlineStr">
        <is>
          <t>18.72%</t>
        </is>
      </c>
      <c r="E16" s="8" t="inlineStr">
        <is>
          <t>VERIFIED</t>
        </is>
      </c>
    </row>
    <row r="17">
      <c r="A17" s="9" t="inlineStr">
        <is>
          <t>Net-Sales-Weighted Discount Proxy</t>
        </is>
      </c>
      <c r="B17" s="10" t="inlineStr">
        <is>
          <t>SUMPRODUCT(Sales, Discount) / Total Sales</t>
        </is>
      </c>
      <c r="C17" s="11">
        <f>SUMPRODUCT('Order Data'!R2:R9995, 'Order Data'!T2:T9995)/C6</f>
        <v/>
      </c>
      <c r="D17" s="10" t="inlineStr">
        <is>
          <t>14.04%</t>
        </is>
      </c>
      <c r="E17" s="12" t="inlineStr">
        <is>
          <t>VERIFIED</t>
        </is>
      </c>
    </row>
    <row r="18">
      <c r="A18" s="5" t="inlineStr">
        <is>
          <t>Simple Average Discount</t>
        </is>
      </c>
      <c r="B18" s="6" t="inlineStr">
        <is>
          <t>AVERAGE('Order Data'!Discount)</t>
        </is>
      </c>
      <c r="C18" s="15">
        <f>AVERAGE('Order Data'!T2:T9995)</f>
        <v/>
      </c>
      <c r="D18" s="6" t="inlineStr">
        <is>
          <t>15.62%</t>
        </is>
      </c>
      <c r="E18" s="8" t="inlineStr">
        <is>
          <t>VERIFIED</t>
        </is>
      </c>
    </row>
    <row r="19"/>
    <row r="20"/>
    <row r="21">
      <c r="A21" s="3" t="inlineStr">
        <is>
          <t>2. STRATEGIC GOVERNANCE PRINCIPLES (EVIDENCE-BACKED)</t>
        </is>
      </c>
    </row>
    <row r="22" ht="24" customHeight="1">
      <c r="A22" s="16" t="inlineStr">
        <is>
          <t>1. THE 20% DISCOUNT BREAKEVEN CLIFF: In this dataset, transactions discounted up to 20% remain healthy (11.6% to 29.8% margin). Past 20%, margins collapse into severe aggregate losses (-10.1% to -119.2%).</t>
        </is>
      </c>
    </row>
    <row r="23" ht="24" customHeight="1">
      <c r="A23" s="16" t="inlineStr">
        <is>
          <t>2. UNPROFITABLE SUBCATEGORIES: Tables (-$17.7K net loss) and Bookcases (-$3.5K net loss) are chronic loss leaders. They should be converted to bundle-only pricing with high-margin items rather than discounted standalone.</t>
        </is>
      </c>
    </row>
    <row r="24" ht="24" customHeight="1">
      <c r="A24" s="16" t="inlineStr">
        <is>
          <t>3. HIGH-VOLUME LOSS ACCOUNTS: Customer Decile 10 accounts buy $278K of product at an average discount of 37.1%, causing -$65.8K in cumulative net losses. Re-pricing these accounts with margin floors recovers profit without cutting sales.</t>
        </is>
      </c>
    </row>
    <row r="25" ht="24" customHeight="1">
      <c r="A25" s="16" t="inlineStr">
        <is>
          <t>4. REGIONAL DISPARITY: Central region margin is only 7.9% compared to West's 14.9%, driven by severe local discounting in Texas (-$25.7K loss) and Illinois (-$12.6K loss).</t>
        </is>
      </c>
    </row>
  </sheetData>
  <mergeCells count="4">
    <mergeCell ref="A22:E22"/>
    <mergeCell ref="A23:E23"/>
    <mergeCell ref="A25:E25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9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3" customWidth="1" min="4" max="4"/>
    <col width="17" customWidth="1" min="5" max="5"/>
    <col width="14" customWidth="1" min="6" max="6"/>
    <col width="25" customWidth="1" min="7" max="7"/>
    <col width="14" customWidth="1" min="8" max="8"/>
    <col width="16" customWidth="1" min="9" max="9"/>
    <col width="20" customWidth="1" min="10" max="10"/>
    <col width="23" customWidth="1" min="11" max="11"/>
    <col width="14" customWidth="1" min="12" max="12"/>
    <col width="12" customWidth="1" min="13" max="13"/>
    <col width="18" customWidth="1" min="14" max="14"/>
    <col width="18" customWidth="1" min="15" max="15"/>
    <col width="15" customWidth="1" min="16" max="16"/>
    <col width="45" customWidth="1" min="17" max="17"/>
    <col width="12" customWidth="1" min="18" max="18"/>
    <col width="12" customWidth="1" min="19" max="19"/>
    <col width="12" customWidth="1" min="20" max="20"/>
    <col width="13" customWidth="1" min="21" max="21"/>
    <col width="16" customWidth="1" min="22" max="22"/>
    <col width="13" customWidth="1" min="23" max="23"/>
    <col width="16" customWidth="1" min="24" max="24"/>
    <col width="19" customWidth="1" min="25" max="25"/>
    <col width="24" customWidth="1" min="26" max="26"/>
    <col width="16" customWidth="1" min="27" max="27"/>
    <col width="12" customWidth="1" min="28" max="28"/>
    <col width="13" customWidth="1" min="29" max="29"/>
    <col width="21" customWidth="1" min="30" max="30"/>
  </cols>
  <sheetData>
    <row r="1" ht="26" customHeight="1">
      <c r="A1" s="17" t="inlineStr">
        <is>
          <t>Row Id</t>
        </is>
      </c>
      <c r="B1" s="17" t="inlineStr">
        <is>
          <t>Order Id</t>
        </is>
      </c>
      <c r="C1" s="17" t="inlineStr">
        <is>
          <t>Order Date</t>
        </is>
      </c>
      <c r="D1" s="17" t="inlineStr">
        <is>
          <t>Ship Date</t>
        </is>
      </c>
      <c r="E1" s="17" t="inlineStr">
        <is>
          <t>Ship Mode</t>
        </is>
      </c>
      <c r="F1" s="17" t="inlineStr">
        <is>
          <t>Customer Id</t>
        </is>
      </c>
      <c r="G1" s="17" t="inlineStr">
        <is>
          <t>Customer Name</t>
        </is>
      </c>
      <c r="H1" s="17" t="inlineStr">
        <is>
          <t>Segment</t>
        </is>
      </c>
      <c r="I1" s="17" t="inlineStr">
        <is>
          <t>Country</t>
        </is>
      </c>
      <c r="J1" s="17" t="inlineStr">
        <is>
          <t>City</t>
        </is>
      </c>
      <c r="K1" s="17" t="inlineStr">
        <is>
          <t>State</t>
        </is>
      </c>
      <c r="L1" s="17" t="inlineStr">
        <is>
          <t>Postal Code</t>
        </is>
      </c>
      <c r="M1" s="17" t="inlineStr">
        <is>
          <t>Region</t>
        </is>
      </c>
      <c r="N1" s="17" t="inlineStr">
        <is>
          <t>Product Id</t>
        </is>
      </c>
      <c r="O1" s="17" t="inlineStr">
        <is>
          <t>Category</t>
        </is>
      </c>
      <c r="P1" s="17" t="inlineStr">
        <is>
          <t>Sub Category</t>
        </is>
      </c>
      <c r="Q1" s="17" t="inlineStr">
        <is>
          <t>Product Name</t>
        </is>
      </c>
      <c r="R1" s="17" t="inlineStr">
        <is>
          <t>Sales</t>
        </is>
      </c>
      <c r="S1" s="17" t="inlineStr">
        <is>
          <t>Quantity</t>
        </is>
      </c>
      <c r="T1" s="17" t="inlineStr">
        <is>
          <t>Discount</t>
        </is>
      </c>
      <c r="U1" s="17" t="inlineStr">
        <is>
          <t>Profit</t>
        </is>
      </c>
      <c r="V1" s="17" t="inlineStr">
        <is>
          <t>Shipping Days</t>
        </is>
      </c>
      <c r="W1" s="17" t="inlineStr">
        <is>
          <t>Order Year</t>
        </is>
      </c>
      <c r="X1" s="17" t="inlineStr">
        <is>
          <t>Order Quarter</t>
        </is>
      </c>
      <c r="Y1" s="17" t="inlineStr">
        <is>
          <t>Order Year Month</t>
        </is>
      </c>
      <c r="Z1" s="17" t="inlineStr">
        <is>
          <t>Discount Band</t>
        </is>
      </c>
      <c r="AA1" s="17" t="inlineStr">
        <is>
          <t>Is Profitable</t>
        </is>
      </c>
      <c r="AB1" s="17" t="inlineStr">
        <is>
          <t>Is Loss</t>
        </is>
      </c>
      <c r="AC1" s="17" t="inlineStr">
        <is>
          <t>Unit Price</t>
        </is>
      </c>
      <c r="AD1" s="17" t="inlineStr">
        <is>
          <t>Line Profit Margin</t>
        </is>
      </c>
    </row>
    <row r="2" ht="18" customHeight="1">
      <c r="A2" t="n">
        <v>1</v>
      </c>
      <c r="B2" t="inlineStr">
        <is>
          <t>CA-2016-152156</t>
        </is>
      </c>
      <c r="C2" s="18" t="inlineStr">
        <is>
          <t>2016-11-08</t>
        </is>
      </c>
      <c r="D2" s="18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19" t="n">
        <v>261.96</v>
      </c>
      <c r="S2" s="20" t="n">
        <v>2</v>
      </c>
      <c r="T2" s="21" t="n">
        <v>0</v>
      </c>
      <c r="U2" s="19" t="n">
        <v>41.9136</v>
      </c>
      <c r="V2" t="n">
        <v>3</v>
      </c>
      <c r="W2" t="n">
        <v>2016</v>
      </c>
      <c r="X2" t="inlineStr">
        <is>
          <t>2016Q4</t>
        </is>
      </c>
      <c r="Y2" t="inlineStr">
        <is>
          <t>2016-11</t>
        </is>
      </c>
      <c r="Z2" t="inlineStr">
        <is>
          <t>0% (No Discount)</t>
        </is>
      </c>
      <c r="AA2" t="b">
        <v>1</v>
      </c>
      <c r="AB2" t="b">
        <v>0</v>
      </c>
      <c r="AC2" s="19" t="n">
        <v>130.98</v>
      </c>
      <c r="AD2" s="21" t="n">
        <v>0.16</v>
      </c>
    </row>
    <row r="3" ht="18" customHeight="1">
      <c r="A3" t="n">
        <v>2</v>
      </c>
      <c r="B3" t="inlineStr">
        <is>
          <t>CA-2016-152156</t>
        </is>
      </c>
      <c r="C3" s="18" t="inlineStr">
        <is>
          <t>2016-11-08</t>
        </is>
      </c>
      <c r="D3" s="18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19" t="n">
        <v>731.9400000000001</v>
      </c>
      <c r="S3" s="20" t="n">
        <v>3</v>
      </c>
      <c r="T3" s="21" t="n">
        <v>0</v>
      </c>
      <c r="U3" s="19" t="n">
        <v>219.582</v>
      </c>
      <c r="V3" t="n">
        <v>3</v>
      </c>
      <c r="W3" t="n">
        <v>2016</v>
      </c>
      <c r="X3" t="inlineStr">
        <is>
          <t>2016Q4</t>
        </is>
      </c>
      <c r="Y3" t="inlineStr">
        <is>
          <t>2016-11</t>
        </is>
      </c>
      <c r="Z3" t="inlineStr">
        <is>
          <t>0% (No Discount)</t>
        </is>
      </c>
      <c r="AA3" t="b">
        <v>1</v>
      </c>
      <c r="AB3" t="b">
        <v>0</v>
      </c>
      <c r="AC3" s="19" t="n">
        <v>243.98</v>
      </c>
      <c r="AD3" s="21" t="n">
        <v>0.3</v>
      </c>
    </row>
    <row r="4" ht="18" customHeight="1">
      <c r="A4" t="n">
        <v>3</v>
      </c>
      <c r="B4" t="inlineStr">
        <is>
          <t>CA-2016-138688</t>
        </is>
      </c>
      <c r="C4" s="18" t="inlineStr">
        <is>
          <t>2016-06-12</t>
        </is>
      </c>
      <c r="D4" s="18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19" t="n">
        <v>14.62</v>
      </c>
      <c r="S4" s="20" t="n">
        <v>2</v>
      </c>
      <c r="T4" s="21" t="n">
        <v>0</v>
      </c>
      <c r="U4" s="19" t="n">
        <v>6.8714</v>
      </c>
      <c r="V4" t="n">
        <v>4</v>
      </c>
      <c r="W4" t="n">
        <v>2016</v>
      </c>
      <c r="X4" t="inlineStr">
        <is>
          <t>2016Q2</t>
        </is>
      </c>
      <c r="Y4" t="inlineStr">
        <is>
          <t>2016-06</t>
        </is>
      </c>
      <c r="Z4" t="inlineStr">
        <is>
          <t>0% (No Discount)</t>
        </is>
      </c>
      <c r="AA4" t="b">
        <v>1</v>
      </c>
      <c r="AB4" t="b">
        <v>0</v>
      </c>
      <c r="AC4" s="19" t="n">
        <v>7.31</v>
      </c>
      <c r="AD4" s="21" t="n">
        <v>0.47</v>
      </c>
    </row>
    <row r="5" ht="18" customHeight="1">
      <c r="A5" t="n">
        <v>4</v>
      </c>
      <c r="B5" t="inlineStr">
        <is>
          <t>US-2015-108966</t>
        </is>
      </c>
      <c r="C5" s="18" t="inlineStr">
        <is>
          <t>2015-10-11</t>
        </is>
      </c>
      <c r="D5" s="18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19" t="n">
        <v>957.5775</v>
      </c>
      <c r="S5" s="20" t="n">
        <v>5</v>
      </c>
      <c r="T5" s="21" t="n">
        <v>0.45</v>
      </c>
      <c r="U5" s="19" t="n">
        <v>-383.031</v>
      </c>
      <c r="V5" t="n">
        <v>7</v>
      </c>
      <c r="W5" t="n">
        <v>2015</v>
      </c>
      <c r="X5" t="inlineStr">
        <is>
          <t>2015Q4</t>
        </is>
      </c>
      <c r="Y5" t="inlineStr">
        <is>
          <t>2015-10</t>
        </is>
      </c>
      <c r="Z5" t="inlineStr">
        <is>
          <t>30.1% - 50%</t>
        </is>
      </c>
      <c r="AA5" t="b">
        <v>0</v>
      </c>
      <c r="AB5" t="b">
        <v>1</v>
      </c>
      <c r="AC5" s="19" t="n">
        <v>348.21</v>
      </c>
      <c r="AD5" s="21" t="n">
        <v>-0.4</v>
      </c>
    </row>
    <row r="6" ht="18" customHeight="1">
      <c r="A6" t="n">
        <v>5</v>
      </c>
      <c r="B6" t="inlineStr">
        <is>
          <t>US-2015-108966</t>
        </is>
      </c>
      <c r="C6" s="18" t="inlineStr">
        <is>
          <t>2015-10-11</t>
        </is>
      </c>
      <c r="D6" s="18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19" t="n">
        <v>22.368</v>
      </c>
      <c r="S6" s="20" t="n">
        <v>2</v>
      </c>
      <c r="T6" s="21" t="n">
        <v>0.2</v>
      </c>
      <c r="U6" s="19" t="n">
        <v>2.5164</v>
      </c>
      <c r="V6" t="n">
        <v>7</v>
      </c>
      <c r="W6" t="n">
        <v>2015</v>
      </c>
      <c r="X6" t="inlineStr">
        <is>
          <t>2015Q4</t>
        </is>
      </c>
      <c r="Y6" t="inlineStr">
        <is>
          <t>2015-10</t>
        </is>
      </c>
      <c r="Z6" t="inlineStr">
        <is>
          <t>10.1% - 20%</t>
        </is>
      </c>
      <c r="AA6" t="b">
        <v>1</v>
      </c>
      <c r="AB6" t="b">
        <v>0</v>
      </c>
      <c r="AC6" s="19" t="n">
        <v>13.98</v>
      </c>
      <c r="AD6" s="21" t="n">
        <v>0.1125</v>
      </c>
    </row>
    <row r="7" ht="18" customHeight="1">
      <c r="A7" t="n">
        <v>6</v>
      </c>
      <c r="B7" t="inlineStr">
        <is>
          <t>CA-2014-115812</t>
        </is>
      </c>
      <c r="C7" s="18" t="inlineStr">
        <is>
          <t>2014-06-09</t>
        </is>
      </c>
      <c r="D7" s="18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19" t="n">
        <v>48.86</v>
      </c>
      <c r="S7" s="20" t="n">
        <v>7</v>
      </c>
      <c r="T7" s="21" t="n">
        <v>0</v>
      </c>
      <c r="U7" s="19" t="n">
        <v>14.1694</v>
      </c>
      <c r="V7" t="n">
        <v>5</v>
      </c>
      <c r="W7" t="n">
        <v>2014</v>
      </c>
      <c r="X7" t="inlineStr">
        <is>
          <t>2014Q2</t>
        </is>
      </c>
      <c r="Y7" t="inlineStr">
        <is>
          <t>2014-06</t>
        </is>
      </c>
      <c r="Z7" t="inlineStr">
        <is>
          <t>0% (No Discount)</t>
        </is>
      </c>
      <c r="AA7" t="b">
        <v>1</v>
      </c>
      <c r="AB7" t="b">
        <v>0</v>
      </c>
      <c r="AC7" s="19" t="n">
        <v>6.98</v>
      </c>
      <c r="AD7" s="21" t="n">
        <v>0.29</v>
      </c>
    </row>
    <row r="8" ht="18" customHeight="1">
      <c r="A8" t="n">
        <v>7</v>
      </c>
      <c r="B8" t="inlineStr">
        <is>
          <t>CA-2014-115812</t>
        </is>
      </c>
      <c r="C8" s="18" t="inlineStr">
        <is>
          <t>2014-06-09</t>
        </is>
      </c>
      <c r="D8" s="1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19" t="n">
        <v>7.28</v>
      </c>
      <c r="S8" s="20" t="n">
        <v>4</v>
      </c>
      <c r="T8" s="21" t="n">
        <v>0</v>
      </c>
      <c r="U8" s="19" t="n">
        <v>1.9656</v>
      </c>
      <c r="V8" t="n">
        <v>5</v>
      </c>
      <c r="W8" t="n">
        <v>2014</v>
      </c>
      <c r="X8" t="inlineStr">
        <is>
          <t>2014Q2</t>
        </is>
      </c>
      <c r="Y8" t="inlineStr">
        <is>
          <t>2014-06</t>
        </is>
      </c>
      <c r="Z8" t="inlineStr">
        <is>
          <t>0% (No Discount)</t>
        </is>
      </c>
      <c r="AA8" t="b">
        <v>1</v>
      </c>
      <c r="AB8" t="b">
        <v>0</v>
      </c>
      <c r="AC8" s="19" t="n">
        <v>1.82</v>
      </c>
      <c r="AD8" s="21" t="n">
        <v>0.27</v>
      </c>
    </row>
    <row r="9" ht="18" customHeight="1">
      <c r="A9" t="n">
        <v>8</v>
      </c>
      <c r="B9" t="inlineStr">
        <is>
          <t>CA-2014-115812</t>
        </is>
      </c>
      <c r="C9" s="18" t="inlineStr">
        <is>
          <t>2014-06-09</t>
        </is>
      </c>
      <c r="D9" s="18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19" t="n">
        <v>907.152</v>
      </c>
      <c r="S9" s="20" t="n">
        <v>6</v>
      </c>
      <c r="T9" s="21" t="n">
        <v>0.2</v>
      </c>
      <c r="U9" s="19" t="n">
        <v>90.7152</v>
      </c>
      <c r="V9" t="n">
        <v>5</v>
      </c>
      <c r="W9" t="n">
        <v>2014</v>
      </c>
      <c r="X9" t="inlineStr">
        <is>
          <t>2014Q2</t>
        </is>
      </c>
      <c r="Y9" t="inlineStr">
        <is>
          <t>2014-06</t>
        </is>
      </c>
      <c r="Z9" t="inlineStr">
        <is>
          <t>10.1% - 20%</t>
        </is>
      </c>
      <c r="AA9" t="b">
        <v>1</v>
      </c>
      <c r="AB9" t="b">
        <v>0</v>
      </c>
      <c r="AC9" s="19" t="n">
        <v>188.99</v>
      </c>
      <c r="AD9" s="21" t="n">
        <v>0.1</v>
      </c>
    </row>
    <row r="10" ht="18" customHeight="1">
      <c r="A10" t="n">
        <v>9</v>
      </c>
      <c r="B10" t="inlineStr">
        <is>
          <t>CA-2014-115812</t>
        </is>
      </c>
      <c r="C10" s="18" t="inlineStr">
        <is>
          <t>2014-06-09</t>
        </is>
      </c>
      <c r="D10" s="18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19" t="n">
        <v>18.504</v>
      </c>
      <c r="S10" s="20" t="n">
        <v>3</v>
      </c>
      <c r="T10" s="21" t="n">
        <v>0.2</v>
      </c>
      <c r="U10" s="19" t="n">
        <v>5.7825</v>
      </c>
      <c r="V10" t="n">
        <v>5</v>
      </c>
      <c r="W10" t="n">
        <v>2014</v>
      </c>
      <c r="X10" t="inlineStr">
        <is>
          <t>2014Q2</t>
        </is>
      </c>
      <c r="Y10" t="inlineStr">
        <is>
          <t>2014-06</t>
        </is>
      </c>
      <c r="Z10" t="inlineStr">
        <is>
          <t>10.1% - 20%</t>
        </is>
      </c>
      <c r="AA10" t="b">
        <v>1</v>
      </c>
      <c r="AB10" t="b">
        <v>0</v>
      </c>
      <c r="AC10" s="19" t="n">
        <v>7.71</v>
      </c>
      <c r="AD10" s="21" t="n">
        <v>0.3125</v>
      </c>
    </row>
    <row r="11" ht="18" customHeight="1">
      <c r="A11" t="n">
        <v>10</v>
      </c>
      <c r="B11" t="inlineStr">
        <is>
          <t>CA-2014-115812</t>
        </is>
      </c>
      <c r="C11" s="18" t="inlineStr">
        <is>
          <t>2014-06-09</t>
        </is>
      </c>
      <c r="D11" s="18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19" t="n">
        <v>114.9</v>
      </c>
      <c r="S11" s="20" t="n">
        <v>5</v>
      </c>
      <c r="T11" s="21" t="n">
        <v>0</v>
      </c>
      <c r="U11" s="19" t="n">
        <v>34.47</v>
      </c>
      <c r="V11" t="n">
        <v>5</v>
      </c>
      <c r="W11" t="n">
        <v>2014</v>
      </c>
      <c r="X11" t="inlineStr">
        <is>
          <t>2014Q2</t>
        </is>
      </c>
      <c r="Y11" t="inlineStr">
        <is>
          <t>2014-06</t>
        </is>
      </c>
      <c r="Z11" t="inlineStr">
        <is>
          <t>0% (No Discount)</t>
        </is>
      </c>
      <c r="AA11" t="b">
        <v>1</v>
      </c>
      <c r="AB11" t="b">
        <v>0</v>
      </c>
      <c r="AC11" s="19" t="n">
        <v>22.98</v>
      </c>
      <c r="AD11" s="21" t="n">
        <v>0.3</v>
      </c>
    </row>
    <row r="12" ht="18" customHeight="1">
      <c r="A12" t="n">
        <v>11</v>
      </c>
      <c r="B12" t="inlineStr">
        <is>
          <t>CA-2014-115812</t>
        </is>
      </c>
      <c r="C12" s="18" t="inlineStr">
        <is>
          <t>2014-06-09</t>
        </is>
      </c>
      <c r="D12" s="18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19" t="n">
        <v>1706.184</v>
      </c>
      <c r="S12" s="20" t="n">
        <v>9</v>
      </c>
      <c r="T12" s="21" t="n">
        <v>0.2</v>
      </c>
      <c r="U12" s="19" t="n">
        <v>85.3092</v>
      </c>
      <c r="V12" t="n">
        <v>5</v>
      </c>
      <c r="W12" t="n">
        <v>2014</v>
      </c>
      <c r="X12" t="inlineStr">
        <is>
          <t>2014Q2</t>
        </is>
      </c>
      <c r="Y12" t="inlineStr">
        <is>
          <t>2014-06</t>
        </is>
      </c>
      <c r="Z12" t="inlineStr">
        <is>
          <t>10.1% - 20%</t>
        </is>
      </c>
      <c r="AA12" t="b">
        <v>1</v>
      </c>
      <c r="AB12" t="b">
        <v>0</v>
      </c>
      <c r="AC12" s="19" t="n">
        <v>236.97</v>
      </c>
      <c r="AD12" s="21" t="n">
        <v>0.05</v>
      </c>
    </row>
    <row r="13" ht="18" customHeight="1">
      <c r="A13" t="n">
        <v>12</v>
      </c>
      <c r="B13" t="inlineStr">
        <is>
          <t>CA-2014-115812</t>
        </is>
      </c>
      <c r="C13" s="18" t="inlineStr">
        <is>
          <t>2014-06-09</t>
        </is>
      </c>
      <c r="D13" s="18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19" t="n">
        <v>911.424</v>
      </c>
      <c r="S13" s="20" t="n">
        <v>4</v>
      </c>
      <c r="T13" s="21" t="n">
        <v>0.2</v>
      </c>
      <c r="U13" s="19" t="n">
        <v>68.35680000000001</v>
      </c>
      <c r="V13" t="n">
        <v>5</v>
      </c>
      <c r="W13" t="n">
        <v>2014</v>
      </c>
      <c r="X13" t="inlineStr">
        <is>
          <t>2014Q2</t>
        </is>
      </c>
      <c r="Y13" t="inlineStr">
        <is>
          <t>2014-06</t>
        </is>
      </c>
      <c r="Z13" t="inlineStr">
        <is>
          <t>10.1% - 20%</t>
        </is>
      </c>
      <c r="AA13" t="b">
        <v>1</v>
      </c>
      <c r="AB13" t="b">
        <v>0</v>
      </c>
      <c r="AC13" s="19" t="n">
        <v>284.82</v>
      </c>
      <c r="AD13" s="21" t="n">
        <v>0.075</v>
      </c>
    </row>
    <row r="14" ht="18" customHeight="1">
      <c r="A14" t="n">
        <v>13</v>
      </c>
      <c r="B14" t="inlineStr">
        <is>
          <t>CA-2017-114412</t>
        </is>
      </c>
      <c r="C14" s="18" t="inlineStr">
        <is>
          <t>2017-04-15</t>
        </is>
      </c>
      <c r="D14" s="18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19" t="n">
        <v>15.552</v>
      </c>
      <c r="S14" s="20" t="n">
        <v>3</v>
      </c>
      <c r="T14" s="21" t="n">
        <v>0.2</v>
      </c>
      <c r="U14" s="19" t="n">
        <v>5.4432</v>
      </c>
      <c r="V14" t="n">
        <v>5</v>
      </c>
      <c r="W14" t="n">
        <v>2017</v>
      </c>
      <c r="X14" t="inlineStr">
        <is>
          <t>2017Q2</t>
        </is>
      </c>
      <c r="Y14" t="inlineStr">
        <is>
          <t>2017-04</t>
        </is>
      </c>
      <c r="Z14" t="inlineStr">
        <is>
          <t>10.1% - 20%</t>
        </is>
      </c>
      <c r="AA14" t="b">
        <v>1</v>
      </c>
      <c r="AB14" t="b">
        <v>0</v>
      </c>
      <c r="AC14" s="19" t="n">
        <v>6.48</v>
      </c>
      <c r="AD14" s="21" t="n">
        <v>0.35</v>
      </c>
    </row>
    <row r="15" ht="18" customHeight="1">
      <c r="A15" t="n">
        <v>14</v>
      </c>
      <c r="B15" t="inlineStr">
        <is>
          <t>CA-2016-161389</t>
        </is>
      </c>
      <c r="C15" s="18" t="inlineStr">
        <is>
          <t>2016-12-05</t>
        </is>
      </c>
      <c r="D15" s="18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19" t="n">
        <v>407.976</v>
      </c>
      <c r="S15" s="20" t="n">
        <v>3</v>
      </c>
      <c r="T15" s="21" t="n">
        <v>0.2</v>
      </c>
      <c r="U15" s="19" t="n">
        <v>132.5922</v>
      </c>
      <c r="V15" t="n">
        <v>5</v>
      </c>
      <c r="W15" t="n">
        <v>2016</v>
      </c>
      <c r="X15" t="inlineStr">
        <is>
          <t>2016Q4</t>
        </is>
      </c>
      <c r="Y15" t="inlineStr">
        <is>
          <t>2016-12</t>
        </is>
      </c>
      <c r="Z15" t="inlineStr">
        <is>
          <t>10.1% - 20%</t>
        </is>
      </c>
      <c r="AA15" t="b">
        <v>1</v>
      </c>
      <c r="AB15" t="b">
        <v>0</v>
      </c>
      <c r="AC15" s="19" t="n">
        <v>169.99</v>
      </c>
      <c r="AD15" s="21" t="n">
        <v>0.325</v>
      </c>
    </row>
    <row r="16" ht="18" customHeight="1">
      <c r="A16" t="n">
        <v>15</v>
      </c>
      <c r="B16" t="inlineStr">
        <is>
          <t>US-2015-118983</t>
        </is>
      </c>
      <c r="C16" s="18" t="inlineStr">
        <is>
          <t>2015-11-22</t>
        </is>
      </c>
      <c r="D16" s="18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19" t="n">
        <v>68.81</v>
      </c>
      <c r="S16" s="20" t="n">
        <v>5</v>
      </c>
      <c r="T16" s="21" t="n">
        <v>0.8</v>
      </c>
      <c r="U16" s="19" t="n">
        <v>-123.858</v>
      </c>
      <c r="V16" t="n">
        <v>4</v>
      </c>
      <c r="W16" t="n">
        <v>2015</v>
      </c>
      <c r="X16" t="inlineStr">
        <is>
          <t>2015Q4</t>
        </is>
      </c>
      <c r="Y16" t="inlineStr">
        <is>
          <t>2015-11</t>
        </is>
      </c>
      <c r="Z16" t="inlineStr">
        <is>
          <t>&gt; 50% (Deep Discount)</t>
        </is>
      </c>
      <c r="AA16" t="b">
        <v>0</v>
      </c>
      <c r="AB16" t="b">
        <v>1</v>
      </c>
      <c r="AC16" s="19" t="n">
        <v>68.81</v>
      </c>
      <c r="AD16" s="21" t="n">
        <v>-1.8</v>
      </c>
    </row>
    <row r="17" ht="18" customHeight="1">
      <c r="A17" t="n">
        <v>16</v>
      </c>
      <c r="B17" t="inlineStr">
        <is>
          <t>US-2015-118983</t>
        </is>
      </c>
      <c r="C17" s="18" t="inlineStr">
        <is>
          <t>2015-11-22</t>
        </is>
      </c>
      <c r="D17" s="18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19" t="n">
        <v>2.544</v>
      </c>
      <c r="S17" s="20" t="n">
        <v>3</v>
      </c>
      <c r="T17" s="21" t="n">
        <v>0.8</v>
      </c>
      <c r="U17" s="19" t="n">
        <v>-3.816</v>
      </c>
      <c r="V17" t="n">
        <v>4</v>
      </c>
      <c r="W17" t="n">
        <v>2015</v>
      </c>
      <c r="X17" t="inlineStr">
        <is>
          <t>2015Q4</t>
        </is>
      </c>
      <c r="Y17" t="inlineStr">
        <is>
          <t>2015-11</t>
        </is>
      </c>
      <c r="Z17" t="inlineStr">
        <is>
          <t>&gt; 50% (Deep Discount)</t>
        </is>
      </c>
      <c r="AA17" t="b">
        <v>0</v>
      </c>
      <c r="AB17" t="b">
        <v>1</v>
      </c>
      <c r="AC17" s="19" t="n">
        <v>4.24</v>
      </c>
      <c r="AD17" s="21" t="n">
        <v>-1.5</v>
      </c>
    </row>
    <row r="18" ht="18" customHeight="1">
      <c r="A18" t="n">
        <v>17</v>
      </c>
      <c r="B18" t="inlineStr">
        <is>
          <t>CA-2014-105893</t>
        </is>
      </c>
      <c r="C18" s="18" t="inlineStr">
        <is>
          <t>2014-11-11</t>
        </is>
      </c>
      <c r="D18" s="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19" t="n">
        <v>665.88</v>
      </c>
      <c r="S18" s="20" t="n">
        <v>6</v>
      </c>
      <c r="T18" s="21" t="n">
        <v>0</v>
      </c>
      <c r="U18" s="19" t="n">
        <v>13.3176</v>
      </c>
      <c r="V18" t="n">
        <v>7</v>
      </c>
      <c r="W18" t="n">
        <v>2014</v>
      </c>
      <c r="X18" t="inlineStr">
        <is>
          <t>2014Q4</t>
        </is>
      </c>
      <c r="Y18" t="inlineStr">
        <is>
          <t>2014-11</t>
        </is>
      </c>
      <c r="Z18" t="inlineStr">
        <is>
          <t>0% (No Discount)</t>
        </is>
      </c>
      <c r="AA18" t="b">
        <v>1</v>
      </c>
      <c r="AB18" t="b">
        <v>0</v>
      </c>
      <c r="AC18" s="19" t="n">
        <v>110.98</v>
      </c>
      <c r="AD18" s="21" t="n">
        <v>0.02</v>
      </c>
    </row>
    <row r="19" ht="18" customHeight="1">
      <c r="A19" t="n">
        <v>18</v>
      </c>
      <c r="B19" t="inlineStr">
        <is>
          <t>CA-2014-167164</t>
        </is>
      </c>
      <c r="C19" s="18" t="inlineStr">
        <is>
          <t>2014-05-13</t>
        </is>
      </c>
      <c r="D19" s="18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19" t="n">
        <v>55.5</v>
      </c>
      <c r="S19" s="20" t="n">
        <v>2</v>
      </c>
      <c r="T19" s="21" t="n">
        <v>0</v>
      </c>
      <c r="U19" s="19" t="n">
        <v>9.99</v>
      </c>
      <c r="V19" t="n">
        <v>2</v>
      </c>
      <c r="W19" t="n">
        <v>2014</v>
      </c>
      <c r="X19" t="inlineStr">
        <is>
          <t>2014Q2</t>
        </is>
      </c>
      <c r="Y19" t="inlineStr">
        <is>
          <t>2014-05</t>
        </is>
      </c>
      <c r="Z19" t="inlineStr">
        <is>
          <t>0% (No Discount)</t>
        </is>
      </c>
      <c r="AA19" t="b">
        <v>1</v>
      </c>
      <c r="AB19" t="b">
        <v>0</v>
      </c>
      <c r="AC19" s="19" t="n">
        <v>27.75</v>
      </c>
      <c r="AD19" s="21" t="n">
        <v>0.18</v>
      </c>
    </row>
    <row r="20" ht="18" customHeight="1">
      <c r="A20" t="n">
        <v>19</v>
      </c>
      <c r="B20" t="inlineStr">
        <is>
          <t>CA-2014-143336</t>
        </is>
      </c>
      <c r="C20" s="18" t="inlineStr">
        <is>
          <t>2014-08-27</t>
        </is>
      </c>
      <c r="D20" s="18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19" t="n">
        <v>8.56</v>
      </c>
      <c r="S20" s="20" t="n">
        <v>2</v>
      </c>
      <c r="T20" s="21" t="n">
        <v>0</v>
      </c>
      <c r="U20" s="19" t="n">
        <v>2.4824</v>
      </c>
      <c r="V20" t="n">
        <v>5</v>
      </c>
      <c r="W20" t="n">
        <v>2014</v>
      </c>
      <c r="X20" t="inlineStr">
        <is>
          <t>2014Q3</t>
        </is>
      </c>
      <c r="Y20" t="inlineStr">
        <is>
          <t>2014-08</t>
        </is>
      </c>
      <c r="Z20" t="inlineStr">
        <is>
          <t>0% (No Discount)</t>
        </is>
      </c>
      <c r="AA20" t="b">
        <v>1</v>
      </c>
      <c r="AB20" t="b">
        <v>0</v>
      </c>
      <c r="AC20" s="19" t="n">
        <v>4.28</v>
      </c>
      <c r="AD20" s="21" t="n">
        <v>0.29</v>
      </c>
    </row>
    <row r="21" ht="18" customHeight="1">
      <c r="A21" t="n">
        <v>20</v>
      </c>
      <c r="B21" t="inlineStr">
        <is>
          <t>CA-2014-143336</t>
        </is>
      </c>
      <c r="C21" s="18" t="inlineStr">
        <is>
          <t>2014-08-27</t>
        </is>
      </c>
      <c r="D21" s="18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19" t="n">
        <v>213.48</v>
      </c>
      <c r="S21" s="20" t="n">
        <v>3</v>
      </c>
      <c r="T21" s="21" t="n">
        <v>0.2</v>
      </c>
      <c r="U21" s="19" t="n">
        <v>16.011</v>
      </c>
      <c r="V21" t="n">
        <v>5</v>
      </c>
      <c r="W21" t="n">
        <v>2014</v>
      </c>
      <c r="X21" t="inlineStr">
        <is>
          <t>2014Q3</t>
        </is>
      </c>
      <c r="Y21" t="inlineStr">
        <is>
          <t>2014-08</t>
        </is>
      </c>
      <c r="Z21" t="inlineStr">
        <is>
          <t>10.1% - 20%</t>
        </is>
      </c>
      <c r="AA21" t="b">
        <v>1</v>
      </c>
      <c r="AB21" t="b">
        <v>0</v>
      </c>
      <c r="AC21" s="19" t="n">
        <v>88.95</v>
      </c>
      <c r="AD21" s="21" t="n">
        <v>0.075</v>
      </c>
    </row>
    <row r="22" ht="18" customHeight="1">
      <c r="A22" t="n">
        <v>21</v>
      </c>
      <c r="B22" t="inlineStr">
        <is>
          <t>CA-2014-143336</t>
        </is>
      </c>
      <c r="C22" s="18" t="inlineStr">
        <is>
          <t>2014-08-27</t>
        </is>
      </c>
      <c r="D22" s="18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19" t="n">
        <v>22.72</v>
      </c>
      <c r="S22" s="20" t="n">
        <v>4</v>
      </c>
      <c r="T22" s="21" t="n">
        <v>0.2</v>
      </c>
      <c r="U22" s="19" t="n">
        <v>7.384</v>
      </c>
      <c r="V22" t="n">
        <v>5</v>
      </c>
      <c r="W22" t="n">
        <v>2014</v>
      </c>
      <c r="X22" t="inlineStr">
        <is>
          <t>2014Q3</t>
        </is>
      </c>
      <c r="Y22" t="inlineStr">
        <is>
          <t>2014-08</t>
        </is>
      </c>
      <c r="Z22" t="inlineStr">
        <is>
          <t>10.1% - 20%</t>
        </is>
      </c>
      <c r="AA22" t="b">
        <v>1</v>
      </c>
      <c r="AB22" t="b">
        <v>0</v>
      </c>
      <c r="AC22" s="19" t="n">
        <v>7.1</v>
      </c>
      <c r="AD22" s="21" t="n">
        <v>0.325</v>
      </c>
    </row>
    <row r="23" ht="18" customHeight="1">
      <c r="A23" t="n">
        <v>22</v>
      </c>
      <c r="B23" t="inlineStr">
        <is>
          <t>CA-2016-137330</t>
        </is>
      </c>
      <c r="C23" s="18" t="inlineStr">
        <is>
          <t>2016-12-09</t>
        </is>
      </c>
      <c r="D23" s="18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19" t="n">
        <v>19.46</v>
      </c>
      <c r="S23" s="20" t="n">
        <v>7</v>
      </c>
      <c r="T23" s="21" t="n">
        <v>0</v>
      </c>
      <c r="U23" s="19" t="n">
        <v>5.0596</v>
      </c>
      <c r="V23" t="n">
        <v>4</v>
      </c>
      <c r="W23" t="n">
        <v>2016</v>
      </c>
      <c r="X23" t="inlineStr">
        <is>
          <t>2016Q4</t>
        </is>
      </c>
      <c r="Y23" t="inlineStr">
        <is>
          <t>2016-12</t>
        </is>
      </c>
      <c r="Z23" t="inlineStr">
        <is>
          <t>0% (No Discount)</t>
        </is>
      </c>
      <c r="AA23" t="b">
        <v>1</v>
      </c>
      <c r="AB23" t="b">
        <v>0</v>
      </c>
      <c r="AC23" s="19" t="n">
        <v>2.78</v>
      </c>
      <c r="AD23" s="21" t="n">
        <v>0.26</v>
      </c>
    </row>
    <row r="24" ht="18" customHeight="1">
      <c r="A24" t="n">
        <v>23</v>
      </c>
      <c r="B24" t="inlineStr">
        <is>
          <t>CA-2016-137330</t>
        </is>
      </c>
      <c r="C24" s="18" t="inlineStr">
        <is>
          <t>2016-12-09</t>
        </is>
      </c>
      <c r="D24" s="18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19" t="n">
        <v>60.34</v>
      </c>
      <c r="S24" s="20" t="n">
        <v>7</v>
      </c>
      <c r="T24" s="21" t="n">
        <v>0</v>
      </c>
      <c r="U24" s="19" t="n">
        <v>15.6884</v>
      </c>
      <c r="V24" t="n">
        <v>4</v>
      </c>
      <c r="W24" t="n">
        <v>2016</v>
      </c>
      <c r="X24" t="inlineStr">
        <is>
          <t>2016Q4</t>
        </is>
      </c>
      <c r="Y24" t="inlineStr">
        <is>
          <t>2016-12</t>
        </is>
      </c>
      <c r="Z24" t="inlineStr">
        <is>
          <t>0% (No Discount)</t>
        </is>
      </c>
      <c r="AA24" t="b">
        <v>1</v>
      </c>
      <c r="AB24" t="b">
        <v>0</v>
      </c>
      <c r="AC24" s="19" t="n">
        <v>8.619999999999999</v>
      </c>
      <c r="AD24" s="21" t="n">
        <v>0.26</v>
      </c>
    </row>
    <row r="25" ht="18" customHeight="1">
      <c r="A25" t="n">
        <v>24</v>
      </c>
      <c r="B25" t="inlineStr">
        <is>
          <t>US-2017-156909</t>
        </is>
      </c>
      <c r="C25" s="18" t="inlineStr">
        <is>
          <t>2017-07-16</t>
        </is>
      </c>
      <c r="D25" s="18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19" t="n">
        <v>71.372</v>
      </c>
      <c r="S25" s="20" t="n">
        <v>2</v>
      </c>
      <c r="T25" s="21" t="n">
        <v>0.3</v>
      </c>
      <c r="U25" s="19" t="n">
        <v>-1.0196</v>
      </c>
      <c r="V25" t="n">
        <v>2</v>
      </c>
      <c r="W25" t="n">
        <v>2017</v>
      </c>
      <c r="X25" t="inlineStr">
        <is>
          <t>2017Q3</t>
        </is>
      </c>
      <c r="Y25" t="inlineStr">
        <is>
          <t>2017-07</t>
        </is>
      </c>
      <c r="Z25" t="inlineStr">
        <is>
          <t>20.1% - 30%</t>
        </is>
      </c>
      <c r="AA25" t="b">
        <v>0</v>
      </c>
      <c r="AB25" t="b">
        <v>1</v>
      </c>
      <c r="AC25" s="19" t="n">
        <v>50.98</v>
      </c>
      <c r="AD25" s="21" t="n">
        <v>-0.0143</v>
      </c>
    </row>
    <row r="26" ht="18" customHeight="1">
      <c r="A26" t="n">
        <v>25</v>
      </c>
      <c r="B26" t="inlineStr">
        <is>
          <t>CA-2015-106320</t>
        </is>
      </c>
      <c r="C26" s="18" t="inlineStr">
        <is>
          <t>2015-09-25</t>
        </is>
      </c>
      <c r="D26" s="18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19" t="n">
        <v>1044.63</v>
      </c>
      <c r="S26" s="20" t="n">
        <v>3</v>
      </c>
      <c r="T26" s="21" t="n">
        <v>0</v>
      </c>
      <c r="U26" s="19" t="n">
        <v>240.2649</v>
      </c>
      <c r="V26" t="n">
        <v>5</v>
      </c>
      <c r="W26" t="n">
        <v>2015</v>
      </c>
      <c r="X26" t="inlineStr">
        <is>
          <t>2015Q3</t>
        </is>
      </c>
      <c r="Y26" t="inlineStr">
        <is>
          <t>2015-09</t>
        </is>
      </c>
      <c r="Z26" t="inlineStr">
        <is>
          <t>0% (No Discount)</t>
        </is>
      </c>
      <c r="AA26" t="b">
        <v>1</v>
      </c>
      <c r="AB26" t="b">
        <v>0</v>
      </c>
      <c r="AC26" s="19" t="n">
        <v>348.21</v>
      </c>
      <c r="AD26" s="21" t="n">
        <v>0.23</v>
      </c>
    </row>
    <row r="27" ht="18" customHeight="1">
      <c r="A27" t="n">
        <v>26</v>
      </c>
      <c r="B27" t="inlineStr">
        <is>
          <t>CA-2016-121755</t>
        </is>
      </c>
      <c r="C27" s="18" t="inlineStr">
        <is>
          <t>2016-01-16</t>
        </is>
      </c>
      <c r="D27" s="18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19" t="n">
        <v>11.648</v>
      </c>
      <c r="S27" s="20" t="n">
        <v>2</v>
      </c>
      <c r="T27" s="21" t="n">
        <v>0.2</v>
      </c>
      <c r="U27" s="19" t="n">
        <v>4.2224</v>
      </c>
      <c r="V27" t="n">
        <v>4</v>
      </c>
      <c r="W27" t="n">
        <v>2016</v>
      </c>
      <c r="X27" t="inlineStr">
        <is>
          <t>2016Q1</t>
        </is>
      </c>
      <c r="Y27" t="inlineStr">
        <is>
          <t>2016-01</t>
        </is>
      </c>
      <c r="Z27" t="inlineStr">
        <is>
          <t>10.1% - 20%</t>
        </is>
      </c>
      <c r="AA27" t="b">
        <v>1</v>
      </c>
      <c r="AB27" t="b">
        <v>0</v>
      </c>
      <c r="AC27" s="19" t="n">
        <v>7.28</v>
      </c>
      <c r="AD27" s="21" t="n">
        <v>0.3625</v>
      </c>
    </row>
    <row r="28" ht="18" customHeight="1">
      <c r="A28" t="n">
        <v>27</v>
      </c>
      <c r="B28" t="inlineStr">
        <is>
          <t>CA-2016-121755</t>
        </is>
      </c>
      <c r="C28" s="18" t="inlineStr">
        <is>
          <t>2016-01-16</t>
        </is>
      </c>
      <c r="D28" s="1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19" t="n">
        <v>90.56999999999999</v>
      </c>
      <c r="S28" s="20" t="n">
        <v>3</v>
      </c>
      <c r="T28" s="21" t="n">
        <v>0</v>
      </c>
      <c r="U28" s="19" t="n">
        <v>11.7741</v>
      </c>
      <c r="V28" t="n">
        <v>4</v>
      </c>
      <c r="W28" t="n">
        <v>2016</v>
      </c>
      <c r="X28" t="inlineStr">
        <is>
          <t>2016Q1</t>
        </is>
      </c>
      <c r="Y28" t="inlineStr">
        <is>
          <t>2016-01</t>
        </is>
      </c>
      <c r="Z28" t="inlineStr">
        <is>
          <t>0% (No Discount)</t>
        </is>
      </c>
      <c r="AA28" t="b">
        <v>1</v>
      </c>
      <c r="AB28" t="b">
        <v>0</v>
      </c>
      <c r="AC28" s="19" t="n">
        <v>30.19</v>
      </c>
      <c r="AD28" s="21" t="n">
        <v>0.13</v>
      </c>
    </row>
    <row r="29" ht="18" customHeight="1">
      <c r="A29" t="n">
        <v>28</v>
      </c>
      <c r="B29" t="inlineStr">
        <is>
          <t>US-2015-150630</t>
        </is>
      </c>
      <c r="C29" s="18" t="inlineStr">
        <is>
          <t>2015-09-17</t>
        </is>
      </c>
      <c r="D29" s="18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19" t="n">
        <v>3083.43</v>
      </c>
      <c r="S29" s="20" t="n">
        <v>7</v>
      </c>
      <c r="T29" s="21" t="n">
        <v>0.5</v>
      </c>
      <c r="U29" s="19" t="n">
        <v>-1665.0522</v>
      </c>
      <c r="V29" t="n">
        <v>4</v>
      </c>
      <c r="W29" t="n">
        <v>2015</v>
      </c>
      <c r="X29" t="inlineStr">
        <is>
          <t>2015Q3</t>
        </is>
      </c>
      <c r="Y29" t="inlineStr">
        <is>
          <t>2015-09</t>
        </is>
      </c>
      <c r="Z29" t="inlineStr">
        <is>
          <t>30.1% - 50%</t>
        </is>
      </c>
      <c r="AA29" t="b">
        <v>0</v>
      </c>
      <c r="AB29" t="b">
        <v>1</v>
      </c>
      <c r="AC29" s="19" t="n">
        <v>880.98</v>
      </c>
      <c r="AD29" s="21" t="n">
        <v>-0.54</v>
      </c>
    </row>
    <row r="30" ht="18" customHeight="1">
      <c r="A30" t="n">
        <v>29</v>
      </c>
      <c r="B30" t="inlineStr">
        <is>
          <t>US-2015-150630</t>
        </is>
      </c>
      <c r="C30" s="18" t="inlineStr">
        <is>
          <t>2015-09-17</t>
        </is>
      </c>
      <c r="D30" s="18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19" t="n">
        <v>9.618</v>
      </c>
      <c r="S30" s="20" t="n">
        <v>2</v>
      </c>
      <c r="T30" s="21" t="n">
        <v>0.7</v>
      </c>
      <c r="U30" s="19" t="n">
        <v>-7.0532</v>
      </c>
      <c r="V30" t="n">
        <v>4</v>
      </c>
      <c r="W30" t="n">
        <v>2015</v>
      </c>
      <c r="X30" t="inlineStr">
        <is>
          <t>2015Q3</t>
        </is>
      </c>
      <c r="Y30" t="inlineStr">
        <is>
          <t>2015-09</t>
        </is>
      </c>
      <c r="Z30" t="inlineStr">
        <is>
          <t>&gt; 50% (Deep Discount)</t>
        </is>
      </c>
      <c r="AA30" t="b">
        <v>0</v>
      </c>
      <c r="AB30" t="b">
        <v>1</v>
      </c>
      <c r="AC30" s="19" t="n">
        <v>16.03</v>
      </c>
      <c r="AD30" s="21" t="n">
        <v>-0.7333</v>
      </c>
    </row>
    <row r="31" ht="18" customHeight="1">
      <c r="A31" t="n">
        <v>30</v>
      </c>
      <c r="B31" t="inlineStr">
        <is>
          <t>US-2015-150630</t>
        </is>
      </c>
      <c r="C31" s="18" t="inlineStr">
        <is>
          <t>2015-09-17</t>
        </is>
      </c>
      <c r="D31" s="18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19" t="n">
        <v>124.2</v>
      </c>
      <c r="S31" s="20" t="n">
        <v>3</v>
      </c>
      <c r="T31" s="21" t="n">
        <v>0.2</v>
      </c>
      <c r="U31" s="19" t="n">
        <v>15.525</v>
      </c>
      <c r="V31" t="n">
        <v>4</v>
      </c>
      <c r="W31" t="n">
        <v>2015</v>
      </c>
      <c r="X31" t="inlineStr">
        <is>
          <t>2015Q3</t>
        </is>
      </c>
      <c r="Y31" t="inlineStr">
        <is>
          <t>2015-09</t>
        </is>
      </c>
      <c r="Z31" t="inlineStr">
        <is>
          <t>10.1% - 20%</t>
        </is>
      </c>
      <c r="AA31" t="b">
        <v>1</v>
      </c>
      <c r="AB31" t="b">
        <v>0</v>
      </c>
      <c r="AC31" s="19" t="n">
        <v>51.75</v>
      </c>
      <c r="AD31" s="21" t="n">
        <v>0.125</v>
      </c>
    </row>
    <row r="32" ht="18" customHeight="1">
      <c r="A32" t="n">
        <v>31</v>
      </c>
      <c r="B32" t="inlineStr">
        <is>
          <t>US-2015-150630</t>
        </is>
      </c>
      <c r="C32" s="18" t="inlineStr">
        <is>
          <t>2015-09-17</t>
        </is>
      </c>
      <c r="D32" s="18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19" t="n">
        <v>3.264</v>
      </c>
      <c r="S32" s="20" t="n">
        <v>2</v>
      </c>
      <c r="T32" s="21" t="n">
        <v>0.2</v>
      </c>
      <c r="U32" s="19" t="n">
        <v>1.1016</v>
      </c>
      <c r="V32" t="n">
        <v>4</v>
      </c>
      <c r="W32" t="n">
        <v>2015</v>
      </c>
      <c r="X32" t="inlineStr">
        <is>
          <t>2015Q3</t>
        </is>
      </c>
      <c r="Y32" t="inlineStr">
        <is>
          <t>2015-09</t>
        </is>
      </c>
      <c r="Z32" t="inlineStr">
        <is>
          <t>10.1% - 20%</t>
        </is>
      </c>
      <c r="AA32" t="b">
        <v>1</v>
      </c>
      <c r="AB32" t="b">
        <v>0</v>
      </c>
      <c r="AC32" s="19" t="n">
        <v>2.04</v>
      </c>
      <c r="AD32" s="21" t="n">
        <v>0.3375</v>
      </c>
    </row>
    <row r="33" ht="18" customHeight="1">
      <c r="A33" t="n">
        <v>32</v>
      </c>
      <c r="B33" t="inlineStr">
        <is>
          <t>US-2015-150630</t>
        </is>
      </c>
      <c r="C33" s="18" t="inlineStr">
        <is>
          <t>2015-09-17</t>
        </is>
      </c>
      <c r="D33" s="18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19" t="n">
        <v>86.304</v>
      </c>
      <c r="S33" s="20" t="n">
        <v>6</v>
      </c>
      <c r="T33" s="21" t="n">
        <v>0.2</v>
      </c>
      <c r="U33" s="19" t="n">
        <v>9.709199999999999</v>
      </c>
      <c r="V33" t="n">
        <v>4</v>
      </c>
      <c r="W33" t="n">
        <v>2015</v>
      </c>
      <c r="X33" t="inlineStr">
        <is>
          <t>2015Q3</t>
        </is>
      </c>
      <c r="Y33" t="inlineStr">
        <is>
          <t>2015-09</t>
        </is>
      </c>
      <c r="Z33" t="inlineStr">
        <is>
          <t>10.1% - 20%</t>
        </is>
      </c>
      <c r="AA33" t="b">
        <v>1</v>
      </c>
      <c r="AB33" t="b">
        <v>0</v>
      </c>
      <c r="AC33" s="19" t="n">
        <v>17.98</v>
      </c>
      <c r="AD33" s="21" t="n">
        <v>0.1125</v>
      </c>
    </row>
    <row r="34" ht="18" customHeight="1">
      <c r="A34" t="n">
        <v>33</v>
      </c>
      <c r="B34" t="inlineStr">
        <is>
          <t>US-2015-150630</t>
        </is>
      </c>
      <c r="C34" s="18" t="inlineStr">
        <is>
          <t>2015-09-17</t>
        </is>
      </c>
      <c r="D34" s="18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19" t="n">
        <v>6.858</v>
      </c>
      <c r="S34" s="20" t="n">
        <v>6</v>
      </c>
      <c r="T34" s="21" t="n">
        <v>0.7</v>
      </c>
      <c r="U34" s="19" t="n">
        <v>-5.715</v>
      </c>
      <c r="V34" t="n">
        <v>4</v>
      </c>
      <c r="W34" t="n">
        <v>2015</v>
      </c>
      <c r="X34" t="inlineStr">
        <is>
          <t>2015Q3</t>
        </is>
      </c>
      <c r="Y34" t="inlineStr">
        <is>
          <t>2015-09</t>
        </is>
      </c>
      <c r="Z34" t="inlineStr">
        <is>
          <t>&gt; 50% (Deep Discount)</t>
        </is>
      </c>
      <c r="AA34" t="b">
        <v>0</v>
      </c>
      <c r="AB34" t="b">
        <v>1</v>
      </c>
      <c r="AC34" s="19" t="n">
        <v>3.81</v>
      </c>
      <c r="AD34" s="21" t="n">
        <v>-0.8333</v>
      </c>
    </row>
    <row r="35" ht="18" customHeight="1">
      <c r="A35" t="n">
        <v>34</v>
      </c>
      <c r="B35" t="inlineStr">
        <is>
          <t>US-2015-150630</t>
        </is>
      </c>
      <c r="C35" s="18" t="inlineStr">
        <is>
          <t>2015-09-17</t>
        </is>
      </c>
      <c r="D35" s="18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19" t="n">
        <v>15.76</v>
      </c>
      <c r="S35" s="20" t="n">
        <v>2</v>
      </c>
      <c r="T35" s="21" t="n">
        <v>0.2</v>
      </c>
      <c r="U35" s="19" t="n">
        <v>3.546</v>
      </c>
      <c r="V35" t="n">
        <v>4</v>
      </c>
      <c r="W35" t="n">
        <v>2015</v>
      </c>
      <c r="X35" t="inlineStr">
        <is>
          <t>2015Q3</t>
        </is>
      </c>
      <c r="Y35" t="inlineStr">
        <is>
          <t>2015-09</t>
        </is>
      </c>
      <c r="Z35" t="inlineStr">
        <is>
          <t>10.1% - 20%</t>
        </is>
      </c>
      <c r="AA35" t="b">
        <v>1</v>
      </c>
      <c r="AB35" t="b">
        <v>0</v>
      </c>
      <c r="AC35" s="19" t="n">
        <v>9.85</v>
      </c>
      <c r="AD35" s="21" t="n">
        <v>0.225</v>
      </c>
    </row>
    <row r="36" ht="18" customHeight="1">
      <c r="A36" t="n">
        <v>35</v>
      </c>
      <c r="B36" t="inlineStr">
        <is>
          <t>CA-2017-107727</t>
        </is>
      </c>
      <c r="C36" s="18" t="inlineStr">
        <is>
          <t>2017-10-19</t>
        </is>
      </c>
      <c r="D36" s="18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19" t="n">
        <v>29.472</v>
      </c>
      <c r="S36" s="20" t="n">
        <v>3</v>
      </c>
      <c r="T36" s="21" t="n">
        <v>0.2</v>
      </c>
      <c r="U36" s="19" t="n">
        <v>9.9468</v>
      </c>
      <c r="V36" t="n">
        <v>4</v>
      </c>
      <c r="W36" t="n">
        <v>2017</v>
      </c>
      <c r="X36" t="inlineStr">
        <is>
          <t>2017Q4</t>
        </is>
      </c>
      <c r="Y36" t="inlineStr">
        <is>
          <t>2017-10</t>
        </is>
      </c>
      <c r="Z36" t="inlineStr">
        <is>
          <t>10.1% - 20%</t>
        </is>
      </c>
      <c r="AA36" t="b">
        <v>1</v>
      </c>
      <c r="AB36" t="b">
        <v>0</v>
      </c>
      <c r="AC36" s="19" t="n">
        <v>12.28</v>
      </c>
      <c r="AD36" s="21" t="n">
        <v>0.3375</v>
      </c>
    </row>
    <row r="37" ht="18" customHeight="1">
      <c r="A37" t="n">
        <v>36</v>
      </c>
      <c r="B37" t="inlineStr">
        <is>
          <t>CA-2016-117590</t>
        </is>
      </c>
      <c r="C37" s="18" t="inlineStr">
        <is>
          <t>2016-12-08</t>
        </is>
      </c>
      <c r="D37" s="18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19" t="n">
        <v>1097.544</v>
      </c>
      <c r="S37" s="20" t="n">
        <v>7</v>
      </c>
      <c r="T37" s="21" t="n">
        <v>0.2</v>
      </c>
      <c r="U37" s="19" t="n">
        <v>123.4737</v>
      </c>
      <c r="V37" t="n">
        <v>2</v>
      </c>
      <c r="W37" t="n">
        <v>2016</v>
      </c>
      <c r="X37" t="inlineStr">
        <is>
          <t>2016Q4</t>
        </is>
      </c>
      <c r="Y37" t="inlineStr">
        <is>
          <t>2016-12</t>
        </is>
      </c>
      <c r="Z37" t="inlineStr">
        <is>
          <t>10.1% - 20%</t>
        </is>
      </c>
      <c r="AA37" t="b">
        <v>1</v>
      </c>
      <c r="AB37" t="b">
        <v>0</v>
      </c>
      <c r="AC37" s="19" t="n">
        <v>195.99</v>
      </c>
      <c r="AD37" s="21" t="n">
        <v>0.1125</v>
      </c>
    </row>
    <row r="38" ht="18" customHeight="1">
      <c r="A38" t="n">
        <v>37</v>
      </c>
      <c r="B38" t="inlineStr">
        <is>
          <t>CA-2016-117590</t>
        </is>
      </c>
      <c r="C38" s="18" t="inlineStr">
        <is>
          <t>2016-12-08</t>
        </is>
      </c>
      <c r="D38" s="1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19" t="n">
        <v>190.92</v>
      </c>
      <c r="S38" s="20" t="n">
        <v>5</v>
      </c>
      <c r="T38" s="21" t="n">
        <v>0.6</v>
      </c>
      <c r="U38" s="19" t="n">
        <v>-147.963</v>
      </c>
      <c r="V38" t="n">
        <v>2</v>
      </c>
      <c r="W38" t="n">
        <v>2016</v>
      </c>
      <c r="X38" t="inlineStr">
        <is>
          <t>2016Q4</t>
        </is>
      </c>
      <c r="Y38" t="inlineStr">
        <is>
          <t>2016-12</t>
        </is>
      </c>
      <c r="Z38" t="inlineStr">
        <is>
          <t>&gt; 50% (Deep Discount)</t>
        </is>
      </c>
      <c r="AA38" t="b">
        <v>0</v>
      </c>
      <c r="AB38" t="b">
        <v>1</v>
      </c>
      <c r="AC38" s="19" t="n">
        <v>95.45999999999999</v>
      </c>
      <c r="AD38" s="21" t="n">
        <v>-0.775</v>
      </c>
    </row>
    <row r="39" ht="18" customHeight="1">
      <c r="A39" t="n">
        <v>38</v>
      </c>
      <c r="B39" t="inlineStr">
        <is>
          <t>CA-2015-117415</t>
        </is>
      </c>
      <c r="C39" s="18" t="inlineStr">
        <is>
          <t>2015-12-27</t>
        </is>
      </c>
      <c r="D39" s="18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19" t="n">
        <v>113.328</v>
      </c>
      <c r="S39" s="20" t="n">
        <v>9</v>
      </c>
      <c r="T39" s="21" t="n">
        <v>0.2</v>
      </c>
      <c r="U39" s="19" t="n">
        <v>35.415</v>
      </c>
      <c r="V39" t="n">
        <v>4</v>
      </c>
      <c r="W39" t="n">
        <v>2015</v>
      </c>
      <c r="X39" t="inlineStr">
        <is>
          <t>2015Q4</t>
        </is>
      </c>
      <c r="Y39" t="inlineStr">
        <is>
          <t>2015-12</t>
        </is>
      </c>
      <c r="Z39" t="inlineStr">
        <is>
          <t>10.1% - 20%</t>
        </is>
      </c>
      <c r="AA39" t="b">
        <v>1</v>
      </c>
      <c r="AB39" t="b">
        <v>0</v>
      </c>
      <c r="AC39" s="19" t="n">
        <v>15.74</v>
      </c>
      <c r="AD39" s="21" t="n">
        <v>0.3125</v>
      </c>
    </row>
    <row r="40" ht="18" customHeight="1">
      <c r="A40" t="n">
        <v>39</v>
      </c>
      <c r="B40" t="inlineStr">
        <is>
          <t>CA-2015-117415</t>
        </is>
      </c>
      <c r="C40" s="18" t="inlineStr">
        <is>
          <t>2015-12-27</t>
        </is>
      </c>
      <c r="D40" s="18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19" t="n">
        <v>532.3992</v>
      </c>
      <c r="S40" s="20" t="n">
        <v>3</v>
      </c>
      <c r="T40" s="21" t="n">
        <v>0.32</v>
      </c>
      <c r="U40" s="19" t="n">
        <v>-46.9764</v>
      </c>
      <c r="V40" t="n">
        <v>4</v>
      </c>
      <c r="W40" t="n">
        <v>2015</v>
      </c>
      <c r="X40" t="inlineStr">
        <is>
          <t>2015Q4</t>
        </is>
      </c>
      <c r="Y40" t="inlineStr">
        <is>
          <t>2015-12</t>
        </is>
      </c>
      <c r="Z40" t="inlineStr">
        <is>
          <t>30.1% - 50%</t>
        </is>
      </c>
      <c r="AA40" t="b">
        <v>0</v>
      </c>
      <c r="AB40" t="b">
        <v>1</v>
      </c>
      <c r="AC40" s="19" t="n">
        <v>260.98</v>
      </c>
      <c r="AD40" s="21" t="n">
        <v>-0.0882</v>
      </c>
    </row>
    <row r="41" ht="18" customHeight="1">
      <c r="A41" t="n">
        <v>40</v>
      </c>
      <c r="B41" t="inlineStr">
        <is>
          <t>CA-2015-117415</t>
        </is>
      </c>
      <c r="C41" s="18" t="inlineStr">
        <is>
          <t>2015-12-27</t>
        </is>
      </c>
      <c r="D41" s="18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19" t="n">
        <v>212.058</v>
      </c>
      <c r="S41" s="20" t="n">
        <v>3</v>
      </c>
      <c r="T41" s="21" t="n">
        <v>0.3</v>
      </c>
      <c r="U41" s="19" t="n">
        <v>-15.147</v>
      </c>
      <c r="V41" t="n">
        <v>4</v>
      </c>
      <c r="W41" t="n">
        <v>2015</v>
      </c>
      <c r="X41" t="inlineStr">
        <is>
          <t>2015Q4</t>
        </is>
      </c>
      <c r="Y41" t="inlineStr">
        <is>
          <t>2015-12</t>
        </is>
      </c>
      <c r="Z41" t="inlineStr">
        <is>
          <t>20.1% - 30%</t>
        </is>
      </c>
      <c r="AA41" t="b">
        <v>0</v>
      </c>
      <c r="AB41" t="b">
        <v>1</v>
      </c>
      <c r="AC41" s="19" t="n">
        <v>100.98</v>
      </c>
      <c r="AD41" s="21" t="n">
        <v>-0.07140000000000001</v>
      </c>
    </row>
    <row r="42" ht="18" customHeight="1">
      <c r="A42" t="n">
        <v>41</v>
      </c>
      <c r="B42" t="inlineStr">
        <is>
          <t>CA-2015-117415</t>
        </is>
      </c>
      <c r="C42" s="18" t="inlineStr">
        <is>
          <t>2015-12-27</t>
        </is>
      </c>
      <c r="D42" s="18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19" t="n">
        <v>371.168</v>
      </c>
      <c r="S42" s="20" t="n">
        <v>4</v>
      </c>
      <c r="T42" s="21" t="n">
        <v>0.2</v>
      </c>
      <c r="U42" s="19" t="n">
        <v>41.7564</v>
      </c>
      <c r="V42" t="n">
        <v>4</v>
      </c>
      <c r="W42" t="n">
        <v>2015</v>
      </c>
      <c r="X42" t="inlineStr">
        <is>
          <t>2015Q4</t>
        </is>
      </c>
      <c r="Y42" t="inlineStr">
        <is>
          <t>2015-12</t>
        </is>
      </c>
      <c r="Z42" t="inlineStr">
        <is>
          <t>10.1% - 20%</t>
        </is>
      </c>
      <c r="AA42" t="b">
        <v>1</v>
      </c>
      <c r="AB42" t="b">
        <v>0</v>
      </c>
      <c r="AC42" s="19" t="n">
        <v>115.99</v>
      </c>
      <c r="AD42" s="21" t="n">
        <v>0.1125</v>
      </c>
    </row>
    <row r="43" ht="18" customHeight="1">
      <c r="A43" t="n">
        <v>42</v>
      </c>
      <c r="B43" t="inlineStr">
        <is>
          <t>CA-2017-120999</t>
        </is>
      </c>
      <c r="C43" s="18" t="inlineStr">
        <is>
          <t>2017-09-10</t>
        </is>
      </c>
      <c r="D43" s="18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19" t="n">
        <v>147.168</v>
      </c>
      <c r="S43" s="20" t="n">
        <v>4</v>
      </c>
      <c r="T43" s="21" t="n">
        <v>0.2</v>
      </c>
      <c r="U43" s="19" t="n">
        <v>16.5564</v>
      </c>
      <c r="V43" t="n">
        <v>5</v>
      </c>
      <c r="W43" t="n">
        <v>2017</v>
      </c>
      <c r="X43" t="inlineStr">
        <is>
          <t>2017Q3</t>
        </is>
      </c>
      <c r="Y43" t="inlineStr">
        <is>
          <t>2017-09</t>
        </is>
      </c>
      <c r="Z43" t="inlineStr">
        <is>
          <t>10.1% - 20%</t>
        </is>
      </c>
      <c r="AA43" t="b">
        <v>1</v>
      </c>
      <c r="AB43" t="b">
        <v>0</v>
      </c>
      <c r="AC43" s="19" t="n">
        <v>45.99</v>
      </c>
      <c r="AD43" s="21" t="n">
        <v>0.1125</v>
      </c>
    </row>
    <row r="44" ht="18" customHeight="1">
      <c r="A44" t="n">
        <v>43</v>
      </c>
      <c r="B44" t="inlineStr">
        <is>
          <t>CA-2016-101343</t>
        </is>
      </c>
      <c r="C44" s="18" t="inlineStr">
        <is>
          <t>2016-07-17</t>
        </is>
      </c>
      <c r="D44" s="18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19" t="n">
        <v>77.88</v>
      </c>
      <c r="S44" s="20" t="n">
        <v>2</v>
      </c>
      <c r="T44" s="21" t="n">
        <v>0</v>
      </c>
      <c r="U44" s="19" t="n">
        <v>3.894</v>
      </c>
      <c r="V44" t="n">
        <v>5</v>
      </c>
      <c r="W44" t="n">
        <v>2016</v>
      </c>
      <c r="X44" t="inlineStr">
        <is>
          <t>2016Q3</t>
        </is>
      </c>
      <c r="Y44" t="inlineStr">
        <is>
          <t>2016-07</t>
        </is>
      </c>
      <c r="Z44" t="inlineStr">
        <is>
          <t>0% (No Discount)</t>
        </is>
      </c>
      <c r="AA44" t="b">
        <v>1</v>
      </c>
      <c r="AB44" t="b">
        <v>0</v>
      </c>
      <c r="AC44" s="19" t="n">
        <v>38.94</v>
      </c>
      <c r="AD44" s="21" t="n">
        <v>0.05</v>
      </c>
    </row>
    <row r="45" ht="18" customHeight="1">
      <c r="A45" t="n">
        <v>44</v>
      </c>
      <c r="B45" t="inlineStr">
        <is>
          <t>CA-2017-139619</t>
        </is>
      </c>
      <c r="C45" s="18" t="inlineStr">
        <is>
          <t>2017-09-19</t>
        </is>
      </c>
      <c r="D45" s="18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19" t="n">
        <v>95.616</v>
      </c>
      <c r="S45" s="20" t="n">
        <v>2</v>
      </c>
      <c r="T45" s="21" t="n">
        <v>0.2</v>
      </c>
      <c r="U45" s="19" t="n">
        <v>9.5616</v>
      </c>
      <c r="V45" t="n">
        <v>4</v>
      </c>
      <c r="W45" t="n">
        <v>2017</v>
      </c>
      <c r="X45" t="inlineStr">
        <is>
          <t>2017Q3</t>
        </is>
      </c>
      <c r="Y45" t="inlineStr">
        <is>
          <t>2017-09</t>
        </is>
      </c>
      <c r="Z45" t="inlineStr">
        <is>
          <t>10.1% - 20%</t>
        </is>
      </c>
      <c r="AA45" t="b">
        <v>1</v>
      </c>
      <c r="AB45" t="b">
        <v>0</v>
      </c>
      <c r="AC45" s="19" t="n">
        <v>59.76</v>
      </c>
      <c r="AD45" s="21" t="n">
        <v>0.1</v>
      </c>
    </row>
    <row r="46" ht="18" customHeight="1">
      <c r="A46" t="n">
        <v>45</v>
      </c>
      <c r="B46" t="inlineStr">
        <is>
          <t>CA-2016-118255</t>
        </is>
      </c>
      <c r="C46" s="18" t="inlineStr">
        <is>
          <t>2016-03-11</t>
        </is>
      </c>
      <c r="D46" s="18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19" t="n">
        <v>45.98</v>
      </c>
      <c r="S46" s="20" t="n">
        <v>2</v>
      </c>
      <c r="T46" s="21" t="n">
        <v>0</v>
      </c>
      <c r="U46" s="19" t="n">
        <v>19.7714</v>
      </c>
      <c r="V46" t="n">
        <v>2</v>
      </c>
      <c r="W46" t="n">
        <v>2016</v>
      </c>
      <c r="X46" t="inlineStr">
        <is>
          <t>2016Q1</t>
        </is>
      </c>
      <c r="Y46" t="inlineStr">
        <is>
          <t>2016-03</t>
        </is>
      </c>
      <c r="Z46" t="inlineStr">
        <is>
          <t>0% (No Discount)</t>
        </is>
      </c>
      <c r="AA46" t="b">
        <v>1</v>
      </c>
      <c r="AB46" t="b">
        <v>0</v>
      </c>
      <c r="AC46" s="19" t="n">
        <v>22.99</v>
      </c>
      <c r="AD46" s="21" t="n">
        <v>0.43</v>
      </c>
    </row>
    <row r="47" ht="18" customHeight="1">
      <c r="A47" t="n">
        <v>46</v>
      </c>
      <c r="B47" t="inlineStr">
        <is>
          <t>CA-2016-118255</t>
        </is>
      </c>
      <c r="C47" s="18" t="inlineStr">
        <is>
          <t>2016-03-11</t>
        </is>
      </c>
      <c r="D47" s="18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19" t="n">
        <v>17.46</v>
      </c>
      <c r="S47" s="20" t="n">
        <v>2</v>
      </c>
      <c r="T47" s="21" t="n">
        <v>0</v>
      </c>
      <c r="U47" s="19" t="n">
        <v>8.206200000000001</v>
      </c>
      <c r="V47" t="n">
        <v>2</v>
      </c>
      <c r="W47" t="n">
        <v>2016</v>
      </c>
      <c r="X47" t="inlineStr">
        <is>
          <t>2016Q1</t>
        </is>
      </c>
      <c r="Y47" t="inlineStr">
        <is>
          <t>2016-03</t>
        </is>
      </c>
      <c r="Z47" t="inlineStr">
        <is>
          <t>0% (No Discount)</t>
        </is>
      </c>
      <c r="AA47" t="b">
        <v>1</v>
      </c>
      <c r="AB47" t="b">
        <v>0</v>
      </c>
      <c r="AC47" s="19" t="n">
        <v>8.73</v>
      </c>
      <c r="AD47" s="21" t="n">
        <v>0.47</v>
      </c>
    </row>
    <row r="48" ht="18" customHeight="1">
      <c r="A48" t="n">
        <v>47</v>
      </c>
      <c r="B48" t="inlineStr">
        <is>
          <t>CA-2014-146703</t>
        </is>
      </c>
      <c r="C48" s="18" t="inlineStr">
        <is>
          <t>2014-10-20</t>
        </is>
      </c>
      <c r="D48" s="1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19" t="n">
        <v>211.96</v>
      </c>
      <c r="S48" s="20" t="n">
        <v>4</v>
      </c>
      <c r="T48" s="21" t="n">
        <v>0</v>
      </c>
      <c r="U48" s="19" t="n">
        <v>8.478400000000001</v>
      </c>
      <c r="V48" t="n">
        <v>5</v>
      </c>
      <c r="W48" t="n">
        <v>2014</v>
      </c>
      <c r="X48" t="inlineStr">
        <is>
          <t>2014Q4</t>
        </is>
      </c>
      <c r="Y48" t="inlineStr">
        <is>
          <t>2014-10</t>
        </is>
      </c>
      <c r="Z48" t="inlineStr">
        <is>
          <t>0% (No Discount)</t>
        </is>
      </c>
      <c r="AA48" t="b">
        <v>1</v>
      </c>
      <c r="AB48" t="b">
        <v>0</v>
      </c>
      <c r="AC48" s="19" t="n">
        <v>52.99</v>
      </c>
      <c r="AD48" s="21" t="n">
        <v>0.04</v>
      </c>
    </row>
    <row r="49" ht="18" customHeight="1">
      <c r="A49" t="n">
        <v>48</v>
      </c>
      <c r="B49" t="inlineStr">
        <is>
          <t>CA-2016-169194</t>
        </is>
      </c>
      <c r="C49" s="18" t="inlineStr">
        <is>
          <t>2016-06-20</t>
        </is>
      </c>
      <c r="D49" s="18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19" t="n">
        <v>45</v>
      </c>
      <c r="S49" s="20" t="n">
        <v>3</v>
      </c>
      <c r="T49" s="21" t="n">
        <v>0</v>
      </c>
      <c r="U49" s="19" t="n">
        <v>4.95</v>
      </c>
      <c r="V49" t="n">
        <v>5</v>
      </c>
      <c r="W49" t="n">
        <v>2016</v>
      </c>
      <c r="X49" t="inlineStr">
        <is>
          <t>2016Q2</t>
        </is>
      </c>
      <c r="Y49" t="inlineStr">
        <is>
          <t>2016-06</t>
        </is>
      </c>
      <c r="Z49" t="inlineStr">
        <is>
          <t>0% (No Discount)</t>
        </is>
      </c>
      <c r="AA49" t="b">
        <v>1</v>
      </c>
      <c r="AB49" t="b">
        <v>0</v>
      </c>
      <c r="AC49" s="19" t="n">
        <v>15</v>
      </c>
      <c r="AD49" s="21" t="n">
        <v>0.11</v>
      </c>
    </row>
    <row r="50" ht="18" customHeight="1">
      <c r="A50" t="n">
        <v>49</v>
      </c>
      <c r="B50" t="inlineStr">
        <is>
          <t>CA-2016-169194</t>
        </is>
      </c>
      <c r="C50" s="18" t="inlineStr">
        <is>
          <t>2016-06-20</t>
        </is>
      </c>
      <c r="D50" s="18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19" t="n">
        <v>21.8</v>
      </c>
      <c r="S50" s="20" t="n">
        <v>2</v>
      </c>
      <c r="T50" s="21" t="n">
        <v>0</v>
      </c>
      <c r="U50" s="19" t="n">
        <v>6.104</v>
      </c>
      <c r="V50" t="n">
        <v>5</v>
      </c>
      <c r="W50" t="n">
        <v>2016</v>
      </c>
      <c r="X50" t="inlineStr">
        <is>
          <t>2016Q2</t>
        </is>
      </c>
      <c r="Y50" t="inlineStr">
        <is>
          <t>2016-06</t>
        </is>
      </c>
      <c r="Z50" t="inlineStr">
        <is>
          <t>0% (No Discount)</t>
        </is>
      </c>
      <c r="AA50" t="b">
        <v>1</v>
      </c>
      <c r="AB50" t="b">
        <v>0</v>
      </c>
      <c r="AC50" s="19" t="n">
        <v>10.9</v>
      </c>
      <c r="AD50" s="21" t="n">
        <v>0.28</v>
      </c>
    </row>
    <row r="51" ht="18" customHeight="1">
      <c r="A51" t="n">
        <v>50</v>
      </c>
      <c r="B51" t="inlineStr">
        <is>
          <t>CA-2015-115742</t>
        </is>
      </c>
      <c r="C51" s="18" t="inlineStr">
        <is>
          <t>2015-04-18</t>
        </is>
      </c>
      <c r="D51" s="18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19" t="n">
        <v>38.22</v>
      </c>
      <c r="S51" s="20" t="n">
        <v>6</v>
      </c>
      <c r="T51" s="21" t="n">
        <v>0</v>
      </c>
      <c r="U51" s="19" t="n">
        <v>17.9634</v>
      </c>
      <c r="V51" t="n">
        <v>4</v>
      </c>
      <c r="W51" t="n">
        <v>2015</v>
      </c>
      <c r="X51" t="inlineStr">
        <is>
          <t>2015Q2</t>
        </is>
      </c>
      <c r="Y51" t="inlineStr">
        <is>
          <t>2015-04</t>
        </is>
      </c>
      <c r="Z51" t="inlineStr">
        <is>
          <t>0% (No Discount)</t>
        </is>
      </c>
      <c r="AA51" t="b">
        <v>1</v>
      </c>
      <c r="AB51" t="b">
        <v>0</v>
      </c>
      <c r="AC51" s="19" t="n">
        <v>6.37</v>
      </c>
      <c r="AD51" s="21" t="n">
        <v>0.47</v>
      </c>
    </row>
    <row r="52" ht="18" customHeight="1">
      <c r="A52" t="n">
        <v>51</v>
      </c>
      <c r="B52" t="inlineStr">
        <is>
          <t>CA-2015-115742</t>
        </is>
      </c>
      <c r="C52" s="18" t="inlineStr">
        <is>
          <t>2015-04-18</t>
        </is>
      </c>
      <c r="D52" s="18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19" t="n">
        <v>75.18000000000001</v>
      </c>
      <c r="S52" s="20" t="n">
        <v>6</v>
      </c>
      <c r="T52" s="21" t="n">
        <v>0</v>
      </c>
      <c r="U52" s="19" t="n">
        <v>35.3346</v>
      </c>
      <c r="V52" t="n">
        <v>4</v>
      </c>
      <c r="W52" t="n">
        <v>2015</v>
      </c>
      <c r="X52" t="inlineStr">
        <is>
          <t>2015Q2</t>
        </is>
      </c>
      <c r="Y52" t="inlineStr">
        <is>
          <t>2015-04</t>
        </is>
      </c>
      <c r="Z52" t="inlineStr">
        <is>
          <t>0% (No Discount)</t>
        </is>
      </c>
      <c r="AA52" t="b">
        <v>1</v>
      </c>
      <c r="AB52" t="b">
        <v>0</v>
      </c>
      <c r="AC52" s="19" t="n">
        <v>12.53</v>
      </c>
      <c r="AD52" s="21" t="n">
        <v>0.47</v>
      </c>
    </row>
    <row r="53" ht="18" customHeight="1">
      <c r="A53" t="n">
        <v>52</v>
      </c>
      <c r="B53" t="inlineStr">
        <is>
          <t>CA-2015-115742</t>
        </is>
      </c>
      <c r="C53" s="18" t="inlineStr">
        <is>
          <t>2015-04-18</t>
        </is>
      </c>
      <c r="D53" s="18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19" t="n">
        <v>6.16</v>
      </c>
      <c r="S53" s="20" t="n">
        <v>2</v>
      </c>
      <c r="T53" s="21" t="n">
        <v>0</v>
      </c>
      <c r="U53" s="19" t="n">
        <v>2.9568</v>
      </c>
      <c r="V53" t="n">
        <v>4</v>
      </c>
      <c r="W53" t="n">
        <v>2015</v>
      </c>
      <c r="X53" t="inlineStr">
        <is>
          <t>2015Q2</t>
        </is>
      </c>
      <c r="Y53" t="inlineStr">
        <is>
          <t>2015-04</t>
        </is>
      </c>
      <c r="Z53" t="inlineStr">
        <is>
          <t>0% (No Discount)</t>
        </is>
      </c>
      <c r="AA53" t="b">
        <v>1</v>
      </c>
      <c r="AB53" t="b">
        <v>0</v>
      </c>
      <c r="AC53" s="19" t="n">
        <v>3.08</v>
      </c>
      <c r="AD53" s="21" t="n">
        <v>0.48</v>
      </c>
    </row>
    <row r="54" ht="18" customHeight="1">
      <c r="A54" t="n">
        <v>53</v>
      </c>
      <c r="B54" t="inlineStr">
        <is>
          <t>CA-2015-115742</t>
        </is>
      </c>
      <c r="C54" s="18" t="inlineStr">
        <is>
          <t>2015-04-18</t>
        </is>
      </c>
      <c r="D54" s="18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19" t="n">
        <v>89.98999999999999</v>
      </c>
      <c r="S54" s="20" t="n">
        <v>1</v>
      </c>
      <c r="T54" s="21" t="n">
        <v>0</v>
      </c>
      <c r="U54" s="19" t="n">
        <v>17.0981</v>
      </c>
      <c r="V54" t="n">
        <v>4</v>
      </c>
      <c r="W54" t="n">
        <v>2015</v>
      </c>
      <c r="X54" t="inlineStr">
        <is>
          <t>2015Q2</t>
        </is>
      </c>
      <c r="Y54" t="inlineStr">
        <is>
          <t>2015-04</t>
        </is>
      </c>
      <c r="Z54" t="inlineStr">
        <is>
          <t>0% (No Discount)</t>
        </is>
      </c>
      <c r="AA54" t="b">
        <v>1</v>
      </c>
      <c r="AB54" t="b">
        <v>0</v>
      </c>
      <c r="AC54" s="19" t="n">
        <v>89.98999999999999</v>
      </c>
      <c r="AD54" s="21" t="n">
        <v>0.19</v>
      </c>
    </row>
    <row r="55" ht="18" customHeight="1">
      <c r="A55" t="n">
        <v>54</v>
      </c>
      <c r="B55" t="inlineStr">
        <is>
          <t>CA-2016-105816</t>
        </is>
      </c>
      <c r="C55" s="18" t="inlineStr">
        <is>
          <t>2016-12-11</t>
        </is>
      </c>
      <c r="D55" s="18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19" t="n">
        <v>15.26</v>
      </c>
      <c r="S55" s="20" t="n">
        <v>7</v>
      </c>
      <c r="T55" s="21" t="n">
        <v>0</v>
      </c>
      <c r="U55" s="19" t="n">
        <v>6.2566</v>
      </c>
      <c r="V55" t="n">
        <v>6</v>
      </c>
      <c r="W55" t="n">
        <v>2016</v>
      </c>
      <c r="X55" t="inlineStr">
        <is>
          <t>2016Q4</t>
        </is>
      </c>
      <c r="Y55" t="inlineStr">
        <is>
          <t>2016-12</t>
        </is>
      </c>
      <c r="Z55" t="inlineStr">
        <is>
          <t>0% (No Discount)</t>
        </is>
      </c>
      <c r="AA55" t="b">
        <v>1</v>
      </c>
      <c r="AB55" t="b">
        <v>0</v>
      </c>
      <c r="AC55" s="19" t="n">
        <v>2.18</v>
      </c>
      <c r="AD55" s="21" t="n">
        <v>0.41</v>
      </c>
    </row>
    <row r="56" ht="18" customHeight="1">
      <c r="A56" t="n">
        <v>55</v>
      </c>
      <c r="B56" t="inlineStr">
        <is>
          <t>CA-2016-105816</t>
        </is>
      </c>
      <c r="C56" s="18" t="inlineStr">
        <is>
          <t>2016-12-11</t>
        </is>
      </c>
      <c r="D56" s="18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19" t="n">
        <v>1029.95</v>
      </c>
      <c r="S56" s="20" t="n">
        <v>5</v>
      </c>
      <c r="T56" s="21" t="n">
        <v>0</v>
      </c>
      <c r="U56" s="19" t="n">
        <v>298.6855</v>
      </c>
      <c r="V56" t="n">
        <v>6</v>
      </c>
      <c r="W56" t="n">
        <v>2016</v>
      </c>
      <c r="X56" t="inlineStr">
        <is>
          <t>2016Q4</t>
        </is>
      </c>
      <c r="Y56" t="inlineStr">
        <is>
          <t>2016-12</t>
        </is>
      </c>
      <c r="Z56" t="inlineStr">
        <is>
          <t>0% (No Discount)</t>
        </is>
      </c>
      <c r="AA56" t="b">
        <v>1</v>
      </c>
      <c r="AB56" t="b">
        <v>0</v>
      </c>
      <c r="AC56" s="19" t="n">
        <v>205.99</v>
      </c>
      <c r="AD56" s="21" t="n">
        <v>0.29</v>
      </c>
    </row>
    <row r="57" ht="18" customHeight="1">
      <c r="A57" t="n">
        <v>56</v>
      </c>
      <c r="B57" t="inlineStr">
        <is>
          <t>CA-2016-111682</t>
        </is>
      </c>
      <c r="C57" s="18" t="inlineStr">
        <is>
          <t>2016-06-17</t>
        </is>
      </c>
      <c r="D57" s="18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19" t="n">
        <v>208.56</v>
      </c>
      <c r="S57" s="20" t="n">
        <v>6</v>
      </c>
      <c r="T57" s="21" t="n">
        <v>0</v>
      </c>
      <c r="U57" s="19" t="n">
        <v>52.14</v>
      </c>
      <c r="V57" t="n">
        <v>1</v>
      </c>
      <c r="W57" t="n">
        <v>2016</v>
      </c>
      <c r="X57" t="inlineStr">
        <is>
          <t>2016Q2</t>
        </is>
      </c>
      <c r="Y57" t="inlineStr">
        <is>
          <t>2016-06</t>
        </is>
      </c>
      <c r="Z57" t="inlineStr">
        <is>
          <t>0% (No Discount)</t>
        </is>
      </c>
      <c r="AA57" t="b">
        <v>1</v>
      </c>
      <c r="AB57" t="b">
        <v>0</v>
      </c>
      <c r="AC57" s="19" t="n">
        <v>34.76</v>
      </c>
      <c r="AD57" s="21" t="n">
        <v>0.25</v>
      </c>
    </row>
    <row r="58" ht="18" customHeight="1">
      <c r="A58" t="n">
        <v>57</v>
      </c>
      <c r="B58" t="inlineStr">
        <is>
          <t>CA-2016-111682</t>
        </is>
      </c>
      <c r="C58" s="18" t="inlineStr">
        <is>
          <t>2016-06-17</t>
        </is>
      </c>
      <c r="D58" s="1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19" t="n">
        <v>32.4</v>
      </c>
      <c r="S58" s="20" t="n">
        <v>5</v>
      </c>
      <c r="T58" s="21" t="n">
        <v>0</v>
      </c>
      <c r="U58" s="19" t="n">
        <v>15.552</v>
      </c>
      <c r="V58" t="n">
        <v>1</v>
      </c>
      <c r="W58" t="n">
        <v>2016</v>
      </c>
      <c r="X58" t="inlineStr">
        <is>
          <t>2016Q2</t>
        </is>
      </c>
      <c r="Y58" t="inlineStr">
        <is>
          <t>2016-06</t>
        </is>
      </c>
      <c r="Z58" t="inlineStr">
        <is>
          <t>0% (No Discount)</t>
        </is>
      </c>
      <c r="AA58" t="b">
        <v>1</v>
      </c>
      <c r="AB58" t="b">
        <v>0</v>
      </c>
      <c r="AC58" s="19" t="n">
        <v>6.48</v>
      </c>
      <c r="AD58" s="21" t="n">
        <v>0.48</v>
      </c>
    </row>
    <row r="59" ht="18" customHeight="1">
      <c r="A59" t="n">
        <v>58</v>
      </c>
      <c r="B59" t="inlineStr">
        <is>
          <t>CA-2016-111682</t>
        </is>
      </c>
      <c r="C59" s="18" t="inlineStr">
        <is>
          <t>2016-06-17</t>
        </is>
      </c>
      <c r="D59" s="18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19" t="n">
        <v>319.41</v>
      </c>
      <c r="S59" s="20" t="n">
        <v>5</v>
      </c>
      <c r="T59" s="21" t="n">
        <v>0.1</v>
      </c>
      <c r="U59" s="19" t="n">
        <v>7.098</v>
      </c>
      <c r="V59" t="n">
        <v>1</v>
      </c>
      <c r="W59" t="n">
        <v>2016</v>
      </c>
      <c r="X59" t="inlineStr">
        <is>
          <t>2016Q2</t>
        </is>
      </c>
      <c r="Y59" t="inlineStr">
        <is>
          <t>2016-06</t>
        </is>
      </c>
      <c r="Z59" t="inlineStr">
        <is>
          <t>0.1% - 10%</t>
        </is>
      </c>
      <c r="AA59" t="b">
        <v>1</v>
      </c>
      <c r="AB59" t="b">
        <v>0</v>
      </c>
      <c r="AC59" s="19" t="n">
        <v>70.98</v>
      </c>
      <c r="AD59" s="21" t="n">
        <v>0.0222</v>
      </c>
    </row>
    <row r="60" ht="18" customHeight="1">
      <c r="A60" t="n">
        <v>59</v>
      </c>
      <c r="B60" t="inlineStr">
        <is>
          <t>CA-2016-111682</t>
        </is>
      </c>
      <c r="C60" s="18" t="inlineStr">
        <is>
          <t>2016-06-17</t>
        </is>
      </c>
      <c r="D60" s="18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19" t="n">
        <v>14.56</v>
      </c>
      <c r="S60" s="20" t="n">
        <v>2</v>
      </c>
      <c r="T60" s="21" t="n">
        <v>0</v>
      </c>
      <c r="U60" s="19" t="n">
        <v>6.9888</v>
      </c>
      <c r="V60" t="n">
        <v>1</v>
      </c>
      <c r="W60" t="n">
        <v>2016</v>
      </c>
      <c r="X60" t="inlineStr">
        <is>
          <t>2016Q2</t>
        </is>
      </c>
      <c r="Y60" t="inlineStr">
        <is>
          <t>2016-06</t>
        </is>
      </c>
      <c r="Z60" t="inlineStr">
        <is>
          <t>0% (No Discount)</t>
        </is>
      </c>
      <c r="AA60" t="b">
        <v>1</v>
      </c>
      <c r="AB60" t="b">
        <v>0</v>
      </c>
      <c r="AC60" s="19" t="n">
        <v>7.28</v>
      </c>
      <c r="AD60" s="21" t="n">
        <v>0.48</v>
      </c>
    </row>
    <row r="61" ht="18" customHeight="1">
      <c r="A61" t="n">
        <v>60</v>
      </c>
      <c r="B61" t="inlineStr">
        <is>
          <t>CA-2016-111682</t>
        </is>
      </c>
      <c r="C61" s="18" t="inlineStr">
        <is>
          <t>2016-06-17</t>
        </is>
      </c>
      <c r="D61" s="18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19" t="n">
        <v>30</v>
      </c>
      <c r="S61" s="20" t="n">
        <v>2</v>
      </c>
      <c r="T61" s="21" t="n">
        <v>0</v>
      </c>
      <c r="U61" s="19" t="n">
        <v>3.3</v>
      </c>
      <c r="V61" t="n">
        <v>1</v>
      </c>
      <c r="W61" t="n">
        <v>2016</v>
      </c>
      <c r="X61" t="inlineStr">
        <is>
          <t>2016Q2</t>
        </is>
      </c>
      <c r="Y61" t="inlineStr">
        <is>
          <t>2016-06</t>
        </is>
      </c>
      <c r="Z61" t="inlineStr">
        <is>
          <t>0% (No Discount)</t>
        </is>
      </c>
      <c r="AA61" t="b">
        <v>1</v>
      </c>
      <c r="AB61" t="b">
        <v>0</v>
      </c>
      <c r="AC61" s="19" t="n">
        <v>15</v>
      </c>
      <c r="AD61" s="21" t="n">
        <v>0.11</v>
      </c>
    </row>
    <row r="62" ht="18" customHeight="1">
      <c r="A62" t="n">
        <v>61</v>
      </c>
      <c r="B62" t="inlineStr">
        <is>
          <t>CA-2016-111682</t>
        </is>
      </c>
      <c r="C62" s="18" t="inlineStr">
        <is>
          <t>2016-06-17</t>
        </is>
      </c>
      <c r="D62" s="18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19" t="n">
        <v>48.48</v>
      </c>
      <c r="S62" s="20" t="n">
        <v>4</v>
      </c>
      <c r="T62" s="21" t="n">
        <v>0.2</v>
      </c>
      <c r="U62" s="19" t="n">
        <v>16.362</v>
      </c>
      <c r="V62" t="n">
        <v>1</v>
      </c>
      <c r="W62" t="n">
        <v>2016</v>
      </c>
      <c r="X62" t="inlineStr">
        <is>
          <t>2016Q2</t>
        </is>
      </c>
      <c r="Y62" t="inlineStr">
        <is>
          <t>2016-06</t>
        </is>
      </c>
      <c r="Z62" t="inlineStr">
        <is>
          <t>10.1% - 20%</t>
        </is>
      </c>
      <c r="AA62" t="b">
        <v>1</v>
      </c>
      <c r="AB62" t="b">
        <v>0</v>
      </c>
      <c r="AC62" s="19" t="n">
        <v>15.15</v>
      </c>
      <c r="AD62" s="21" t="n">
        <v>0.3375</v>
      </c>
    </row>
    <row r="63" ht="18" customHeight="1">
      <c r="A63" t="n">
        <v>62</v>
      </c>
      <c r="B63" t="inlineStr">
        <is>
          <t>CA-2016-111682</t>
        </is>
      </c>
      <c r="C63" s="18" t="inlineStr">
        <is>
          <t>2016-06-17</t>
        </is>
      </c>
      <c r="D63" s="18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19" t="n">
        <v>1.68</v>
      </c>
      <c r="S63" s="20" t="n">
        <v>1</v>
      </c>
      <c r="T63" s="21" t="n">
        <v>0</v>
      </c>
      <c r="U63" s="19" t="n">
        <v>0.84</v>
      </c>
      <c r="V63" t="n">
        <v>1</v>
      </c>
      <c r="W63" t="n">
        <v>2016</v>
      </c>
      <c r="X63" t="inlineStr">
        <is>
          <t>2016Q2</t>
        </is>
      </c>
      <c r="Y63" t="inlineStr">
        <is>
          <t>2016-06</t>
        </is>
      </c>
      <c r="Z63" t="inlineStr">
        <is>
          <t>0% (No Discount)</t>
        </is>
      </c>
      <c r="AA63" t="b">
        <v>1</v>
      </c>
      <c r="AB63" t="b">
        <v>0</v>
      </c>
      <c r="AC63" s="19" t="n">
        <v>1.68</v>
      </c>
      <c r="AD63" s="21" t="n">
        <v>0.5</v>
      </c>
    </row>
    <row r="64" ht="18" customHeight="1">
      <c r="A64" t="n">
        <v>63</v>
      </c>
      <c r="B64" t="inlineStr">
        <is>
          <t>CA-2015-135545</t>
        </is>
      </c>
      <c r="C64" s="18" t="inlineStr">
        <is>
          <t>2015-11-24</t>
        </is>
      </c>
      <c r="D64" s="18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19" t="n">
        <v>13.98</v>
      </c>
      <c r="S64" s="20" t="n">
        <v>2</v>
      </c>
      <c r="T64" s="21" t="n">
        <v>0</v>
      </c>
      <c r="U64" s="19" t="n">
        <v>6.1512</v>
      </c>
      <c r="V64" t="n">
        <v>6</v>
      </c>
      <c r="W64" t="n">
        <v>2015</v>
      </c>
      <c r="X64" t="inlineStr">
        <is>
          <t>2015Q4</t>
        </is>
      </c>
      <c r="Y64" t="inlineStr">
        <is>
          <t>2015-11</t>
        </is>
      </c>
      <c r="Z64" t="inlineStr">
        <is>
          <t>0% (No Discount)</t>
        </is>
      </c>
      <c r="AA64" t="b">
        <v>1</v>
      </c>
      <c r="AB64" t="b">
        <v>0</v>
      </c>
      <c r="AC64" s="19" t="n">
        <v>6.99</v>
      </c>
      <c r="AD64" s="21" t="n">
        <v>0.44</v>
      </c>
    </row>
    <row r="65" ht="18" customHeight="1">
      <c r="A65" t="n">
        <v>64</v>
      </c>
      <c r="B65" t="inlineStr">
        <is>
          <t>CA-2015-135545</t>
        </is>
      </c>
      <c r="C65" s="18" t="inlineStr">
        <is>
          <t>2015-11-24</t>
        </is>
      </c>
      <c r="D65" s="18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19" t="n">
        <v>25.824</v>
      </c>
      <c r="S65" s="20" t="n">
        <v>6</v>
      </c>
      <c r="T65" s="21" t="n">
        <v>0.2</v>
      </c>
      <c r="U65" s="19" t="n">
        <v>9.3612</v>
      </c>
      <c r="V65" t="n">
        <v>6</v>
      </c>
      <c r="W65" t="n">
        <v>2015</v>
      </c>
      <c r="X65" t="inlineStr">
        <is>
          <t>2015Q4</t>
        </is>
      </c>
      <c r="Y65" t="inlineStr">
        <is>
          <t>2015-11</t>
        </is>
      </c>
      <c r="Z65" t="inlineStr">
        <is>
          <t>10.1% - 20%</t>
        </is>
      </c>
      <c r="AA65" t="b">
        <v>1</v>
      </c>
      <c r="AB65" t="b">
        <v>0</v>
      </c>
      <c r="AC65" s="19" t="n">
        <v>5.38</v>
      </c>
      <c r="AD65" s="21" t="n">
        <v>0.3625</v>
      </c>
    </row>
    <row r="66" ht="18" customHeight="1">
      <c r="A66" t="n">
        <v>65</v>
      </c>
      <c r="B66" t="inlineStr">
        <is>
          <t>CA-2015-135545</t>
        </is>
      </c>
      <c r="C66" s="18" t="inlineStr">
        <is>
          <t>2015-11-24</t>
        </is>
      </c>
      <c r="D66" s="18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19" t="n">
        <v>146.73</v>
      </c>
      <c r="S66" s="20" t="n">
        <v>3</v>
      </c>
      <c r="T66" s="21" t="n">
        <v>0</v>
      </c>
      <c r="U66" s="19" t="n">
        <v>68.9631</v>
      </c>
      <c r="V66" t="n">
        <v>6</v>
      </c>
      <c r="W66" t="n">
        <v>2015</v>
      </c>
      <c r="X66" t="inlineStr">
        <is>
          <t>2015Q4</t>
        </is>
      </c>
      <c r="Y66" t="inlineStr">
        <is>
          <t>2015-11</t>
        </is>
      </c>
      <c r="Z66" t="inlineStr">
        <is>
          <t>0% (No Discount)</t>
        </is>
      </c>
      <c r="AA66" t="b">
        <v>1</v>
      </c>
      <c r="AB66" t="b">
        <v>0</v>
      </c>
      <c r="AC66" s="19" t="n">
        <v>48.91</v>
      </c>
      <c r="AD66" s="21" t="n">
        <v>0.47</v>
      </c>
    </row>
    <row r="67" ht="18" customHeight="1">
      <c r="A67" t="n">
        <v>66</v>
      </c>
      <c r="B67" t="inlineStr">
        <is>
          <t>CA-2015-135545</t>
        </is>
      </c>
      <c r="C67" s="18" t="inlineStr">
        <is>
          <t>2015-11-24</t>
        </is>
      </c>
      <c r="D67" s="18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19" t="n">
        <v>79.76000000000001</v>
      </c>
      <c r="S67" s="20" t="n">
        <v>4</v>
      </c>
      <c r="T67" s="21" t="n">
        <v>0</v>
      </c>
      <c r="U67" s="19" t="n">
        <v>22.3328</v>
      </c>
      <c r="V67" t="n">
        <v>6</v>
      </c>
      <c r="W67" t="n">
        <v>2015</v>
      </c>
      <c r="X67" t="inlineStr">
        <is>
          <t>2015Q4</t>
        </is>
      </c>
      <c r="Y67" t="inlineStr">
        <is>
          <t>2015-11</t>
        </is>
      </c>
      <c r="Z67" t="inlineStr">
        <is>
          <t>0% (No Discount)</t>
        </is>
      </c>
      <c r="AA67" t="b">
        <v>1</v>
      </c>
      <c r="AB67" t="b">
        <v>0</v>
      </c>
      <c r="AC67" s="19" t="n">
        <v>19.94</v>
      </c>
      <c r="AD67" s="21" t="n">
        <v>0.28</v>
      </c>
    </row>
    <row r="68" ht="18" customHeight="1">
      <c r="A68" t="n">
        <v>67</v>
      </c>
      <c r="B68" t="inlineStr">
        <is>
          <t>US-2015-164175</t>
        </is>
      </c>
      <c r="C68" s="18" t="inlineStr">
        <is>
          <t>2015-04-30</t>
        </is>
      </c>
      <c r="D68" s="1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19" t="n">
        <v>213.115</v>
      </c>
      <c r="S68" s="20" t="n">
        <v>5</v>
      </c>
      <c r="T68" s="21" t="n">
        <v>0.3</v>
      </c>
      <c r="U68" s="19" t="n">
        <v>-15.2225</v>
      </c>
      <c r="V68" t="n">
        <v>5</v>
      </c>
      <c r="W68" t="n">
        <v>2015</v>
      </c>
      <c r="X68" t="inlineStr">
        <is>
          <t>2015Q2</t>
        </is>
      </c>
      <c r="Y68" t="inlineStr">
        <is>
          <t>2015-04</t>
        </is>
      </c>
      <c r="Z68" t="inlineStr">
        <is>
          <t>20.1% - 30%</t>
        </is>
      </c>
      <c r="AA68" t="b">
        <v>0</v>
      </c>
      <c r="AB68" t="b">
        <v>1</v>
      </c>
      <c r="AC68" s="19" t="n">
        <v>60.89</v>
      </c>
      <c r="AD68" s="21" t="n">
        <v>-0.07140000000000001</v>
      </c>
    </row>
    <row r="69" ht="18" customHeight="1">
      <c r="A69" t="n">
        <v>68</v>
      </c>
      <c r="B69" t="inlineStr">
        <is>
          <t>CA-2014-106376</t>
        </is>
      </c>
      <c r="C69" s="18" t="inlineStr">
        <is>
          <t>2014-12-05</t>
        </is>
      </c>
      <c r="D69" s="18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19" t="n">
        <v>1113.024</v>
      </c>
      <c r="S69" s="20" t="n">
        <v>8</v>
      </c>
      <c r="T69" s="21" t="n">
        <v>0.2</v>
      </c>
      <c r="U69" s="19" t="n">
        <v>111.3024</v>
      </c>
      <c r="V69" t="n">
        <v>5</v>
      </c>
      <c r="W69" t="n">
        <v>2014</v>
      </c>
      <c r="X69" t="inlineStr">
        <is>
          <t>2014Q4</t>
        </is>
      </c>
      <c r="Y69" t="inlineStr">
        <is>
          <t>2014-12</t>
        </is>
      </c>
      <c r="Z69" t="inlineStr">
        <is>
          <t>10.1% - 20%</t>
        </is>
      </c>
      <c r="AA69" t="b">
        <v>1</v>
      </c>
      <c r="AB69" t="b">
        <v>0</v>
      </c>
      <c r="AC69" s="19" t="n">
        <v>173.91</v>
      </c>
      <c r="AD69" s="21" t="n">
        <v>0.1</v>
      </c>
    </row>
    <row r="70" ht="18" customHeight="1">
      <c r="A70" t="n">
        <v>69</v>
      </c>
      <c r="B70" t="inlineStr">
        <is>
          <t>CA-2014-106376</t>
        </is>
      </c>
      <c r="C70" s="18" t="inlineStr">
        <is>
          <t>2014-12-05</t>
        </is>
      </c>
      <c r="D70" s="18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19" t="n">
        <v>167.968</v>
      </c>
      <c r="S70" s="20" t="n">
        <v>4</v>
      </c>
      <c r="T70" s="21" t="n">
        <v>0.2</v>
      </c>
      <c r="U70" s="19" t="n">
        <v>62.988</v>
      </c>
      <c r="V70" t="n">
        <v>5</v>
      </c>
      <c r="W70" t="n">
        <v>2014</v>
      </c>
      <c r="X70" t="inlineStr">
        <is>
          <t>2014Q4</t>
        </is>
      </c>
      <c r="Y70" t="inlineStr">
        <is>
          <t>2014-12</t>
        </is>
      </c>
      <c r="Z70" t="inlineStr">
        <is>
          <t>10.1% - 20%</t>
        </is>
      </c>
      <c r="AA70" t="b">
        <v>1</v>
      </c>
      <c r="AB70" t="b">
        <v>0</v>
      </c>
      <c r="AC70" s="19" t="n">
        <v>52.49</v>
      </c>
      <c r="AD70" s="21" t="n">
        <v>0.375</v>
      </c>
    </row>
    <row r="71" ht="18" customHeight="1">
      <c r="A71" t="n">
        <v>70</v>
      </c>
      <c r="B71" t="inlineStr">
        <is>
          <t>CA-2016-119823</t>
        </is>
      </c>
      <c r="C71" s="18" t="inlineStr">
        <is>
          <t>2016-06-04</t>
        </is>
      </c>
      <c r="D71" s="18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19" t="n">
        <v>75.88</v>
      </c>
      <c r="S71" s="20" t="n">
        <v>2</v>
      </c>
      <c r="T71" s="21" t="n">
        <v>0</v>
      </c>
      <c r="U71" s="19" t="n">
        <v>35.6636</v>
      </c>
      <c r="V71" t="n">
        <v>2</v>
      </c>
      <c r="W71" t="n">
        <v>2016</v>
      </c>
      <c r="X71" t="inlineStr">
        <is>
          <t>2016Q2</t>
        </is>
      </c>
      <c r="Y71" t="inlineStr">
        <is>
          <t>2016-06</t>
        </is>
      </c>
      <c r="Z71" t="inlineStr">
        <is>
          <t>0% (No Discount)</t>
        </is>
      </c>
      <c r="AA71" t="b">
        <v>1</v>
      </c>
      <c r="AB71" t="b">
        <v>0</v>
      </c>
      <c r="AC71" s="19" t="n">
        <v>37.94</v>
      </c>
      <c r="AD71" s="21" t="n">
        <v>0.47</v>
      </c>
    </row>
    <row r="72" ht="18" customHeight="1">
      <c r="A72" t="n">
        <v>71</v>
      </c>
      <c r="B72" t="inlineStr">
        <is>
          <t>CA-2016-106075</t>
        </is>
      </c>
      <c r="C72" s="18" t="inlineStr">
        <is>
          <t>2016-09-18</t>
        </is>
      </c>
      <c r="D72" s="18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19" t="n">
        <v>4.616</v>
      </c>
      <c r="S72" s="20" t="n">
        <v>1</v>
      </c>
      <c r="T72" s="21" t="n">
        <v>0.2</v>
      </c>
      <c r="U72" s="19" t="n">
        <v>1.731</v>
      </c>
      <c r="V72" t="n">
        <v>5</v>
      </c>
      <c r="W72" t="n">
        <v>2016</v>
      </c>
      <c r="X72" t="inlineStr">
        <is>
          <t>2016Q3</t>
        </is>
      </c>
      <c r="Y72" t="inlineStr">
        <is>
          <t>2016-09</t>
        </is>
      </c>
      <c r="Z72" t="inlineStr">
        <is>
          <t>10.1% - 20%</t>
        </is>
      </c>
      <c r="AA72" t="b">
        <v>1</v>
      </c>
      <c r="AB72" t="b">
        <v>0</v>
      </c>
      <c r="AC72" s="19" t="n">
        <v>5.77</v>
      </c>
      <c r="AD72" s="21" t="n">
        <v>0.375</v>
      </c>
    </row>
    <row r="73" ht="18" customHeight="1">
      <c r="A73" t="n">
        <v>72</v>
      </c>
      <c r="B73" t="inlineStr">
        <is>
          <t>CA-2017-114440</t>
        </is>
      </c>
      <c r="C73" s="18" t="inlineStr">
        <is>
          <t>2017-09-14</t>
        </is>
      </c>
      <c r="D73" s="18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19" t="n">
        <v>19.05</v>
      </c>
      <c r="S73" s="20" t="n">
        <v>3</v>
      </c>
      <c r="T73" s="21" t="n">
        <v>0</v>
      </c>
      <c r="U73" s="19" t="n">
        <v>8.763</v>
      </c>
      <c r="V73" t="n">
        <v>3</v>
      </c>
      <c r="W73" t="n">
        <v>2017</v>
      </c>
      <c r="X73" t="inlineStr">
        <is>
          <t>2017Q3</t>
        </is>
      </c>
      <c r="Y73" t="inlineStr">
        <is>
          <t>2017-09</t>
        </is>
      </c>
      <c r="Z73" t="inlineStr">
        <is>
          <t>0% (No Discount)</t>
        </is>
      </c>
      <c r="AA73" t="b">
        <v>1</v>
      </c>
      <c r="AB73" t="b">
        <v>0</v>
      </c>
      <c r="AC73" s="19" t="n">
        <v>6.35</v>
      </c>
      <c r="AD73" s="21" t="n">
        <v>0.46</v>
      </c>
    </row>
    <row r="74" ht="18" customHeight="1">
      <c r="A74" t="n">
        <v>73</v>
      </c>
      <c r="B74" t="inlineStr">
        <is>
          <t>US-2015-134026</t>
        </is>
      </c>
      <c r="C74" s="18" t="inlineStr">
        <is>
          <t>2015-04-26</t>
        </is>
      </c>
      <c r="D74" s="18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19" t="n">
        <v>831.936</v>
      </c>
      <c r="S74" s="20" t="n">
        <v>8</v>
      </c>
      <c r="T74" s="21" t="n">
        <v>0.2</v>
      </c>
      <c r="U74" s="19" t="n">
        <v>-114.3912</v>
      </c>
      <c r="V74" t="n">
        <v>6</v>
      </c>
      <c r="W74" t="n">
        <v>2015</v>
      </c>
      <c r="X74" t="inlineStr">
        <is>
          <t>2015Q2</t>
        </is>
      </c>
      <c r="Y74" t="inlineStr">
        <is>
          <t>2015-04</t>
        </is>
      </c>
      <c r="Z74" t="inlineStr">
        <is>
          <t>10.1% - 20%</t>
        </is>
      </c>
      <c r="AA74" t="b">
        <v>0</v>
      </c>
      <c r="AB74" t="b">
        <v>1</v>
      </c>
      <c r="AC74" s="19" t="n">
        <v>129.99</v>
      </c>
      <c r="AD74" s="21" t="n">
        <v>-0.1375</v>
      </c>
    </row>
    <row r="75" ht="18" customHeight="1">
      <c r="A75" t="n">
        <v>74</v>
      </c>
      <c r="B75" t="inlineStr">
        <is>
          <t>US-2015-134026</t>
        </is>
      </c>
      <c r="C75" s="18" t="inlineStr">
        <is>
          <t>2015-04-26</t>
        </is>
      </c>
      <c r="D75" s="18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19" t="n">
        <v>97.04000000000001</v>
      </c>
      <c r="S75" s="20" t="n">
        <v>2</v>
      </c>
      <c r="T75" s="21" t="n">
        <v>0.2</v>
      </c>
      <c r="U75" s="19" t="n">
        <v>1.213</v>
      </c>
      <c r="V75" t="n">
        <v>6</v>
      </c>
      <c r="W75" t="n">
        <v>2015</v>
      </c>
      <c r="X75" t="inlineStr">
        <is>
          <t>2015Q2</t>
        </is>
      </c>
      <c r="Y75" t="inlineStr">
        <is>
          <t>2015-04</t>
        </is>
      </c>
      <c r="Z75" t="inlineStr">
        <is>
          <t>10.1% - 20%</t>
        </is>
      </c>
      <c r="AA75" t="b">
        <v>1</v>
      </c>
      <c r="AB75" t="b">
        <v>0</v>
      </c>
      <c r="AC75" s="19" t="n">
        <v>60.65</v>
      </c>
      <c r="AD75" s="21" t="n">
        <v>0.0125</v>
      </c>
    </row>
    <row r="76" ht="18" customHeight="1">
      <c r="A76" t="n">
        <v>75</v>
      </c>
      <c r="B76" t="inlineStr">
        <is>
          <t>US-2015-134026</t>
        </is>
      </c>
      <c r="C76" s="18" t="inlineStr">
        <is>
          <t>2015-04-26</t>
        </is>
      </c>
      <c r="D76" s="18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19" t="n">
        <v>72.78400000000001</v>
      </c>
      <c r="S76" s="20" t="n">
        <v>1</v>
      </c>
      <c r="T76" s="21" t="n">
        <v>0.2</v>
      </c>
      <c r="U76" s="19" t="n">
        <v>-18.196</v>
      </c>
      <c r="V76" t="n">
        <v>6</v>
      </c>
      <c r="W76" t="n">
        <v>2015</v>
      </c>
      <c r="X76" t="inlineStr">
        <is>
          <t>2015Q2</t>
        </is>
      </c>
      <c r="Y76" t="inlineStr">
        <is>
          <t>2015-04</t>
        </is>
      </c>
      <c r="Z76" t="inlineStr">
        <is>
          <t>10.1% - 20%</t>
        </is>
      </c>
      <c r="AA76" t="b">
        <v>0</v>
      </c>
      <c r="AB76" t="b">
        <v>1</v>
      </c>
      <c r="AC76" s="19" t="n">
        <v>90.98</v>
      </c>
      <c r="AD76" s="21" t="n">
        <v>-0.25</v>
      </c>
    </row>
    <row r="77" ht="18" customHeight="1">
      <c r="A77" t="n">
        <v>76</v>
      </c>
      <c r="B77" t="inlineStr">
        <is>
          <t>US-2017-118038</t>
        </is>
      </c>
      <c r="C77" s="18" t="inlineStr">
        <is>
          <t>2017-12-09</t>
        </is>
      </c>
      <c r="D77" s="18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19" t="n">
        <v>1.248</v>
      </c>
      <c r="S77" s="20" t="n">
        <v>3</v>
      </c>
      <c r="T77" s="21" t="n">
        <v>0.8</v>
      </c>
      <c r="U77" s="19" t="n">
        <v>-1.9344</v>
      </c>
      <c r="V77" t="n">
        <v>2</v>
      </c>
      <c r="W77" t="n">
        <v>2017</v>
      </c>
      <c r="X77" t="inlineStr">
        <is>
          <t>2017Q4</t>
        </is>
      </c>
      <c r="Y77" t="inlineStr">
        <is>
          <t>2017-12</t>
        </is>
      </c>
      <c r="Z77" t="inlineStr">
        <is>
          <t>&gt; 50% (Deep Discount)</t>
        </is>
      </c>
      <c r="AA77" t="b">
        <v>0</v>
      </c>
      <c r="AB77" t="b">
        <v>1</v>
      </c>
      <c r="AC77" s="19" t="n">
        <v>2.08</v>
      </c>
      <c r="AD77" s="21" t="n">
        <v>-1.55</v>
      </c>
    </row>
    <row r="78" ht="18" customHeight="1">
      <c r="A78" t="n">
        <v>77</v>
      </c>
      <c r="B78" t="inlineStr">
        <is>
          <t>US-2017-118038</t>
        </is>
      </c>
      <c r="C78" s="18" t="inlineStr">
        <is>
          <t>2017-12-09</t>
        </is>
      </c>
      <c r="D78" s="1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19" t="n">
        <v>9.708</v>
      </c>
      <c r="S78" s="20" t="n">
        <v>3</v>
      </c>
      <c r="T78" s="21" t="n">
        <v>0.6</v>
      </c>
      <c r="U78" s="19" t="n">
        <v>-5.8248</v>
      </c>
      <c r="V78" t="n">
        <v>2</v>
      </c>
      <c r="W78" t="n">
        <v>2017</v>
      </c>
      <c r="X78" t="inlineStr">
        <is>
          <t>2017Q4</t>
        </is>
      </c>
      <c r="Y78" t="inlineStr">
        <is>
          <t>2017-12</t>
        </is>
      </c>
      <c r="Z78" t="inlineStr">
        <is>
          <t>&gt; 50% (Deep Discount)</t>
        </is>
      </c>
      <c r="AA78" t="b">
        <v>0</v>
      </c>
      <c r="AB78" t="b">
        <v>1</v>
      </c>
      <c r="AC78" s="19" t="n">
        <v>8.09</v>
      </c>
      <c r="AD78" s="21" t="n">
        <v>-0.6</v>
      </c>
    </row>
    <row r="79" ht="18" customHeight="1">
      <c r="A79" t="n">
        <v>78</v>
      </c>
      <c r="B79" t="inlineStr">
        <is>
          <t>US-2017-118038</t>
        </is>
      </c>
      <c r="C79" s="18" t="inlineStr">
        <is>
          <t>2017-12-09</t>
        </is>
      </c>
      <c r="D79" s="18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19" t="n">
        <v>27.24</v>
      </c>
      <c r="S79" s="20" t="n">
        <v>3</v>
      </c>
      <c r="T79" s="21" t="n">
        <v>0.2</v>
      </c>
      <c r="U79" s="19" t="n">
        <v>2.724</v>
      </c>
      <c r="V79" t="n">
        <v>2</v>
      </c>
      <c r="W79" t="n">
        <v>2017</v>
      </c>
      <c r="X79" t="inlineStr">
        <is>
          <t>2017Q4</t>
        </is>
      </c>
      <c r="Y79" t="inlineStr">
        <is>
          <t>2017-12</t>
        </is>
      </c>
      <c r="Z79" t="inlineStr">
        <is>
          <t>10.1% - 20%</t>
        </is>
      </c>
      <c r="AA79" t="b">
        <v>1</v>
      </c>
      <c r="AB79" t="b">
        <v>0</v>
      </c>
      <c r="AC79" s="19" t="n">
        <v>11.35</v>
      </c>
      <c r="AD79" s="21" t="n">
        <v>0.1</v>
      </c>
    </row>
    <row r="80" ht="18" customHeight="1">
      <c r="A80" t="n">
        <v>79</v>
      </c>
      <c r="B80" t="inlineStr">
        <is>
          <t>US-2014-147606</t>
        </is>
      </c>
      <c r="C80" s="18" t="inlineStr">
        <is>
          <t>2014-11-26</t>
        </is>
      </c>
      <c r="D80" s="18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19" t="n">
        <v>19.3</v>
      </c>
      <c r="S80" s="20" t="n">
        <v>5</v>
      </c>
      <c r="T80" s="21" t="n">
        <v>0.6</v>
      </c>
      <c r="U80" s="19" t="n">
        <v>-14.475</v>
      </c>
      <c r="V80" t="n">
        <v>5</v>
      </c>
      <c r="W80" t="n">
        <v>2014</v>
      </c>
      <c r="X80" t="inlineStr">
        <is>
          <t>2014Q4</t>
        </is>
      </c>
      <c r="Y80" t="inlineStr">
        <is>
          <t>2014-11</t>
        </is>
      </c>
      <c r="Z80" t="inlineStr">
        <is>
          <t>&gt; 50% (Deep Discount)</t>
        </is>
      </c>
      <c r="AA80" t="b">
        <v>0</v>
      </c>
      <c r="AB80" t="b">
        <v>1</v>
      </c>
      <c r="AC80" s="19" t="n">
        <v>9.65</v>
      </c>
      <c r="AD80" s="21" t="n">
        <v>-0.75</v>
      </c>
    </row>
    <row r="81" ht="18" customHeight="1">
      <c r="A81" t="n">
        <v>80</v>
      </c>
      <c r="B81" t="inlineStr">
        <is>
          <t>CA-2016-127208</t>
        </is>
      </c>
      <c r="C81" s="18" t="inlineStr">
        <is>
          <t>2016-06-12</t>
        </is>
      </c>
      <c r="D81" s="18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19" t="n">
        <v>208.16</v>
      </c>
      <c r="S81" s="20" t="n">
        <v>1</v>
      </c>
      <c r="T81" s="21" t="n">
        <v>0</v>
      </c>
      <c r="U81" s="19" t="n">
        <v>56.2032</v>
      </c>
      <c r="V81" t="n">
        <v>3</v>
      </c>
      <c r="W81" t="n">
        <v>2016</v>
      </c>
      <c r="X81" t="inlineStr">
        <is>
          <t>2016Q2</t>
        </is>
      </c>
      <c r="Y81" t="inlineStr">
        <is>
          <t>2016-06</t>
        </is>
      </c>
      <c r="Z81" t="inlineStr">
        <is>
          <t>0% (No Discount)</t>
        </is>
      </c>
      <c r="AA81" t="b">
        <v>1</v>
      </c>
      <c r="AB81" t="b">
        <v>0</v>
      </c>
      <c r="AC81" s="19" t="n">
        <v>208.16</v>
      </c>
      <c r="AD81" s="21" t="n">
        <v>0.27</v>
      </c>
    </row>
    <row r="82" ht="18" customHeight="1">
      <c r="A82" t="n">
        <v>81</v>
      </c>
      <c r="B82" t="inlineStr">
        <is>
          <t>CA-2016-127208</t>
        </is>
      </c>
      <c r="C82" s="18" t="inlineStr">
        <is>
          <t>2016-06-12</t>
        </is>
      </c>
      <c r="D82" s="18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19" t="n">
        <v>16.74</v>
      </c>
      <c r="S82" s="20" t="n">
        <v>3</v>
      </c>
      <c r="T82" s="21" t="n">
        <v>0</v>
      </c>
      <c r="U82" s="19" t="n">
        <v>8.0352</v>
      </c>
      <c r="V82" t="n">
        <v>3</v>
      </c>
      <c r="W82" t="n">
        <v>2016</v>
      </c>
      <c r="X82" t="inlineStr">
        <is>
          <t>2016Q2</t>
        </is>
      </c>
      <c r="Y82" t="inlineStr">
        <is>
          <t>2016-06</t>
        </is>
      </c>
      <c r="Z82" t="inlineStr">
        <is>
          <t>0% (No Discount)</t>
        </is>
      </c>
      <c r="AA82" t="b">
        <v>1</v>
      </c>
      <c r="AB82" t="b">
        <v>0</v>
      </c>
      <c r="AC82" s="19" t="n">
        <v>5.58</v>
      </c>
      <c r="AD82" s="21" t="n">
        <v>0.48</v>
      </c>
    </row>
    <row r="83" ht="18" customHeight="1">
      <c r="A83" t="n">
        <v>82</v>
      </c>
      <c r="B83" t="inlineStr">
        <is>
          <t>CA-2014-139451</t>
        </is>
      </c>
      <c r="C83" s="18" t="inlineStr">
        <is>
          <t>2014-10-12</t>
        </is>
      </c>
      <c r="D83" s="18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19" t="n">
        <v>14.9</v>
      </c>
      <c r="S83" s="20" t="n">
        <v>5</v>
      </c>
      <c r="T83" s="21" t="n">
        <v>0</v>
      </c>
      <c r="U83" s="19" t="n">
        <v>4.172</v>
      </c>
      <c r="V83" t="n">
        <v>4</v>
      </c>
      <c r="W83" t="n">
        <v>2014</v>
      </c>
      <c r="X83" t="inlineStr">
        <is>
          <t>2014Q4</t>
        </is>
      </c>
      <c r="Y83" t="inlineStr">
        <is>
          <t>2014-10</t>
        </is>
      </c>
      <c r="Z83" t="inlineStr">
        <is>
          <t>0% (No Discount)</t>
        </is>
      </c>
      <c r="AA83" t="b">
        <v>1</v>
      </c>
      <c r="AB83" t="b">
        <v>0</v>
      </c>
      <c r="AC83" s="19" t="n">
        <v>2.98</v>
      </c>
      <c r="AD83" s="21" t="n">
        <v>0.28</v>
      </c>
    </row>
    <row r="84" ht="18" customHeight="1">
      <c r="A84" t="n">
        <v>83</v>
      </c>
      <c r="B84" t="inlineStr">
        <is>
          <t>CA-2014-139451</t>
        </is>
      </c>
      <c r="C84" s="18" t="inlineStr">
        <is>
          <t>2014-10-12</t>
        </is>
      </c>
      <c r="D84" s="18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19" t="n">
        <v>21.39</v>
      </c>
      <c r="S84" s="20" t="n">
        <v>1</v>
      </c>
      <c r="T84" s="21" t="n">
        <v>0</v>
      </c>
      <c r="U84" s="19" t="n">
        <v>6.2031</v>
      </c>
      <c r="V84" t="n">
        <v>4</v>
      </c>
      <c r="W84" t="n">
        <v>2014</v>
      </c>
      <c r="X84" t="inlineStr">
        <is>
          <t>2014Q4</t>
        </is>
      </c>
      <c r="Y84" t="inlineStr">
        <is>
          <t>2014-10</t>
        </is>
      </c>
      <c r="Z84" t="inlineStr">
        <is>
          <t>0% (No Discount)</t>
        </is>
      </c>
      <c r="AA84" t="b">
        <v>1</v>
      </c>
      <c r="AB84" t="b">
        <v>0</v>
      </c>
      <c r="AC84" s="19" t="n">
        <v>21.39</v>
      </c>
      <c r="AD84" s="21" t="n">
        <v>0.29</v>
      </c>
    </row>
    <row r="85" ht="18" customHeight="1">
      <c r="A85" t="n">
        <v>84</v>
      </c>
      <c r="B85" t="inlineStr">
        <is>
          <t>CA-2015-149734</t>
        </is>
      </c>
      <c r="C85" s="18" t="inlineStr">
        <is>
          <t>2015-09-03</t>
        </is>
      </c>
      <c r="D85" s="18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19" t="n">
        <v>200.984</v>
      </c>
      <c r="S85" s="20" t="n">
        <v>7</v>
      </c>
      <c r="T85" s="21" t="n">
        <v>0.2</v>
      </c>
      <c r="U85" s="19" t="n">
        <v>62.8075</v>
      </c>
      <c r="V85" t="n">
        <v>5</v>
      </c>
      <c r="W85" t="n">
        <v>2015</v>
      </c>
      <c r="X85" t="inlineStr">
        <is>
          <t>2015Q3</t>
        </is>
      </c>
      <c r="Y85" t="inlineStr">
        <is>
          <t>2015-09</t>
        </is>
      </c>
      <c r="Z85" t="inlineStr">
        <is>
          <t>10.1% - 20%</t>
        </is>
      </c>
      <c r="AA85" t="b">
        <v>1</v>
      </c>
      <c r="AB85" t="b">
        <v>0</v>
      </c>
      <c r="AC85" s="19" t="n">
        <v>35.89</v>
      </c>
      <c r="AD85" s="21" t="n">
        <v>0.3125</v>
      </c>
    </row>
    <row r="86" ht="18" customHeight="1">
      <c r="A86" t="n">
        <v>85</v>
      </c>
      <c r="B86" t="inlineStr">
        <is>
          <t>US-2017-119662</t>
        </is>
      </c>
      <c r="C86" s="18" t="inlineStr">
        <is>
          <t>2017-11-13</t>
        </is>
      </c>
      <c r="D86" s="18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19" t="n">
        <v>230.376</v>
      </c>
      <c r="S86" s="20" t="n">
        <v>3</v>
      </c>
      <c r="T86" s="21" t="n">
        <v>0.2</v>
      </c>
      <c r="U86" s="19" t="n">
        <v>-48.9549</v>
      </c>
      <c r="V86" t="n">
        <v>3</v>
      </c>
      <c r="W86" t="n">
        <v>2017</v>
      </c>
      <c r="X86" t="inlineStr">
        <is>
          <t>2017Q4</t>
        </is>
      </c>
      <c r="Y86" t="inlineStr">
        <is>
          <t>2017-11</t>
        </is>
      </c>
      <c r="Z86" t="inlineStr">
        <is>
          <t>10.1% - 20%</t>
        </is>
      </c>
      <c r="AA86" t="b">
        <v>0</v>
      </c>
      <c r="AB86" t="b">
        <v>1</v>
      </c>
      <c r="AC86" s="19" t="n">
        <v>95.98999999999999</v>
      </c>
      <c r="AD86" s="21" t="n">
        <v>-0.2125</v>
      </c>
    </row>
    <row r="87" ht="18" customHeight="1">
      <c r="A87" t="n">
        <v>86</v>
      </c>
      <c r="B87" t="inlineStr">
        <is>
          <t>CA-2017-140088</t>
        </is>
      </c>
      <c r="C87" s="18" t="inlineStr">
        <is>
          <t>2017-05-28</t>
        </is>
      </c>
      <c r="D87" s="18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19" t="n">
        <v>301.96</v>
      </c>
      <c r="S87" s="20" t="n">
        <v>2</v>
      </c>
      <c r="T87" s="21" t="n">
        <v>0</v>
      </c>
      <c r="U87" s="19" t="n">
        <v>33.2156</v>
      </c>
      <c r="V87" t="n">
        <v>2</v>
      </c>
      <c r="W87" t="n">
        <v>2017</v>
      </c>
      <c r="X87" t="inlineStr">
        <is>
          <t>2017Q2</t>
        </is>
      </c>
      <c r="Y87" t="inlineStr">
        <is>
          <t>2017-05</t>
        </is>
      </c>
      <c r="Z87" t="inlineStr">
        <is>
          <t>0% (No Discount)</t>
        </is>
      </c>
      <c r="AA87" t="b">
        <v>1</v>
      </c>
      <c r="AB87" t="b">
        <v>0</v>
      </c>
      <c r="AC87" s="19" t="n">
        <v>150.98</v>
      </c>
      <c r="AD87" s="21" t="n">
        <v>0.11</v>
      </c>
    </row>
    <row r="88" ht="18" customHeight="1">
      <c r="A88" t="n">
        <v>87</v>
      </c>
      <c r="B88" t="inlineStr">
        <is>
          <t>CA-2017-155558</t>
        </is>
      </c>
      <c r="C88" s="18" t="inlineStr">
        <is>
          <t>2017-10-26</t>
        </is>
      </c>
      <c r="D88" s="1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19" t="n">
        <v>19.99</v>
      </c>
      <c r="S88" s="20" t="n">
        <v>1</v>
      </c>
      <c r="T88" s="21" t="n">
        <v>0</v>
      </c>
      <c r="U88" s="19" t="n">
        <v>6.7966</v>
      </c>
      <c r="V88" t="n">
        <v>7</v>
      </c>
      <c r="W88" t="n">
        <v>2017</v>
      </c>
      <c r="X88" t="inlineStr">
        <is>
          <t>2017Q4</t>
        </is>
      </c>
      <c r="Y88" t="inlineStr">
        <is>
          <t>2017-10</t>
        </is>
      </c>
      <c r="Z88" t="inlineStr">
        <is>
          <t>0% (No Discount)</t>
        </is>
      </c>
      <c r="AA88" t="b">
        <v>1</v>
      </c>
      <c r="AB88" t="b">
        <v>0</v>
      </c>
      <c r="AC88" s="19" t="n">
        <v>19.99</v>
      </c>
      <c r="AD88" s="21" t="n">
        <v>0.34</v>
      </c>
    </row>
    <row r="89" ht="18" customHeight="1">
      <c r="A89" t="n">
        <v>88</v>
      </c>
      <c r="B89" t="inlineStr">
        <is>
          <t>CA-2017-155558</t>
        </is>
      </c>
      <c r="C89" s="18" t="inlineStr">
        <is>
          <t>2017-10-26</t>
        </is>
      </c>
      <c r="D89" s="18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19" t="n">
        <v>6.16</v>
      </c>
      <c r="S89" s="20" t="n">
        <v>2</v>
      </c>
      <c r="T89" s="21" t="n">
        <v>0</v>
      </c>
      <c r="U89" s="19" t="n">
        <v>2.9568</v>
      </c>
      <c r="V89" t="n">
        <v>7</v>
      </c>
      <c r="W89" t="n">
        <v>2017</v>
      </c>
      <c r="X89" t="inlineStr">
        <is>
          <t>2017Q4</t>
        </is>
      </c>
      <c r="Y89" t="inlineStr">
        <is>
          <t>2017-10</t>
        </is>
      </c>
      <c r="Z89" t="inlineStr">
        <is>
          <t>0% (No Discount)</t>
        </is>
      </c>
      <c r="AA89" t="b">
        <v>1</v>
      </c>
      <c r="AB89" t="b">
        <v>0</v>
      </c>
      <c r="AC89" s="19" t="n">
        <v>3.08</v>
      </c>
      <c r="AD89" s="21" t="n">
        <v>0.48</v>
      </c>
    </row>
    <row r="90" ht="18" customHeight="1">
      <c r="A90" t="n">
        <v>89</v>
      </c>
      <c r="B90" t="inlineStr">
        <is>
          <t>CA-2016-159695</t>
        </is>
      </c>
      <c r="C90" s="18" t="inlineStr">
        <is>
          <t>2016-04-05</t>
        </is>
      </c>
      <c r="D90" s="18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19" t="n">
        <v>158.368</v>
      </c>
      <c r="S90" s="20" t="n">
        <v>7</v>
      </c>
      <c r="T90" s="21" t="n">
        <v>0.2</v>
      </c>
      <c r="U90" s="19" t="n">
        <v>13.8572</v>
      </c>
      <c r="V90" t="n">
        <v>5</v>
      </c>
      <c r="W90" t="n">
        <v>2016</v>
      </c>
      <c r="X90" t="inlineStr">
        <is>
          <t>2016Q2</t>
        </is>
      </c>
      <c r="Y90" t="inlineStr">
        <is>
          <t>2016-04</t>
        </is>
      </c>
      <c r="Z90" t="inlineStr">
        <is>
          <t>10.1% - 20%</t>
        </is>
      </c>
      <c r="AA90" t="b">
        <v>1</v>
      </c>
      <c r="AB90" t="b">
        <v>0</v>
      </c>
      <c r="AC90" s="19" t="n">
        <v>28.28</v>
      </c>
      <c r="AD90" s="21" t="n">
        <v>0.08749999999999999</v>
      </c>
    </row>
    <row r="91" ht="18" customHeight="1">
      <c r="A91" t="n">
        <v>90</v>
      </c>
      <c r="B91" t="inlineStr">
        <is>
          <t>CA-2016-109806</t>
        </is>
      </c>
      <c r="C91" s="18" t="inlineStr">
        <is>
          <t>2016-09-17</t>
        </is>
      </c>
      <c r="D91" s="18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19" t="n">
        <v>20.1</v>
      </c>
      <c r="S91" s="20" t="n">
        <v>3</v>
      </c>
      <c r="T91" s="21" t="n">
        <v>0</v>
      </c>
      <c r="U91" s="19" t="n">
        <v>6.633</v>
      </c>
      <c r="V91" t="n">
        <v>5</v>
      </c>
      <c r="W91" t="n">
        <v>2016</v>
      </c>
      <c r="X91" t="inlineStr">
        <is>
          <t>2016Q3</t>
        </is>
      </c>
      <c r="Y91" t="inlineStr">
        <is>
          <t>2016-09</t>
        </is>
      </c>
      <c r="Z91" t="inlineStr">
        <is>
          <t>0% (No Discount)</t>
        </is>
      </c>
      <c r="AA91" t="b">
        <v>1</v>
      </c>
      <c r="AB91" t="b">
        <v>0</v>
      </c>
      <c r="AC91" s="19" t="n">
        <v>6.7</v>
      </c>
      <c r="AD91" s="21" t="n">
        <v>0.33</v>
      </c>
    </row>
    <row r="92" ht="18" customHeight="1">
      <c r="A92" t="n">
        <v>91</v>
      </c>
      <c r="B92" t="inlineStr">
        <is>
          <t>CA-2016-109806</t>
        </is>
      </c>
      <c r="C92" s="18" t="inlineStr">
        <is>
          <t>2016-09-17</t>
        </is>
      </c>
      <c r="D92" s="18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19" t="n">
        <v>73.584</v>
      </c>
      <c r="S92" s="20" t="n">
        <v>2</v>
      </c>
      <c r="T92" s="21" t="n">
        <v>0.2</v>
      </c>
      <c r="U92" s="19" t="n">
        <v>8.2782</v>
      </c>
      <c r="V92" t="n">
        <v>5</v>
      </c>
      <c r="W92" t="n">
        <v>2016</v>
      </c>
      <c r="X92" t="inlineStr">
        <is>
          <t>2016Q3</t>
        </is>
      </c>
      <c r="Y92" t="inlineStr">
        <is>
          <t>2016-09</t>
        </is>
      </c>
      <c r="Z92" t="inlineStr">
        <is>
          <t>10.1% - 20%</t>
        </is>
      </c>
      <c r="AA92" t="b">
        <v>1</v>
      </c>
      <c r="AB92" t="b">
        <v>0</v>
      </c>
      <c r="AC92" s="19" t="n">
        <v>45.99</v>
      </c>
      <c r="AD92" s="21" t="n">
        <v>0.1125</v>
      </c>
    </row>
    <row r="93" ht="18" customHeight="1">
      <c r="A93" t="n">
        <v>92</v>
      </c>
      <c r="B93" t="inlineStr">
        <is>
          <t>CA-2016-109806</t>
        </is>
      </c>
      <c r="C93" s="18" t="inlineStr">
        <is>
          <t>2016-09-17</t>
        </is>
      </c>
      <c r="D93" s="18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19" t="n">
        <v>6.48</v>
      </c>
      <c r="S93" s="20" t="n">
        <v>1</v>
      </c>
      <c r="T93" s="21" t="n">
        <v>0</v>
      </c>
      <c r="U93" s="19" t="n">
        <v>3.1104</v>
      </c>
      <c r="V93" t="n">
        <v>5</v>
      </c>
      <c r="W93" t="n">
        <v>2016</v>
      </c>
      <c r="X93" t="inlineStr">
        <is>
          <t>2016Q3</t>
        </is>
      </c>
      <c r="Y93" t="inlineStr">
        <is>
          <t>2016-09</t>
        </is>
      </c>
      <c r="Z93" t="inlineStr">
        <is>
          <t>0% (No Discount)</t>
        </is>
      </c>
      <c r="AA93" t="b">
        <v>1</v>
      </c>
      <c r="AB93" t="b">
        <v>0</v>
      </c>
      <c r="AC93" s="19" t="n">
        <v>6.48</v>
      </c>
      <c r="AD93" s="21" t="n">
        <v>0.48</v>
      </c>
    </row>
    <row r="94" ht="18" customHeight="1">
      <c r="A94" t="n">
        <v>93</v>
      </c>
      <c r="B94" t="inlineStr">
        <is>
          <t>CA-2015-149587</t>
        </is>
      </c>
      <c r="C94" s="18" t="inlineStr">
        <is>
          <t>2015-01-31</t>
        </is>
      </c>
      <c r="D94" s="18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19" t="n">
        <v>12.96</v>
      </c>
      <c r="S94" s="20" t="n">
        <v>2</v>
      </c>
      <c r="T94" s="21" t="n">
        <v>0</v>
      </c>
      <c r="U94" s="19" t="n">
        <v>6.2208</v>
      </c>
      <c r="V94" t="n">
        <v>5</v>
      </c>
      <c r="W94" t="n">
        <v>2015</v>
      </c>
      <c r="X94" t="inlineStr">
        <is>
          <t>2015Q1</t>
        </is>
      </c>
      <c r="Y94" t="inlineStr">
        <is>
          <t>2015-01</t>
        </is>
      </c>
      <c r="Z94" t="inlineStr">
        <is>
          <t>0% (No Discount)</t>
        </is>
      </c>
      <c r="AA94" t="b">
        <v>1</v>
      </c>
      <c r="AB94" t="b">
        <v>0</v>
      </c>
      <c r="AC94" s="19" t="n">
        <v>6.48</v>
      </c>
      <c r="AD94" s="21" t="n">
        <v>0.48</v>
      </c>
    </row>
    <row r="95" ht="18" customHeight="1">
      <c r="A95" t="n">
        <v>94</v>
      </c>
      <c r="B95" t="inlineStr">
        <is>
          <t>CA-2015-149587</t>
        </is>
      </c>
      <c r="C95" s="18" t="inlineStr">
        <is>
          <t>2015-01-31</t>
        </is>
      </c>
      <c r="D95" s="18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19" t="n">
        <v>53.34</v>
      </c>
      <c r="S95" s="20" t="n">
        <v>3</v>
      </c>
      <c r="T95" s="21" t="n">
        <v>0</v>
      </c>
      <c r="U95" s="19" t="n">
        <v>16.5354</v>
      </c>
      <c r="V95" t="n">
        <v>5</v>
      </c>
      <c r="W95" t="n">
        <v>2015</v>
      </c>
      <c r="X95" t="inlineStr">
        <is>
          <t>2015Q1</t>
        </is>
      </c>
      <c r="Y95" t="inlineStr">
        <is>
          <t>2015-01</t>
        </is>
      </c>
      <c r="Z95" t="inlineStr">
        <is>
          <t>0% (No Discount)</t>
        </is>
      </c>
      <c r="AA95" t="b">
        <v>1</v>
      </c>
      <c r="AB95" t="b">
        <v>0</v>
      </c>
      <c r="AC95" s="19" t="n">
        <v>17.78</v>
      </c>
      <c r="AD95" s="21" t="n">
        <v>0.31</v>
      </c>
    </row>
    <row r="96" ht="18" customHeight="1">
      <c r="A96" t="n">
        <v>95</v>
      </c>
      <c r="B96" t="inlineStr">
        <is>
          <t>CA-2015-149587</t>
        </is>
      </c>
      <c r="C96" s="18" t="inlineStr">
        <is>
          <t>2015-01-31</t>
        </is>
      </c>
      <c r="D96" s="18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19" t="n">
        <v>32.96</v>
      </c>
      <c r="S96" s="20" t="n">
        <v>2</v>
      </c>
      <c r="T96" s="21" t="n">
        <v>0</v>
      </c>
      <c r="U96" s="19" t="n">
        <v>16.1504</v>
      </c>
      <c r="V96" t="n">
        <v>5</v>
      </c>
      <c r="W96" t="n">
        <v>2015</v>
      </c>
      <c r="X96" t="inlineStr">
        <is>
          <t>2015Q1</t>
        </is>
      </c>
      <c r="Y96" t="inlineStr">
        <is>
          <t>2015-01</t>
        </is>
      </c>
      <c r="Z96" t="inlineStr">
        <is>
          <t>0% (No Discount)</t>
        </is>
      </c>
      <c r="AA96" t="b">
        <v>1</v>
      </c>
      <c r="AB96" t="b">
        <v>0</v>
      </c>
      <c r="AC96" s="19" t="n">
        <v>16.48</v>
      </c>
      <c r="AD96" s="21" t="n">
        <v>0.49</v>
      </c>
    </row>
    <row r="97" ht="18" customHeight="1">
      <c r="A97" t="n">
        <v>96</v>
      </c>
      <c r="B97" t="inlineStr">
        <is>
          <t>US-2017-109484</t>
        </is>
      </c>
      <c r="C97" s="18" t="inlineStr">
        <is>
          <t>2017-11-06</t>
        </is>
      </c>
      <c r="D97" s="18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19" t="n">
        <v>5.682</v>
      </c>
      <c r="S97" s="20" t="n">
        <v>1</v>
      </c>
      <c r="T97" s="21" t="n">
        <v>0.7</v>
      </c>
      <c r="U97" s="19" t="n">
        <v>-3.788</v>
      </c>
      <c r="V97" t="n">
        <v>6</v>
      </c>
      <c r="W97" t="n">
        <v>2017</v>
      </c>
      <c r="X97" t="inlineStr">
        <is>
          <t>2017Q4</t>
        </is>
      </c>
      <c r="Y97" t="inlineStr">
        <is>
          <t>2017-11</t>
        </is>
      </c>
      <c r="Z97" t="inlineStr">
        <is>
          <t>&gt; 50% (Deep Discount)</t>
        </is>
      </c>
      <c r="AA97" t="b">
        <v>0</v>
      </c>
      <c r="AB97" t="b">
        <v>1</v>
      </c>
      <c r="AC97" s="19" t="n">
        <v>18.94</v>
      </c>
      <c r="AD97" s="21" t="n">
        <v>-0.6667</v>
      </c>
    </row>
    <row r="98" ht="18" customHeight="1">
      <c r="A98" t="n">
        <v>97</v>
      </c>
      <c r="B98" t="inlineStr">
        <is>
          <t>CA-2017-161018</t>
        </is>
      </c>
      <c r="C98" s="18" t="inlineStr">
        <is>
          <t>2017-11-09</t>
        </is>
      </c>
      <c r="D98" s="1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19" t="n">
        <v>96.53</v>
      </c>
      <c r="S98" s="20" t="n">
        <v>7</v>
      </c>
      <c r="T98" s="21" t="n">
        <v>0</v>
      </c>
      <c r="U98" s="19" t="n">
        <v>40.5426</v>
      </c>
      <c r="V98" t="n">
        <v>2</v>
      </c>
      <c r="W98" t="n">
        <v>2017</v>
      </c>
      <c r="X98" t="inlineStr">
        <is>
          <t>2017Q4</t>
        </is>
      </c>
      <c r="Y98" t="inlineStr">
        <is>
          <t>2017-11</t>
        </is>
      </c>
      <c r="Z98" t="inlineStr">
        <is>
          <t>0% (No Discount)</t>
        </is>
      </c>
      <c r="AA98" t="b">
        <v>1</v>
      </c>
      <c r="AB98" t="b">
        <v>0</v>
      </c>
      <c r="AC98" s="19" t="n">
        <v>13.79</v>
      </c>
      <c r="AD98" s="21" t="n">
        <v>0.42</v>
      </c>
    </row>
    <row r="99" ht="18" customHeight="1">
      <c r="A99" t="n">
        <v>98</v>
      </c>
      <c r="B99" t="inlineStr">
        <is>
          <t>CA-2017-157833</t>
        </is>
      </c>
      <c r="C99" s="18" t="inlineStr">
        <is>
          <t>2017-06-17</t>
        </is>
      </c>
      <c r="D99" s="18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19" t="n">
        <v>51.312</v>
      </c>
      <c r="S99" s="20" t="n">
        <v>3</v>
      </c>
      <c r="T99" s="21" t="n">
        <v>0.2</v>
      </c>
      <c r="U99" s="19" t="n">
        <v>17.9592</v>
      </c>
      <c r="V99" t="n">
        <v>3</v>
      </c>
      <c r="W99" t="n">
        <v>2017</v>
      </c>
      <c r="X99" t="inlineStr">
        <is>
          <t>2017Q2</t>
        </is>
      </c>
      <c r="Y99" t="inlineStr">
        <is>
          <t>2017-06</t>
        </is>
      </c>
      <c r="Z99" t="inlineStr">
        <is>
          <t>10.1% - 20%</t>
        </is>
      </c>
      <c r="AA99" t="b">
        <v>1</v>
      </c>
      <c r="AB99" t="b">
        <v>0</v>
      </c>
      <c r="AC99" s="19" t="n">
        <v>21.38</v>
      </c>
      <c r="AD99" s="21" t="n">
        <v>0.35</v>
      </c>
    </row>
    <row r="100" ht="18" customHeight="1">
      <c r="A100" t="n">
        <v>99</v>
      </c>
      <c r="B100" t="inlineStr">
        <is>
          <t>CA-2016-149223</t>
        </is>
      </c>
      <c r="C100" s="18" t="inlineStr">
        <is>
          <t>2016-09-06</t>
        </is>
      </c>
      <c r="D100" s="18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19" t="n">
        <v>77.88</v>
      </c>
      <c r="S100" s="20" t="n">
        <v>6</v>
      </c>
      <c r="T100" s="21" t="n">
        <v>0</v>
      </c>
      <c r="U100" s="19" t="n">
        <v>22.5852</v>
      </c>
      <c r="V100" t="n">
        <v>5</v>
      </c>
      <c r="W100" t="n">
        <v>2016</v>
      </c>
      <c r="X100" t="inlineStr">
        <is>
          <t>2016Q3</t>
        </is>
      </c>
      <c r="Y100" t="inlineStr">
        <is>
          <t>2016-09</t>
        </is>
      </c>
      <c r="Z100" t="inlineStr">
        <is>
          <t>0% (No Discount)</t>
        </is>
      </c>
      <c r="AA100" t="b">
        <v>1</v>
      </c>
      <c r="AB100" t="b">
        <v>0</v>
      </c>
      <c r="AC100" s="19" t="n">
        <v>12.98</v>
      </c>
      <c r="AD100" s="21" t="n">
        <v>0.29</v>
      </c>
    </row>
    <row r="101" ht="18" customHeight="1">
      <c r="A101" t="n">
        <v>100</v>
      </c>
      <c r="B101" t="inlineStr">
        <is>
          <t>CA-2016-158568</t>
        </is>
      </c>
      <c r="C101" s="18" t="inlineStr">
        <is>
          <t>2016-08-29</t>
        </is>
      </c>
      <c r="D101" s="18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19" t="n">
        <v>64.624</v>
      </c>
      <c r="S101" s="20" t="n">
        <v>7</v>
      </c>
      <c r="T101" s="21" t="n">
        <v>0.2</v>
      </c>
      <c r="U101" s="19" t="n">
        <v>22.6184</v>
      </c>
      <c r="V101" t="n">
        <v>4</v>
      </c>
      <c r="W101" t="n">
        <v>2016</v>
      </c>
      <c r="X101" t="inlineStr">
        <is>
          <t>2016Q3</t>
        </is>
      </c>
      <c r="Y101" t="inlineStr">
        <is>
          <t>2016-08</t>
        </is>
      </c>
      <c r="Z101" t="inlineStr">
        <is>
          <t>10.1% - 20%</t>
        </is>
      </c>
      <c r="AA101" t="b">
        <v>1</v>
      </c>
      <c r="AB101" t="b">
        <v>0</v>
      </c>
      <c r="AC101" s="19" t="n">
        <v>11.54</v>
      </c>
      <c r="AD101" s="21" t="n">
        <v>0.35</v>
      </c>
    </row>
    <row r="102" ht="18" customHeight="1">
      <c r="A102" t="n">
        <v>101</v>
      </c>
      <c r="B102" t="inlineStr">
        <is>
          <t>CA-2016-158568</t>
        </is>
      </c>
      <c r="C102" s="18" t="inlineStr">
        <is>
          <t>2016-08-29</t>
        </is>
      </c>
      <c r="D102" s="18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19" t="n">
        <v>95.976</v>
      </c>
      <c r="S102" s="20" t="n">
        <v>3</v>
      </c>
      <c r="T102" s="21" t="n">
        <v>0.2</v>
      </c>
      <c r="U102" s="19" t="n">
        <v>-10.7973</v>
      </c>
      <c r="V102" t="n">
        <v>4</v>
      </c>
      <c r="W102" t="n">
        <v>2016</v>
      </c>
      <c r="X102" t="inlineStr">
        <is>
          <t>2016Q3</t>
        </is>
      </c>
      <c r="Y102" t="inlineStr">
        <is>
          <t>2016-08</t>
        </is>
      </c>
      <c r="Z102" t="inlineStr">
        <is>
          <t>10.1% - 20%</t>
        </is>
      </c>
      <c r="AA102" t="b">
        <v>0</v>
      </c>
      <c r="AB102" t="b">
        <v>1</v>
      </c>
      <c r="AC102" s="19" t="n">
        <v>39.99</v>
      </c>
      <c r="AD102" s="21" t="n">
        <v>-0.1125</v>
      </c>
    </row>
    <row r="103" ht="18" customHeight="1">
      <c r="A103" t="n">
        <v>102</v>
      </c>
      <c r="B103" t="inlineStr">
        <is>
          <t>CA-2016-158568</t>
        </is>
      </c>
      <c r="C103" s="18" t="inlineStr">
        <is>
          <t>2016-08-29</t>
        </is>
      </c>
      <c r="D103" s="18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19" t="n">
        <v>1.788</v>
      </c>
      <c r="S103" s="20" t="n">
        <v>3</v>
      </c>
      <c r="T103" s="21" t="n">
        <v>0.8</v>
      </c>
      <c r="U103" s="19" t="n">
        <v>-3.0396</v>
      </c>
      <c r="V103" t="n">
        <v>4</v>
      </c>
      <c r="W103" t="n">
        <v>2016</v>
      </c>
      <c r="X103" t="inlineStr">
        <is>
          <t>2016Q3</t>
        </is>
      </c>
      <c r="Y103" t="inlineStr">
        <is>
          <t>2016-08</t>
        </is>
      </c>
      <c r="Z103" t="inlineStr">
        <is>
          <t>&gt; 50% (Deep Discount)</t>
        </is>
      </c>
      <c r="AA103" t="b">
        <v>0</v>
      </c>
      <c r="AB103" t="b">
        <v>1</v>
      </c>
      <c r="AC103" s="19" t="n">
        <v>2.98</v>
      </c>
      <c r="AD103" s="21" t="n">
        <v>-1.7</v>
      </c>
    </row>
    <row r="104" ht="18" customHeight="1">
      <c r="A104" t="n">
        <v>103</v>
      </c>
      <c r="B104" t="inlineStr">
        <is>
          <t>CA-2016-129903</t>
        </is>
      </c>
      <c r="C104" s="18" t="inlineStr">
        <is>
          <t>2016-12-01</t>
        </is>
      </c>
      <c r="D104" s="18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19" t="n">
        <v>23.92</v>
      </c>
      <c r="S104" s="20" t="n">
        <v>4</v>
      </c>
      <c r="T104" s="21" t="n">
        <v>0</v>
      </c>
      <c r="U104" s="19" t="n">
        <v>11.7208</v>
      </c>
      <c r="V104" t="n">
        <v>3</v>
      </c>
      <c r="W104" t="n">
        <v>2016</v>
      </c>
      <c r="X104" t="inlineStr">
        <is>
          <t>2016Q4</t>
        </is>
      </c>
      <c r="Y104" t="inlineStr">
        <is>
          <t>2016-12</t>
        </is>
      </c>
      <c r="Z104" t="inlineStr">
        <is>
          <t>0% (No Discount)</t>
        </is>
      </c>
      <c r="AA104" t="b">
        <v>1</v>
      </c>
      <c r="AB104" t="b">
        <v>0</v>
      </c>
      <c r="AC104" s="19" t="n">
        <v>5.98</v>
      </c>
      <c r="AD104" s="21" t="n">
        <v>0.49</v>
      </c>
    </row>
    <row r="105" ht="18" customHeight="1">
      <c r="A105" t="n">
        <v>104</v>
      </c>
      <c r="B105" t="inlineStr">
        <is>
          <t>US-2015-156867</t>
        </is>
      </c>
      <c r="C105" s="18" t="inlineStr">
        <is>
          <t>2015-11-13</t>
        </is>
      </c>
      <c r="D105" s="18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19" t="n">
        <v>238.896</v>
      </c>
      <c r="S105" s="20" t="n">
        <v>6</v>
      </c>
      <c r="T105" s="21" t="n">
        <v>0.2</v>
      </c>
      <c r="U105" s="19" t="n">
        <v>-26.8758</v>
      </c>
      <c r="V105" t="n">
        <v>4</v>
      </c>
      <c r="W105" t="n">
        <v>2015</v>
      </c>
      <c r="X105" t="inlineStr">
        <is>
          <t>2015Q4</t>
        </is>
      </c>
      <c r="Y105" t="inlineStr">
        <is>
          <t>2015-11</t>
        </is>
      </c>
      <c r="Z105" t="inlineStr">
        <is>
          <t>10.1% - 20%</t>
        </is>
      </c>
      <c r="AA105" t="b">
        <v>0</v>
      </c>
      <c r="AB105" t="b">
        <v>1</v>
      </c>
      <c r="AC105" s="19" t="n">
        <v>49.77</v>
      </c>
      <c r="AD105" s="21" t="n">
        <v>-0.1125</v>
      </c>
    </row>
    <row r="106" ht="18" customHeight="1">
      <c r="A106" t="n">
        <v>105</v>
      </c>
      <c r="B106" t="inlineStr">
        <is>
          <t>US-2015-156867</t>
        </is>
      </c>
      <c r="C106" s="18" t="inlineStr">
        <is>
          <t>2015-11-13</t>
        </is>
      </c>
      <c r="D106" s="18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19" t="n">
        <v>102.36</v>
      </c>
      <c r="S106" s="20" t="n">
        <v>3</v>
      </c>
      <c r="T106" s="21" t="n">
        <v>0.2</v>
      </c>
      <c r="U106" s="19" t="n">
        <v>-3.8385</v>
      </c>
      <c r="V106" t="n">
        <v>4</v>
      </c>
      <c r="W106" t="n">
        <v>2015</v>
      </c>
      <c r="X106" t="inlineStr">
        <is>
          <t>2015Q4</t>
        </is>
      </c>
      <c r="Y106" t="inlineStr">
        <is>
          <t>2015-11</t>
        </is>
      </c>
      <c r="Z106" t="inlineStr">
        <is>
          <t>10.1% - 20%</t>
        </is>
      </c>
      <c r="AA106" t="b">
        <v>0</v>
      </c>
      <c r="AB106" t="b">
        <v>1</v>
      </c>
      <c r="AC106" s="19" t="n">
        <v>42.65</v>
      </c>
      <c r="AD106" s="21" t="n">
        <v>-0.0375</v>
      </c>
    </row>
    <row r="107" ht="18" customHeight="1">
      <c r="A107" t="n">
        <v>106</v>
      </c>
      <c r="B107" t="inlineStr">
        <is>
          <t>US-2015-156867</t>
        </is>
      </c>
      <c r="C107" s="18" t="inlineStr">
        <is>
          <t>2015-11-13</t>
        </is>
      </c>
      <c r="D107" s="18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19" t="n">
        <v>36.882</v>
      </c>
      <c r="S107" s="20" t="n">
        <v>3</v>
      </c>
      <c r="T107" s="21" t="n">
        <v>0.7</v>
      </c>
      <c r="U107" s="19" t="n">
        <v>-25.8174</v>
      </c>
      <c r="V107" t="n">
        <v>4</v>
      </c>
      <c r="W107" t="n">
        <v>2015</v>
      </c>
      <c r="X107" t="inlineStr">
        <is>
          <t>2015Q4</t>
        </is>
      </c>
      <c r="Y107" t="inlineStr">
        <is>
          <t>2015-11</t>
        </is>
      </c>
      <c r="Z107" t="inlineStr">
        <is>
          <t>&gt; 50% (Deep Discount)</t>
        </is>
      </c>
      <c r="AA107" t="b">
        <v>0</v>
      </c>
      <c r="AB107" t="b">
        <v>1</v>
      </c>
      <c r="AC107" s="19" t="n">
        <v>40.98</v>
      </c>
      <c r="AD107" s="21" t="n">
        <v>-0.7</v>
      </c>
    </row>
    <row r="108" ht="18" customHeight="1">
      <c r="A108" t="n">
        <v>107</v>
      </c>
      <c r="B108" t="inlineStr">
        <is>
          <t>CA-2017-119004</t>
        </is>
      </c>
      <c r="C108" s="18" t="inlineStr">
        <is>
          <t>2017-11-23</t>
        </is>
      </c>
      <c r="D108" s="1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19" t="n">
        <v>74.11199999999999</v>
      </c>
      <c r="S108" s="20" t="n">
        <v>8</v>
      </c>
      <c r="T108" s="21" t="n">
        <v>0.2</v>
      </c>
      <c r="U108" s="19" t="n">
        <v>17.6016</v>
      </c>
      <c r="V108" t="n">
        <v>5</v>
      </c>
      <c r="W108" t="n">
        <v>2017</v>
      </c>
      <c r="X108" t="inlineStr">
        <is>
          <t>2017Q4</t>
        </is>
      </c>
      <c r="Y108" t="inlineStr">
        <is>
          <t>2017-11</t>
        </is>
      </c>
      <c r="Z108" t="inlineStr">
        <is>
          <t>10.1% - 20%</t>
        </is>
      </c>
      <c r="AA108" t="b">
        <v>1</v>
      </c>
      <c r="AB108" t="b">
        <v>0</v>
      </c>
      <c r="AC108" s="19" t="n">
        <v>11.58</v>
      </c>
      <c r="AD108" s="21" t="n">
        <v>0.2375</v>
      </c>
    </row>
    <row r="109" ht="18" customHeight="1">
      <c r="A109" t="n">
        <v>108</v>
      </c>
      <c r="B109" t="inlineStr">
        <is>
          <t>CA-2017-119004</t>
        </is>
      </c>
      <c r="C109" s="18" t="inlineStr">
        <is>
          <t>2017-11-23</t>
        </is>
      </c>
      <c r="D109" s="18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19" t="n">
        <v>27.992</v>
      </c>
      <c r="S109" s="20" t="n">
        <v>1</v>
      </c>
      <c r="T109" s="21" t="n">
        <v>0.2</v>
      </c>
      <c r="U109" s="19" t="n">
        <v>2.0994</v>
      </c>
      <c r="V109" t="n">
        <v>5</v>
      </c>
      <c r="W109" t="n">
        <v>2017</v>
      </c>
      <c r="X109" t="inlineStr">
        <is>
          <t>2017Q4</t>
        </is>
      </c>
      <c r="Y109" t="inlineStr">
        <is>
          <t>2017-11</t>
        </is>
      </c>
      <c r="Z109" t="inlineStr">
        <is>
          <t>10.1% - 20%</t>
        </is>
      </c>
      <c r="AA109" t="b">
        <v>1</v>
      </c>
      <c r="AB109" t="b">
        <v>0</v>
      </c>
      <c r="AC109" s="19" t="n">
        <v>34.99</v>
      </c>
      <c r="AD109" s="21" t="n">
        <v>0.075</v>
      </c>
    </row>
    <row r="110" ht="18" customHeight="1">
      <c r="A110" t="n">
        <v>109</v>
      </c>
      <c r="B110" t="inlineStr">
        <is>
          <t>CA-2017-119004</t>
        </is>
      </c>
      <c r="C110" s="18" t="inlineStr">
        <is>
          <t>2017-11-23</t>
        </is>
      </c>
      <c r="D110" s="18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19" t="n">
        <v>3.304</v>
      </c>
      <c r="S110" s="20" t="n">
        <v>1</v>
      </c>
      <c r="T110" s="21" t="n">
        <v>0.2</v>
      </c>
      <c r="U110" s="19" t="n">
        <v>1.0738</v>
      </c>
      <c r="V110" t="n">
        <v>5</v>
      </c>
      <c r="W110" t="n">
        <v>2017</v>
      </c>
      <c r="X110" t="inlineStr">
        <is>
          <t>2017Q4</t>
        </is>
      </c>
      <c r="Y110" t="inlineStr">
        <is>
          <t>2017-11</t>
        </is>
      </c>
      <c r="Z110" t="inlineStr">
        <is>
          <t>10.1% - 20%</t>
        </is>
      </c>
      <c r="AA110" t="b">
        <v>1</v>
      </c>
      <c r="AB110" t="b">
        <v>0</v>
      </c>
      <c r="AC110" s="19" t="n">
        <v>4.13</v>
      </c>
      <c r="AD110" s="21" t="n">
        <v>0.325</v>
      </c>
    </row>
    <row r="111" ht="18" customHeight="1">
      <c r="A111" t="n">
        <v>110</v>
      </c>
      <c r="B111" t="inlineStr">
        <is>
          <t>CA-2015-129476</t>
        </is>
      </c>
      <c r="C111" s="18" t="inlineStr">
        <is>
          <t>2015-10-15</t>
        </is>
      </c>
      <c r="D111" s="18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19" t="n">
        <v>339.96</v>
      </c>
      <c r="S111" s="20" t="n">
        <v>5</v>
      </c>
      <c r="T111" s="21" t="n">
        <v>0.2</v>
      </c>
      <c r="U111" s="19" t="n">
        <v>67.992</v>
      </c>
      <c r="V111" t="n">
        <v>5</v>
      </c>
      <c r="W111" t="n">
        <v>2015</v>
      </c>
      <c r="X111" t="inlineStr">
        <is>
          <t>2015Q4</t>
        </is>
      </c>
      <c r="Y111" t="inlineStr">
        <is>
          <t>2015-10</t>
        </is>
      </c>
      <c r="Z111" t="inlineStr">
        <is>
          <t>10.1% - 20%</t>
        </is>
      </c>
      <c r="AA111" t="b">
        <v>1</v>
      </c>
      <c r="AB111" t="b">
        <v>0</v>
      </c>
      <c r="AC111" s="19" t="n">
        <v>84.98999999999999</v>
      </c>
      <c r="AD111" s="21" t="n">
        <v>0.2</v>
      </c>
    </row>
    <row r="112" ht="18" customHeight="1">
      <c r="A112" t="n">
        <v>111</v>
      </c>
      <c r="B112" t="inlineStr">
        <is>
          <t>CA-2017-146780</t>
        </is>
      </c>
      <c r="C112" s="18" t="inlineStr">
        <is>
          <t>2017-12-25</t>
        </is>
      </c>
      <c r="D112" s="18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19" t="n">
        <v>41.96</v>
      </c>
      <c r="S112" s="20" t="n">
        <v>2</v>
      </c>
      <c r="T112" s="21" t="n">
        <v>0</v>
      </c>
      <c r="U112" s="19" t="n">
        <v>10.9096</v>
      </c>
      <c r="V112" t="n">
        <v>5</v>
      </c>
      <c r="W112" t="n">
        <v>2017</v>
      </c>
      <c r="X112" t="inlineStr">
        <is>
          <t>2017Q4</t>
        </is>
      </c>
      <c r="Y112" t="inlineStr">
        <is>
          <t>2017-12</t>
        </is>
      </c>
      <c r="Z112" t="inlineStr">
        <is>
          <t>0% (No Discount)</t>
        </is>
      </c>
      <c r="AA112" t="b">
        <v>1</v>
      </c>
      <c r="AB112" t="b">
        <v>0</v>
      </c>
      <c r="AC112" s="19" t="n">
        <v>20.98</v>
      </c>
      <c r="AD112" s="21" t="n">
        <v>0.26</v>
      </c>
    </row>
    <row r="113" ht="18" customHeight="1">
      <c r="A113" t="n">
        <v>112</v>
      </c>
      <c r="B113" t="inlineStr">
        <is>
          <t>CA-2016-128867</t>
        </is>
      </c>
      <c r="C113" s="18" t="inlineStr">
        <is>
          <t>2016-11-03</t>
        </is>
      </c>
      <c r="D113" s="18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19" t="n">
        <v>75.95999999999999</v>
      </c>
      <c r="S113" s="20" t="n">
        <v>2</v>
      </c>
      <c r="T113" s="21" t="n">
        <v>0</v>
      </c>
      <c r="U113" s="19" t="n">
        <v>22.788</v>
      </c>
      <c r="V113" t="n">
        <v>7</v>
      </c>
      <c r="W113" t="n">
        <v>2016</v>
      </c>
      <c r="X113" t="inlineStr">
        <is>
          <t>2016Q4</t>
        </is>
      </c>
      <c r="Y113" t="inlineStr">
        <is>
          <t>2016-11</t>
        </is>
      </c>
      <c r="Z113" t="inlineStr">
        <is>
          <t>0% (No Discount)</t>
        </is>
      </c>
      <c r="AA113" t="b">
        <v>1</v>
      </c>
      <c r="AB113" t="b">
        <v>0</v>
      </c>
      <c r="AC113" s="19" t="n">
        <v>37.98</v>
      </c>
      <c r="AD113" s="21" t="n">
        <v>0.3</v>
      </c>
    </row>
    <row r="114" ht="18" customHeight="1">
      <c r="A114" t="n">
        <v>113</v>
      </c>
      <c r="B114" t="inlineStr">
        <is>
          <t>CA-2016-128867</t>
        </is>
      </c>
      <c r="C114" s="18" t="inlineStr">
        <is>
          <t>2016-11-03</t>
        </is>
      </c>
      <c r="D114" s="18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19" t="n">
        <v>27.24</v>
      </c>
      <c r="S114" s="20" t="n">
        <v>6</v>
      </c>
      <c r="T114" s="21" t="n">
        <v>0</v>
      </c>
      <c r="U114" s="19" t="n">
        <v>13.3476</v>
      </c>
      <c r="V114" t="n">
        <v>7</v>
      </c>
      <c r="W114" t="n">
        <v>2016</v>
      </c>
      <c r="X114" t="inlineStr">
        <is>
          <t>2016Q4</t>
        </is>
      </c>
      <c r="Y114" t="inlineStr">
        <is>
          <t>2016-11</t>
        </is>
      </c>
      <c r="Z114" t="inlineStr">
        <is>
          <t>0% (No Discount)</t>
        </is>
      </c>
      <c r="AA114" t="b">
        <v>1</v>
      </c>
      <c r="AB114" t="b">
        <v>0</v>
      </c>
      <c r="AC114" s="19" t="n">
        <v>4.54</v>
      </c>
      <c r="AD114" s="21" t="n">
        <v>0.49</v>
      </c>
    </row>
    <row r="115" ht="18" customHeight="1">
      <c r="A115" t="n">
        <v>114</v>
      </c>
      <c r="B115" t="inlineStr">
        <is>
          <t>CA-2014-115259</t>
        </is>
      </c>
      <c r="C115" s="18" t="inlineStr">
        <is>
          <t>2014-08-25</t>
        </is>
      </c>
      <c r="D115" s="18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19" t="n">
        <v>40.096</v>
      </c>
      <c r="S115" s="20" t="n">
        <v>14</v>
      </c>
      <c r="T115" s="21" t="n">
        <v>0.2</v>
      </c>
      <c r="U115" s="19" t="n">
        <v>14.5348</v>
      </c>
      <c r="V115" t="n">
        <v>2</v>
      </c>
      <c r="W115" t="n">
        <v>2014</v>
      </c>
      <c r="X115" t="inlineStr">
        <is>
          <t>2014Q3</t>
        </is>
      </c>
      <c r="Y115" t="inlineStr">
        <is>
          <t>2014-08</t>
        </is>
      </c>
      <c r="Z115" t="inlineStr">
        <is>
          <t>10.1% - 20%</t>
        </is>
      </c>
      <c r="AA115" t="b">
        <v>1</v>
      </c>
      <c r="AB115" t="b">
        <v>0</v>
      </c>
      <c r="AC115" s="19" t="n">
        <v>3.58</v>
      </c>
      <c r="AD115" s="21" t="n">
        <v>0.3625</v>
      </c>
    </row>
    <row r="116" ht="18" customHeight="1">
      <c r="A116" t="n">
        <v>115</v>
      </c>
      <c r="B116" t="inlineStr">
        <is>
          <t>CA-2014-115259</t>
        </is>
      </c>
      <c r="C116" s="18" t="inlineStr">
        <is>
          <t>2014-08-25</t>
        </is>
      </c>
      <c r="D116" s="18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19" t="n">
        <v>4.72</v>
      </c>
      <c r="S116" s="20" t="n">
        <v>2</v>
      </c>
      <c r="T116" s="21" t="n">
        <v>0.2</v>
      </c>
      <c r="U116" s="19" t="n">
        <v>1.652</v>
      </c>
      <c r="V116" t="n">
        <v>2</v>
      </c>
      <c r="W116" t="n">
        <v>2014</v>
      </c>
      <c r="X116" t="inlineStr">
        <is>
          <t>2014Q3</t>
        </is>
      </c>
      <c r="Y116" t="inlineStr">
        <is>
          <t>2014-08</t>
        </is>
      </c>
      <c r="Z116" t="inlineStr">
        <is>
          <t>10.1% - 20%</t>
        </is>
      </c>
      <c r="AA116" t="b">
        <v>1</v>
      </c>
      <c r="AB116" t="b">
        <v>0</v>
      </c>
      <c r="AC116" s="19" t="n">
        <v>2.95</v>
      </c>
      <c r="AD116" s="21" t="n">
        <v>0.35</v>
      </c>
    </row>
    <row r="117" ht="18" customHeight="1">
      <c r="A117" t="n">
        <v>116</v>
      </c>
      <c r="B117" t="inlineStr">
        <is>
          <t>CA-2014-115259</t>
        </is>
      </c>
      <c r="C117" s="18" t="inlineStr">
        <is>
          <t>2014-08-25</t>
        </is>
      </c>
      <c r="D117" s="18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19" t="n">
        <v>23.976</v>
      </c>
      <c r="S117" s="20" t="n">
        <v>3</v>
      </c>
      <c r="T117" s="21" t="n">
        <v>0.2</v>
      </c>
      <c r="U117" s="19" t="n">
        <v>7.4925</v>
      </c>
      <c r="V117" t="n">
        <v>2</v>
      </c>
      <c r="W117" t="n">
        <v>2014</v>
      </c>
      <c r="X117" t="inlineStr">
        <is>
          <t>2014Q3</t>
        </is>
      </c>
      <c r="Y117" t="inlineStr">
        <is>
          <t>2014-08</t>
        </is>
      </c>
      <c r="Z117" t="inlineStr">
        <is>
          <t>10.1% - 20%</t>
        </is>
      </c>
      <c r="AA117" t="b">
        <v>1</v>
      </c>
      <c r="AB117" t="b">
        <v>0</v>
      </c>
      <c r="AC117" s="19" t="n">
        <v>9.99</v>
      </c>
      <c r="AD117" s="21" t="n">
        <v>0.3125</v>
      </c>
    </row>
    <row r="118" ht="18" customHeight="1">
      <c r="A118" t="n">
        <v>117</v>
      </c>
      <c r="B118" t="inlineStr">
        <is>
          <t>CA-2014-115259</t>
        </is>
      </c>
      <c r="C118" s="18" t="inlineStr">
        <is>
          <t>2014-08-25</t>
        </is>
      </c>
      <c r="D118" s="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19" t="n">
        <v>130.464</v>
      </c>
      <c r="S118" s="20" t="n">
        <v>6</v>
      </c>
      <c r="T118" s="21" t="n">
        <v>0.2</v>
      </c>
      <c r="U118" s="19" t="n">
        <v>44.0316</v>
      </c>
      <c r="V118" t="n">
        <v>2</v>
      </c>
      <c r="W118" t="n">
        <v>2014</v>
      </c>
      <c r="X118" t="inlineStr">
        <is>
          <t>2014Q3</t>
        </is>
      </c>
      <c r="Y118" t="inlineStr">
        <is>
          <t>2014-08</t>
        </is>
      </c>
      <c r="Z118" t="inlineStr">
        <is>
          <t>10.1% - 20%</t>
        </is>
      </c>
      <c r="AA118" t="b">
        <v>1</v>
      </c>
      <c r="AB118" t="b">
        <v>0</v>
      </c>
      <c r="AC118" s="19" t="n">
        <v>27.18</v>
      </c>
      <c r="AD118" s="21" t="n">
        <v>0.3375</v>
      </c>
    </row>
    <row r="119" ht="18" customHeight="1">
      <c r="A119" t="n">
        <v>118</v>
      </c>
      <c r="B119" t="inlineStr">
        <is>
          <t>CA-2015-110457</t>
        </is>
      </c>
      <c r="C119" s="18" t="inlineStr">
        <is>
          <t>2015-03-02</t>
        </is>
      </c>
      <c r="D119" s="18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19" t="n">
        <v>787.53</v>
      </c>
      <c r="S119" s="20" t="n">
        <v>3</v>
      </c>
      <c r="T119" s="21" t="n">
        <v>0</v>
      </c>
      <c r="U119" s="19" t="n">
        <v>165.3813</v>
      </c>
      <c r="V119" t="n">
        <v>4</v>
      </c>
      <c r="W119" t="n">
        <v>2015</v>
      </c>
      <c r="X119" t="inlineStr">
        <is>
          <t>2015Q1</t>
        </is>
      </c>
      <c r="Y119" t="inlineStr">
        <is>
          <t>2015-03</t>
        </is>
      </c>
      <c r="Z119" t="inlineStr">
        <is>
          <t>0% (No Discount)</t>
        </is>
      </c>
      <c r="AA119" t="b">
        <v>1</v>
      </c>
      <c r="AB119" t="b">
        <v>0</v>
      </c>
      <c r="AC119" s="19" t="n">
        <v>262.51</v>
      </c>
      <c r="AD119" s="21" t="n">
        <v>0.21</v>
      </c>
    </row>
    <row r="120" ht="18" customHeight="1">
      <c r="A120" t="n">
        <v>119</v>
      </c>
      <c r="B120" t="inlineStr">
        <is>
          <t>US-2015-136476</t>
        </is>
      </c>
      <c r="C120" s="18" t="inlineStr">
        <is>
          <t>2015-04-05</t>
        </is>
      </c>
      <c r="D120" s="18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19" t="n">
        <v>157.794</v>
      </c>
      <c r="S120" s="20" t="n">
        <v>1</v>
      </c>
      <c r="T120" s="21" t="n">
        <v>0.7</v>
      </c>
      <c r="U120" s="19" t="n">
        <v>-115.7156</v>
      </c>
      <c r="V120" t="n">
        <v>5</v>
      </c>
      <c r="W120" t="n">
        <v>2015</v>
      </c>
      <c r="X120" t="inlineStr">
        <is>
          <t>2015Q2</t>
        </is>
      </c>
      <c r="Y120" t="inlineStr">
        <is>
          <t>2015-04</t>
        </is>
      </c>
      <c r="Z120" t="inlineStr">
        <is>
          <t>&gt; 50% (Deep Discount)</t>
        </is>
      </c>
      <c r="AA120" t="b">
        <v>0</v>
      </c>
      <c r="AB120" t="b">
        <v>1</v>
      </c>
      <c r="AC120" s="19" t="n">
        <v>525.98</v>
      </c>
      <c r="AD120" s="21" t="n">
        <v>-0.7333</v>
      </c>
    </row>
    <row r="121" ht="18" customHeight="1">
      <c r="A121" t="n">
        <v>120</v>
      </c>
      <c r="B121" t="inlineStr">
        <is>
          <t>CA-2016-103730</t>
        </is>
      </c>
      <c r="C121" s="18" t="inlineStr">
        <is>
          <t>2016-06-12</t>
        </is>
      </c>
      <c r="D121" s="18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19" t="n">
        <v>47.04</v>
      </c>
      <c r="S121" s="20" t="n">
        <v>3</v>
      </c>
      <c r="T121" s="21" t="n">
        <v>0</v>
      </c>
      <c r="U121" s="19" t="n">
        <v>18.3456</v>
      </c>
      <c r="V121" t="n">
        <v>3</v>
      </c>
      <c r="W121" t="n">
        <v>2016</v>
      </c>
      <c r="X121" t="inlineStr">
        <is>
          <t>2016Q2</t>
        </is>
      </c>
      <c r="Y121" t="inlineStr">
        <is>
          <t>2016-06</t>
        </is>
      </c>
      <c r="Z121" t="inlineStr">
        <is>
          <t>0% (No Discount)</t>
        </is>
      </c>
      <c r="AA121" t="b">
        <v>1</v>
      </c>
      <c r="AB121" t="b">
        <v>0</v>
      </c>
      <c r="AC121" s="19" t="n">
        <v>15.68</v>
      </c>
      <c r="AD121" s="21" t="n">
        <v>0.39</v>
      </c>
    </row>
    <row r="122" ht="18" customHeight="1">
      <c r="A122" t="n">
        <v>121</v>
      </c>
      <c r="B122" t="inlineStr">
        <is>
          <t>CA-2016-103730</t>
        </is>
      </c>
      <c r="C122" s="18" t="inlineStr">
        <is>
          <t>2016-06-12</t>
        </is>
      </c>
      <c r="D122" s="18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19" t="n">
        <v>30.84</v>
      </c>
      <c r="S122" s="20" t="n">
        <v>4</v>
      </c>
      <c r="T122" s="21" t="n">
        <v>0</v>
      </c>
      <c r="U122" s="19" t="n">
        <v>13.878</v>
      </c>
      <c r="V122" t="n">
        <v>3</v>
      </c>
      <c r="W122" t="n">
        <v>2016</v>
      </c>
      <c r="X122" t="inlineStr">
        <is>
          <t>2016Q2</t>
        </is>
      </c>
      <c r="Y122" t="inlineStr">
        <is>
          <t>2016-06</t>
        </is>
      </c>
      <c r="Z122" t="inlineStr">
        <is>
          <t>0% (No Discount)</t>
        </is>
      </c>
      <c r="AA122" t="b">
        <v>1</v>
      </c>
      <c r="AB122" t="b">
        <v>0</v>
      </c>
      <c r="AC122" s="19" t="n">
        <v>7.71</v>
      </c>
      <c r="AD122" s="21" t="n">
        <v>0.45</v>
      </c>
    </row>
    <row r="123" ht="18" customHeight="1">
      <c r="A123" t="n">
        <v>122</v>
      </c>
      <c r="B123" t="inlineStr">
        <is>
          <t>CA-2016-103730</t>
        </is>
      </c>
      <c r="C123" s="18" t="inlineStr">
        <is>
          <t>2016-06-12</t>
        </is>
      </c>
      <c r="D123" s="18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19" t="n">
        <v>226.56</v>
      </c>
      <c r="S123" s="20" t="n">
        <v>6</v>
      </c>
      <c r="T123" s="21" t="n">
        <v>0</v>
      </c>
      <c r="U123" s="19" t="n">
        <v>63.4368</v>
      </c>
      <c r="V123" t="n">
        <v>3</v>
      </c>
      <c r="W123" t="n">
        <v>2016</v>
      </c>
      <c r="X123" t="inlineStr">
        <is>
          <t>2016Q2</t>
        </is>
      </c>
      <c r="Y123" t="inlineStr">
        <is>
          <t>2016-06</t>
        </is>
      </c>
      <c r="Z123" t="inlineStr">
        <is>
          <t>0% (No Discount)</t>
        </is>
      </c>
      <c r="AA123" t="b">
        <v>1</v>
      </c>
      <c r="AB123" t="b">
        <v>0</v>
      </c>
      <c r="AC123" s="19" t="n">
        <v>37.76</v>
      </c>
      <c r="AD123" s="21" t="n">
        <v>0.28</v>
      </c>
    </row>
    <row r="124" ht="18" customHeight="1">
      <c r="A124" t="n">
        <v>123</v>
      </c>
      <c r="B124" t="inlineStr">
        <is>
          <t>CA-2016-103730</t>
        </is>
      </c>
      <c r="C124" s="18" t="inlineStr">
        <is>
          <t>2016-06-12</t>
        </is>
      </c>
      <c r="D124" s="18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19" t="n">
        <v>115.02</v>
      </c>
      <c r="S124" s="20" t="n">
        <v>9</v>
      </c>
      <c r="T124" s="21" t="n">
        <v>0</v>
      </c>
      <c r="U124" s="19" t="n">
        <v>51.759</v>
      </c>
      <c r="V124" t="n">
        <v>3</v>
      </c>
      <c r="W124" t="n">
        <v>2016</v>
      </c>
      <c r="X124" t="inlineStr">
        <is>
          <t>2016Q2</t>
        </is>
      </c>
      <c r="Y124" t="inlineStr">
        <is>
          <t>2016-06</t>
        </is>
      </c>
      <c r="Z124" t="inlineStr">
        <is>
          <t>0% (No Discount)</t>
        </is>
      </c>
      <c r="AA124" t="b">
        <v>1</v>
      </c>
      <c r="AB124" t="b">
        <v>0</v>
      </c>
      <c r="AC124" s="19" t="n">
        <v>12.78</v>
      </c>
      <c r="AD124" s="21" t="n">
        <v>0.45</v>
      </c>
    </row>
    <row r="125" ht="18" customHeight="1">
      <c r="A125" t="n">
        <v>124</v>
      </c>
      <c r="B125" t="inlineStr">
        <is>
          <t>CA-2016-103730</t>
        </is>
      </c>
      <c r="C125" s="18" t="inlineStr">
        <is>
          <t>2016-06-12</t>
        </is>
      </c>
      <c r="D125" s="18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19" t="n">
        <v>68.04000000000001</v>
      </c>
      <c r="S125" s="20" t="n">
        <v>7</v>
      </c>
      <c r="T125" s="21" t="n">
        <v>0</v>
      </c>
      <c r="U125" s="19" t="n">
        <v>19.7316</v>
      </c>
      <c r="V125" t="n">
        <v>3</v>
      </c>
      <c r="W125" t="n">
        <v>2016</v>
      </c>
      <c r="X125" t="inlineStr">
        <is>
          <t>2016Q2</t>
        </is>
      </c>
      <c r="Y125" t="inlineStr">
        <is>
          <t>2016-06</t>
        </is>
      </c>
      <c r="Z125" t="inlineStr">
        <is>
          <t>0% (No Discount)</t>
        </is>
      </c>
      <c r="AA125" t="b">
        <v>1</v>
      </c>
      <c r="AB125" t="b">
        <v>0</v>
      </c>
      <c r="AC125" s="19" t="n">
        <v>9.720000000000001</v>
      </c>
      <c r="AD125" s="21" t="n">
        <v>0.29</v>
      </c>
    </row>
    <row r="126" ht="18" customHeight="1">
      <c r="A126" t="n">
        <v>125</v>
      </c>
      <c r="B126" t="inlineStr">
        <is>
          <t>US-2014-152030</t>
        </is>
      </c>
      <c r="C126" s="18" t="inlineStr">
        <is>
          <t>2014-12-26</t>
        </is>
      </c>
      <c r="D126" s="18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19" t="n">
        <v>600.558</v>
      </c>
      <c r="S126" s="20" t="n">
        <v>3</v>
      </c>
      <c r="T126" s="21" t="n">
        <v>0.3</v>
      </c>
      <c r="U126" s="19" t="n">
        <v>-8.5794</v>
      </c>
      <c r="V126" t="n">
        <v>2</v>
      </c>
      <c r="W126" t="n">
        <v>2014</v>
      </c>
      <c r="X126" t="inlineStr">
        <is>
          <t>2014Q4</t>
        </is>
      </c>
      <c r="Y126" t="inlineStr">
        <is>
          <t>2014-12</t>
        </is>
      </c>
      <c r="Z126" t="inlineStr">
        <is>
          <t>20.1% - 30%</t>
        </is>
      </c>
      <c r="AA126" t="b">
        <v>0</v>
      </c>
      <c r="AB126" t="b">
        <v>1</v>
      </c>
      <c r="AC126" s="19" t="n">
        <v>285.98</v>
      </c>
      <c r="AD126" s="21" t="n">
        <v>-0.0143</v>
      </c>
    </row>
    <row r="127" ht="18" customHeight="1">
      <c r="A127" t="n">
        <v>126</v>
      </c>
      <c r="B127" t="inlineStr">
        <is>
          <t>US-2014-134614</t>
        </is>
      </c>
      <c r="C127" s="18" t="inlineStr">
        <is>
          <t>2014-09-20</t>
        </is>
      </c>
      <c r="D127" s="18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19" t="n">
        <v>617.7</v>
      </c>
      <c r="S127" s="20" t="n">
        <v>6</v>
      </c>
      <c r="T127" s="21" t="n">
        <v>0.5</v>
      </c>
      <c r="U127" s="19" t="n">
        <v>-407.682</v>
      </c>
      <c r="V127" t="n">
        <v>5</v>
      </c>
      <c r="W127" t="n">
        <v>2014</v>
      </c>
      <c r="X127" t="inlineStr">
        <is>
          <t>2014Q3</t>
        </is>
      </c>
      <c r="Y127" t="inlineStr">
        <is>
          <t>2014-09</t>
        </is>
      </c>
      <c r="Z127" t="inlineStr">
        <is>
          <t>30.1% - 50%</t>
        </is>
      </c>
      <c r="AA127" t="b">
        <v>0</v>
      </c>
      <c r="AB127" t="b">
        <v>1</v>
      </c>
      <c r="AC127" s="19" t="n">
        <v>205.9</v>
      </c>
      <c r="AD127" s="21" t="n">
        <v>-0.66</v>
      </c>
    </row>
    <row r="128" ht="18" customHeight="1">
      <c r="A128" t="n">
        <v>127</v>
      </c>
      <c r="B128" t="inlineStr">
        <is>
          <t>US-2017-107272</t>
        </is>
      </c>
      <c r="C128" s="18" t="inlineStr">
        <is>
          <t>2017-11-05</t>
        </is>
      </c>
      <c r="D128" s="1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19" t="n">
        <v>2.388</v>
      </c>
      <c r="S128" s="20" t="n">
        <v>2</v>
      </c>
      <c r="T128" s="21" t="n">
        <v>0.7</v>
      </c>
      <c r="U128" s="19" t="n">
        <v>-1.8308</v>
      </c>
      <c r="V128" t="n">
        <v>7</v>
      </c>
      <c r="W128" t="n">
        <v>2017</v>
      </c>
      <c r="X128" t="inlineStr">
        <is>
          <t>2017Q4</t>
        </is>
      </c>
      <c r="Y128" t="inlineStr">
        <is>
          <t>2017-11</t>
        </is>
      </c>
      <c r="Z128" t="inlineStr">
        <is>
          <t>&gt; 50% (Deep Discount)</t>
        </is>
      </c>
      <c r="AA128" t="b">
        <v>0</v>
      </c>
      <c r="AB128" t="b">
        <v>1</v>
      </c>
      <c r="AC128" s="19" t="n">
        <v>3.98</v>
      </c>
      <c r="AD128" s="21" t="n">
        <v>-0.7667</v>
      </c>
    </row>
    <row r="129" ht="18" customHeight="1">
      <c r="A129" t="n">
        <v>128</v>
      </c>
      <c r="B129" t="inlineStr">
        <is>
          <t>US-2017-107272</t>
        </is>
      </c>
      <c r="C129" s="18" t="inlineStr">
        <is>
          <t>2017-11-05</t>
        </is>
      </c>
      <c r="D129" s="18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19" t="n">
        <v>243.992</v>
      </c>
      <c r="S129" s="20" t="n">
        <v>7</v>
      </c>
      <c r="T129" s="21" t="n">
        <v>0.2</v>
      </c>
      <c r="U129" s="19" t="n">
        <v>30.499</v>
      </c>
      <c r="V129" t="n">
        <v>7</v>
      </c>
      <c r="W129" t="n">
        <v>2017</v>
      </c>
      <c r="X129" t="inlineStr">
        <is>
          <t>2017Q4</t>
        </is>
      </c>
      <c r="Y129" t="inlineStr">
        <is>
          <t>2017-11</t>
        </is>
      </c>
      <c r="Z129" t="inlineStr">
        <is>
          <t>10.1% - 20%</t>
        </is>
      </c>
      <c r="AA129" t="b">
        <v>1</v>
      </c>
      <c r="AB129" t="b">
        <v>0</v>
      </c>
      <c r="AC129" s="19" t="n">
        <v>43.57</v>
      </c>
      <c r="AD129" s="21" t="n">
        <v>0.125</v>
      </c>
    </row>
    <row r="130" ht="18" customHeight="1">
      <c r="A130" t="n">
        <v>129</v>
      </c>
      <c r="B130" t="inlineStr">
        <is>
          <t>US-2016-125969</t>
        </is>
      </c>
      <c r="C130" s="18" t="inlineStr">
        <is>
          <t>2016-11-06</t>
        </is>
      </c>
      <c r="D130" s="18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19" t="n">
        <v>81.42400000000001</v>
      </c>
      <c r="S130" s="20" t="n">
        <v>2</v>
      </c>
      <c r="T130" s="21" t="n">
        <v>0.2</v>
      </c>
      <c r="U130" s="19" t="n">
        <v>-9.1602</v>
      </c>
      <c r="V130" t="n">
        <v>4</v>
      </c>
      <c r="W130" t="n">
        <v>2016</v>
      </c>
      <c r="X130" t="inlineStr">
        <is>
          <t>2016Q4</t>
        </is>
      </c>
      <c r="Y130" t="inlineStr">
        <is>
          <t>2016-11</t>
        </is>
      </c>
      <c r="Z130" t="inlineStr">
        <is>
          <t>10.1% - 20%</t>
        </is>
      </c>
      <c r="AA130" t="b">
        <v>0</v>
      </c>
      <c r="AB130" t="b">
        <v>1</v>
      </c>
      <c r="AC130" s="19" t="n">
        <v>50.89</v>
      </c>
      <c r="AD130" s="21" t="n">
        <v>-0.1125</v>
      </c>
    </row>
    <row r="131" ht="18" customHeight="1">
      <c r="A131" t="n">
        <v>130</v>
      </c>
      <c r="B131" t="inlineStr">
        <is>
          <t>US-2016-125969</t>
        </is>
      </c>
      <c r="C131" s="18" t="inlineStr">
        <is>
          <t>2016-11-06</t>
        </is>
      </c>
      <c r="D131" s="18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19" t="n">
        <v>238.56</v>
      </c>
      <c r="S131" s="20" t="n">
        <v>3</v>
      </c>
      <c r="T131" s="21" t="n">
        <v>0</v>
      </c>
      <c r="U131" s="19" t="n">
        <v>26.2416</v>
      </c>
      <c r="V131" t="n">
        <v>4</v>
      </c>
      <c r="W131" t="n">
        <v>2016</v>
      </c>
      <c r="X131" t="inlineStr">
        <is>
          <t>2016Q4</t>
        </is>
      </c>
      <c r="Y131" t="inlineStr">
        <is>
          <t>2016-11</t>
        </is>
      </c>
      <c r="Z131" t="inlineStr">
        <is>
          <t>0% (No Discount)</t>
        </is>
      </c>
      <c r="AA131" t="b">
        <v>1</v>
      </c>
      <c r="AB131" t="b">
        <v>0</v>
      </c>
      <c r="AC131" s="19" t="n">
        <v>79.52</v>
      </c>
      <c r="AD131" s="21" t="n">
        <v>0.11</v>
      </c>
    </row>
    <row r="132" ht="18" customHeight="1">
      <c r="A132" t="n">
        <v>131</v>
      </c>
      <c r="B132" t="inlineStr">
        <is>
          <t>US-2017-164147</t>
        </is>
      </c>
      <c r="C132" s="18" t="inlineStr">
        <is>
          <t>2017-02-02</t>
        </is>
      </c>
      <c r="D132" s="18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19" t="n">
        <v>59.97</v>
      </c>
      <c r="S132" s="20" t="n">
        <v>5</v>
      </c>
      <c r="T132" s="21" t="n">
        <v>0.4</v>
      </c>
      <c r="U132" s="19" t="n">
        <v>-11.994</v>
      </c>
      <c r="V132" t="n">
        <v>3</v>
      </c>
      <c r="W132" t="n">
        <v>2017</v>
      </c>
      <c r="X132" t="inlineStr">
        <is>
          <t>2017Q1</t>
        </is>
      </c>
      <c r="Y132" t="inlineStr">
        <is>
          <t>2017-02</t>
        </is>
      </c>
      <c r="Z132" t="inlineStr">
        <is>
          <t>30.1% - 50%</t>
        </is>
      </c>
      <c r="AA132" t="b">
        <v>0</v>
      </c>
      <c r="AB132" t="b">
        <v>1</v>
      </c>
      <c r="AC132" s="19" t="n">
        <v>19.99</v>
      </c>
      <c r="AD132" s="21" t="n">
        <v>-0.2</v>
      </c>
    </row>
    <row r="133" ht="18" customHeight="1">
      <c r="A133" t="n">
        <v>132</v>
      </c>
      <c r="B133" t="inlineStr">
        <is>
          <t>US-2017-164147</t>
        </is>
      </c>
      <c r="C133" s="18" t="inlineStr">
        <is>
          <t>2017-02-02</t>
        </is>
      </c>
      <c r="D133" s="18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19" t="n">
        <v>78.304</v>
      </c>
      <c r="S133" s="20" t="n">
        <v>2</v>
      </c>
      <c r="T133" s="21" t="n">
        <v>0.2</v>
      </c>
      <c r="U133" s="19" t="n">
        <v>29.364</v>
      </c>
      <c r="V133" t="n">
        <v>3</v>
      </c>
      <c r="W133" t="n">
        <v>2017</v>
      </c>
      <c r="X133" t="inlineStr">
        <is>
          <t>2017Q1</t>
        </is>
      </c>
      <c r="Y133" t="inlineStr">
        <is>
          <t>2017-02</t>
        </is>
      </c>
      <c r="Z133" t="inlineStr">
        <is>
          <t>10.1% - 20%</t>
        </is>
      </c>
      <c r="AA133" t="b">
        <v>1</v>
      </c>
      <c r="AB133" t="b">
        <v>0</v>
      </c>
      <c r="AC133" s="19" t="n">
        <v>48.94</v>
      </c>
      <c r="AD133" s="21" t="n">
        <v>0.375</v>
      </c>
    </row>
    <row r="134" ht="18" customHeight="1">
      <c r="A134" t="n">
        <v>133</v>
      </c>
      <c r="B134" t="inlineStr">
        <is>
          <t>US-2017-164147</t>
        </is>
      </c>
      <c r="C134" s="18" t="inlineStr">
        <is>
          <t>2017-02-02</t>
        </is>
      </c>
      <c r="D134" s="18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19" t="n">
        <v>21.456</v>
      </c>
      <c r="S134" s="20" t="n">
        <v>9</v>
      </c>
      <c r="T134" s="21" t="n">
        <v>0.2</v>
      </c>
      <c r="U134" s="19" t="n">
        <v>6.9732</v>
      </c>
      <c r="V134" t="n">
        <v>3</v>
      </c>
      <c r="W134" t="n">
        <v>2017</v>
      </c>
      <c r="X134" t="inlineStr">
        <is>
          <t>2017Q1</t>
        </is>
      </c>
      <c r="Y134" t="inlineStr">
        <is>
          <t>2017-02</t>
        </is>
      </c>
      <c r="Z134" t="inlineStr">
        <is>
          <t>10.1% - 20%</t>
        </is>
      </c>
      <c r="AA134" t="b">
        <v>1</v>
      </c>
      <c r="AB134" t="b">
        <v>0</v>
      </c>
      <c r="AC134" s="19" t="n">
        <v>2.98</v>
      </c>
      <c r="AD134" s="21" t="n">
        <v>0.325</v>
      </c>
    </row>
    <row r="135" ht="18" customHeight="1">
      <c r="A135" t="n">
        <v>134</v>
      </c>
      <c r="B135" t="inlineStr">
        <is>
          <t>CA-2016-145583</t>
        </is>
      </c>
      <c r="C135" s="18" t="inlineStr">
        <is>
          <t>2016-10-13</t>
        </is>
      </c>
      <c r="D135" s="18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19" t="n">
        <v>20.04</v>
      </c>
      <c r="S135" s="20" t="n">
        <v>3</v>
      </c>
      <c r="T135" s="21" t="n">
        <v>0</v>
      </c>
      <c r="U135" s="19" t="n">
        <v>9.619199999999999</v>
      </c>
      <c r="V135" t="n">
        <v>6</v>
      </c>
      <c r="W135" t="n">
        <v>2016</v>
      </c>
      <c r="X135" t="inlineStr">
        <is>
          <t>2016Q4</t>
        </is>
      </c>
      <c r="Y135" t="inlineStr">
        <is>
          <t>2016-10</t>
        </is>
      </c>
      <c r="Z135" t="inlineStr">
        <is>
          <t>0% (No Discount)</t>
        </is>
      </c>
      <c r="AA135" t="b">
        <v>1</v>
      </c>
      <c r="AB135" t="b">
        <v>0</v>
      </c>
      <c r="AC135" s="19" t="n">
        <v>6.68</v>
      </c>
      <c r="AD135" s="21" t="n">
        <v>0.48</v>
      </c>
    </row>
    <row r="136" ht="18" customHeight="1">
      <c r="A136" t="n">
        <v>135</v>
      </c>
      <c r="B136" t="inlineStr">
        <is>
          <t>CA-2016-145583</t>
        </is>
      </c>
      <c r="C136" s="18" t="inlineStr">
        <is>
          <t>2016-10-13</t>
        </is>
      </c>
      <c r="D136" s="18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19" t="n">
        <v>35.44</v>
      </c>
      <c r="S136" s="20" t="n">
        <v>1</v>
      </c>
      <c r="T136" s="21" t="n">
        <v>0</v>
      </c>
      <c r="U136" s="19" t="n">
        <v>16.6568</v>
      </c>
      <c r="V136" t="n">
        <v>6</v>
      </c>
      <c r="W136" t="n">
        <v>2016</v>
      </c>
      <c r="X136" t="inlineStr">
        <is>
          <t>2016Q4</t>
        </is>
      </c>
      <c r="Y136" t="inlineStr">
        <is>
          <t>2016-10</t>
        </is>
      </c>
      <c r="Z136" t="inlineStr">
        <is>
          <t>0% (No Discount)</t>
        </is>
      </c>
      <c r="AA136" t="b">
        <v>1</v>
      </c>
      <c r="AB136" t="b">
        <v>0</v>
      </c>
      <c r="AC136" s="19" t="n">
        <v>35.44</v>
      </c>
      <c r="AD136" s="21" t="n">
        <v>0.47</v>
      </c>
    </row>
    <row r="137" ht="18" customHeight="1">
      <c r="A137" t="n">
        <v>136</v>
      </c>
      <c r="B137" t="inlineStr">
        <is>
          <t>CA-2016-145583</t>
        </is>
      </c>
      <c r="C137" s="18" t="inlineStr">
        <is>
          <t>2016-10-13</t>
        </is>
      </c>
      <c r="D137" s="18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19" t="n">
        <v>11.52</v>
      </c>
      <c r="S137" s="20" t="n">
        <v>4</v>
      </c>
      <c r="T137" s="21" t="n">
        <v>0</v>
      </c>
      <c r="U137" s="19" t="n">
        <v>3.456</v>
      </c>
      <c r="V137" t="n">
        <v>6</v>
      </c>
      <c r="W137" t="n">
        <v>2016</v>
      </c>
      <c r="X137" t="inlineStr">
        <is>
          <t>2016Q4</t>
        </is>
      </c>
      <c r="Y137" t="inlineStr">
        <is>
          <t>2016-10</t>
        </is>
      </c>
      <c r="Z137" t="inlineStr">
        <is>
          <t>0% (No Discount)</t>
        </is>
      </c>
      <c r="AA137" t="b">
        <v>1</v>
      </c>
      <c r="AB137" t="b">
        <v>0</v>
      </c>
      <c r="AC137" s="19" t="n">
        <v>2.88</v>
      </c>
      <c r="AD137" s="21" t="n">
        <v>0.3</v>
      </c>
    </row>
    <row r="138" ht="18" customHeight="1">
      <c r="A138" t="n">
        <v>137</v>
      </c>
      <c r="B138" t="inlineStr">
        <is>
          <t>CA-2016-145583</t>
        </is>
      </c>
      <c r="C138" s="18" t="inlineStr">
        <is>
          <t>2016-10-13</t>
        </is>
      </c>
      <c r="D138" s="1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19" t="n">
        <v>4.02</v>
      </c>
      <c r="S138" s="20" t="n">
        <v>2</v>
      </c>
      <c r="T138" s="21" t="n">
        <v>0</v>
      </c>
      <c r="U138" s="19" t="n">
        <v>1.9698</v>
      </c>
      <c r="V138" t="n">
        <v>6</v>
      </c>
      <c r="W138" t="n">
        <v>2016</v>
      </c>
      <c r="X138" t="inlineStr">
        <is>
          <t>2016Q4</t>
        </is>
      </c>
      <c r="Y138" t="inlineStr">
        <is>
          <t>2016-10</t>
        </is>
      </c>
      <c r="Z138" t="inlineStr">
        <is>
          <t>0% (No Discount)</t>
        </is>
      </c>
      <c r="AA138" t="b">
        <v>1</v>
      </c>
      <c r="AB138" t="b">
        <v>0</v>
      </c>
      <c r="AC138" s="19" t="n">
        <v>2.01</v>
      </c>
      <c r="AD138" s="21" t="n">
        <v>0.49</v>
      </c>
    </row>
    <row r="139" ht="18" customHeight="1">
      <c r="A139" t="n">
        <v>138</v>
      </c>
      <c r="B139" t="inlineStr">
        <is>
          <t>CA-2016-145583</t>
        </is>
      </c>
      <c r="C139" s="18" t="inlineStr">
        <is>
          <t>2016-10-13</t>
        </is>
      </c>
      <c r="D139" s="18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19" t="n">
        <v>76.176</v>
      </c>
      <c r="S139" s="20" t="n">
        <v>3</v>
      </c>
      <c r="T139" s="21" t="n">
        <v>0.2</v>
      </c>
      <c r="U139" s="19" t="n">
        <v>26.6616</v>
      </c>
      <c r="V139" t="n">
        <v>6</v>
      </c>
      <c r="W139" t="n">
        <v>2016</v>
      </c>
      <c r="X139" t="inlineStr">
        <is>
          <t>2016Q4</t>
        </is>
      </c>
      <c r="Y139" t="inlineStr">
        <is>
          <t>2016-10</t>
        </is>
      </c>
      <c r="Z139" t="inlineStr">
        <is>
          <t>10.1% - 20%</t>
        </is>
      </c>
      <c r="AA139" t="b">
        <v>1</v>
      </c>
      <c r="AB139" t="b">
        <v>0</v>
      </c>
      <c r="AC139" s="19" t="n">
        <v>31.74</v>
      </c>
      <c r="AD139" s="21" t="n">
        <v>0.35</v>
      </c>
    </row>
    <row r="140" ht="18" customHeight="1">
      <c r="A140" t="n">
        <v>139</v>
      </c>
      <c r="B140" t="inlineStr">
        <is>
          <t>CA-2016-145583</t>
        </is>
      </c>
      <c r="C140" s="18" t="inlineStr">
        <is>
          <t>2016-10-13</t>
        </is>
      </c>
      <c r="D140" s="18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19" t="n">
        <v>65.88</v>
      </c>
      <c r="S140" s="20" t="n">
        <v>6</v>
      </c>
      <c r="T140" s="21" t="n">
        <v>0</v>
      </c>
      <c r="U140" s="19" t="n">
        <v>18.4464</v>
      </c>
      <c r="V140" t="n">
        <v>6</v>
      </c>
      <c r="W140" t="n">
        <v>2016</v>
      </c>
      <c r="X140" t="inlineStr">
        <is>
          <t>2016Q4</t>
        </is>
      </c>
      <c r="Y140" t="inlineStr">
        <is>
          <t>2016-10</t>
        </is>
      </c>
      <c r="Z140" t="inlineStr">
        <is>
          <t>0% (No Discount)</t>
        </is>
      </c>
      <c r="AA140" t="b">
        <v>1</v>
      </c>
      <c r="AB140" t="b">
        <v>0</v>
      </c>
      <c r="AC140" s="19" t="n">
        <v>10.98</v>
      </c>
      <c r="AD140" s="21" t="n">
        <v>0.28</v>
      </c>
    </row>
    <row r="141" ht="18" customHeight="1">
      <c r="A141" t="n">
        <v>140</v>
      </c>
      <c r="B141" t="inlineStr">
        <is>
          <t>CA-2016-145583</t>
        </is>
      </c>
      <c r="C141" s="18" t="inlineStr">
        <is>
          <t>2016-10-13</t>
        </is>
      </c>
      <c r="D141" s="18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19" t="n">
        <v>43.12</v>
      </c>
      <c r="S141" s="20" t="n">
        <v>14</v>
      </c>
      <c r="T141" s="21" t="n">
        <v>0</v>
      </c>
      <c r="U141" s="19" t="n">
        <v>20.6976</v>
      </c>
      <c r="V141" t="n">
        <v>6</v>
      </c>
      <c r="W141" t="n">
        <v>2016</v>
      </c>
      <c r="X141" t="inlineStr">
        <is>
          <t>2016Q4</t>
        </is>
      </c>
      <c r="Y141" t="inlineStr">
        <is>
          <t>2016-10</t>
        </is>
      </c>
      <c r="Z141" t="inlineStr">
        <is>
          <t>0% (No Discount)</t>
        </is>
      </c>
      <c r="AA141" t="b">
        <v>1</v>
      </c>
      <c r="AB141" t="b">
        <v>0</v>
      </c>
      <c r="AC141" s="19" t="n">
        <v>3.08</v>
      </c>
      <c r="AD141" s="21" t="n">
        <v>0.48</v>
      </c>
    </row>
    <row r="142" ht="18" customHeight="1">
      <c r="A142" t="n">
        <v>141</v>
      </c>
      <c r="B142" t="inlineStr">
        <is>
          <t>CA-2016-110366</t>
        </is>
      </c>
      <c r="C142" s="18" t="inlineStr">
        <is>
          <t>2016-09-05</t>
        </is>
      </c>
      <c r="D142" s="18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19" t="n">
        <v>82.8</v>
      </c>
      <c r="S142" s="20" t="n">
        <v>2</v>
      </c>
      <c r="T142" s="21" t="n">
        <v>0.2</v>
      </c>
      <c r="U142" s="19" t="n">
        <v>10.35</v>
      </c>
      <c r="V142" t="n">
        <v>2</v>
      </c>
      <c r="W142" t="n">
        <v>2016</v>
      </c>
      <c r="X142" t="inlineStr">
        <is>
          <t>2016Q3</t>
        </is>
      </c>
      <c r="Y142" t="inlineStr">
        <is>
          <t>2016-09</t>
        </is>
      </c>
      <c r="Z142" t="inlineStr">
        <is>
          <t>10.1% - 20%</t>
        </is>
      </c>
      <c r="AA142" t="b">
        <v>1</v>
      </c>
      <c r="AB142" t="b">
        <v>0</v>
      </c>
      <c r="AC142" s="19" t="n">
        <v>51.75</v>
      </c>
      <c r="AD142" s="21" t="n">
        <v>0.125</v>
      </c>
    </row>
    <row r="143" ht="18" customHeight="1">
      <c r="A143" t="n">
        <v>142</v>
      </c>
      <c r="B143" t="inlineStr">
        <is>
          <t>CA-2017-106180</t>
        </is>
      </c>
      <c r="C143" s="18" t="inlineStr">
        <is>
          <t>2017-09-18</t>
        </is>
      </c>
      <c r="D143" s="18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19" t="n">
        <v>8.82</v>
      </c>
      <c r="S143" s="20" t="n">
        <v>3</v>
      </c>
      <c r="T143" s="21" t="n">
        <v>0</v>
      </c>
      <c r="U143" s="19" t="n">
        <v>2.3814</v>
      </c>
      <c r="V143" t="n">
        <v>5</v>
      </c>
      <c r="W143" t="n">
        <v>2017</v>
      </c>
      <c r="X143" t="inlineStr">
        <is>
          <t>2017Q3</t>
        </is>
      </c>
      <c r="Y143" t="inlineStr">
        <is>
          <t>2017-09</t>
        </is>
      </c>
      <c r="Z143" t="inlineStr">
        <is>
          <t>0% (No Discount)</t>
        </is>
      </c>
      <c r="AA143" t="b">
        <v>1</v>
      </c>
      <c r="AB143" t="b">
        <v>0</v>
      </c>
      <c r="AC143" s="19" t="n">
        <v>2.94</v>
      </c>
      <c r="AD143" s="21" t="n">
        <v>0.27</v>
      </c>
    </row>
    <row r="144" ht="18" customHeight="1">
      <c r="A144" t="n">
        <v>143</v>
      </c>
      <c r="B144" t="inlineStr">
        <is>
          <t>CA-2017-106180</t>
        </is>
      </c>
      <c r="C144" s="18" t="inlineStr">
        <is>
          <t>2017-09-18</t>
        </is>
      </c>
      <c r="D144" s="18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19" t="n">
        <v>10.86</v>
      </c>
      <c r="S144" s="20" t="n">
        <v>3</v>
      </c>
      <c r="T144" s="21" t="n">
        <v>0</v>
      </c>
      <c r="U144" s="19" t="n">
        <v>5.1042</v>
      </c>
      <c r="V144" t="n">
        <v>5</v>
      </c>
      <c r="W144" t="n">
        <v>2017</v>
      </c>
      <c r="X144" t="inlineStr">
        <is>
          <t>2017Q3</t>
        </is>
      </c>
      <c r="Y144" t="inlineStr">
        <is>
          <t>2017-09</t>
        </is>
      </c>
      <c r="Z144" t="inlineStr">
        <is>
          <t>0% (No Discount)</t>
        </is>
      </c>
      <c r="AA144" t="b">
        <v>1</v>
      </c>
      <c r="AB144" t="b">
        <v>0</v>
      </c>
      <c r="AC144" s="19" t="n">
        <v>3.62</v>
      </c>
      <c r="AD144" s="21" t="n">
        <v>0.47</v>
      </c>
    </row>
    <row r="145" ht="18" customHeight="1">
      <c r="A145" t="n">
        <v>144</v>
      </c>
      <c r="B145" t="inlineStr">
        <is>
          <t>CA-2017-106180</t>
        </is>
      </c>
      <c r="C145" s="18" t="inlineStr">
        <is>
          <t>2017-09-18</t>
        </is>
      </c>
      <c r="D145" s="18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19" t="n">
        <v>143.7</v>
      </c>
      <c r="S145" s="20" t="n">
        <v>3</v>
      </c>
      <c r="T145" s="21" t="n">
        <v>0</v>
      </c>
      <c r="U145" s="19" t="n">
        <v>68.976</v>
      </c>
      <c r="V145" t="n">
        <v>5</v>
      </c>
      <c r="W145" t="n">
        <v>2017</v>
      </c>
      <c r="X145" t="inlineStr">
        <is>
          <t>2017Q3</t>
        </is>
      </c>
      <c r="Y145" t="inlineStr">
        <is>
          <t>2017-09</t>
        </is>
      </c>
      <c r="Z145" t="inlineStr">
        <is>
          <t>0% (No Discount)</t>
        </is>
      </c>
      <c r="AA145" t="b">
        <v>1</v>
      </c>
      <c r="AB145" t="b">
        <v>0</v>
      </c>
      <c r="AC145" s="19" t="n">
        <v>47.9</v>
      </c>
      <c r="AD145" s="21" t="n">
        <v>0.48</v>
      </c>
    </row>
    <row r="146" ht="18" customHeight="1">
      <c r="A146" t="n">
        <v>145</v>
      </c>
      <c r="B146" t="inlineStr">
        <is>
          <t>CA-2017-155376</t>
        </is>
      </c>
      <c r="C146" s="18" t="inlineStr">
        <is>
          <t>2017-12-22</t>
        </is>
      </c>
      <c r="D146" s="18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19" t="n">
        <v>839.4299999999999</v>
      </c>
      <c r="S146" s="20" t="n">
        <v>3</v>
      </c>
      <c r="T146" s="21" t="n">
        <v>0</v>
      </c>
      <c r="U146" s="19" t="n">
        <v>218.2518</v>
      </c>
      <c r="V146" t="n">
        <v>5</v>
      </c>
      <c r="W146" t="n">
        <v>2017</v>
      </c>
      <c r="X146" t="inlineStr">
        <is>
          <t>2017Q4</t>
        </is>
      </c>
      <c r="Y146" t="inlineStr">
        <is>
          <t>2017-12</t>
        </is>
      </c>
      <c r="Z146" t="inlineStr">
        <is>
          <t>0% (No Discount)</t>
        </is>
      </c>
      <c r="AA146" t="b">
        <v>1</v>
      </c>
      <c r="AB146" t="b">
        <v>0</v>
      </c>
      <c r="AC146" s="19" t="n">
        <v>279.81</v>
      </c>
      <c r="AD146" s="21" t="n">
        <v>0.26</v>
      </c>
    </row>
    <row r="147" ht="18" customHeight="1">
      <c r="A147" t="n">
        <v>146</v>
      </c>
      <c r="B147" t="inlineStr">
        <is>
          <t>CA-2015-110744</t>
        </is>
      </c>
      <c r="C147" s="18" t="inlineStr">
        <is>
          <t>2015-09-07</t>
        </is>
      </c>
      <c r="D147" s="18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19" t="n">
        <v>671.9299999999999</v>
      </c>
      <c r="S147" s="20" t="n">
        <v>7</v>
      </c>
      <c r="T147" s="21" t="n">
        <v>0</v>
      </c>
      <c r="U147" s="19" t="n">
        <v>20.1579</v>
      </c>
      <c r="V147" t="n">
        <v>5</v>
      </c>
      <c r="W147" t="n">
        <v>2015</v>
      </c>
      <c r="X147" t="inlineStr">
        <is>
          <t>2015Q3</t>
        </is>
      </c>
      <c r="Y147" t="inlineStr">
        <is>
          <t>2015-09</t>
        </is>
      </c>
      <c r="Z147" t="inlineStr">
        <is>
          <t>0% (No Discount)</t>
        </is>
      </c>
      <c r="AA147" t="b">
        <v>1</v>
      </c>
      <c r="AB147" t="b">
        <v>0</v>
      </c>
      <c r="AC147" s="19" t="n">
        <v>95.98999999999999</v>
      </c>
      <c r="AD147" s="21" t="n">
        <v>0.03</v>
      </c>
    </row>
    <row r="148" ht="18" customHeight="1">
      <c r="A148" t="n">
        <v>147</v>
      </c>
      <c r="B148" t="inlineStr">
        <is>
          <t>CA-2014-110072</t>
        </is>
      </c>
      <c r="C148" s="18" t="inlineStr">
        <is>
          <t>2014-10-22</t>
        </is>
      </c>
      <c r="D148" s="1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19" t="n">
        <v>93.88800000000001</v>
      </c>
      <c r="S148" s="20" t="n">
        <v>4</v>
      </c>
      <c r="T148" s="21" t="n">
        <v>0.2</v>
      </c>
      <c r="U148" s="19" t="n">
        <v>12.9096</v>
      </c>
      <c r="V148" t="n">
        <v>6</v>
      </c>
      <c r="W148" t="n">
        <v>2014</v>
      </c>
      <c r="X148" t="inlineStr">
        <is>
          <t>2014Q4</t>
        </is>
      </c>
      <c r="Y148" t="inlineStr">
        <is>
          <t>2014-10</t>
        </is>
      </c>
      <c r="Z148" t="inlineStr">
        <is>
          <t>10.1% - 20%</t>
        </is>
      </c>
      <c r="AA148" t="b">
        <v>1</v>
      </c>
      <c r="AB148" t="b">
        <v>0</v>
      </c>
      <c r="AC148" s="19" t="n">
        <v>29.34</v>
      </c>
      <c r="AD148" s="21" t="n">
        <v>0.1375</v>
      </c>
    </row>
    <row r="149" ht="18" customHeight="1">
      <c r="A149" t="n">
        <v>148</v>
      </c>
      <c r="B149" t="inlineStr">
        <is>
          <t>CA-2016-114489</t>
        </is>
      </c>
      <c r="C149" s="18" t="inlineStr">
        <is>
          <t>2016-12-05</t>
        </is>
      </c>
      <c r="D149" s="18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19" t="n">
        <v>384.45</v>
      </c>
      <c r="S149" s="20" t="n">
        <v>11</v>
      </c>
      <c r="T149" s="21" t="n">
        <v>0</v>
      </c>
      <c r="U149" s="19" t="n">
        <v>103.8015</v>
      </c>
      <c r="V149" t="n">
        <v>4</v>
      </c>
      <c r="W149" t="n">
        <v>2016</v>
      </c>
      <c r="X149" t="inlineStr">
        <is>
          <t>2016Q4</t>
        </is>
      </c>
      <c r="Y149" t="inlineStr">
        <is>
          <t>2016-12</t>
        </is>
      </c>
      <c r="Z149" t="inlineStr">
        <is>
          <t>0% (No Discount)</t>
        </is>
      </c>
      <c r="AA149" t="b">
        <v>1</v>
      </c>
      <c r="AB149" t="b">
        <v>0</v>
      </c>
      <c r="AC149" s="19" t="n">
        <v>34.95</v>
      </c>
      <c r="AD149" s="21" t="n">
        <v>0.27</v>
      </c>
    </row>
    <row r="150" ht="18" customHeight="1">
      <c r="A150" t="n">
        <v>149</v>
      </c>
      <c r="B150" t="inlineStr">
        <is>
          <t>CA-2016-114489</t>
        </is>
      </c>
      <c r="C150" s="18" t="inlineStr">
        <is>
          <t>2016-12-05</t>
        </is>
      </c>
      <c r="D150" s="18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19" t="n">
        <v>149.97</v>
      </c>
      <c r="S150" s="20" t="n">
        <v>3</v>
      </c>
      <c r="T150" s="21" t="n">
        <v>0</v>
      </c>
      <c r="U150" s="19" t="n">
        <v>5.9988</v>
      </c>
      <c r="V150" t="n">
        <v>4</v>
      </c>
      <c r="W150" t="n">
        <v>2016</v>
      </c>
      <c r="X150" t="inlineStr">
        <is>
          <t>2016Q4</t>
        </is>
      </c>
      <c r="Y150" t="inlineStr">
        <is>
          <t>2016-12</t>
        </is>
      </c>
      <c r="Z150" t="inlineStr">
        <is>
          <t>0% (No Discount)</t>
        </is>
      </c>
      <c r="AA150" t="b">
        <v>1</v>
      </c>
      <c r="AB150" t="b">
        <v>0</v>
      </c>
      <c r="AC150" s="19" t="n">
        <v>49.99</v>
      </c>
      <c r="AD150" s="21" t="n">
        <v>0.04</v>
      </c>
    </row>
    <row r="151" ht="18" customHeight="1">
      <c r="A151" t="n">
        <v>150</v>
      </c>
      <c r="B151" t="inlineStr">
        <is>
          <t>CA-2016-114489</t>
        </is>
      </c>
      <c r="C151" s="18" t="inlineStr">
        <is>
          <t>2016-12-05</t>
        </is>
      </c>
      <c r="D151" s="18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19" t="n">
        <v>1951.84</v>
      </c>
      <c r="S151" s="20" t="n">
        <v>8</v>
      </c>
      <c r="T151" s="21" t="n">
        <v>0</v>
      </c>
      <c r="U151" s="19" t="n">
        <v>585.552</v>
      </c>
      <c r="V151" t="n">
        <v>4</v>
      </c>
      <c r="W151" t="n">
        <v>2016</v>
      </c>
      <c r="X151" t="inlineStr">
        <is>
          <t>2016Q4</t>
        </is>
      </c>
      <c r="Y151" t="inlineStr">
        <is>
          <t>2016-12</t>
        </is>
      </c>
      <c r="Z151" t="inlineStr">
        <is>
          <t>0% (No Discount)</t>
        </is>
      </c>
      <c r="AA151" t="b">
        <v>1</v>
      </c>
      <c r="AB151" t="b">
        <v>0</v>
      </c>
      <c r="AC151" s="19" t="n">
        <v>243.98</v>
      </c>
      <c r="AD151" s="21" t="n">
        <v>0.3</v>
      </c>
    </row>
    <row r="152" ht="18" customHeight="1">
      <c r="A152" t="n">
        <v>151</v>
      </c>
      <c r="B152" t="inlineStr">
        <is>
          <t>CA-2016-114489</t>
        </is>
      </c>
      <c r="C152" s="18" t="inlineStr">
        <is>
          <t>2016-12-05</t>
        </is>
      </c>
      <c r="D152" s="18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19" t="n">
        <v>171.55</v>
      </c>
      <c r="S152" s="20" t="n">
        <v>5</v>
      </c>
      <c r="T152" s="21" t="n">
        <v>0</v>
      </c>
      <c r="U152" s="19" t="n">
        <v>80.6285</v>
      </c>
      <c r="V152" t="n">
        <v>4</v>
      </c>
      <c r="W152" t="n">
        <v>2016</v>
      </c>
      <c r="X152" t="inlineStr">
        <is>
          <t>2016Q4</t>
        </is>
      </c>
      <c r="Y152" t="inlineStr">
        <is>
          <t>2016-12</t>
        </is>
      </c>
      <c r="Z152" t="inlineStr">
        <is>
          <t>0% (No Discount)</t>
        </is>
      </c>
      <c r="AA152" t="b">
        <v>1</v>
      </c>
      <c r="AB152" t="b">
        <v>0</v>
      </c>
      <c r="AC152" s="19" t="n">
        <v>34.31</v>
      </c>
      <c r="AD152" s="21" t="n">
        <v>0.47</v>
      </c>
    </row>
    <row r="153" ht="18" customHeight="1">
      <c r="A153" t="n">
        <v>152</v>
      </c>
      <c r="B153" t="inlineStr">
        <is>
          <t>CA-2016-158834</t>
        </is>
      </c>
      <c r="C153" s="18" t="inlineStr">
        <is>
          <t>2016-03-13</t>
        </is>
      </c>
      <c r="D153" s="18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19" t="n">
        <v>157.92</v>
      </c>
      <c r="S153" s="20" t="n">
        <v>5</v>
      </c>
      <c r="T153" s="21" t="n">
        <v>0.2</v>
      </c>
      <c r="U153" s="19" t="n">
        <v>17.766</v>
      </c>
      <c r="V153" t="n">
        <v>3</v>
      </c>
      <c r="W153" t="n">
        <v>2016</v>
      </c>
      <c r="X153" t="inlineStr">
        <is>
          <t>2016Q1</t>
        </is>
      </c>
      <c r="Y153" t="inlineStr">
        <is>
          <t>2016-03</t>
        </is>
      </c>
      <c r="Z153" t="inlineStr">
        <is>
          <t>10.1% - 20%</t>
        </is>
      </c>
      <c r="AA153" t="b">
        <v>1</v>
      </c>
      <c r="AB153" t="b">
        <v>0</v>
      </c>
      <c r="AC153" s="19" t="n">
        <v>39.48</v>
      </c>
      <c r="AD153" s="21" t="n">
        <v>0.1125</v>
      </c>
    </row>
    <row r="154" ht="18" customHeight="1">
      <c r="A154" t="n">
        <v>153</v>
      </c>
      <c r="B154" t="inlineStr">
        <is>
          <t>CA-2016-158834</t>
        </is>
      </c>
      <c r="C154" s="18" t="inlineStr">
        <is>
          <t>2016-03-13</t>
        </is>
      </c>
      <c r="D154" s="18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19" t="n">
        <v>203.184</v>
      </c>
      <c r="S154" s="20" t="n">
        <v>2</v>
      </c>
      <c r="T154" s="21" t="n">
        <v>0.2</v>
      </c>
      <c r="U154" s="19" t="n">
        <v>15.2388</v>
      </c>
      <c r="V154" t="n">
        <v>3</v>
      </c>
      <c r="W154" t="n">
        <v>2016</v>
      </c>
      <c r="X154" t="inlineStr">
        <is>
          <t>2016Q1</t>
        </is>
      </c>
      <c r="Y154" t="inlineStr">
        <is>
          <t>2016-03</t>
        </is>
      </c>
      <c r="Z154" t="inlineStr">
        <is>
          <t>10.1% - 20%</t>
        </is>
      </c>
      <c r="AA154" t="b">
        <v>1</v>
      </c>
      <c r="AB154" t="b">
        <v>0</v>
      </c>
      <c r="AC154" s="19" t="n">
        <v>126.99</v>
      </c>
      <c r="AD154" s="21" t="n">
        <v>0.075</v>
      </c>
    </row>
    <row r="155" ht="18" customHeight="1">
      <c r="A155" t="n">
        <v>154</v>
      </c>
      <c r="B155" t="inlineStr">
        <is>
          <t>CA-2015-124919</t>
        </is>
      </c>
      <c r="C155" s="18" t="inlineStr">
        <is>
          <t>2015-05-31</t>
        </is>
      </c>
      <c r="D155" s="18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19" t="n">
        <v>58.38</v>
      </c>
      <c r="S155" s="20" t="n">
        <v>7</v>
      </c>
      <c r="T155" s="21" t="n">
        <v>0</v>
      </c>
      <c r="U155" s="19" t="n">
        <v>26.271</v>
      </c>
      <c r="V155" t="n">
        <v>2</v>
      </c>
      <c r="W155" t="n">
        <v>2015</v>
      </c>
      <c r="X155" t="inlineStr">
        <is>
          <t>2015Q2</t>
        </is>
      </c>
      <c r="Y155" t="inlineStr">
        <is>
          <t>2015-05</t>
        </is>
      </c>
      <c r="Z155" t="inlineStr">
        <is>
          <t>0% (No Discount)</t>
        </is>
      </c>
      <c r="AA155" t="b">
        <v>1</v>
      </c>
      <c r="AB155" t="b">
        <v>0</v>
      </c>
      <c r="AC155" s="19" t="n">
        <v>8.34</v>
      </c>
      <c r="AD155" s="21" t="n">
        <v>0.45</v>
      </c>
    </row>
    <row r="156" ht="18" customHeight="1">
      <c r="A156" t="n">
        <v>155</v>
      </c>
      <c r="B156" t="inlineStr">
        <is>
          <t>CA-2015-124919</t>
        </is>
      </c>
      <c r="C156" s="18" t="inlineStr">
        <is>
          <t>2015-05-31</t>
        </is>
      </c>
      <c r="D156" s="18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19" t="n">
        <v>105.52</v>
      </c>
      <c r="S156" s="20" t="n">
        <v>4</v>
      </c>
      <c r="T156" s="21" t="n">
        <v>0</v>
      </c>
      <c r="U156" s="19" t="n">
        <v>48.5392</v>
      </c>
      <c r="V156" t="n">
        <v>2</v>
      </c>
      <c r="W156" t="n">
        <v>2015</v>
      </c>
      <c r="X156" t="inlineStr">
        <is>
          <t>2015Q2</t>
        </is>
      </c>
      <c r="Y156" t="inlineStr">
        <is>
          <t>2015-05</t>
        </is>
      </c>
      <c r="Z156" t="inlineStr">
        <is>
          <t>0% (No Discount)</t>
        </is>
      </c>
      <c r="AA156" t="b">
        <v>1</v>
      </c>
      <c r="AB156" t="b">
        <v>0</v>
      </c>
      <c r="AC156" s="19" t="n">
        <v>26.38</v>
      </c>
      <c r="AD156" s="21" t="n">
        <v>0.46</v>
      </c>
    </row>
    <row r="157" ht="18" customHeight="1">
      <c r="A157" t="n">
        <v>156</v>
      </c>
      <c r="B157" t="inlineStr">
        <is>
          <t>CA-2015-124919</t>
        </is>
      </c>
      <c r="C157" s="18" t="inlineStr">
        <is>
          <t>2015-05-31</t>
        </is>
      </c>
      <c r="D157" s="18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19" t="n">
        <v>80.88</v>
      </c>
      <c r="S157" s="20" t="n">
        <v>6</v>
      </c>
      <c r="T157" s="21" t="n">
        <v>0</v>
      </c>
      <c r="U157" s="19" t="n">
        <v>21.0288</v>
      </c>
      <c r="V157" t="n">
        <v>2</v>
      </c>
      <c r="W157" t="n">
        <v>2015</v>
      </c>
      <c r="X157" t="inlineStr">
        <is>
          <t>2015Q2</t>
        </is>
      </c>
      <c r="Y157" t="inlineStr">
        <is>
          <t>2015-05</t>
        </is>
      </c>
      <c r="Z157" t="inlineStr">
        <is>
          <t>0% (No Discount)</t>
        </is>
      </c>
      <c r="AA157" t="b">
        <v>1</v>
      </c>
      <c r="AB157" t="b">
        <v>0</v>
      </c>
      <c r="AC157" s="19" t="n">
        <v>13.48</v>
      </c>
      <c r="AD157" s="21" t="n">
        <v>0.26</v>
      </c>
    </row>
    <row r="158" ht="18" customHeight="1">
      <c r="A158" t="n">
        <v>157</v>
      </c>
      <c r="B158" t="inlineStr">
        <is>
          <t>CA-2015-118948</t>
        </is>
      </c>
      <c r="C158" s="18" t="inlineStr">
        <is>
          <t>2015-05-28</t>
        </is>
      </c>
      <c r="D158" s="1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19" t="n">
        <v>6.63</v>
      </c>
      <c r="S158" s="20" t="n">
        <v>3</v>
      </c>
      <c r="T158" s="21" t="n">
        <v>0</v>
      </c>
      <c r="U158" s="19" t="n">
        <v>1.7901</v>
      </c>
      <c r="V158" t="n">
        <v>6</v>
      </c>
      <c r="W158" t="n">
        <v>2015</v>
      </c>
      <c r="X158" t="inlineStr">
        <is>
          <t>2015Q2</t>
        </is>
      </c>
      <c r="Y158" t="inlineStr">
        <is>
          <t>2015-05</t>
        </is>
      </c>
      <c r="Z158" t="inlineStr">
        <is>
          <t>0% (No Discount)</t>
        </is>
      </c>
      <c r="AA158" t="b">
        <v>1</v>
      </c>
      <c r="AB158" t="b">
        <v>0</v>
      </c>
      <c r="AC158" s="19" t="n">
        <v>2.21</v>
      </c>
      <c r="AD158" s="21" t="n">
        <v>0.27</v>
      </c>
    </row>
    <row r="159" ht="18" customHeight="1">
      <c r="A159" t="n">
        <v>158</v>
      </c>
      <c r="B159" t="inlineStr">
        <is>
          <t>CA-2014-104269</t>
        </is>
      </c>
      <c r="C159" s="18" t="inlineStr">
        <is>
          <t>2014-03-01</t>
        </is>
      </c>
      <c r="D159" s="18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19" t="n">
        <v>457.568</v>
      </c>
      <c r="S159" s="20" t="n">
        <v>2</v>
      </c>
      <c r="T159" s="21" t="n">
        <v>0.2</v>
      </c>
      <c r="U159" s="19" t="n">
        <v>51.4764</v>
      </c>
      <c r="V159" t="n">
        <v>5</v>
      </c>
      <c r="W159" t="n">
        <v>2014</v>
      </c>
      <c r="X159" t="inlineStr">
        <is>
          <t>2014Q1</t>
        </is>
      </c>
      <c r="Y159" t="inlineStr">
        <is>
          <t>2014-03</t>
        </is>
      </c>
      <c r="Z159" t="inlineStr">
        <is>
          <t>10.1% - 20%</t>
        </is>
      </c>
      <c r="AA159" t="b">
        <v>1</v>
      </c>
      <c r="AB159" t="b">
        <v>0</v>
      </c>
      <c r="AC159" s="19" t="n">
        <v>285.98</v>
      </c>
      <c r="AD159" s="21" t="n">
        <v>0.1125</v>
      </c>
    </row>
    <row r="160" ht="18" customHeight="1">
      <c r="A160" t="n">
        <v>159</v>
      </c>
      <c r="B160" t="inlineStr">
        <is>
          <t>CA-2016-114104</t>
        </is>
      </c>
      <c r="C160" s="18" t="inlineStr">
        <is>
          <t>2016-11-20</t>
        </is>
      </c>
      <c r="D160" s="18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19" t="n">
        <v>14.62</v>
      </c>
      <c r="S160" s="20" t="n">
        <v>2</v>
      </c>
      <c r="T160" s="21" t="n">
        <v>0</v>
      </c>
      <c r="U160" s="19" t="n">
        <v>6.8714</v>
      </c>
      <c r="V160" t="n">
        <v>4</v>
      </c>
      <c r="W160" t="n">
        <v>2016</v>
      </c>
      <c r="X160" t="inlineStr">
        <is>
          <t>2016Q4</t>
        </is>
      </c>
      <c r="Y160" t="inlineStr">
        <is>
          <t>2016-11</t>
        </is>
      </c>
      <c r="Z160" t="inlineStr">
        <is>
          <t>0% (No Discount)</t>
        </is>
      </c>
      <c r="AA160" t="b">
        <v>1</v>
      </c>
      <c r="AB160" t="b">
        <v>0</v>
      </c>
      <c r="AC160" s="19" t="n">
        <v>7.31</v>
      </c>
      <c r="AD160" s="21" t="n">
        <v>0.47</v>
      </c>
    </row>
    <row r="161" ht="18" customHeight="1">
      <c r="A161" t="n">
        <v>160</v>
      </c>
      <c r="B161" t="inlineStr">
        <is>
          <t>CA-2016-114104</t>
        </is>
      </c>
      <c r="C161" s="18" t="inlineStr">
        <is>
          <t>2016-11-20</t>
        </is>
      </c>
      <c r="D161" s="18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19" t="n">
        <v>944.9299999999999</v>
      </c>
      <c r="S161" s="20" t="n">
        <v>7</v>
      </c>
      <c r="T161" s="21" t="n">
        <v>0</v>
      </c>
      <c r="U161" s="19" t="n">
        <v>236.2325</v>
      </c>
      <c r="V161" t="n">
        <v>4</v>
      </c>
      <c r="W161" t="n">
        <v>2016</v>
      </c>
      <c r="X161" t="inlineStr">
        <is>
          <t>2016Q4</t>
        </is>
      </c>
      <c r="Y161" t="inlineStr">
        <is>
          <t>2016-11</t>
        </is>
      </c>
      <c r="Z161" t="inlineStr">
        <is>
          <t>0% (No Discount)</t>
        </is>
      </c>
      <c r="AA161" t="b">
        <v>1</v>
      </c>
      <c r="AB161" t="b">
        <v>0</v>
      </c>
      <c r="AC161" s="19" t="n">
        <v>134.99</v>
      </c>
      <c r="AD161" s="21" t="n">
        <v>0.25</v>
      </c>
    </row>
    <row r="162" ht="18" customHeight="1">
      <c r="A162" t="n">
        <v>161</v>
      </c>
      <c r="B162" t="inlineStr">
        <is>
          <t>CA-2016-162733</t>
        </is>
      </c>
      <c r="C162" s="18" t="inlineStr">
        <is>
          <t>2016-05-11</t>
        </is>
      </c>
      <c r="D162" s="18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19" t="n">
        <v>5.98</v>
      </c>
      <c r="S162" s="20" t="n">
        <v>1</v>
      </c>
      <c r="T162" s="21" t="n">
        <v>0</v>
      </c>
      <c r="U162" s="19" t="n">
        <v>2.691</v>
      </c>
      <c r="V162" t="n">
        <v>1</v>
      </c>
      <c r="W162" t="n">
        <v>2016</v>
      </c>
      <c r="X162" t="inlineStr">
        <is>
          <t>2016Q2</t>
        </is>
      </c>
      <c r="Y162" t="inlineStr">
        <is>
          <t>2016-05</t>
        </is>
      </c>
      <c r="Z162" t="inlineStr">
        <is>
          <t>0% (No Discount)</t>
        </is>
      </c>
      <c r="AA162" t="b">
        <v>1</v>
      </c>
      <c r="AB162" t="b">
        <v>0</v>
      </c>
      <c r="AC162" s="19" t="n">
        <v>5.98</v>
      </c>
      <c r="AD162" s="21" t="n">
        <v>0.45</v>
      </c>
    </row>
    <row r="163" ht="18" customHeight="1">
      <c r="A163" t="n">
        <v>162</v>
      </c>
      <c r="B163" t="inlineStr">
        <is>
          <t>CA-2015-119697</t>
        </is>
      </c>
      <c r="C163" s="18" t="inlineStr">
        <is>
          <t>2015-12-28</t>
        </is>
      </c>
      <c r="D163" s="18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19" t="n">
        <v>54.384</v>
      </c>
      <c r="S163" s="20" t="n">
        <v>2</v>
      </c>
      <c r="T163" s="21" t="n">
        <v>0.2</v>
      </c>
      <c r="U163" s="19" t="n">
        <v>1.3596</v>
      </c>
      <c r="V163" t="n">
        <v>3</v>
      </c>
      <c r="W163" t="n">
        <v>2015</v>
      </c>
      <c r="X163" t="inlineStr">
        <is>
          <t>2015Q4</t>
        </is>
      </c>
      <c r="Y163" t="inlineStr">
        <is>
          <t>2015-12</t>
        </is>
      </c>
      <c r="Z163" t="inlineStr">
        <is>
          <t>10.1% - 20%</t>
        </is>
      </c>
      <c r="AA163" t="b">
        <v>1</v>
      </c>
      <c r="AB163" t="b">
        <v>0</v>
      </c>
      <c r="AC163" s="19" t="n">
        <v>33.99</v>
      </c>
      <c r="AD163" s="21" t="n">
        <v>0.025</v>
      </c>
    </row>
    <row r="164" ht="18" customHeight="1">
      <c r="A164" t="n">
        <v>163</v>
      </c>
      <c r="B164" t="inlineStr">
        <is>
          <t>CA-2016-154508</t>
        </is>
      </c>
      <c r="C164" s="18" t="inlineStr">
        <is>
          <t>2016-11-16</t>
        </is>
      </c>
      <c r="D164" s="18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19" t="n">
        <v>28.4</v>
      </c>
      <c r="S164" s="20" t="n">
        <v>5</v>
      </c>
      <c r="T164" s="21" t="n">
        <v>0</v>
      </c>
      <c r="U164" s="19" t="n">
        <v>13.348</v>
      </c>
      <c r="V164" t="n">
        <v>4</v>
      </c>
      <c r="W164" t="n">
        <v>2016</v>
      </c>
      <c r="X164" t="inlineStr">
        <is>
          <t>2016Q4</t>
        </is>
      </c>
      <c r="Y164" t="inlineStr">
        <is>
          <t>2016-11</t>
        </is>
      </c>
      <c r="Z164" t="inlineStr">
        <is>
          <t>0% (No Discount)</t>
        </is>
      </c>
      <c r="AA164" t="b">
        <v>1</v>
      </c>
      <c r="AB164" t="b">
        <v>0</v>
      </c>
      <c r="AC164" s="19" t="n">
        <v>5.68</v>
      </c>
      <c r="AD164" s="21" t="n">
        <v>0.47</v>
      </c>
    </row>
    <row r="165" ht="18" customHeight="1">
      <c r="A165" t="n">
        <v>164</v>
      </c>
      <c r="B165" t="inlineStr">
        <is>
          <t>CA-2016-113817</t>
        </is>
      </c>
      <c r="C165" s="18" t="inlineStr">
        <is>
          <t>2016-11-07</t>
        </is>
      </c>
      <c r="D165" s="18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19" t="n">
        <v>27.68</v>
      </c>
      <c r="S165" s="20" t="n">
        <v>2</v>
      </c>
      <c r="T165" s="21" t="n">
        <v>0.2</v>
      </c>
      <c r="U165" s="19" t="n">
        <v>9.688000000000001</v>
      </c>
      <c r="V165" t="n">
        <v>4</v>
      </c>
      <c r="W165" t="n">
        <v>2016</v>
      </c>
      <c r="X165" t="inlineStr">
        <is>
          <t>2016Q4</t>
        </is>
      </c>
      <c r="Y165" t="inlineStr">
        <is>
          <t>2016-11</t>
        </is>
      </c>
      <c r="Z165" t="inlineStr">
        <is>
          <t>10.1% - 20%</t>
        </is>
      </c>
      <c r="AA165" t="b">
        <v>1</v>
      </c>
      <c r="AB165" t="b">
        <v>0</v>
      </c>
      <c r="AC165" s="19" t="n">
        <v>17.3</v>
      </c>
      <c r="AD165" s="21" t="n">
        <v>0.35</v>
      </c>
    </row>
    <row r="166" ht="18" customHeight="1">
      <c r="A166" t="n">
        <v>165</v>
      </c>
      <c r="B166" t="inlineStr">
        <is>
          <t>CA-2014-139892</t>
        </is>
      </c>
      <c r="C166" s="18" t="inlineStr">
        <is>
          <t>2014-09-08</t>
        </is>
      </c>
      <c r="D166" s="18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19" t="n">
        <v>9.936</v>
      </c>
      <c r="S166" s="20" t="n">
        <v>3</v>
      </c>
      <c r="T166" s="21" t="n">
        <v>0.2</v>
      </c>
      <c r="U166" s="19" t="n">
        <v>2.7324</v>
      </c>
      <c r="V166" t="n">
        <v>4</v>
      </c>
      <c r="W166" t="n">
        <v>2014</v>
      </c>
      <c r="X166" t="inlineStr">
        <is>
          <t>2014Q3</t>
        </is>
      </c>
      <c r="Y166" t="inlineStr">
        <is>
          <t>2014-09</t>
        </is>
      </c>
      <c r="Z166" t="inlineStr">
        <is>
          <t>10.1% - 20%</t>
        </is>
      </c>
      <c r="AA166" t="b">
        <v>1</v>
      </c>
      <c r="AB166" t="b">
        <v>0</v>
      </c>
      <c r="AC166" s="19" t="n">
        <v>4.14</v>
      </c>
      <c r="AD166" s="21" t="n">
        <v>0.275</v>
      </c>
    </row>
    <row r="167" ht="18" customHeight="1">
      <c r="A167" t="n">
        <v>166</v>
      </c>
      <c r="B167" t="inlineStr">
        <is>
          <t>CA-2014-139892</t>
        </is>
      </c>
      <c r="C167" s="18" t="inlineStr">
        <is>
          <t>2014-09-08</t>
        </is>
      </c>
      <c r="D167" s="18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19" t="n">
        <v>8159.952</v>
      </c>
      <c r="S167" s="20" t="n">
        <v>8</v>
      </c>
      <c r="T167" s="21" t="n">
        <v>0.4</v>
      </c>
      <c r="U167" s="19" t="n">
        <v>-1359.992</v>
      </c>
      <c r="V167" t="n">
        <v>4</v>
      </c>
      <c r="W167" t="n">
        <v>2014</v>
      </c>
      <c r="X167" t="inlineStr">
        <is>
          <t>2014Q3</t>
        </is>
      </c>
      <c r="Y167" t="inlineStr">
        <is>
          <t>2014-09</t>
        </is>
      </c>
      <c r="Z167" t="inlineStr">
        <is>
          <t>30.1% - 50%</t>
        </is>
      </c>
      <c r="AA167" t="b">
        <v>0</v>
      </c>
      <c r="AB167" t="b">
        <v>1</v>
      </c>
      <c r="AC167" s="19" t="n">
        <v>1699.99</v>
      </c>
      <c r="AD167" s="21" t="n">
        <v>-0.1667</v>
      </c>
    </row>
    <row r="168" ht="18" customHeight="1">
      <c r="A168" t="n">
        <v>167</v>
      </c>
      <c r="B168" t="inlineStr">
        <is>
          <t>CA-2014-139892</t>
        </is>
      </c>
      <c r="C168" s="18" t="inlineStr">
        <is>
          <t>2014-09-08</t>
        </is>
      </c>
      <c r="D168" s="1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19" t="n">
        <v>275.928</v>
      </c>
      <c r="S168" s="20" t="n">
        <v>3</v>
      </c>
      <c r="T168" s="21" t="n">
        <v>0.2</v>
      </c>
      <c r="U168" s="19" t="n">
        <v>-58.6347</v>
      </c>
      <c r="V168" t="n">
        <v>4</v>
      </c>
      <c r="W168" t="n">
        <v>2014</v>
      </c>
      <c r="X168" t="inlineStr">
        <is>
          <t>2014Q3</t>
        </is>
      </c>
      <c r="Y168" t="inlineStr">
        <is>
          <t>2014-09</t>
        </is>
      </c>
      <c r="Z168" t="inlineStr">
        <is>
          <t>10.1% - 20%</t>
        </is>
      </c>
      <c r="AA168" t="b">
        <v>0</v>
      </c>
      <c r="AB168" t="b">
        <v>1</v>
      </c>
      <c r="AC168" s="19" t="n">
        <v>114.97</v>
      </c>
      <c r="AD168" s="21" t="n">
        <v>-0.2125</v>
      </c>
    </row>
    <row r="169" ht="18" customHeight="1">
      <c r="A169" t="n">
        <v>168</v>
      </c>
      <c r="B169" t="inlineStr">
        <is>
          <t>CA-2014-139892</t>
        </is>
      </c>
      <c r="C169" s="18" t="inlineStr">
        <is>
          <t>2014-09-08</t>
        </is>
      </c>
      <c r="D169" s="18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19" t="n">
        <v>1740.06</v>
      </c>
      <c r="S169" s="20" t="n">
        <v>9</v>
      </c>
      <c r="T169" s="21" t="n">
        <v>0.3</v>
      </c>
      <c r="U169" s="19" t="n">
        <v>-24.858</v>
      </c>
      <c r="V169" t="n">
        <v>4</v>
      </c>
      <c r="W169" t="n">
        <v>2014</v>
      </c>
      <c r="X169" t="inlineStr">
        <is>
          <t>2014Q3</t>
        </is>
      </c>
      <c r="Y169" t="inlineStr">
        <is>
          <t>2014-09</t>
        </is>
      </c>
      <c r="Z169" t="inlineStr">
        <is>
          <t>20.1% - 30%</t>
        </is>
      </c>
      <c r="AA169" t="b">
        <v>0</v>
      </c>
      <c r="AB169" t="b">
        <v>1</v>
      </c>
      <c r="AC169" s="19" t="n">
        <v>276.2</v>
      </c>
      <c r="AD169" s="21" t="n">
        <v>-0.0143</v>
      </c>
    </row>
    <row r="170" ht="18" customHeight="1">
      <c r="A170" t="n">
        <v>169</v>
      </c>
      <c r="B170" t="inlineStr">
        <is>
          <t>CA-2014-139892</t>
        </is>
      </c>
      <c r="C170" s="18" t="inlineStr">
        <is>
          <t>2014-09-08</t>
        </is>
      </c>
      <c r="D170" s="18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19" t="n">
        <v>32.064</v>
      </c>
      <c r="S170" s="20" t="n">
        <v>6</v>
      </c>
      <c r="T170" s="21" t="n">
        <v>0.2</v>
      </c>
      <c r="U170" s="19" t="n">
        <v>6.8136</v>
      </c>
      <c r="V170" t="n">
        <v>4</v>
      </c>
      <c r="W170" t="n">
        <v>2014</v>
      </c>
      <c r="X170" t="inlineStr">
        <is>
          <t>2014Q3</t>
        </is>
      </c>
      <c r="Y170" t="inlineStr">
        <is>
          <t>2014-09</t>
        </is>
      </c>
      <c r="Z170" t="inlineStr">
        <is>
          <t>10.1% - 20%</t>
        </is>
      </c>
      <c r="AA170" t="b">
        <v>1</v>
      </c>
      <c r="AB170" t="b">
        <v>0</v>
      </c>
      <c r="AC170" s="19" t="n">
        <v>6.68</v>
      </c>
      <c r="AD170" s="21" t="n">
        <v>0.2125</v>
      </c>
    </row>
    <row r="171" ht="18" customHeight="1">
      <c r="A171" t="n">
        <v>170</v>
      </c>
      <c r="B171" t="inlineStr">
        <is>
          <t>CA-2014-139892</t>
        </is>
      </c>
      <c r="C171" s="18" t="inlineStr">
        <is>
          <t>2014-09-08</t>
        </is>
      </c>
      <c r="D171" s="18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19" t="n">
        <v>177.98</v>
      </c>
      <c r="S171" s="20" t="n">
        <v>5</v>
      </c>
      <c r="T171" s="21" t="n">
        <v>0.8</v>
      </c>
      <c r="U171" s="19" t="n">
        <v>-453.849</v>
      </c>
      <c r="V171" t="n">
        <v>4</v>
      </c>
      <c r="W171" t="n">
        <v>2014</v>
      </c>
      <c r="X171" t="inlineStr">
        <is>
          <t>2014Q3</t>
        </is>
      </c>
      <c r="Y171" t="inlineStr">
        <is>
          <t>2014-09</t>
        </is>
      </c>
      <c r="Z171" t="inlineStr">
        <is>
          <t>&gt; 50% (Deep Discount)</t>
        </is>
      </c>
      <c r="AA171" t="b">
        <v>0</v>
      </c>
      <c r="AB171" t="b">
        <v>1</v>
      </c>
      <c r="AC171" s="19" t="n">
        <v>177.98</v>
      </c>
      <c r="AD171" s="21" t="n">
        <v>-2.55</v>
      </c>
    </row>
    <row r="172" ht="18" customHeight="1">
      <c r="A172" t="n">
        <v>171</v>
      </c>
      <c r="B172" t="inlineStr">
        <is>
          <t>CA-2014-139892</t>
        </is>
      </c>
      <c r="C172" s="18" t="inlineStr">
        <is>
          <t>2014-09-08</t>
        </is>
      </c>
      <c r="D172" s="18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19" t="n">
        <v>143.976</v>
      </c>
      <c r="S172" s="20" t="n">
        <v>3</v>
      </c>
      <c r="T172" s="21" t="n">
        <v>0.2</v>
      </c>
      <c r="U172" s="19" t="n">
        <v>8.9985</v>
      </c>
      <c r="V172" t="n">
        <v>4</v>
      </c>
      <c r="W172" t="n">
        <v>2014</v>
      </c>
      <c r="X172" t="inlineStr">
        <is>
          <t>2014Q3</t>
        </is>
      </c>
      <c r="Y172" t="inlineStr">
        <is>
          <t>2014-09</t>
        </is>
      </c>
      <c r="Z172" t="inlineStr">
        <is>
          <t>10.1% - 20%</t>
        </is>
      </c>
      <c r="AA172" t="b">
        <v>1</v>
      </c>
      <c r="AB172" t="b">
        <v>0</v>
      </c>
      <c r="AC172" s="19" t="n">
        <v>59.99</v>
      </c>
      <c r="AD172" s="21" t="n">
        <v>0.0625</v>
      </c>
    </row>
    <row r="173" ht="18" customHeight="1">
      <c r="A173" t="n">
        <v>172</v>
      </c>
      <c r="B173" t="inlineStr">
        <is>
          <t>CA-2014-118962</t>
        </is>
      </c>
      <c r="C173" s="18" t="inlineStr">
        <is>
          <t>2014-08-05</t>
        </is>
      </c>
      <c r="D173" s="18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19" t="n">
        <v>20.94</v>
      </c>
      <c r="S173" s="20" t="n">
        <v>3</v>
      </c>
      <c r="T173" s="21" t="n">
        <v>0</v>
      </c>
      <c r="U173" s="19" t="n">
        <v>9.841799999999999</v>
      </c>
      <c r="V173" t="n">
        <v>4</v>
      </c>
      <c r="W173" t="n">
        <v>2014</v>
      </c>
      <c r="X173" t="inlineStr">
        <is>
          <t>2014Q3</t>
        </is>
      </c>
      <c r="Y173" t="inlineStr">
        <is>
          <t>2014-08</t>
        </is>
      </c>
      <c r="Z173" t="inlineStr">
        <is>
          <t>0% (No Discount)</t>
        </is>
      </c>
      <c r="AA173" t="b">
        <v>1</v>
      </c>
      <c r="AB173" t="b">
        <v>0</v>
      </c>
      <c r="AC173" s="19" t="n">
        <v>6.98</v>
      </c>
      <c r="AD173" s="21" t="n">
        <v>0.47</v>
      </c>
    </row>
    <row r="174" ht="18" customHeight="1">
      <c r="A174" t="n">
        <v>173</v>
      </c>
      <c r="B174" t="inlineStr">
        <is>
          <t>CA-2014-118962</t>
        </is>
      </c>
      <c r="C174" s="18" t="inlineStr">
        <is>
          <t>2014-08-05</t>
        </is>
      </c>
      <c r="D174" s="18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19" t="n">
        <v>110.96</v>
      </c>
      <c r="S174" s="20" t="n">
        <v>2</v>
      </c>
      <c r="T174" s="21" t="n">
        <v>0</v>
      </c>
      <c r="U174" s="19" t="n">
        <v>53.2608</v>
      </c>
      <c r="V174" t="n">
        <v>4</v>
      </c>
      <c r="W174" t="n">
        <v>2014</v>
      </c>
      <c r="X174" t="inlineStr">
        <is>
          <t>2014Q3</t>
        </is>
      </c>
      <c r="Y174" t="inlineStr">
        <is>
          <t>2014-08</t>
        </is>
      </c>
      <c r="Z174" t="inlineStr">
        <is>
          <t>0% (No Discount)</t>
        </is>
      </c>
      <c r="AA174" t="b">
        <v>1</v>
      </c>
      <c r="AB174" t="b">
        <v>0</v>
      </c>
      <c r="AC174" s="19" t="n">
        <v>55.48</v>
      </c>
      <c r="AD174" s="21" t="n">
        <v>0.48</v>
      </c>
    </row>
    <row r="175" ht="18" customHeight="1">
      <c r="A175" t="n">
        <v>174</v>
      </c>
      <c r="B175" t="inlineStr">
        <is>
          <t>CA-2014-118962</t>
        </is>
      </c>
      <c r="C175" s="18" t="inlineStr">
        <is>
          <t>2014-08-05</t>
        </is>
      </c>
      <c r="D175" s="18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19" t="n">
        <v>340.144</v>
      </c>
      <c r="S175" s="20" t="n">
        <v>7</v>
      </c>
      <c r="T175" s="21" t="n">
        <v>0.2</v>
      </c>
      <c r="U175" s="19" t="n">
        <v>21.259</v>
      </c>
      <c r="V175" t="n">
        <v>4</v>
      </c>
      <c r="W175" t="n">
        <v>2014</v>
      </c>
      <c r="X175" t="inlineStr">
        <is>
          <t>2014Q3</t>
        </is>
      </c>
      <c r="Y175" t="inlineStr">
        <is>
          <t>2014-08</t>
        </is>
      </c>
      <c r="Z175" t="inlineStr">
        <is>
          <t>10.1% - 20%</t>
        </is>
      </c>
      <c r="AA175" t="b">
        <v>1</v>
      </c>
      <c r="AB175" t="b">
        <v>0</v>
      </c>
      <c r="AC175" s="19" t="n">
        <v>60.74</v>
      </c>
      <c r="AD175" s="21" t="n">
        <v>0.0625</v>
      </c>
    </row>
    <row r="176" ht="18" customHeight="1">
      <c r="A176" t="n">
        <v>175</v>
      </c>
      <c r="B176" t="inlineStr">
        <is>
          <t>US-2014-100853</t>
        </is>
      </c>
      <c r="C176" s="18" t="inlineStr">
        <is>
          <t>2014-09-14</t>
        </is>
      </c>
      <c r="D176" s="18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19" t="n">
        <v>52.448</v>
      </c>
      <c r="S176" s="20" t="n">
        <v>2</v>
      </c>
      <c r="T176" s="21" t="n">
        <v>0.8</v>
      </c>
      <c r="U176" s="19" t="n">
        <v>-131.12</v>
      </c>
      <c r="V176" t="n">
        <v>5</v>
      </c>
      <c r="W176" t="n">
        <v>2014</v>
      </c>
      <c r="X176" t="inlineStr">
        <is>
          <t>2014Q3</t>
        </is>
      </c>
      <c r="Y176" t="inlineStr">
        <is>
          <t>2014-09</t>
        </is>
      </c>
      <c r="Z176" t="inlineStr">
        <is>
          <t>&gt; 50% (Deep Discount)</t>
        </is>
      </c>
      <c r="AA176" t="b">
        <v>0</v>
      </c>
      <c r="AB176" t="b">
        <v>1</v>
      </c>
      <c r="AC176" s="19" t="n">
        <v>131.12</v>
      </c>
      <c r="AD176" s="21" t="n">
        <v>-2.5</v>
      </c>
    </row>
    <row r="177" ht="18" customHeight="1">
      <c r="A177" t="n">
        <v>176</v>
      </c>
      <c r="B177" t="inlineStr">
        <is>
          <t>US-2014-100853</t>
        </is>
      </c>
      <c r="C177" s="18" t="inlineStr">
        <is>
          <t>2014-09-14</t>
        </is>
      </c>
      <c r="D177" s="18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19" t="n">
        <v>20.16</v>
      </c>
      <c r="S177" s="20" t="n">
        <v>4</v>
      </c>
      <c r="T177" s="21" t="n">
        <v>0.2</v>
      </c>
      <c r="U177" s="19" t="n">
        <v>6.552</v>
      </c>
      <c r="V177" t="n">
        <v>5</v>
      </c>
      <c r="W177" t="n">
        <v>2014</v>
      </c>
      <c r="X177" t="inlineStr">
        <is>
          <t>2014Q3</t>
        </is>
      </c>
      <c r="Y177" t="inlineStr">
        <is>
          <t>2014-09</t>
        </is>
      </c>
      <c r="Z177" t="inlineStr">
        <is>
          <t>10.1% - 20%</t>
        </is>
      </c>
      <c r="AA177" t="b">
        <v>1</v>
      </c>
      <c r="AB177" t="b">
        <v>0</v>
      </c>
      <c r="AC177" s="19" t="n">
        <v>6.3</v>
      </c>
      <c r="AD177" s="21" t="n">
        <v>0.325</v>
      </c>
    </row>
    <row r="178" ht="18" customHeight="1">
      <c r="A178" t="n">
        <v>177</v>
      </c>
      <c r="B178" t="inlineStr">
        <is>
          <t>US-2017-152366</t>
        </is>
      </c>
      <c r="C178" s="18" t="inlineStr">
        <is>
          <t>2017-04-21</t>
        </is>
      </c>
      <c r="D178" s="1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19" t="n">
        <v>97.264</v>
      </c>
      <c r="S178" s="20" t="n">
        <v>4</v>
      </c>
      <c r="T178" s="21" t="n">
        <v>0.8</v>
      </c>
      <c r="U178" s="19" t="n">
        <v>-243.16</v>
      </c>
      <c r="V178" t="n">
        <v>4</v>
      </c>
      <c r="W178" t="n">
        <v>2017</v>
      </c>
      <c r="X178" t="inlineStr">
        <is>
          <t>2017Q2</t>
        </is>
      </c>
      <c r="Y178" t="inlineStr">
        <is>
          <t>2017-04</t>
        </is>
      </c>
      <c r="Z178" t="inlineStr">
        <is>
          <t>&gt; 50% (Deep Discount)</t>
        </is>
      </c>
      <c r="AA178" t="b">
        <v>0</v>
      </c>
      <c r="AB178" t="b">
        <v>1</v>
      </c>
      <c r="AC178" s="19" t="n">
        <v>121.58</v>
      </c>
      <c r="AD178" s="21" t="n">
        <v>-2.5</v>
      </c>
    </row>
    <row r="179" ht="18" customHeight="1">
      <c r="A179" t="n">
        <v>178</v>
      </c>
      <c r="B179" t="inlineStr">
        <is>
          <t>US-2015-101511</t>
        </is>
      </c>
      <c r="C179" s="18" t="inlineStr">
        <is>
          <t>2015-11-21</t>
        </is>
      </c>
      <c r="D179" s="18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19" t="n">
        <v>396.802</v>
      </c>
      <c r="S179" s="20" t="n">
        <v>7</v>
      </c>
      <c r="T179" s="21" t="n">
        <v>0.3</v>
      </c>
      <c r="U179" s="19" t="n">
        <v>-11.3372</v>
      </c>
      <c r="V179" t="n">
        <v>2</v>
      </c>
      <c r="W179" t="n">
        <v>2015</v>
      </c>
      <c r="X179" t="inlineStr">
        <is>
          <t>2015Q4</t>
        </is>
      </c>
      <c r="Y179" t="inlineStr">
        <is>
          <t>2015-11</t>
        </is>
      </c>
      <c r="Z179" t="inlineStr">
        <is>
          <t>20.1% - 30%</t>
        </is>
      </c>
      <c r="AA179" t="b">
        <v>0</v>
      </c>
      <c r="AB179" t="b">
        <v>1</v>
      </c>
      <c r="AC179" s="19" t="n">
        <v>80.98</v>
      </c>
      <c r="AD179" s="21" t="n">
        <v>-0.0286</v>
      </c>
    </row>
    <row r="180" ht="18" customHeight="1">
      <c r="A180" t="n">
        <v>179</v>
      </c>
      <c r="B180" t="inlineStr">
        <is>
          <t>US-2015-101511</t>
        </is>
      </c>
      <c r="C180" s="18" t="inlineStr">
        <is>
          <t>2015-11-21</t>
        </is>
      </c>
      <c r="D180" s="18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19" t="n">
        <v>15.88</v>
      </c>
      <c r="S180" s="20" t="n">
        <v>5</v>
      </c>
      <c r="T180" s="21" t="n">
        <v>0.2</v>
      </c>
      <c r="U180" s="19" t="n">
        <v>-3.7715</v>
      </c>
      <c r="V180" t="n">
        <v>2</v>
      </c>
      <c r="W180" t="n">
        <v>2015</v>
      </c>
      <c r="X180" t="inlineStr">
        <is>
          <t>2015Q4</t>
        </is>
      </c>
      <c r="Y180" t="inlineStr">
        <is>
          <t>2015-11</t>
        </is>
      </c>
      <c r="Z180" t="inlineStr">
        <is>
          <t>10.1% - 20%</t>
        </is>
      </c>
      <c r="AA180" t="b">
        <v>0</v>
      </c>
      <c r="AB180" t="b">
        <v>1</v>
      </c>
      <c r="AC180" s="19" t="n">
        <v>3.97</v>
      </c>
      <c r="AD180" s="21" t="n">
        <v>-0.2375</v>
      </c>
    </row>
    <row r="181" ht="18" customHeight="1">
      <c r="A181" t="n">
        <v>180</v>
      </c>
      <c r="B181" t="inlineStr">
        <is>
          <t>CA-2015-137225</t>
        </is>
      </c>
      <c r="C181" s="18" t="inlineStr">
        <is>
          <t>2015-12-15</t>
        </is>
      </c>
      <c r="D181" s="18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19" t="n">
        <v>3.28</v>
      </c>
      <c r="S181" s="20" t="n">
        <v>1</v>
      </c>
      <c r="T181" s="21" t="n">
        <v>0</v>
      </c>
      <c r="U181" s="19" t="n">
        <v>1.4104</v>
      </c>
      <c r="V181" t="n">
        <v>4</v>
      </c>
      <c r="W181" t="n">
        <v>2015</v>
      </c>
      <c r="X181" t="inlineStr">
        <is>
          <t>2015Q4</t>
        </is>
      </c>
      <c r="Y181" t="inlineStr">
        <is>
          <t>2015-12</t>
        </is>
      </c>
      <c r="Z181" t="inlineStr">
        <is>
          <t>0% (No Discount)</t>
        </is>
      </c>
      <c r="AA181" t="b">
        <v>1</v>
      </c>
      <c r="AB181" t="b">
        <v>0</v>
      </c>
      <c r="AC181" s="19" t="n">
        <v>3.28</v>
      </c>
      <c r="AD181" s="21" t="n">
        <v>0.43</v>
      </c>
    </row>
    <row r="182" ht="18" customHeight="1">
      <c r="A182" t="n">
        <v>181</v>
      </c>
      <c r="B182" t="inlineStr">
        <is>
          <t>CA-2014-166191</t>
        </is>
      </c>
      <c r="C182" s="18" t="inlineStr">
        <is>
          <t>2014-12-05</t>
        </is>
      </c>
      <c r="D182" s="18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19" t="n">
        <v>24.816</v>
      </c>
      <c r="S182" s="20" t="n">
        <v>2</v>
      </c>
      <c r="T182" s="21" t="n">
        <v>0.2</v>
      </c>
      <c r="U182" s="19" t="n">
        <v>1.8612</v>
      </c>
      <c r="V182" t="n">
        <v>4</v>
      </c>
      <c r="W182" t="n">
        <v>2014</v>
      </c>
      <c r="X182" t="inlineStr">
        <is>
          <t>2014Q4</t>
        </is>
      </c>
      <c r="Y182" t="inlineStr">
        <is>
          <t>2014-12</t>
        </is>
      </c>
      <c r="Z182" t="inlineStr">
        <is>
          <t>10.1% - 20%</t>
        </is>
      </c>
      <c r="AA182" t="b">
        <v>1</v>
      </c>
      <c r="AB182" t="b">
        <v>0</v>
      </c>
      <c r="AC182" s="19" t="n">
        <v>15.51</v>
      </c>
      <c r="AD182" s="21" t="n">
        <v>0.075</v>
      </c>
    </row>
    <row r="183" ht="18" customHeight="1">
      <c r="A183" t="n">
        <v>182</v>
      </c>
      <c r="B183" t="inlineStr">
        <is>
          <t>CA-2014-166191</t>
        </is>
      </c>
      <c r="C183" s="18" t="inlineStr">
        <is>
          <t>2014-12-05</t>
        </is>
      </c>
      <c r="D183" s="18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19" t="n">
        <v>408.744</v>
      </c>
      <c r="S183" s="20" t="n">
        <v>7</v>
      </c>
      <c r="T183" s="21" t="n">
        <v>0.2</v>
      </c>
      <c r="U183" s="19" t="n">
        <v>76.6395</v>
      </c>
      <c r="V183" t="n">
        <v>4</v>
      </c>
      <c r="W183" t="n">
        <v>2014</v>
      </c>
      <c r="X183" t="inlineStr">
        <is>
          <t>2014Q4</t>
        </is>
      </c>
      <c r="Y183" t="inlineStr">
        <is>
          <t>2014-12</t>
        </is>
      </c>
      <c r="Z183" t="inlineStr">
        <is>
          <t>10.1% - 20%</t>
        </is>
      </c>
      <c r="AA183" t="b">
        <v>1</v>
      </c>
      <c r="AB183" t="b">
        <v>0</v>
      </c>
      <c r="AC183" s="19" t="n">
        <v>72.98999999999999</v>
      </c>
      <c r="AD183" s="21" t="n">
        <v>0.1875</v>
      </c>
    </row>
    <row r="184" ht="18" customHeight="1">
      <c r="A184" t="n">
        <v>183</v>
      </c>
      <c r="B184" t="inlineStr">
        <is>
          <t>CA-2014-158274</t>
        </is>
      </c>
      <c r="C184" s="18" t="inlineStr">
        <is>
          <t>2014-11-19</t>
        </is>
      </c>
      <c r="D184" s="18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19" t="n">
        <v>503.96</v>
      </c>
      <c r="S184" s="20" t="n">
        <v>4</v>
      </c>
      <c r="T184" s="21" t="n">
        <v>0</v>
      </c>
      <c r="U184" s="19" t="n">
        <v>131.0296</v>
      </c>
      <c r="V184" t="n">
        <v>5</v>
      </c>
      <c r="W184" t="n">
        <v>2014</v>
      </c>
      <c r="X184" t="inlineStr">
        <is>
          <t>2014Q4</t>
        </is>
      </c>
      <c r="Y184" t="inlineStr">
        <is>
          <t>2014-11</t>
        </is>
      </c>
      <c r="Z184" t="inlineStr">
        <is>
          <t>0% (No Discount)</t>
        </is>
      </c>
      <c r="AA184" t="b">
        <v>1</v>
      </c>
      <c r="AB184" t="b">
        <v>0</v>
      </c>
      <c r="AC184" s="19" t="n">
        <v>125.99</v>
      </c>
      <c r="AD184" s="21" t="n">
        <v>0.26</v>
      </c>
    </row>
    <row r="185" ht="18" customHeight="1">
      <c r="A185" t="n">
        <v>184</v>
      </c>
      <c r="B185" t="inlineStr">
        <is>
          <t>CA-2014-158274</t>
        </is>
      </c>
      <c r="C185" s="18" t="inlineStr">
        <is>
          <t>2014-11-19</t>
        </is>
      </c>
      <c r="D185" s="18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19" t="n">
        <v>149.95</v>
      </c>
      <c r="S185" s="20" t="n">
        <v>5</v>
      </c>
      <c r="T185" s="21" t="n">
        <v>0</v>
      </c>
      <c r="U185" s="19" t="n">
        <v>41.986</v>
      </c>
      <c r="V185" t="n">
        <v>5</v>
      </c>
      <c r="W185" t="n">
        <v>2014</v>
      </c>
      <c r="X185" t="inlineStr">
        <is>
          <t>2014Q4</t>
        </is>
      </c>
      <c r="Y185" t="inlineStr">
        <is>
          <t>2014-11</t>
        </is>
      </c>
      <c r="Z185" t="inlineStr">
        <is>
          <t>0% (No Discount)</t>
        </is>
      </c>
      <c r="AA185" t="b">
        <v>1</v>
      </c>
      <c r="AB185" t="b">
        <v>0</v>
      </c>
      <c r="AC185" s="19" t="n">
        <v>29.99</v>
      </c>
      <c r="AD185" s="21" t="n">
        <v>0.28</v>
      </c>
    </row>
    <row r="186" ht="18" customHeight="1">
      <c r="A186" t="n">
        <v>185</v>
      </c>
      <c r="B186" t="inlineStr">
        <is>
          <t>CA-2014-158274</t>
        </is>
      </c>
      <c r="C186" s="18" t="inlineStr">
        <is>
          <t>2014-11-19</t>
        </is>
      </c>
      <c r="D186" s="18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19" t="n">
        <v>29</v>
      </c>
      <c r="S186" s="20" t="n">
        <v>2</v>
      </c>
      <c r="T186" s="21" t="n">
        <v>0</v>
      </c>
      <c r="U186" s="19" t="n">
        <v>7.25</v>
      </c>
      <c r="V186" t="n">
        <v>5</v>
      </c>
      <c r="W186" t="n">
        <v>2014</v>
      </c>
      <c r="X186" t="inlineStr">
        <is>
          <t>2014Q4</t>
        </is>
      </c>
      <c r="Y186" t="inlineStr">
        <is>
          <t>2014-11</t>
        </is>
      </c>
      <c r="Z186" t="inlineStr">
        <is>
          <t>0% (No Discount)</t>
        </is>
      </c>
      <c r="AA186" t="b">
        <v>1</v>
      </c>
      <c r="AB186" t="b">
        <v>0</v>
      </c>
      <c r="AC186" s="19" t="n">
        <v>14.5</v>
      </c>
      <c r="AD186" s="21" t="n">
        <v>0.25</v>
      </c>
    </row>
    <row r="187" ht="18" customHeight="1">
      <c r="A187" t="n">
        <v>186</v>
      </c>
      <c r="B187" t="inlineStr">
        <is>
          <t>CA-2016-105018</t>
        </is>
      </c>
      <c r="C187" s="18" t="inlineStr">
        <is>
          <t>2016-11-28</t>
        </is>
      </c>
      <c r="D187" s="18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19" t="n">
        <v>7.16</v>
      </c>
      <c r="S187" s="20" t="n">
        <v>2</v>
      </c>
      <c r="T187" s="21" t="n">
        <v>0</v>
      </c>
      <c r="U187" s="19" t="n">
        <v>3.4368</v>
      </c>
      <c r="V187" t="n">
        <v>4</v>
      </c>
      <c r="W187" t="n">
        <v>2016</v>
      </c>
      <c r="X187" t="inlineStr">
        <is>
          <t>2016Q4</t>
        </is>
      </c>
      <c r="Y187" t="inlineStr">
        <is>
          <t>2016-11</t>
        </is>
      </c>
      <c r="Z187" t="inlineStr">
        <is>
          <t>0% (No Discount)</t>
        </is>
      </c>
      <c r="AA187" t="b">
        <v>1</v>
      </c>
      <c r="AB187" t="b">
        <v>0</v>
      </c>
      <c r="AC187" s="19" t="n">
        <v>3.58</v>
      </c>
      <c r="AD187" s="21" t="n">
        <v>0.48</v>
      </c>
    </row>
    <row r="188" ht="18" customHeight="1">
      <c r="A188" t="n">
        <v>187</v>
      </c>
      <c r="B188" t="inlineStr">
        <is>
          <t>CA-2014-123260</t>
        </is>
      </c>
      <c r="C188" s="18" t="inlineStr">
        <is>
          <t>2014-08-26</t>
        </is>
      </c>
      <c r="D188" s="1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19" t="n">
        <v>176.8</v>
      </c>
      <c r="S188" s="20" t="n">
        <v>8</v>
      </c>
      <c r="T188" s="21" t="n">
        <v>0</v>
      </c>
      <c r="U188" s="19" t="n">
        <v>22.984</v>
      </c>
      <c r="V188" t="n">
        <v>4</v>
      </c>
      <c r="W188" t="n">
        <v>2014</v>
      </c>
      <c r="X188" t="inlineStr">
        <is>
          <t>2014Q3</t>
        </is>
      </c>
      <c r="Y188" t="inlineStr">
        <is>
          <t>2014-08</t>
        </is>
      </c>
      <c r="Z188" t="inlineStr">
        <is>
          <t>0% (No Discount)</t>
        </is>
      </c>
      <c r="AA188" t="b">
        <v>1</v>
      </c>
      <c r="AB188" t="b">
        <v>0</v>
      </c>
      <c r="AC188" s="19" t="n">
        <v>22.1</v>
      </c>
      <c r="AD188" s="21" t="n">
        <v>0.13</v>
      </c>
    </row>
    <row r="189" ht="18" customHeight="1">
      <c r="A189" t="n">
        <v>188</v>
      </c>
      <c r="B189" t="inlineStr">
        <is>
          <t>CA-2016-157000</t>
        </is>
      </c>
      <c r="C189" s="18" t="inlineStr">
        <is>
          <t>2016-07-16</t>
        </is>
      </c>
      <c r="D189" s="18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19" t="n">
        <v>37.224</v>
      </c>
      <c r="S189" s="20" t="n">
        <v>3</v>
      </c>
      <c r="T189" s="21" t="n">
        <v>0.2</v>
      </c>
      <c r="U189" s="19" t="n">
        <v>3.7224</v>
      </c>
      <c r="V189" t="n">
        <v>6</v>
      </c>
      <c r="W189" t="n">
        <v>2016</v>
      </c>
      <c r="X189" t="inlineStr">
        <is>
          <t>2016Q3</t>
        </is>
      </c>
      <c r="Y189" t="inlineStr">
        <is>
          <t>2016-07</t>
        </is>
      </c>
      <c r="Z189" t="inlineStr">
        <is>
          <t>10.1% - 20%</t>
        </is>
      </c>
      <c r="AA189" t="b">
        <v>1</v>
      </c>
      <c r="AB189" t="b">
        <v>0</v>
      </c>
      <c r="AC189" s="19" t="n">
        <v>15.51</v>
      </c>
      <c r="AD189" s="21" t="n">
        <v>0.1</v>
      </c>
    </row>
    <row r="190" ht="18" customHeight="1">
      <c r="A190" t="n">
        <v>189</v>
      </c>
      <c r="B190" t="inlineStr">
        <is>
          <t>CA-2016-157000</t>
        </is>
      </c>
      <c r="C190" s="18" t="inlineStr">
        <is>
          <t>2016-07-16</t>
        </is>
      </c>
      <c r="D190" s="18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19" t="n">
        <v>20.016</v>
      </c>
      <c r="S190" s="20" t="n">
        <v>3</v>
      </c>
      <c r="T190" s="21" t="n">
        <v>0.2</v>
      </c>
      <c r="U190" s="19" t="n">
        <v>6.255</v>
      </c>
      <c r="V190" t="n">
        <v>6</v>
      </c>
      <c r="W190" t="n">
        <v>2016</v>
      </c>
      <c r="X190" t="inlineStr">
        <is>
          <t>2016Q3</t>
        </is>
      </c>
      <c r="Y190" t="inlineStr">
        <is>
          <t>2016-07</t>
        </is>
      </c>
      <c r="Z190" t="inlineStr">
        <is>
          <t>10.1% - 20%</t>
        </is>
      </c>
      <c r="AA190" t="b">
        <v>1</v>
      </c>
      <c r="AB190" t="b">
        <v>0</v>
      </c>
      <c r="AC190" s="19" t="n">
        <v>8.34</v>
      </c>
      <c r="AD190" s="21" t="n">
        <v>0.3125</v>
      </c>
    </row>
    <row r="191" ht="18" customHeight="1">
      <c r="A191" t="n">
        <v>190</v>
      </c>
      <c r="B191" t="inlineStr">
        <is>
          <t>CA-2015-102281</t>
        </is>
      </c>
      <c r="C191" s="18" t="inlineStr">
        <is>
          <t>2015-10-12</t>
        </is>
      </c>
      <c r="D191" s="18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19" t="n">
        <v>899.136</v>
      </c>
      <c r="S191" s="20" t="n">
        <v>4</v>
      </c>
      <c r="T191" s="21" t="n">
        <v>0.2</v>
      </c>
      <c r="U191" s="19" t="n">
        <v>112.392</v>
      </c>
      <c r="V191" t="n">
        <v>2</v>
      </c>
      <c r="W191" t="n">
        <v>2015</v>
      </c>
      <c r="X191" t="inlineStr">
        <is>
          <t>2015Q4</t>
        </is>
      </c>
      <c r="Y191" t="inlineStr">
        <is>
          <t>2015-10</t>
        </is>
      </c>
      <c r="Z191" t="inlineStr">
        <is>
          <t>10.1% - 20%</t>
        </is>
      </c>
      <c r="AA191" t="b">
        <v>1</v>
      </c>
      <c r="AB191" t="b">
        <v>0</v>
      </c>
      <c r="AC191" s="19" t="n">
        <v>280.98</v>
      </c>
      <c r="AD191" s="21" t="n">
        <v>0.125</v>
      </c>
    </row>
    <row r="192" ht="18" customHeight="1">
      <c r="A192" t="n">
        <v>191</v>
      </c>
      <c r="B192" t="inlineStr">
        <is>
          <t>CA-2015-102281</t>
        </is>
      </c>
      <c r="C192" s="18" t="inlineStr">
        <is>
          <t>2015-10-12</t>
        </is>
      </c>
      <c r="D192" s="18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19" t="n">
        <v>71.76000000000001</v>
      </c>
      <c r="S192" s="20" t="n">
        <v>6</v>
      </c>
      <c r="T192" s="21" t="n">
        <v>0</v>
      </c>
      <c r="U192" s="19" t="n">
        <v>20.0928</v>
      </c>
      <c r="V192" t="n">
        <v>2</v>
      </c>
      <c r="W192" t="n">
        <v>2015</v>
      </c>
      <c r="X192" t="inlineStr">
        <is>
          <t>2015Q4</t>
        </is>
      </c>
      <c r="Y192" t="inlineStr">
        <is>
          <t>2015-10</t>
        </is>
      </c>
      <c r="Z192" t="inlineStr">
        <is>
          <t>0% (No Discount)</t>
        </is>
      </c>
      <c r="AA192" t="b">
        <v>1</v>
      </c>
      <c r="AB192" t="b">
        <v>0</v>
      </c>
      <c r="AC192" s="19" t="n">
        <v>11.96</v>
      </c>
      <c r="AD192" s="21" t="n">
        <v>0.28</v>
      </c>
    </row>
    <row r="193" ht="18" customHeight="1">
      <c r="A193" t="n">
        <v>192</v>
      </c>
      <c r="B193" t="inlineStr">
        <is>
          <t>CA-2015-102281</t>
        </is>
      </c>
      <c r="C193" s="18" t="inlineStr">
        <is>
          <t>2015-10-12</t>
        </is>
      </c>
      <c r="D193" s="18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19" t="n">
        <v>51.84</v>
      </c>
      <c r="S193" s="20" t="n">
        <v>8</v>
      </c>
      <c r="T193" s="21" t="n">
        <v>0</v>
      </c>
      <c r="U193" s="19" t="n">
        <v>24.8832</v>
      </c>
      <c r="V193" t="n">
        <v>2</v>
      </c>
      <c r="W193" t="n">
        <v>2015</v>
      </c>
      <c r="X193" t="inlineStr">
        <is>
          <t>2015Q4</t>
        </is>
      </c>
      <c r="Y193" t="inlineStr">
        <is>
          <t>2015-10</t>
        </is>
      </c>
      <c r="Z193" t="inlineStr">
        <is>
          <t>0% (No Discount)</t>
        </is>
      </c>
      <c r="AA193" t="b">
        <v>1</v>
      </c>
      <c r="AB193" t="b">
        <v>0</v>
      </c>
      <c r="AC193" s="19" t="n">
        <v>6.48</v>
      </c>
      <c r="AD193" s="21" t="n">
        <v>0.48</v>
      </c>
    </row>
    <row r="194" ht="18" customHeight="1">
      <c r="A194" t="n">
        <v>193</v>
      </c>
      <c r="B194" t="inlineStr">
        <is>
          <t>CA-2015-102281</t>
        </is>
      </c>
      <c r="C194" s="18" t="inlineStr">
        <is>
          <t>2015-10-12</t>
        </is>
      </c>
      <c r="D194" s="18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19" t="n">
        <v>626.352</v>
      </c>
      <c r="S194" s="20" t="n">
        <v>3</v>
      </c>
      <c r="T194" s="21" t="n">
        <v>0.2</v>
      </c>
      <c r="U194" s="19" t="n">
        <v>46.9764</v>
      </c>
      <c r="V194" t="n">
        <v>2</v>
      </c>
      <c r="W194" t="n">
        <v>2015</v>
      </c>
      <c r="X194" t="inlineStr">
        <is>
          <t>2015Q4</t>
        </is>
      </c>
      <c r="Y194" t="inlineStr">
        <is>
          <t>2015-10</t>
        </is>
      </c>
      <c r="Z194" t="inlineStr">
        <is>
          <t>10.1% - 20%</t>
        </is>
      </c>
      <c r="AA194" t="b">
        <v>1</v>
      </c>
      <c r="AB194" t="b">
        <v>0</v>
      </c>
      <c r="AC194" s="19" t="n">
        <v>260.98</v>
      </c>
      <c r="AD194" s="21" t="n">
        <v>0.075</v>
      </c>
    </row>
    <row r="195" ht="18" customHeight="1">
      <c r="A195" t="n">
        <v>194</v>
      </c>
      <c r="B195" t="inlineStr">
        <is>
          <t>CA-2015-102281</t>
        </is>
      </c>
      <c r="C195" s="18" t="inlineStr">
        <is>
          <t>2015-10-12</t>
        </is>
      </c>
      <c r="D195" s="18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19" t="n">
        <v>19.9</v>
      </c>
      <c r="S195" s="20" t="n">
        <v>5</v>
      </c>
      <c r="T195" s="21" t="n">
        <v>0</v>
      </c>
      <c r="U195" s="19" t="n">
        <v>6.567</v>
      </c>
      <c r="V195" t="n">
        <v>2</v>
      </c>
      <c r="W195" t="n">
        <v>2015</v>
      </c>
      <c r="X195" t="inlineStr">
        <is>
          <t>2015Q4</t>
        </is>
      </c>
      <c r="Y195" t="inlineStr">
        <is>
          <t>2015-10</t>
        </is>
      </c>
      <c r="Z195" t="inlineStr">
        <is>
          <t>0% (No Discount)</t>
        </is>
      </c>
      <c r="AA195" t="b">
        <v>1</v>
      </c>
      <c r="AB195" t="b">
        <v>0</v>
      </c>
      <c r="AC195" s="19" t="n">
        <v>3.98</v>
      </c>
      <c r="AD195" s="21" t="n">
        <v>0.33</v>
      </c>
    </row>
    <row r="196" ht="18" customHeight="1">
      <c r="A196" t="n">
        <v>195</v>
      </c>
      <c r="B196" t="inlineStr">
        <is>
          <t>CA-2015-131457</t>
        </is>
      </c>
      <c r="C196" s="18" t="inlineStr">
        <is>
          <t>2015-10-31</t>
        </is>
      </c>
      <c r="D196" s="18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19" t="n">
        <v>14.28</v>
      </c>
      <c r="S196" s="20" t="n">
        <v>7</v>
      </c>
      <c r="T196" s="21" t="n">
        <v>0</v>
      </c>
      <c r="U196" s="19" t="n">
        <v>6.7116</v>
      </c>
      <c r="V196" t="n">
        <v>6</v>
      </c>
      <c r="W196" t="n">
        <v>2015</v>
      </c>
      <c r="X196" t="inlineStr">
        <is>
          <t>2015Q4</t>
        </is>
      </c>
      <c r="Y196" t="inlineStr">
        <is>
          <t>2015-10</t>
        </is>
      </c>
      <c r="Z196" t="inlineStr">
        <is>
          <t>0% (No Discount)</t>
        </is>
      </c>
      <c r="AA196" t="b">
        <v>1</v>
      </c>
      <c r="AB196" t="b">
        <v>0</v>
      </c>
      <c r="AC196" s="19" t="n">
        <v>2.04</v>
      </c>
      <c r="AD196" s="21" t="n">
        <v>0.47</v>
      </c>
    </row>
    <row r="197" ht="18" customHeight="1">
      <c r="A197" t="n">
        <v>196</v>
      </c>
      <c r="B197" t="inlineStr">
        <is>
          <t>CA-2014-140004</t>
        </is>
      </c>
      <c r="C197" s="18" t="inlineStr">
        <is>
          <t>2014-03-21</t>
        </is>
      </c>
      <c r="D197" s="18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19" t="n">
        <v>7.408</v>
      </c>
      <c r="S197" s="20" t="n">
        <v>2</v>
      </c>
      <c r="T197" s="21" t="n">
        <v>0.2</v>
      </c>
      <c r="U197" s="19" t="n">
        <v>1.2038</v>
      </c>
      <c r="V197" t="n">
        <v>4</v>
      </c>
      <c r="W197" t="n">
        <v>2014</v>
      </c>
      <c r="X197" t="inlineStr">
        <is>
          <t>2014Q1</t>
        </is>
      </c>
      <c r="Y197" t="inlineStr">
        <is>
          <t>2014-03</t>
        </is>
      </c>
      <c r="Z197" t="inlineStr">
        <is>
          <t>10.1% - 20%</t>
        </is>
      </c>
      <c r="AA197" t="b">
        <v>1</v>
      </c>
      <c r="AB197" t="b">
        <v>0</v>
      </c>
      <c r="AC197" s="19" t="n">
        <v>4.63</v>
      </c>
      <c r="AD197" s="21" t="n">
        <v>0.1625</v>
      </c>
    </row>
    <row r="198" ht="18" customHeight="1">
      <c r="A198" t="n">
        <v>197</v>
      </c>
      <c r="B198" t="inlineStr">
        <is>
          <t>CA-2014-140004</t>
        </is>
      </c>
      <c r="C198" s="18" t="inlineStr">
        <is>
          <t>2014-03-21</t>
        </is>
      </c>
      <c r="D198" s="1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19" t="n">
        <v>6.048</v>
      </c>
      <c r="S198" s="20" t="n">
        <v>3</v>
      </c>
      <c r="T198" s="21" t="n">
        <v>0.2</v>
      </c>
      <c r="U198" s="19" t="n">
        <v>1.5876</v>
      </c>
      <c r="V198" t="n">
        <v>4</v>
      </c>
      <c r="W198" t="n">
        <v>2014</v>
      </c>
      <c r="X198" t="inlineStr">
        <is>
          <t>2014Q1</t>
        </is>
      </c>
      <c r="Y198" t="inlineStr">
        <is>
          <t>2014-03</t>
        </is>
      </c>
      <c r="Z198" t="inlineStr">
        <is>
          <t>10.1% - 20%</t>
        </is>
      </c>
      <c r="AA198" t="b">
        <v>1</v>
      </c>
      <c r="AB198" t="b">
        <v>0</v>
      </c>
      <c r="AC198" s="19" t="n">
        <v>2.52</v>
      </c>
      <c r="AD198" s="21" t="n">
        <v>0.2625</v>
      </c>
    </row>
    <row r="199" ht="18" customHeight="1">
      <c r="A199" t="n">
        <v>198</v>
      </c>
      <c r="B199" t="inlineStr">
        <is>
          <t>CA-2017-107720</t>
        </is>
      </c>
      <c r="C199" s="18" t="inlineStr">
        <is>
          <t>2017-11-06</t>
        </is>
      </c>
      <c r="D199" s="18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19" t="n">
        <v>46.26</v>
      </c>
      <c r="S199" s="20" t="n">
        <v>3</v>
      </c>
      <c r="T199" s="21" t="n">
        <v>0</v>
      </c>
      <c r="U199" s="19" t="n">
        <v>12.0276</v>
      </c>
      <c r="V199" t="n">
        <v>7</v>
      </c>
      <c r="W199" t="n">
        <v>2017</v>
      </c>
      <c r="X199" t="inlineStr">
        <is>
          <t>2017Q4</t>
        </is>
      </c>
      <c r="Y199" t="inlineStr">
        <is>
          <t>2017-11</t>
        </is>
      </c>
      <c r="Z199" t="inlineStr">
        <is>
          <t>0% (No Discount)</t>
        </is>
      </c>
      <c r="AA199" t="b">
        <v>1</v>
      </c>
      <c r="AB199" t="b">
        <v>0</v>
      </c>
      <c r="AC199" s="19" t="n">
        <v>15.42</v>
      </c>
      <c r="AD199" s="21" t="n">
        <v>0.26</v>
      </c>
    </row>
    <row r="200" ht="18" customHeight="1">
      <c r="A200" t="n">
        <v>199</v>
      </c>
      <c r="B200" t="inlineStr">
        <is>
          <t>US-2017-124303</t>
        </is>
      </c>
      <c r="C200" s="18" t="inlineStr">
        <is>
          <t>2017-07-06</t>
        </is>
      </c>
      <c r="D200" s="18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19" t="n">
        <v>2.946</v>
      </c>
      <c r="S200" s="20" t="n">
        <v>2</v>
      </c>
      <c r="T200" s="21" t="n">
        <v>0.7</v>
      </c>
      <c r="U200" s="19" t="n">
        <v>-2.2586</v>
      </c>
      <c r="V200" t="n">
        <v>7</v>
      </c>
      <c r="W200" t="n">
        <v>2017</v>
      </c>
      <c r="X200" t="inlineStr">
        <is>
          <t>2017Q3</t>
        </is>
      </c>
      <c r="Y200" t="inlineStr">
        <is>
          <t>2017-07</t>
        </is>
      </c>
      <c r="Z200" t="inlineStr">
        <is>
          <t>&gt; 50% (Deep Discount)</t>
        </is>
      </c>
      <c r="AA200" t="b">
        <v>0</v>
      </c>
      <c r="AB200" t="b">
        <v>1</v>
      </c>
      <c r="AC200" s="19" t="n">
        <v>4.91</v>
      </c>
      <c r="AD200" s="21" t="n">
        <v>-0.7667</v>
      </c>
    </row>
    <row r="201" ht="18" customHeight="1">
      <c r="A201" t="n">
        <v>200</v>
      </c>
      <c r="B201" t="inlineStr">
        <is>
          <t>US-2017-124303</t>
        </is>
      </c>
      <c r="C201" s="18" t="inlineStr">
        <is>
          <t>2017-07-06</t>
        </is>
      </c>
      <c r="D201" s="18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19" t="n">
        <v>16.056</v>
      </c>
      <c r="S201" s="20" t="n">
        <v>3</v>
      </c>
      <c r="T201" s="21" t="n">
        <v>0.2</v>
      </c>
      <c r="U201" s="19" t="n">
        <v>5.8203</v>
      </c>
      <c r="V201" t="n">
        <v>7</v>
      </c>
      <c r="W201" t="n">
        <v>2017</v>
      </c>
      <c r="X201" t="inlineStr">
        <is>
          <t>2017Q3</t>
        </is>
      </c>
      <c r="Y201" t="inlineStr">
        <is>
          <t>2017-07</t>
        </is>
      </c>
      <c r="Z201" t="inlineStr">
        <is>
          <t>10.1% - 20%</t>
        </is>
      </c>
      <c r="AA201" t="b">
        <v>1</v>
      </c>
      <c r="AB201" t="b">
        <v>0</v>
      </c>
      <c r="AC201" s="19" t="n">
        <v>6.69</v>
      </c>
      <c r="AD201" s="21" t="n">
        <v>0.3625</v>
      </c>
    </row>
    <row r="202" ht="18" customHeight="1">
      <c r="A202" t="n">
        <v>201</v>
      </c>
      <c r="B202" t="inlineStr">
        <is>
          <t>CA-2017-105074</t>
        </is>
      </c>
      <c r="C202" s="18" t="inlineStr">
        <is>
          <t>2017-06-24</t>
        </is>
      </c>
      <c r="D202" s="18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19" t="n">
        <v>21.744</v>
      </c>
      <c r="S202" s="20" t="n">
        <v>3</v>
      </c>
      <c r="T202" s="21" t="n">
        <v>0.2</v>
      </c>
      <c r="U202" s="19" t="n">
        <v>6.795</v>
      </c>
      <c r="V202" t="n">
        <v>5</v>
      </c>
      <c r="W202" t="n">
        <v>2017</v>
      </c>
      <c r="X202" t="inlineStr">
        <is>
          <t>2017Q2</t>
        </is>
      </c>
      <c r="Y202" t="inlineStr">
        <is>
          <t>2017-06</t>
        </is>
      </c>
      <c r="Z202" t="inlineStr">
        <is>
          <t>10.1% - 20%</t>
        </is>
      </c>
      <c r="AA202" t="b">
        <v>1</v>
      </c>
      <c r="AB202" t="b">
        <v>0</v>
      </c>
      <c r="AC202" s="19" t="n">
        <v>9.06</v>
      </c>
      <c r="AD202" s="21" t="n">
        <v>0.3125</v>
      </c>
    </row>
    <row r="203" ht="18" customHeight="1">
      <c r="A203" t="n">
        <v>202</v>
      </c>
      <c r="B203" t="inlineStr">
        <is>
          <t>CA-2014-133690</t>
        </is>
      </c>
      <c r="C203" s="18" t="inlineStr">
        <is>
          <t>2014-08-03</t>
        </is>
      </c>
      <c r="D203" s="18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19" t="n">
        <v>218.75</v>
      </c>
      <c r="S203" s="20" t="n">
        <v>2</v>
      </c>
      <c r="T203" s="21" t="n">
        <v>0.5</v>
      </c>
      <c r="U203" s="19" t="n">
        <v>-161.875</v>
      </c>
      <c r="V203" t="n">
        <v>2</v>
      </c>
      <c r="W203" t="n">
        <v>2014</v>
      </c>
      <c r="X203" t="inlineStr">
        <is>
          <t>2014Q3</t>
        </is>
      </c>
      <c r="Y203" t="inlineStr">
        <is>
          <t>2014-08</t>
        </is>
      </c>
      <c r="Z203" t="inlineStr">
        <is>
          <t>30.1% - 50%</t>
        </is>
      </c>
      <c r="AA203" t="b">
        <v>0</v>
      </c>
      <c r="AB203" t="b">
        <v>1</v>
      </c>
      <c r="AC203" s="19" t="n">
        <v>218.75</v>
      </c>
      <c r="AD203" s="21" t="n">
        <v>-0.74</v>
      </c>
    </row>
    <row r="204" ht="18" customHeight="1">
      <c r="A204" t="n">
        <v>203</v>
      </c>
      <c r="B204" t="inlineStr">
        <is>
          <t>CA-2014-133690</t>
        </is>
      </c>
      <c r="C204" s="18" t="inlineStr">
        <is>
          <t>2014-08-03</t>
        </is>
      </c>
      <c r="D204" s="18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19" t="n">
        <v>2.6</v>
      </c>
      <c r="S204" s="20" t="n">
        <v>1</v>
      </c>
      <c r="T204" s="21" t="n">
        <v>0.2</v>
      </c>
      <c r="U204" s="19" t="n">
        <v>0.2925</v>
      </c>
      <c r="V204" t="n">
        <v>2</v>
      </c>
      <c r="W204" t="n">
        <v>2014</v>
      </c>
      <c r="X204" t="inlineStr">
        <is>
          <t>2014Q3</t>
        </is>
      </c>
      <c r="Y204" t="inlineStr">
        <is>
          <t>2014-08</t>
        </is>
      </c>
      <c r="Z204" t="inlineStr">
        <is>
          <t>10.1% - 20%</t>
        </is>
      </c>
      <c r="AA204" t="b">
        <v>1</v>
      </c>
      <c r="AB204" t="b">
        <v>0</v>
      </c>
      <c r="AC204" s="19" t="n">
        <v>3.25</v>
      </c>
      <c r="AD204" s="21" t="n">
        <v>0.1125</v>
      </c>
    </row>
    <row r="205" ht="18" customHeight="1">
      <c r="A205" t="n">
        <v>204</v>
      </c>
      <c r="B205" t="inlineStr">
        <is>
          <t>US-2017-116701</t>
        </is>
      </c>
      <c r="C205" s="18" t="inlineStr">
        <is>
          <t>2017-12-17</t>
        </is>
      </c>
      <c r="D205" s="18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19" t="n">
        <v>66.28400000000001</v>
      </c>
      <c r="S205" s="20" t="n">
        <v>2</v>
      </c>
      <c r="T205" s="21" t="n">
        <v>0.8</v>
      </c>
      <c r="U205" s="19" t="n">
        <v>-178.9668</v>
      </c>
      <c r="V205" t="n">
        <v>4</v>
      </c>
      <c r="W205" t="n">
        <v>2017</v>
      </c>
      <c r="X205" t="inlineStr">
        <is>
          <t>2017Q4</t>
        </is>
      </c>
      <c r="Y205" t="inlineStr">
        <is>
          <t>2017-12</t>
        </is>
      </c>
      <c r="Z205" t="inlineStr">
        <is>
          <t>&gt; 50% (Deep Discount)</t>
        </is>
      </c>
      <c r="AA205" t="b">
        <v>0</v>
      </c>
      <c r="AB205" t="b">
        <v>1</v>
      </c>
      <c r="AC205" s="19" t="n">
        <v>165.71</v>
      </c>
      <c r="AD205" s="21" t="n">
        <v>-2.7</v>
      </c>
    </row>
    <row r="206" ht="18" customHeight="1">
      <c r="A206" t="n">
        <v>205</v>
      </c>
      <c r="B206" t="inlineStr">
        <is>
          <t>CA-2017-126382</t>
        </is>
      </c>
      <c r="C206" s="18" t="inlineStr">
        <is>
          <t>2017-06-03</t>
        </is>
      </c>
      <c r="D206" s="18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19" t="n">
        <v>35.168</v>
      </c>
      <c r="S206" s="20" t="n">
        <v>7</v>
      </c>
      <c r="T206" s="21" t="n">
        <v>0.2</v>
      </c>
      <c r="U206" s="19" t="n">
        <v>9.671200000000001</v>
      </c>
      <c r="V206" t="n">
        <v>4</v>
      </c>
      <c r="W206" t="n">
        <v>2017</v>
      </c>
      <c r="X206" t="inlineStr">
        <is>
          <t>2017Q2</t>
        </is>
      </c>
      <c r="Y206" t="inlineStr">
        <is>
          <t>2017-06</t>
        </is>
      </c>
      <c r="Z206" t="inlineStr">
        <is>
          <t>10.1% - 20%</t>
        </is>
      </c>
      <c r="AA206" t="b">
        <v>1</v>
      </c>
      <c r="AB206" t="b">
        <v>0</v>
      </c>
      <c r="AC206" s="19" t="n">
        <v>6.28</v>
      </c>
      <c r="AD206" s="21" t="n">
        <v>0.275</v>
      </c>
    </row>
    <row r="207" ht="18" customHeight="1">
      <c r="A207" t="n">
        <v>206</v>
      </c>
      <c r="B207" t="inlineStr">
        <is>
          <t>CA-2017-108329</t>
        </is>
      </c>
      <c r="C207" s="18" t="inlineStr">
        <is>
          <t>2017-12-09</t>
        </is>
      </c>
      <c r="D207" s="18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19" t="n">
        <v>444.768</v>
      </c>
      <c r="S207" s="20" t="n">
        <v>4</v>
      </c>
      <c r="T207" s="21" t="n">
        <v>0.2</v>
      </c>
      <c r="U207" s="19" t="n">
        <v>44.4768</v>
      </c>
      <c r="V207" t="n">
        <v>5</v>
      </c>
      <c r="W207" t="n">
        <v>2017</v>
      </c>
      <c r="X207" t="inlineStr">
        <is>
          <t>2017Q4</t>
        </is>
      </c>
      <c r="Y207" t="inlineStr">
        <is>
          <t>2017-12</t>
        </is>
      </c>
      <c r="Z207" t="inlineStr">
        <is>
          <t>10.1% - 20%</t>
        </is>
      </c>
      <c r="AA207" t="b">
        <v>1</v>
      </c>
      <c r="AB207" t="b">
        <v>0</v>
      </c>
      <c r="AC207" s="19" t="n">
        <v>138.99</v>
      </c>
      <c r="AD207" s="21" t="n">
        <v>0.1</v>
      </c>
    </row>
    <row r="208" ht="18" customHeight="1">
      <c r="A208" t="n">
        <v>207</v>
      </c>
      <c r="B208" t="inlineStr">
        <is>
          <t>CA-2017-135860</t>
        </is>
      </c>
      <c r="C208" s="18" t="inlineStr">
        <is>
          <t>2017-12-01</t>
        </is>
      </c>
      <c r="D208" s="1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19" t="n">
        <v>83.92</v>
      </c>
      <c r="S208" s="20" t="n">
        <v>4</v>
      </c>
      <c r="T208" s="21" t="n">
        <v>0</v>
      </c>
      <c r="U208" s="19" t="n">
        <v>5.8744</v>
      </c>
      <c r="V208" t="n">
        <v>6</v>
      </c>
      <c r="W208" t="n">
        <v>2017</v>
      </c>
      <c r="X208" t="inlineStr">
        <is>
          <t>2017Q4</t>
        </is>
      </c>
      <c r="Y208" t="inlineStr">
        <is>
          <t>2017-12</t>
        </is>
      </c>
      <c r="Z208" t="inlineStr">
        <is>
          <t>0% (No Discount)</t>
        </is>
      </c>
      <c r="AA208" t="b">
        <v>1</v>
      </c>
      <c r="AB208" t="b">
        <v>0</v>
      </c>
      <c r="AC208" s="19" t="n">
        <v>20.98</v>
      </c>
      <c r="AD208" s="21" t="n">
        <v>0.07000000000000001</v>
      </c>
    </row>
    <row r="209" ht="18" customHeight="1">
      <c r="A209" t="n">
        <v>208</v>
      </c>
      <c r="B209" t="inlineStr">
        <is>
          <t>CA-2017-135860</t>
        </is>
      </c>
      <c r="C209" s="18" t="inlineStr">
        <is>
          <t>2017-12-01</t>
        </is>
      </c>
      <c r="D209" s="18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19" t="n">
        <v>131.98</v>
      </c>
      <c r="S209" s="20" t="n">
        <v>2</v>
      </c>
      <c r="T209" s="21" t="n">
        <v>0</v>
      </c>
      <c r="U209" s="19" t="n">
        <v>35.6346</v>
      </c>
      <c r="V209" t="n">
        <v>6</v>
      </c>
      <c r="W209" t="n">
        <v>2017</v>
      </c>
      <c r="X209" t="inlineStr">
        <is>
          <t>2017Q4</t>
        </is>
      </c>
      <c r="Y209" t="inlineStr">
        <is>
          <t>2017-12</t>
        </is>
      </c>
      <c r="Z209" t="inlineStr">
        <is>
          <t>0% (No Discount)</t>
        </is>
      </c>
      <c r="AA209" t="b">
        <v>1</v>
      </c>
      <c r="AB209" t="b">
        <v>0</v>
      </c>
      <c r="AC209" s="19" t="n">
        <v>65.98999999999999</v>
      </c>
      <c r="AD209" s="21" t="n">
        <v>0.27</v>
      </c>
    </row>
    <row r="210" ht="18" customHeight="1">
      <c r="A210" t="n">
        <v>209</v>
      </c>
      <c r="B210" t="inlineStr">
        <is>
          <t>CA-2017-135860</t>
        </is>
      </c>
      <c r="C210" s="18" t="inlineStr">
        <is>
          <t>2017-12-01</t>
        </is>
      </c>
      <c r="D210" s="18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19" t="n">
        <v>15.92</v>
      </c>
      <c r="S210" s="20" t="n">
        <v>4</v>
      </c>
      <c r="T210" s="21" t="n">
        <v>0</v>
      </c>
      <c r="U210" s="19" t="n">
        <v>7.4824</v>
      </c>
      <c r="V210" t="n">
        <v>6</v>
      </c>
      <c r="W210" t="n">
        <v>2017</v>
      </c>
      <c r="X210" t="inlineStr">
        <is>
          <t>2017Q4</t>
        </is>
      </c>
      <c r="Y210" t="inlineStr">
        <is>
          <t>2017-12</t>
        </is>
      </c>
      <c r="Z210" t="inlineStr">
        <is>
          <t>0% (No Discount)</t>
        </is>
      </c>
      <c r="AA210" t="b">
        <v>1</v>
      </c>
      <c r="AB210" t="b">
        <v>0</v>
      </c>
      <c r="AC210" s="19" t="n">
        <v>3.98</v>
      </c>
      <c r="AD210" s="21" t="n">
        <v>0.47</v>
      </c>
    </row>
    <row r="211" ht="18" customHeight="1">
      <c r="A211" t="n">
        <v>210</v>
      </c>
      <c r="B211" t="inlineStr">
        <is>
          <t>CA-2017-135860</t>
        </is>
      </c>
      <c r="C211" s="18" t="inlineStr">
        <is>
          <t>2017-12-01</t>
        </is>
      </c>
      <c r="D211" s="18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19" t="n">
        <v>52.29</v>
      </c>
      <c r="S211" s="20" t="n">
        <v>9</v>
      </c>
      <c r="T211" s="21" t="n">
        <v>0</v>
      </c>
      <c r="U211" s="19" t="n">
        <v>16.2099</v>
      </c>
      <c r="V211" t="n">
        <v>6</v>
      </c>
      <c r="W211" t="n">
        <v>2017</v>
      </c>
      <c r="X211" t="inlineStr">
        <is>
          <t>2017Q4</t>
        </is>
      </c>
      <c r="Y211" t="inlineStr">
        <is>
          <t>2017-12</t>
        </is>
      </c>
      <c r="Z211" t="inlineStr">
        <is>
          <t>0% (No Discount)</t>
        </is>
      </c>
      <c r="AA211" t="b">
        <v>1</v>
      </c>
      <c r="AB211" t="b">
        <v>0</v>
      </c>
      <c r="AC211" s="19" t="n">
        <v>5.81</v>
      </c>
      <c r="AD211" s="21" t="n">
        <v>0.31</v>
      </c>
    </row>
    <row r="212" ht="18" customHeight="1">
      <c r="A212" t="n">
        <v>211</v>
      </c>
      <c r="B212" t="inlineStr">
        <is>
          <t>CA-2017-135860</t>
        </is>
      </c>
      <c r="C212" s="18" t="inlineStr">
        <is>
          <t>2017-12-01</t>
        </is>
      </c>
      <c r="D212" s="18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19" t="n">
        <v>91.98999999999999</v>
      </c>
      <c r="S212" s="20" t="n">
        <v>1</v>
      </c>
      <c r="T212" s="21" t="n">
        <v>0</v>
      </c>
      <c r="U212" s="19" t="n">
        <v>3.6796</v>
      </c>
      <c r="V212" t="n">
        <v>6</v>
      </c>
      <c r="W212" t="n">
        <v>2017</v>
      </c>
      <c r="X212" t="inlineStr">
        <is>
          <t>2017Q4</t>
        </is>
      </c>
      <c r="Y212" t="inlineStr">
        <is>
          <t>2017-12</t>
        </is>
      </c>
      <c r="Z212" t="inlineStr">
        <is>
          <t>0% (No Discount)</t>
        </is>
      </c>
      <c r="AA212" t="b">
        <v>1</v>
      </c>
      <c r="AB212" t="b">
        <v>0</v>
      </c>
      <c r="AC212" s="19" t="n">
        <v>91.98999999999999</v>
      </c>
      <c r="AD212" s="21" t="n">
        <v>0.04</v>
      </c>
    </row>
    <row r="213" ht="18" customHeight="1">
      <c r="A213" t="n">
        <v>212</v>
      </c>
      <c r="B213" t="inlineStr">
        <is>
          <t>CA-2015-101007</t>
        </is>
      </c>
      <c r="C213" s="18" t="inlineStr">
        <is>
          <t>2015-02-09</t>
        </is>
      </c>
      <c r="D213" s="18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19" t="n">
        <v>20.8</v>
      </c>
      <c r="S213" s="20" t="n">
        <v>2</v>
      </c>
      <c r="T213" s="21" t="n">
        <v>0.2</v>
      </c>
      <c r="U213" s="19" t="n">
        <v>6.5</v>
      </c>
      <c r="V213" t="n">
        <v>4</v>
      </c>
      <c r="W213" t="n">
        <v>2015</v>
      </c>
      <c r="X213" t="inlineStr">
        <is>
          <t>2015Q1</t>
        </is>
      </c>
      <c r="Y213" t="inlineStr">
        <is>
          <t>2015-02</t>
        </is>
      </c>
      <c r="Z213" t="inlineStr">
        <is>
          <t>10.1% - 20%</t>
        </is>
      </c>
      <c r="AA213" t="b">
        <v>1</v>
      </c>
      <c r="AB213" t="b">
        <v>0</v>
      </c>
      <c r="AC213" s="19" t="n">
        <v>13</v>
      </c>
      <c r="AD213" s="21" t="n">
        <v>0.3125</v>
      </c>
    </row>
    <row r="214" ht="18" customHeight="1">
      <c r="A214" t="n">
        <v>213</v>
      </c>
      <c r="B214" t="inlineStr">
        <is>
          <t>CA-2015-146262</t>
        </is>
      </c>
      <c r="C214" s="18" t="inlineStr">
        <is>
          <t>2015-01-02</t>
        </is>
      </c>
      <c r="D214" s="18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19" t="n">
        <v>23.68</v>
      </c>
      <c r="S214" s="20" t="n">
        <v>2</v>
      </c>
      <c r="T214" s="21" t="n">
        <v>0.2</v>
      </c>
      <c r="U214" s="19" t="n">
        <v>8.880000000000001</v>
      </c>
      <c r="V214" t="n">
        <v>7</v>
      </c>
      <c r="W214" t="n">
        <v>2015</v>
      </c>
      <c r="X214" t="inlineStr">
        <is>
          <t>2015Q1</t>
        </is>
      </c>
      <c r="Y214" t="inlineStr">
        <is>
          <t>2015-01</t>
        </is>
      </c>
      <c r="Z214" t="inlineStr">
        <is>
          <t>10.1% - 20%</t>
        </is>
      </c>
      <c r="AA214" t="b">
        <v>1</v>
      </c>
      <c r="AB214" t="b">
        <v>0</v>
      </c>
      <c r="AC214" s="19" t="n">
        <v>14.8</v>
      </c>
      <c r="AD214" s="21" t="n">
        <v>0.375</v>
      </c>
    </row>
    <row r="215" ht="18" customHeight="1">
      <c r="A215" t="n">
        <v>214</v>
      </c>
      <c r="B215" t="inlineStr">
        <is>
          <t>CA-2015-146262</t>
        </is>
      </c>
      <c r="C215" s="18" t="inlineStr">
        <is>
          <t>2015-01-02</t>
        </is>
      </c>
      <c r="D215" s="18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19" t="n">
        <v>452.45</v>
      </c>
      <c r="S215" s="20" t="n">
        <v>5</v>
      </c>
      <c r="T215" s="21" t="n">
        <v>0.5</v>
      </c>
      <c r="U215" s="19" t="n">
        <v>-244.323</v>
      </c>
      <c r="V215" t="n">
        <v>7</v>
      </c>
      <c r="W215" t="n">
        <v>2015</v>
      </c>
      <c r="X215" t="inlineStr">
        <is>
          <t>2015Q1</t>
        </is>
      </c>
      <c r="Y215" t="inlineStr">
        <is>
          <t>2015-01</t>
        </is>
      </c>
      <c r="Z215" t="inlineStr">
        <is>
          <t>30.1% - 50%</t>
        </is>
      </c>
      <c r="AA215" t="b">
        <v>0</v>
      </c>
      <c r="AB215" t="b">
        <v>1</v>
      </c>
      <c r="AC215" s="19" t="n">
        <v>180.98</v>
      </c>
      <c r="AD215" s="21" t="n">
        <v>-0.54</v>
      </c>
    </row>
    <row r="216" ht="18" customHeight="1">
      <c r="A216" t="n">
        <v>215</v>
      </c>
      <c r="B216" t="inlineStr">
        <is>
          <t>CA-2015-146262</t>
        </is>
      </c>
      <c r="C216" s="18" t="inlineStr">
        <is>
          <t>2015-01-02</t>
        </is>
      </c>
      <c r="D216" s="18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19" t="n">
        <v>62.982</v>
      </c>
      <c r="S216" s="20" t="n">
        <v>3</v>
      </c>
      <c r="T216" s="21" t="n">
        <v>0.4</v>
      </c>
      <c r="U216" s="19" t="n">
        <v>-14.6958</v>
      </c>
      <c r="V216" t="n">
        <v>7</v>
      </c>
      <c r="W216" t="n">
        <v>2015</v>
      </c>
      <c r="X216" t="inlineStr">
        <is>
          <t>2015Q1</t>
        </is>
      </c>
      <c r="Y216" t="inlineStr">
        <is>
          <t>2015-01</t>
        </is>
      </c>
      <c r="Z216" t="inlineStr">
        <is>
          <t>30.1% - 50%</t>
        </is>
      </c>
      <c r="AA216" t="b">
        <v>0</v>
      </c>
      <c r="AB216" t="b">
        <v>1</v>
      </c>
      <c r="AC216" s="19" t="n">
        <v>34.99</v>
      </c>
      <c r="AD216" s="21" t="n">
        <v>-0.2333</v>
      </c>
    </row>
    <row r="217" ht="18" customHeight="1">
      <c r="A217" t="n">
        <v>216</v>
      </c>
      <c r="B217" t="inlineStr">
        <is>
          <t>CA-2015-146262</t>
        </is>
      </c>
      <c r="C217" s="18" t="inlineStr">
        <is>
          <t>2015-01-02</t>
        </is>
      </c>
      <c r="D217" s="18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19" t="n">
        <v>1188</v>
      </c>
      <c r="S217" s="20" t="n">
        <v>9</v>
      </c>
      <c r="T217" s="21" t="n">
        <v>0.7</v>
      </c>
      <c r="U217" s="19" t="n">
        <v>-950.4</v>
      </c>
      <c r="V217" t="n">
        <v>7</v>
      </c>
      <c r="W217" t="n">
        <v>2015</v>
      </c>
      <c r="X217" t="inlineStr">
        <is>
          <t>2015Q1</t>
        </is>
      </c>
      <c r="Y217" t="inlineStr">
        <is>
          <t>2015-01</t>
        </is>
      </c>
      <c r="Z217" t="inlineStr">
        <is>
          <t>&gt; 50% (Deep Discount)</t>
        </is>
      </c>
      <c r="AA217" t="b">
        <v>0</v>
      </c>
      <c r="AB217" t="b">
        <v>1</v>
      </c>
      <c r="AC217" s="19" t="n">
        <v>440</v>
      </c>
      <c r="AD217" s="21" t="n">
        <v>-0.8</v>
      </c>
    </row>
    <row r="218" ht="18" customHeight="1">
      <c r="A218" t="n">
        <v>217</v>
      </c>
      <c r="B218" t="inlineStr">
        <is>
          <t>CA-2015-146262</t>
        </is>
      </c>
      <c r="C218" s="18" t="inlineStr">
        <is>
          <t>2015-01-02</t>
        </is>
      </c>
      <c r="D218" s="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19" t="n">
        <v>89.584</v>
      </c>
      <c r="S218" s="20" t="n">
        <v>2</v>
      </c>
      <c r="T218" s="21" t="n">
        <v>0.2</v>
      </c>
      <c r="U218" s="19" t="n">
        <v>4.4792</v>
      </c>
      <c r="V218" t="n">
        <v>7</v>
      </c>
      <c r="W218" t="n">
        <v>2015</v>
      </c>
      <c r="X218" t="inlineStr">
        <is>
          <t>2015Q1</t>
        </is>
      </c>
      <c r="Y218" t="inlineStr">
        <is>
          <t>2015-01</t>
        </is>
      </c>
      <c r="Z218" t="inlineStr">
        <is>
          <t>10.1% - 20%</t>
        </is>
      </c>
      <c r="AA218" t="b">
        <v>1</v>
      </c>
      <c r="AB218" t="b">
        <v>0</v>
      </c>
      <c r="AC218" s="19" t="n">
        <v>55.99</v>
      </c>
      <c r="AD218" s="21" t="n">
        <v>0.05</v>
      </c>
    </row>
    <row r="219" ht="18" customHeight="1">
      <c r="A219" t="n">
        <v>218</v>
      </c>
      <c r="B219" t="inlineStr">
        <is>
          <t>CA-2016-130162</t>
        </is>
      </c>
      <c r="C219" s="18" t="inlineStr">
        <is>
          <t>2016-10-28</t>
        </is>
      </c>
      <c r="D219" s="18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19" t="n">
        <v>93.06</v>
      </c>
      <c r="S219" s="20" t="n">
        <v>6</v>
      </c>
      <c r="T219" s="21" t="n">
        <v>0</v>
      </c>
      <c r="U219" s="19" t="n">
        <v>26.0568</v>
      </c>
      <c r="V219" t="n">
        <v>4</v>
      </c>
      <c r="W219" t="n">
        <v>2016</v>
      </c>
      <c r="X219" t="inlineStr">
        <is>
          <t>2016Q4</t>
        </is>
      </c>
      <c r="Y219" t="inlineStr">
        <is>
          <t>2016-10</t>
        </is>
      </c>
      <c r="Z219" t="inlineStr">
        <is>
          <t>0% (No Discount)</t>
        </is>
      </c>
      <c r="AA219" t="b">
        <v>1</v>
      </c>
      <c r="AB219" t="b">
        <v>0</v>
      </c>
      <c r="AC219" s="19" t="n">
        <v>15.51</v>
      </c>
      <c r="AD219" s="21" t="n">
        <v>0.28</v>
      </c>
    </row>
    <row r="220" ht="18" customHeight="1">
      <c r="A220" t="n">
        <v>219</v>
      </c>
      <c r="B220" t="inlineStr">
        <is>
          <t>CA-2016-130162</t>
        </is>
      </c>
      <c r="C220" s="18" t="inlineStr">
        <is>
          <t>2016-10-28</t>
        </is>
      </c>
      <c r="D220" s="18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19" t="n">
        <v>302.376</v>
      </c>
      <c r="S220" s="20" t="n">
        <v>3</v>
      </c>
      <c r="T220" s="21" t="n">
        <v>0.2</v>
      </c>
      <c r="U220" s="19" t="n">
        <v>22.6782</v>
      </c>
      <c r="V220" t="n">
        <v>4</v>
      </c>
      <c r="W220" t="n">
        <v>2016</v>
      </c>
      <c r="X220" t="inlineStr">
        <is>
          <t>2016Q4</t>
        </is>
      </c>
      <c r="Y220" t="inlineStr">
        <is>
          <t>2016-10</t>
        </is>
      </c>
      <c r="Z220" t="inlineStr">
        <is>
          <t>10.1% - 20%</t>
        </is>
      </c>
      <c r="AA220" t="b">
        <v>1</v>
      </c>
      <c r="AB220" t="b">
        <v>0</v>
      </c>
      <c r="AC220" s="19" t="n">
        <v>125.99</v>
      </c>
      <c r="AD220" s="21" t="n">
        <v>0.075</v>
      </c>
    </row>
    <row r="221" ht="18" customHeight="1">
      <c r="A221" t="n">
        <v>220</v>
      </c>
      <c r="B221" t="inlineStr">
        <is>
          <t>CA-2015-169397</t>
        </is>
      </c>
      <c r="C221" s="18" t="inlineStr">
        <is>
          <t>2015-12-24</t>
        </is>
      </c>
      <c r="D221" s="18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19" t="n">
        <v>5.584</v>
      </c>
      <c r="S221" s="20" t="n">
        <v>2</v>
      </c>
      <c r="T221" s="21" t="n">
        <v>0.2</v>
      </c>
      <c r="U221" s="19" t="n">
        <v>1.8148</v>
      </c>
      <c r="V221" t="n">
        <v>3</v>
      </c>
      <c r="W221" t="n">
        <v>2015</v>
      </c>
      <c r="X221" t="inlineStr">
        <is>
          <t>2015Q4</t>
        </is>
      </c>
      <c r="Y221" t="inlineStr">
        <is>
          <t>2015-12</t>
        </is>
      </c>
      <c r="Z221" t="inlineStr">
        <is>
          <t>10.1% - 20%</t>
        </is>
      </c>
      <c r="AA221" t="b">
        <v>1</v>
      </c>
      <c r="AB221" t="b">
        <v>0</v>
      </c>
      <c r="AC221" s="19" t="n">
        <v>3.49</v>
      </c>
      <c r="AD221" s="21" t="n">
        <v>0.325</v>
      </c>
    </row>
    <row r="222" ht="18" customHeight="1">
      <c r="A222" t="n">
        <v>221</v>
      </c>
      <c r="B222" t="inlineStr">
        <is>
          <t>CA-2015-169397</t>
        </is>
      </c>
      <c r="C222" s="18" t="inlineStr">
        <is>
          <t>2015-12-24</t>
        </is>
      </c>
      <c r="D222" s="18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19" t="n">
        <v>22.704</v>
      </c>
      <c r="S222" s="20" t="n">
        <v>6</v>
      </c>
      <c r="T222" s="21" t="n">
        <v>0.2</v>
      </c>
      <c r="U222" s="19" t="n">
        <v>8.2302</v>
      </c>
      <c r="V222" t="n">
        <v>3</v>
      </c>
      <c r="W222" t="n">
        <v>2015</v>
      </c>
      <c r="X222" t="inlineStr">
        <is>
          <t>2015Q4</t>
        </is>
      </c>
      <c r="Y222" t="inlineStr">
        <is>
          <t>2015-12</t>
        </is>
      </c>
      <c r="Z222" t="inlineStr">
        <is>
          <t>10.1% - 20%</t>
        </is>
      </c>
      <c r="AA222" t="b">
        <v>1</v>
      </c>
      <c r="AB222" t="b">
        <v>0</v>
      </c>
      <c r="AC222" s="19" t="n">
        <v>4.73</v>
      </c>
      <c r="AD222" s="21" t="n">
        <v>0.3625</v>
      </c>
    </row>
    <row r="223" ht="18" customHeight="1">
      <c r="A223" t="n">
        <v>222</v>
      </c>
      <c r="B223" t="inlineStr">
        <is>
          <t>CA-2015-169397</t>
        </is>
      </c>
      <c r="C223" s="18" t="inlineStr">
        <is>
          <t>2015-12-24</t>
        </is>
      </c>
      <c r="D223" s="18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19" t="n">
        <v>19.776</v>
      </c>
      <c r="S223" s="20" t="n">
        <v>4</v>
      </c>
      <c r="T223" s="21" t="n">
        <v>0.7</v>
      </c>
      <c r="U223" s="19" t="n">
        <v>-13.8432</v>
      </c>
      <c r="V223" t="n">
        <v>3</v>
      </c>
      <c r="W223" t="n">
        <v>2015</v>
      </c>
      <c r="X223" t="inlineStr">
        <is>
          <t>2015Q4</t>
        </is>
      </c>
      <c r="Y223" t="inlineStr">
        <is>
          <t>2015-12</t>
        </is>
      </c>
      <c r="Z223" t="inlineStr">
        <is>
          <t>&gt; 50% (Deep Discount)</t>
        </is>
      </c>
      <c r="AA223" t="b">
        <v>0</v>
      </c>
      <c r="AB223" t="b">
        <v>1</v>
      </c>
      <c r="AC223" s="19" t="n">
        <v>16.48</v>
      </c>
      <c r="AD223" s="21" t="n">
        <v>-0.7</v>
      </c>
    </row>
    <row r="224" ht="18" customHeight="1">
      <c r="A224" t="n">
        <v>223</v>
      </c>
      <c r="B224" t="inlineStr">
        <is>
          <t>CA-2015-169397</t>
        </is>
      </c>
      <c r="C224" s="18" t="inlineStr">
        <is>
          <t>2015-12-24</t>
        </is>
      </c>
      <c r="D224" s="18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19" t="n">
        <v>72.70399999999999</v>
      </c>
      <c r="S224" s="20" t="n">
        <v>4</v>
      </c>
      <c r="T224" s="21" t="n">
        <v>0.2</v>
      </c>
      <c r="U224" s="19" t="n">
        <v>19.0848</v>
      </c>
      <c r="V224" t="n">
        <v>3</v>
      </c>
      <c r="W224" t="n">
        <v>2015</v>
      </c>
      <c r="X224" t="inlineStr">
        <is>
          <t>2015Q4</t>
        </is>
      </c>
      <c r="Y224" t="inlineStr">
        <is>
          <t>2015-12</t>
        </is>
      </c>
      <c r="Z224" t="inlineStr">
        <is>
          <t>10.1% - 20%</t>
        </is>
      </c>
      <c r="AA224" t="b">
        <v>1</v>
      </c>
      <c r="AB224" t="b">
        <v>0</v>
      </c>
      <c r="AC224" s="19" t="n">
        <v>22.72</v>
      </c>
      <c r="AD224" s="21" t="n">
        <v>0.2625</v>
      </c>
    </row>
    <row r="225" ht="18" customHeight="1">
      <c r="A225" t="n">
        <v>224</v>
      </c>
      <c r="B225" t="inlineStr">
        <is>
          <t>CA-2015-169397</t>
        </is>
      </c>
      <c r="C225" s="18" t="inlineStr">
        <is>
          <t>2015-12-24</t>
        </is>
      </c>
      <c r="D225" s="18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19" t="n">
        <v>479.988</v>
      </c>
      <c r="S225" s="20" t="n">
        <v>4</v>
      </c>
      <c r="T225" s="21" t="n">
        <v>0.7</v>
      </c>
      <c r="U225" s="19" t="n">
        <v>-383.9904</v>
      </c>
      <c r="V225" t="n">
        <v>3</v>
      </c>
      <c r="W225" t="n">
        <v>2015</v>
      </c>
      <c r="X225" t="inlineStr">
        <is>
          <t>2015Q4</t>
        </is>
      </c>
      <c r="Y225" t="inlineStr">
        <is>
          <t>2015-12</t>
        </is>
      </c>
      <c r="Z225" t="inlineStr">
        <is>
          <t>&gt; 50% (Deep Discount)</t>
        </is>
      </c>
      <c r="AA225" t="b">
        <v>0</v>
      </c>
      <c r="AB225" t="b">
        <v>1</v>
      </c>
      <c r="AC225" s="19" t="n">
        <v>399.99</v>
      </c>
      <c r="AD225" s="21" t="n">
        <v>-0.8</v>
      </c>
    </row>
    <row r="226" ht="18" customHeight="1">
      <c r="A226" t="n">
        <v>225</v>
      </c>
      <c r="B226" t="inlineStr">
        <is>
          <t>CA-2015-169397</t>
        </is>
      </c>
      <c r="C226" s="18" t="inlineStr">
        <is>
          <t>2015-12-24</t>
        </is>
      </c>
      <c r="D226" s="18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19" t="n">
        <v>27.168</v>
      </c>
      <c r="S226" s="20" t="n">
        <v>2</v>
      </c>
      <c r="T226" s="21" t="n">
        <v>0.2</v>
      </c>
      <c r="U226" s="19" t="n">
        <v>2.7168</v>
      </c>
      <c r="V226" t="n">
        <v>3</v>
      </c>
      <c r="W226" t="n">
        <v>2015</v>
      </c>
      <c r="X226" t="inlineStr">
        <is>
          <t>2015Q4</t>
        </is>
      </c>
      <c r="Y226" t="inlineStr">
        <is>
          <t>2015-12</t>
        </is>
      </c>
      <c r="Z226" t="inlineStr">
        <is>
          <t>10.1% - 20%</t>
        </is>
      </c>
      <c r="AA226" t="b">
        <v>1</v>
      </c>
      <c r="AB226" t="b">
        <v>0</v>
      </c>
      <c r="AC226" s="19" t="n">
        <v>16.98</v>
      </c>
      <c r="AD226" s="21" t="n">
        <v>0.1</v>
      </c>
    </row>
    <row r="227" ht="18" customHeight="1">
      <c r="A227" t="n">
        <v>226</v>
      </c>
      <c r="B227" t="inlineStr">
        <is>
          <t>CA-2015-163055</t>
        </is>
      </c>
      <c r="C227" s="18" t="inlineStr">
        <is>
          <t>2015-08-09</t>
        </is>
      </c>
      <c r="D227" s="18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19" t="n">
        <v>2.2</v>
      </c>
      <c r="S227" s="20" t="n">
        <v>1</v>
      </c>
      <c r="T227" s="21" t="n">
        <v>0</v>
      </c>
      <c r="U227" s="19" t="n">
        <v>0.968</v>
      </c>
      <c r="V227" t="n">
        <v>7</v>
      </c>
      <c r="W227" t="n">
        <v>2015</v>
      </c>
      <c r="X227" t="inlineStr">
        <is>
          <t>2015Q3</t>
        </is>
      </c>
      <c r="Y227" t="inlineStr">
        <is>
          <t>2015-08</t>
        </is>
      </c>
      <c r="Z227" t="inlineStr">
        <is>
          <t>0% (No Discount)</t>
        </is>
      </c>
      <c r="AA227" t="b">
        <v>1</v>
      </c>
      <c r="AB227" t="b">
        <v>0</v>
      </c>
      <c r="AC227" s="19" t="n">
        <v>2.2</v>
      </c>
      <c r="AD227" s="21" t="n">
        <v>0.44</v>
      </c>
    </row>
    <row r="228" ht="18" customHeight="1">
      <c r="A228" t="n">
        <v>227</v>
      </c>
      <c r="B228" t="inlineStr">
        <is>
          <t>CA-2015-163055</t>
        </is>
      </c>
      <c r="C228" s="18" t="inlineStr">
        <is>
          <t>2015-08-09</t>
        </is>
      </c>
      <c r="D228" s="1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19" t="n">
        <v>622.45</v>
      </c>
      <c r="S228" s="20" t="n">
        <v>5</v>
      </c>
      <c r="T228" s="21" t="n">
        <v>0</v>
      </c>
      <c r="U228" s="19" t="n">
        <v>136.939</v>
      </c>
      <c r="V228" t="n">
        <v>7</v>
      </c>
      <c r="W228" t="n">
        <v>2015</v>
      </c>
      <c r="X228" t="inlineStr">
        <is>
          <t>2015Q3</t>
        </is>
      </c>
      <c r="Y228" t="inlineStr">
        <is>
          <t>2015-08</t>
        </is>
      </c>
      <c r="Z228" t="inlineStr">
        <is>
          <t>0% (No Discount)</t>
        </is>
      </c>
      <c r="AA228" t="b">
        <v>1</v>
      </c>
      <c r="AB228" t="b">
        <v>0</v>
      </c>
      <c r="AC228" s="19" t="n">
        <v>124.49</v>
      </c>
      <c r="AD228" s="21" t="n">
        <v>0.22</v>
      </c>
    </row>
    <row r="229" ht="18" customHeight="1">
      <c r="A229" t="n">
        <v>228</v>
      </c>
      <c r="B229" t="inlineStr">
        <is>
          <t>CA-2015-163055</t>
        </is>
      </c>
      <c r="C229" s="18" t="inlineStr">
        <is>
          <t>2015-08-09</t>
        </is>
      </c>
      <c r="D229" s="18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19" t="n">
        <v>21.98</v>
      </c>
      <c r="S229" s="20" t="n">
        <v>1</v>
      </c>
      <c r="T229" s="21" t="n">
        <v>0</v>
      </c>
      <c r="U229" s="19" t="n">
        <v>0.2198</v>
      </c>
      <c r="V229" t="n">
        <v>7</v>
      </c>
      <c r="W229" t="n">
        <v>2015</v>
      </c>
      <c r="X229" t="inlineStr">
        <is>
          <t>2015Q3</t>
        </is>
      </c>
      <c r="Y229" t="inlineStr">
        <is>
          <t>2015-08</t>
        </is>
      </c>
      <c r="Z229" t="inlineStr">
        <is>
          <t>0% (No Discount)</t>
        </is>
      </c>
      <c r="AA229" t="b">
        <v>1</v>
      </c>
      <c r="AB229" t="b">
        <v>0</v>
      </c>
      <c r="AC229" s="19" t="n">
        <v>21.98</v>
      </c>
      <c r="AD229" s="21" t="n">
        <v>0.01</v>
      </c>
    </row>
    <row r="230" ht="18" customHeight="1">
      <c r="A230" t="n">
        <v>229</v>
      </c>
      <c r="B230" t="inlineStr">
        <is>
          <t>US-2015-145436</t>
        </is>
      </c>
      <c r="C230" s="18" t="inlineStr">
        <is>
          <t>2015-02-28</t>
        </is>
      </c>
      <c r="D230" s="18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19" t="n">
        <v>161.568</v>
      </c>
      <c r="S230" s="20" t="n">
        <v>2</v>
      </c>
      <c r="T230" s="21" t="n">
        <v>0.2</v>
      </c>
      <c r="U230" s="19" t="n">
        <v>-28.2744</v>
      </c>
      <c r="V230" t="n">
        <v>4</v>
      </c>
      <c r="W230" t="n">
        <v>2015</v>
      </c>
      <c r="X230" t="inlineStr">
        <is>
          <t>2015Q1</t>
        </is>
      </c>
      <c r="Y230" t="inlineStr">
        <is>
          <t>2015-02</t>
        </is>
      </c>
      <c r="Z230" t="inlineStr">
        <is>
          <t>10.1% - 20%</t>
        </is>
      </c>
      <c r="AA230" t="b">
        <v>0</v>
      </c>
      <c r="AB230" t="b">
        <v>1</v>
      </c>
      <c r="AC230" s="19" t="n">
        <v>100.98</v>
      </c>
      <c r="AD230" s="21" t="n">
        <v>-0.175</v>
      </c>
    </row>
    <row r="231" ht="18" customHeight="1">
      <c r="A231" t="n">
        <v>230</v>
      </c>
      <c r="B231" t="inlineStr">
        <is>
          <t>US-2015-145436</t>
        </is>
      </c>
      <c r="C231" s="18" t="inlineStr">
        <is>
          <t>2015-02-28</t>
        </is>
      </c>
      <c r="D231" s="18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19" t="n">
        <v>389.696</v>
      </c>
      <c r="S231" s="20" t="n">
        <v>8</v>
      </c>
      <c r="T231" s="21" t="n">
        <v>0.2</v>
      </c>
      <c r="U231" s="19" t="n">
        <v>43.8408</v>
      </c>
      <c r="V231" t="n">
        <v>4</v>
      </c>
      <c r="W231" t="n">
        <v>2015</v>
      </c>
      <c r="X231" t="inlineStr">
        <is>
          <t>2015Q1</t>
        </is>
      </c>
      <c r="Y231" t="inlineStr">
        <is>
          <t>2015-02</t>
        </is>
      </c>
      <c r="Z231" t="inlineStr">
        <is>
          <t>10.1% - 20%</t>
        </is>
      </c>
      <c r="AA231" t="b">
        <v>1</v>
      </c>
      <c r="AB231" t="b">
        <v>0</v>
      </c>
      <c r="AC231" s="19" t="n">
        <v>60.89</v>
      </c>
      <c r="AD231" s="21" t="n">
        <v>0.1125</v>
      </c>
    </row>
    <row r="232" ht="18" customHeight="1">
      <c r="A232" t="n">
        <v>231</v>
      </c>
      <c r="B232" t="inlineStr">
        <is>
          <t>US-2014-156216</t>
        </is>
      </c>
      <c r="C232" s="18" t="inlineStr">
        <is>
          <t>2014-09-13</t>
        </is>
      </c>
      <c r="D232" s="18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19" t="n">
        <v>18.648</v>
      </c>
      <c r="S232" s="20" t="n">
        <v>7</v>
      </c>
      <c r="T232" s="21" t="n">
        <v>0.7</v>
      </c>
      <c r="U232" s="19" t="n">
        <v>-12.432</v>
      </c>
      <c r="V232" t="n">
        <v>4</v>
      </c>
      <c r="W232" t="n">
        <v>2014</v>
      </c>
      <c r="X232" t="inlineStr">
        <is>
          <t>2014Q3</t>
        </is>
      </c>
      <c r="Y232" t="inlineStr">
        <is>
          <t>2014-09</t>
        </is>
      </c>
      <c r="Z232" t="inlineStr">
        <is>
          <t>&gt; 50% (Deep Discount)</t>
        </is>
      </c>
      <c r="AA232" t="b">
        <v>0</v>
      </c>
      <c r="AB232" t="b">
        <v>1</v>
      </c>
      <c r="AC232" s="19" t="n">
        <v>8.880000000000001</v>
      </c>
      <c r="AD232" s="21" t="n">
        <v>-0.6667</v>
      </c>
    </row>
    <row r="233" ht="18" customHeight="1">
      <c r="A233" t="n">
        <v>232</v>
      </c>
      <c r="B233" t="inlineStr">
        <is>
          <t>US-2017-100930</t>
        </is>
      </c>
      <c r="C233" s="18" t="inlineStr">
        <is>
          <t>2017-04-07</t>
        </is>
      </c>
      <c r="D233" s="18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19" t="n">
        <v>233.86</v>
      </c>
      <c r="S233" s="20" t="n">
        <v>2</v>
      </c>
      <c r="T233" s="21" t="n">
        <v>0.45</v>
      </c>
      <c r="U233" s="19" t="n">
        <v>-102.048</v>
      </c>
      <c r="V233" t="n">
        <v>5</v>
      </c>
      <c r="W233" t="n">
        <v>2017</v>
      </c>
      <c r="X233" t="inlineStr">
        <is>
          <t>2017Q2</t>
        </is>
      </c>
      <c r="Y233" t="inlineStr">
        <is>
          <t>2017-04</t>
        </is>
      </c>
      <c r="Z233" t="inlineStr">
        <is>
          <t>30.1% - 50%</t>
        </is>
      </c>
      <c r="AA233" t="b">
        <v>0</v>
      </c>
      <c r="AB233" t="b">
        <v>1</v>
      </c>
      <c r="AC233" s="19" t="n">
        <v>212.6</v>
      </c>
      <c r="AD233" s="21" t="n">
        <v>-0.4364</v>
      </c>
    </row>
    <row r="234" ht="18" customHeight="1">
      <c r="A234" t="n">
        <v>233</v>
      </c>
      <c r="B234" t="inlineStr">
        <is>
          <t>US-2017-100930</t>
        </is>
      </c>
      <c r="C234" s="18" t="inlineStr">
        <is>
          <t>2017-04-07</t>
        </is>
      </c>
      <c r="D234" s="18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19" t="n">
        <v>620.6145</v>
      </c>
      <c r="S234" s="20" t="n">
        <v>3</v>
      </c>
      <c r="T234" s="21" t="n">
        <v>0.45</v>
      </c>
      <c r="U234" s="19" t="n">
        <v>-248.2458</v>
      </c>
      <c r="V234" t="n">
        <v>5</v>
      </c>
      <c r="W234" t="n">
        <v>2017</v>
      </c>
      <c r="X234" t="inlineStr">
        <is>
          <t>2017Q2</t>
        </is>
      </c>
      <c r="Y234" t="inlineStr">
        <is>
          <t>2017-04</t>
        </is>
      </c>
      <c r="Z234" t="inlineStr">
        <is>
          <t>30.1% - 50%</t>
        </is>
      </c>
      <c r="AA234" t="b">
        <v>0</v>
      </c>
      <c r="AB234" t="b">
        <v>1</v>
      </c>
      <c r="AC234" s="19" t="n">
        <v>376.13</v>
      </c>
      <c r="AD234" s="21" t="n">
        <v>-0.4</v>
      </c>
    </row>
    <row r="235" ht="18" customHeight="1">
      <c r="A235" t="n">
        <v>234</v>
      </c>
      <c r="B235" t="inlineStr">
        <is>
          <t>US-2017-100930</t>
        </is>
      </c>
      <c r="C235" s="18" t="inlineStr">
        <is>
          <t>2017-04-07</t>
        </is>
      </c>
      <c r="D235" s="18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19" t="n">
        <v>5.328</v>
      </c>
      <c r="S235" s="20" t="n">
        <v>2</v>
      </c>
      <c r="T235" s="21" t="n">
        <v>0.7</v>
      </c>
      <c r="U235" s="19" t="n">
        <v>-3.552</v>
      </c>
      <c r="V235" t="n">
        <v>5</v>
      </c>
      <c r="W235" t="n">
        <v>2017</v>
      </c>
      <c r="X235" t="inlineStr">
        <is>
          <t>2017Q2</t>
        </is>
      </c>
      <c r="Y235" t="inlineStr">
        <is>
          <t>2017-04</t>
        </is>
      </c>
      <c r="Z235" t="inlineStr">
        <is>
          <t>&gt; 50% (Deep Discount)</t>
        </is>
      </c>
      <c r="AA235" t="b">
        <v>0</v>
      </c>
      <c r="AB235" t="b">
        <v>1</v>
      </c>
      <c r="AC235" s="19" t="n">
        <v>8.880000000000001</v>
      </c>
      <c r="AD235" s="21" t="n">
        <v>-0.6667</v>
      </c>
    </row>
    <row r="236" ht="18" customHeight="1">
      <c r="A236" t="n">
        <v>235</v>
      </c>
      <c r="B236" t="inlineStr">
        <is>
          <t>US-2017-100930</t>
        </is>
      </c>
      <c r="C236" s="18" t="inlineStr">
        <is>
          <t>2017-04-07</t>
        </is>
      </c>
      <c r="D236" s="18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19" t="n">
        <v>258.072</v>
      </c>
      <c r="S236" s="20" t="n">
        <v>3</v>
      </c>
      <c r="T236" s="21" t="n">
        <v>0.2</v>
      </c>
      <c r="U236" s="19" t="n">
        <v>0</v>
      </c>
      <c r="V236" t="n">
        <v>5</v>
      </c>
      <c r="W236" t="n">
        <v>2017</v>
      </c>
      <c r="X236" t="inlineStr">
        <is>
          <t>2017Q2</t>
        </is>
      </c>
      <c r="Y236" t="inlineStr">
        <is>
          <t>2017-04</t>
        </is>
      </c>
      <c r="Z236" t="inlineStr">
        <is>
          <t>10.1% - 20%</t>
        </is>
      </c>
      <c r="AA236" t="b">
        <v>1</v>
      </c>
      <c r="AB236" t="b">
        <v>0</v>
      </c>
      <c r="AC236" s="19" t="n">
        <v>107.53</v>
      </c>
      <c r="AD236" s="21" t="n">
        <v>0</v>
      </c>
    </row>
    <row r="237" ht="18" customHeight="1">
      <c r="A237" t="n">
        <v>236</v>
      </c>
      <c r="B237" t="inlineStr">
        <is>
          <t>US-2017-100930</t>
        </is>
      </c>
      <c r="C237" s="18" t="inlineStr">
        <is>
          <t>2017-04-07</t>
        </is>
      </c>
      <c r="D237" s="18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19" t="n">
        <v>617.976</v>
      </c>
      <c r="S237" s="20" t="n">
        <v>3</v>
      </c>
      <c r="T237" s="21" t="n">
        <v>0.2</v>
      </c>
      <c r="U237" s="19" t="n">
        <v>-7.7247</v>
      </c>
      <c r="V237" t="n">
        <v>5</v>
      </c>
      <c r="W237" t="n">
        <v>2017</v>
      </c>
      <c r="X237" t="inlineStr">
        <is>
          <t>2017Q2</t>
        </is>
      </c>
      <c r="Y237" t="inlineStr">
        <is>
          <t>2017-04</t>
        </is>
      </c>
      <c r="Z237" t="inlineStr">
        <is>
          <t>10.1% - 20%</t>
        </is>
      </c>
      <c r="AA237" t="b">
        <v>0</v>
      </c>
      <c r="AB237" t="b">
        <v>1</v>
      </c>
      <c r="AC237" s="19" t="n">
        <v>257.49</v>
      </c>
      <c r="AD237" s="21" t="n">
        <v>-0.0125</v>
      </c>
    </row>
    <row r="238" ht="18" customHeight="1">
      <c r="A238" t="n">
        <v>237</v>
      </c>
      <c r="B238" t="inlineStr">
        <is>
          <t>CA-2017-160514</t>
        </is>
      </c>
      <c r="C238" s="18" t="inlineStr">
        <is>
          <t>2017-11-12</t>
        </is>
      </c>
      <c r="D238" s="1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19" t="n">
        <v>10.56</v>
      </c>
      <c r="S238" s="20" t="n">
        <v>2</v>
      </c>
      <c r="T238" s="21" t="n">
        <v>0</v>
      </c>
      <c r="U238" s="19" t="n">
        <v>4.752</v>
      </c>
      <c r="V238" t="n">
        <v>4</v>
      </c>
      <c r="W238" t="n">
        <v>2017</v>
      </c>
      <c r="X238" t="inlineStr">
        <is>
          <t>2017Q4</t>
        </is>
      </c>
      <c r="Y238" t="inlineStr">
        <is>
          <t>2017-11</t>
        </is>
      </c>
      <c r="Z238" t="inlineStr">
        <is>
          <t>0% (No Discount)</t>
        </is>
      </c>
      <c r="AA238" t="b">
        <v>1</v>
      </c>
      <c r="AB238" t="b">
        <v>0</v>
      </c>
      <c r="AC238" s="19" t="n">
        <v>5.28</v>
      </c>
      <c r="AD238" s="21" t="n">
        <v>0.45</v>
      </c>
    </row>
    <row r="239" ht="18" customHeight="1">
      <c r="A239" t="n">
        <v>238</v>
      </c>
      <c r="B239" t="inlineStr">
        <is>
          <t>CA-2016-157749</t>
        </is>
      </c>
      <c r="C239" s="18" t="inlineStr">
        <is>
          <t>2016-06-04</t>
        </is>
      </c>
      <c r="D239" s="18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19" t="n">
        <v>25.92</v>
      </c>
      <c r="S239" s="20" t="n">
        <v>5</v>
      </c>
      <c r="T239" s="21" t="n">
        <v>0.2</v>
      </c>
      <c r="U239" s="19" t="n">
        <v>9.396000000000001</v>
      </c>
      <c r="V239" t="n">
        <v>5</v>
      </c>
      <c r="W239" t="n">
        <v>2016</v>
      </c>
      <c r="X239" t="inlineStr">
        <is>
          <t>2016Q2</t>
        </is>
      </c>
      <c r="Y239" t="inlineStr">
        <is>
          <t>2016-06</t>
        </is>
      </c>
      <c r="Z239" t="inlineStr">
        <is>
          <t>10.1% - 20%</t>
        </is>
      </c>
      <c r="AA239" t="b">
        <v>1</v>
      </c>
      <c r="AB239" t="b">
        <v>0</v>
      </c>
      <c r="AC239" s="19" t="n">
        <v>6.48</v>
      </c>
      <c r="AD239" s="21" t="n">
        <v>0.3625</v>
      </c>
    </row>
    <row r="240" ht="18" customHeight="1">
      <c r="A240" t="n">
        <v>239</v>
      </c>
      <c r="B240" t="inlineStr">
        <is>
          <t>CA-2016-157749</t>
        </is>
      </c>
      <c r="C240" s="18" t="inlineStr">
        <is>
          <t>2016-06-04</t>
        </is>
      </c>
      <c r="D240" s="18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19" t="n">
        <v>419.68</v>
      </c>
      <c r="S240" s="20" t="n">
        <v>5</v>
      </c>
      <c r="T240" s="21" t="n">
        <v>0.6</v>
      </c>
      <c r="U240" s="19" t="n">
        <v>-356.728</v>
      </c>
      <c r="V240" t="n">
        <v>5</v>
      </c>
      <c r="W240" t="n">
        <v>2016</v>
      </c>
      <c r="X240" t="inlineStr">
        <is>
          <t>2016Q2</t>
        </is>
      </c>
      <c r="Y240" t="inlineStr">
        <is>
          <t>2016-06</t>
        </is>
      </c>
      <c r="Z240" t="inlineStr">
        <is>
          <t>&gt; 50% (Deep Discount)</t>
        </is>
      </c>
      <c r="AA240" t="b">
        <v>0</v>
      </c>
      <c r="AB240" t="b">
        <v>1</v>
      </c>
      <c r="AC240" s="19" t="n">
        <v>209.84</v>
      </c>
      <c r="AD240" s="21" t="n">
        <v>-0.85</v>
      </c>
    </row>
    <row r="241" ht="18" customHeight="1">
      <c r="A241" t="n">
        <v>240</v>
      </c>
      <c r="B241" t="inlineStr">
        <is>
          <t>CA-2016-157749</t>
        </is>
      </c>
      <c r="C241" s="18" t="inlineStr">
        <is>
          <t>2016-06-04</t>
        </is>
      </c>
      <c r="D241" s="18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19" t="n">
        <v>11.688</v>
      </c>
      <c r="S241" s="20" t="n">
        <v>3</v>
      </c>
      <c r="T241" s="21" t="n">
        <v>0.6</v>
      </c>
      <c r="U241" s="19" t="n">
        <v>-4.6752</v>
      </c>
      <c r="V241" t="n">
        <v>5</v>
      </c>
      <c r="W241" t="n">
        <v>2016</v>
      </c>
      <c r="X241" t="inlineStr">
        <is>
          <t>2016Q2</t>
        </is>
      </c>
      <c r="Y241" t="inlineStr">
        <is>
          <t>2016-06</t>
        </is>
      </c>
      <c r="Z241" t="inlineStr">
        <is>
          <t>&gt; 50% (Deep Discount)</t>
        </is>
      </c>
      <c r="AA241" t="b">
        <v>0</v>
      </c>
      <c r="AB241" t="b">
        <v>1</v>
      </c>
      <c r="AC241" s="19" t="n">
        <v>9.74</v>
      </c>
      <c r="AD241" s="21" t="n">
        <v>-0.4</v>
      </c>
    </row>
    <row r="242" ht="18" customHeight="1">
      <c r="A242" t="n">
        <v>241</v>
      </c>
      <c r="B242" t="inlineStr">
        <is>
          <t>CA-2016-157749</t>
        </is>
      </c>
      <c r="C242" s="18" t="inlineStr">
        <is>
          <t>2016-06-04</t>
        </is>
      </c>
      <c r="D242" s="18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19" t="n">
        <v>31.984</v>
      </c>
      <c r="S242" s="20" t="n">
        <v>2</v>
      </c>
      <c r="T242" s="21" t="n">
        <v>0.2</v>
      </c>
      <c r="U242" s="19" t="n">
        <v>11.1944</v>
      </c>
      <c r="V242" t="n">
        <v>5</v>
      </c>
      <c r="W242" t="n">
        <v>2016</v>
      </c>
      <c r="X242" t="inlineStr">
        <is>
          <t>2016Q2</t>
        </is>
      </c>
      <c r="Y242" t="inlineStr">
        <is>
          <t>2016-06</t>
        </is>
      </c>
      <c r="Z242" t="inlineStr">
        <is>
          <t>10.1% - 20%</t>
        </is>
      </c>
      <c r="AA242" t="b">
        <v>1</v>
      </c>
      <c r="AB242" t="b">
        <v>0</v>
      </c>
      <c r="AC242" s="19" t="n">
        <v>19.99</v>
      </c>
      <c r="AD242" s="21" t="n">
        <v>0.35</v>
      </c>
    </row>
    <row r="243" ht="18" customHeight="1">
      <c r="A243" t="n">
        <v>242</v>
      </c>
      <c r="B243" t="inlineStr">
        <is>
          <t>CA-2016-157749</t>
        </is>
      </c>
      <c r="C243" s="18" t="inlineStr">
        <is>
          <t>2016-06-04</t>
        </is>
      </c>
      <c r="D243" s="18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19" t="n">
        <v>177.225</v>
      </c>
      <c r="S243" s="20" t="n">
        <v>5</v>
      </c>
      <c r="T243" s="21" t="n">
        <v>0.5</v>
      </c>
      <c r="U243" s="19" t="n">
        <v>-120.513</v>
      </c>
      <c r="V243" t="n">
        <v>5</v>
      </c>
      <c r="W243" t="n">
        <v>2016</v>
      </c>
      <c r="X243" t="inlineStr">
        <is>
          <t>2016Q2</t>
        </is>
      </c>
      <c r="Y243" t="inlineStr">
        <is>
          <t>2016-06</t>
        </is>
      </c>
      <c r="Z243" t="inlineStr">
        <is>
          <t>30.1% - 50%</t>
        </is>
      </c>
      <c r="AA243" t="b">
        <v>0</v>
      </c>
      <c r="AB243" t="b">
        <v>1</v>
      </c>
      <c r="AC243" s="19" t="n">
        <v>70.89</v>
      </c>
      <c r="AD243" s="21" t="n">
        <v>-0.68</v>
      </c>
    </row>
    <row r="244" ht="18" customHeight="1">
      <c r="A244" t="n">
        <v>243</v>
      </c>
      <c r="B244" t="inlineStr">
        <is>
          <t>CA-2016-157749</t>
        </is>
      </c>
      <c r="C244" s="18" t="inlineStr">
        <is>
          <t>2016-06-04</t>
        </is>
      </c>
      <c r="D244" s="18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19" t="n">
        <v>4.044</v>
      </c>
      <c r="S244" s="20" t="n">
        <v>3</v>
      </c>
      <c r="T244" s="21" t="n">
        <v>0.6</v>
      </c>
      <c r="U244" s="19" t="n">
        <v>-2.8308</v>
      </c>
      <c r="V244" t="n">
        <v>5</v>
      </c>
      <c r="W244" t="n">
        <v>2016</v>
      </c>
      <c r="X244" t="inlineStr">
        <is>
          <t>2016Q2</t>
        </is>
      </c>
      <c r="Y244" t="inlineStr">
        <is>
          <t>2016-06</t>
        </is>
      </c>
      <c r="Z244" t="inlineStr">
        <is>
          <t>&gt; 50% (Deep Discount)</t>
        </is>
      </c>
      <c r="AA244" t="b">
        <v>0</v>
      </c>
      <c r="AB244" t="b">
        <v>1</v>
      </c>
      <c r="AC244" s="19" t="n">
        <v>3.37</v>
      </c>
      <c r="AD244" s="21" t="n">
        <v>-0.7</v>
      </c>
    </row>
    <row r="245" ht="18" customHeight="1">
      <c r="A245" t="n">
        <v>244</v>
      </c>
      <c r="B245" t="inlineStr">
        <is>
          <t>CA-2016-157749</t>
        </is>
      </c>
      <c r="C245" s="18" t="inlineStr">
        <is>
          <t>2016-06-04</t>
        </is>
      </c>
      <c r="D245" s="18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19" t="n">
        <v>7.408</v>
      </c>
      <c r="S245" s="20" t="n">
        <v>2</v>
      </c>
      <c r="T245" s="21" t="n">
        <v>0.2</v>
      </c>
      <c r="U245" s="19" t="n">
        <v>1.2038</v>
      </c>
      <c r="V245" t="n">
        <v>5</v>
      </c>
      <c r="W245" t="n">
        <v>2016</v>
      </c>
      <c r="X245" t="inlineStr">
        <is>
          <t>2016Q2</t>
        </is>
      </c>
      <c r="Y245" t="inlineStr">
        <is>
          <t>2016-06</t>
        </is>
      </c>
      <c r="Z245" t="inlineStr">
        <is>
          <t>10.1% - 20%</t>
        </is>
      </c>
      <c r="AA245" t="b">
        <v>1</v>
      </c>
      <c r="AB245" t="b">
        <v>0</v>
      </c>
      <c r="AC245" s="19" t="n">
        <v>4.63</v>
      </c>
      <c r="AD245" s="21" t="n">
        <v>0.1625</v>
      </c>
    </row>
    <row r="246" ht="18" customHeight="1">
      <c r="A246" t="n">
        <v>245</v>
      </c>
      <c r="B246" t="inlineStr">
        <is>
          <t>CA-2014-131926</t>
        </is>
      </c>
      <c r="C246" s="18" t="inlineStr">
        <is>
          <t>2014-06-01</t>
        </is>
      </c>
      <c r="D246" s="18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19" t="n">
        <v>2001.86</v>
      </c>
      <c r="S246" s="20" t="n">
        <v>7</v>
      </c>
      <c r="T246" s="21" t="n">
        <v>0</v>
      </c>
      <c r="U246" s="19" t="n">
        <v>580.5394</v>
      </c>
      <c r="V246" t="n">
        <v>5</v>
      </c>
      <c r="W246" t="n">
        <v>2014</v>
      </c>
      <c r="X246" t="inlineStr">
        <is>
          <t>2014Q2</t>
        </is>
      </c>
      <c r="Y246" t="inlineStr">
        <is>
          <t>2014-06</t>
        </is>
      </c>
      <c r="Z246" t="inlineStr">
        <is>
          <t>0% (No Discount)</t>
        </is>
      </c>
      <c r="AA246" t="b">
        <v>1</v>
      </c>
      <c r="AB246" t="b">
        <v>0</v>
      </c>
      <c r="AC246" s="19" t="n">
        <v>285.98</v>
      </c>
      <c r="AD246" s="21" t="n">
        <v>0.29</v>
      </c>
    </row>
    <row r="247" ht="18" customHeight="1">
      <c r="A247" t="n">
        <v>246</v>
      </c>
      <c r="B247" t="inlineStr">
        <is>
          <t>CA-2014-131926</t>
        </is>
      </c>
      <c r="C247" s="18" t="inlineStr">
        <is>
          <t>2014-06-01</t>
        </is>
      </c>
      <c r="D247" s="18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19" t="n">
        <v>166.72</v>
      </c>
      <c r="S247" s="20" t="n">
        <v>2</v>
      </c>
      <c r="T247" s="21" t="n">
        <v>0</v>
      </c>
      <c r="U247" s="19" t="n">
        <v>41.68</v>
      </c>
      <c r="V247" t="n">
        <v>5</v>
      </c>
      <c r="W247" t="n">
        <v>2014</v>
      </c>
      <c r="X247" t="inlineStr">
        <is>
          <t>2014Q2</t>
        </is>
      </c>
      <c r="Y247" t="inlineStr">
        <is>
          <t>2014-06</t>
        </is>
      </c>
      <c r="Z247" t="inlineStr">
        <is>
          <t>0% (No Discount)</t>
        </is>
      </c>
      <c r="AA247" t="b">
        <v>1</v>
      </c>
      <c r="AB247" t="b">
        <v>0</v>
      </c>
      <c r="AC247" s="19" t="n">
        <v>83.36</v>
      </c>
      <c r="AD247" s="21" t="n">
        <v>0.25</v>
      </c>
    </row>
    <row r="248" ht="18" customHeight="1">
      <c r="A248" t="n">
        <v>247</v>
      </c>
      <c r="B248" t="inlineStr">
        <is>
          <t>CA-2014-131926</t>
        </is>
      </c>
      <c r="C248" s="18" t="inlineStr">
        <is>
          <t>2014-06-01</t>
        </is>
      </c>
      <c r="D248" s="1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19" t="n">
        <v>47.88</v>
      </c>
      <c r="S248" s="20" t="n">
        <v>6</v>
      </c>
      <c r="T248" s="21" t="n">
        <v>0</v>
      </c>
      <c r="U248" s="19" t="n">
        <v>23.94</v>
      </c>
      <c r="V248" t="n">
        <v>5</v>
      </c>
      <c r="W248" t="n">
        <v>2014</v>
      </c>
      <c r="X248" t="inlineStr">
        <is>
          <t>2014Q2</t>
        </is>
      </c>
      <c r="Y248" t="inlineStr">
        <is>
          <t>2014-06</t>
        </is>
      </c>
      <c r="Z248" t="inlineStr">
        <is>
          <t>0% (No Discount)</t>
        </is>
      </c>
      <c r="AA248" t="b">
        <v>1</v>
      </c>
      <c r="AB248" t="b">
        <v>0</v>
      </c>
      <c r="AC248" s="19" t="n">
        <v>7.98</v>
      </c>
      <c r="AD248" s="21" t="n">
        <v>0.5</v>
      </c>
    </row>
    <row r="249" ht="18" customHeight="1">
      <c r="A249" t="n">
        <v>248</v>
      </c>
      <c r="B249" t="inlineStr">
        <is>
          <t>CA-2014-131926</t>
        </is>
      </c>
      <c r="C249" s="18" t="inlineStr">
        <is>
          <t>2014-06-01</t>
        </is>
      </c>
      <c r="D249" s="18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19" t="n">
        <v>1503.25</v>
      </c>
      <c r="S249" s="20" t="n">
        <v>5</v>
      </c>
      <c r="T249" s="21" t="n">
        <v>0</v>
      </c>
      <c r="U249" s="19" t="n">
        <v>496.0725</v>
      </c>
      <c r="V249" t="n">
        <v>5</v>
      </c>
      <c r="W249" t="n">
        <v>2014</v>
      </c>
      <c r="X249" t="inlineStr">
        <is>
          <t>2014Q2</t>
        </is>
      </c>
      <c r="Y249" t="inlineStr">
        <is>
          <t>2014-06</t>
        </is>
      </c>
      <c r="Z249" t="inlineStr">
        <is>
          <t>0% (No Discount)</t>
        </is>
      </c>
      <c r="AA249" t="b">
        <v>1</v>
      </c>
      <c r="AB249" t="b">
        <v>0</v>
      </c>
      <c r="AC249" s="19" t="n">
        <v>300.65</v>
      </c>
      <c r="AD249" s="21" t="n">
        <v>0.33</v>
      </c>
    </row>
    <row r="250" ht="18" customHeight="1">
      <c r="A250" t="n">
        <v>249</v>
      </c>
      <c r="B250" t="inlineStr">
        <is>
          <t>CA-2014-131926</t>
        </is>
      </c>
      <c r="C250" s="18" t="inlineStr">
        <is>
          <t>2014-06-01</t>
        </is>
      </c>
      <c r="D250" s="18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19" t="n">
        <v>25.92</v>
      </c>
      <c r="S250" s="20" t="n">
        <v>4</v>
      </c>
      <c r="T250" s="21" t="n">
        <v>0</v>
      </c>
      <c r="U250" s="19" t="n">
        <v>12.4416</v>
      </c>
      <c r="V250" t="n">
        <v>5</v>
      </c>
      <c r="W250" t="n">
        <v>2014</v>
      </c>
      <c r="X250" t="inlineStr">
        <is>
          <t>2014Q2</t>
        </is>
      </c>
      <c r="Y250" t="inlineStr">
        <is>
          <t>2014-06</t>
        </is>
      </c>
      <c r="Z250" t="inlineStr">
        <is>
          <t>0% (No Discount)</t>
        </is>
      </c>
      <c r="AA250" t="b">
        <v>1</v>
      </c>
      <c r="AB250" t="b">
        <v>0</v>
      </c>
      <c r="AC250" s="19" t="n">
        <v>6.48</v>
      </c>
      <c r="AD250" s="21" t="n">
        <v>0.48</v>
      </c>
    </row>
    <row r="251" ht="18" customHeight="1">
      <c r="A251" t="n">
        <v>250</v>
      </c>
      <c r="B251" t="inlineStr">
        <is>
          <t>CA-2016-154739</t>
        </is>
      </c>
      <c r="C251" s="18" t="inlineStr">
        <is>
          <t>2016-12-10</t>
        </is>
      </c>
      <c r="D251" s="18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19" t="n">
        <v>321.568</v>
      </c>
      <c r="S251" s="20" t="n">
        <v>2</v>
      </c>
      <c r="T251" s="21" t="n">
        <v>0.2</v>
      </c>
      <c r="U251" s="19" t="n">
        <v>28.1372</v>
      </c>
      <c r="V251" t="n">
        <v>5</v>
      </c>
      <c r="W251" t="n">
        <v>2016</v>
      </c>
      <c r="X251" t="inlineStr">
        <is>
          <t>2016Q4</t>
        </is>
      </c>
      <c r="Y251" t="inlineStr">
        <is>
          <t>2016-12</t>
        </is>
      </c>
      <c r="Z251" t="inlineStr">
        <is>
          <t>10.1% - 20%</t>
        </is>
      </c>
      <c r="AA251" t="b">
        <v>1</v>
      </c>
      <c r="AB251" t="b">
        <v>0</v>
      </c>
      <c r="AC251" s="19" t="n">
        <v>200.98</v>
      </c>
      <c r="AD251" s="21" t="n">
        <v>0.08749999999999999</v>
      </c>
    </row>
    <row r="252" ht="18" customHeight="1">
      <c r="A252" t="n">
        <v>251</v>
      </c>
      <c r="B252" t="inlineStr">
        <is>
          <t>CA-2016-145625</t>
        </is>
      </c>
      <c r="C252" s="18" t="inlineStr">
        <is>
          <t>2016-09-11</t>
        </is>
      </c>
      <c r="D252" s="18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19" t="n">
        <v>7.61</v>
      </c>
      <c r="S252" s="20" t="n">
        <v>1</v>
      </c>
      <c r="T252" s="21" t="n">
        <v>0</v>
      </c>
      <c r="U252" s="19" t="n">
        <v>3.5767</v>
      </c>
      <c r="V252" t="n">
        <v>6</v>
      </c>
      <c r="W252" t="n">
        <v>2016</v>
      </c>
      <c r="X252" t="inlineStr">
        <is>
          <t>2016Q3</t>
        </is>
      </c>
      <c r="Y252" t="inlineStr">
        <is>
          <t>2016-09</t>
        </is>
      </c>
      <c r="Z252" t="inlineStr">
        <is>
          <t>0% (No Discount)</t>
        </is>
      </c>
      <c r="AA252" t="b">
        <v>1</v>
      </c>
      <c r="AB252" t="b">
        <v>0</v>
      </c>
      <c r="AC252" s="19" t="n">
        <v>7.61</v>
      </c>
      <c r="AD252" s="21" t="n">
        <v>0.47</v>
      </c>
    </row>
    <row r="253" ht="18" customHeight="1">
      <c r="A253" t="n">
        <v>252</v>
      </c>
      <c r="B253" t="inlineStr">
        <is>
          <t>CA-2016-145625</t>
        </is>
      </c>
      <c r="C253" s="18" t="inlineStr">
        <is>
          <t>2016-09-11</t>
        </is>
      </c>
      <c r="D253" s="18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19" t="n">
        <v>3347.37</v>
      </c>
      <c r="S253" s="20" t="n">
        <v>13</v>
      </c>
      <c r="T253" s="21" t="n">
        <v>0</v>
      </c>
      <c r="U253" s="19" t="n">
        <v>636.0003</v>
      </c>
      <c r="V253" t="n">
        <v>6</v>
      </c>
      <c r="W253" t="n">
        <v>2016</v>
      </c>
      <c r="X253" t="inlineStr">
        <is>
          <t>2016Q3</t>
        </is>
      </c>
      <c r="Y253" t="inlineStr">
        <is>
          <t>2016-09</t>
        </is>
      </c>
      <c r="Z253" t="inlineStr">
        <is>
          <t>0% (No Discount)</t>
        </is>
      </c>
      <c r="AA253" t="b">
        <v>1</v>
      </c>
      <c r="AB253" t="b">
        <v>0</v>
      </c>
      <c r="AC253" s="19" t="n">
        <v>257.49</v>
      </c>
      <c r="AD253" s="21" t="n">
        <v>0.19</v>
      </c>
    </row>
    <row r="254" ht="18" customHeight="1">
      <c r="A254" t="n">
        <v>253</v>
      </c>
      <c r="B254" t="inlineStr">
        <is>
          <t>CA-2016-146941</t>
        </is>
      </c>
      <c r="C254" s="18" t="inlineStr">
        <is>
          <t>2016-12-10</t>
        </is>
      </c>
      <c r="D254" s="18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19" t="n">
        <v>80.58</v>
      </c>
      <c r="S254" s="20" t="n">
        <v>6</v>
      </c>
      <c r="T254" s="21" t="n">
        <v>0</v>
      </c>
      <c r="U254" s="19" t="n">
        <v>22.5624</v>
      </c>
      <c r="V254" t="n">
        <v>3</v>
      </c>
      <c r="W254" t="n">
        <v>2016</v>
      </c>
      <c r="X254" t="inlineStr">
        <is>
          <t>2016Q4</t>
        </is>
      </c>
      <c r="Y254" t="inlineStr">
        <is>
          <t>2016-12</t>
        </is>
      </c>
      <c r="Z254" t="inlineStr">
        <is>
          <t>0% (No Discount)</t>
        </is>
      </c>
      <c r="AA254" t="b">
        <v>1</v>
      </c>
      <c r="AB254" t="b">
        <v>0</v>
      </c>
      <c r="AC254" s="19" t="n">
        <v>13.43</v>
      </c>
      <c r="AD254" s="21" t="n">
        <v>0.28</v>
      </c>
    </row>
    <row r="255" ht="18" customHeight="1">
      <c r="A255" t="n">
        <v>254</v>
      </c>
      <c r="B255" t="inlineStr">
        <is>
          <t>CA-2016-146941</t>
        </is>
      </c>
      <c r="C255" s="18" t="inlineStr">
        <is>
          <t>2016-12-10</t>
        </is>
      </c>
      <c r="D255" s="18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19" t="n">
        <v>361.92</v>
      </c>
      <c r="S255" s="20" t="n">
        <v>4</v>
      </c>
      <c r="T255" s="21" t="n">
        <v>0</v>
      </c>
      <c r="U255" s="19" t="n">
        <v>162.864</v>
      </c>
      <c r="V255" t="n">
        <v>3</v>
      </c>
      <c r="W255" t="n">
        <v>2016</v>
      </c>
      <c r="X255" t="inlineStr">
        <is>
          <t>2016Q4</t>
        </is>
      </c>
      <c r="Y255" t="inlineStr">
        <is>
          <t>2016-12</t>
        </is>
      </c>
      <c r="Z255" t="inlineStr">
        <is>
          <t>0% (No Discount)</t>
        </is>
      </c>
      <c r="AA255" t="b">
        <v>1</v>
      </c>
      <c r="AB255" t="b">
        <v>0</v>
      </c>
      <c r="AC255" s="19" t="n">
        <v>90.48</v>
      </c>
      <c r="AD255" s="21" t="n">
        <v>0.45</v>
      </c>
    </row>
    <row r="256" ht="18" customHeight="1">
      <c r="A256" t="n">
        <v>255</v>
      </c>
      <c r="B256" t="inlineStr">
        <is>
          <t>US-2015-159982</t>
        </is>
      </c>
      <c r="C256" s="18" t="inlineStr">
        <is>
          <t>2015-11-28</t>
        </is>
      </c>
      <c r="D256" s="18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19" t="n">
        <v>12.132</v>
      </c>
      <c r="S256" s="20" t="n">
        <v>9</v>
      </c>
      <c r="T256" s="21" t="n">
        <v>0.6</v>
      </c>
      <c r="U256" s="19" t="n">
        <v>-8.4924</v>
      </c>
      <c r="V256" t="n">
        <v>6</v>
      </c>
      <c r="W256" t="n">
        <v>2015</v>
      </c>
      <c r="X256" t="inlineStr">
        <is>
          <t>2015Q4</t>
        </is>
      </c>
      <c r="Y256" t="inlineStr">
        <is>
          <t>2015-11</t>
        </is>
      </c>
      <c r="Z256" t="inlineStr">
        <is>
          <t>&gt; 50% (Deep Discount)</t>
        </is>
      </c>
      <c r="AA256" t="b">
        <v>0</v>
      </c>
      <c r="AB256" t="b">
        <v>1</v>
      </c>
      <c r="AC256" s="19" t="n">
        <v>3.37</v>
      </c>
      <c r="AD256" s="21" t="n">
        <v>-0.7</v>
      </c>
    </row>
    <row r="257" ht="18" customHeight="1">
      <c r="A257" t="n">
        <v>256</v>
      </c>
      <c r="B257" t="inlineStr">
        <is>
          <t>US-2015-159982</t>
        </is>
      </c>
      <c r="C257" s="18" t="inlineStr">
        <is>
          <t>2015-11-28</t>
        </is>
      </c>
      <c r="D257" s="18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19" t="n">
        <v>82.36799999999999</v>
      </c>
      <c r="S257" s="20" t="n">
        <v>2</v>
      </c>
      <c r="T257" s="21" t="n">
        <v>0.2</v>
      </c>
      <c r="U257" s="19" t="n">
        <v>-19.5624</v>
      </c>
      <c r="V257" t="n">
        <v>6</v>
      </c>
      <c r="W257" t="n">
        <v>2015</v>
      </c>
      <c r="X257" t="inlineStr">
        <is>
          <t>2015Q4</t>
        </is>
      </c>
      <c r="Y257" t="inlineStr">
        <is>
          <t>2015-11</t>
        </is>
      </c>
      <c r="Z257" t="inlineStr">
        <is>
          <t>10.1% - 20%</t>
        </is>
      </c>
      <c r="AA257" t="b">
        <v>0</v>
      </c>
      <c r="AB257" t="b">
        <v>1</v>
      </c>
      <c r="AC257" s="19" t="n">
        <v>51.48</v>
      </c>
      <c r="AD257" s="21" t="n">
        <v>-0.2375</v>
      </c>
    </row>
    <row r="258" ht="18" customHeight="1">
      <c r="A258" t="n">
        <v>257</v>
      </c>
      <c r="B258" t="inlineStr">
        <is>
          <t>US-2015-159982</t>
        </is>
      </c>
      <c r="C258" s="18" t="inlineStr">
        <is>
          <t>2015-11-28</t>
        </is>
      </c>
      <c r="D258" s="1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19" t="n">
        <v>53.92</v>
      </c>
      <c r="S258" s="20" t="n">
        <v>5</v>
      </c>
      <c r="T258" s="21" t="n">
        <v>0.2</v>
      </c>
      <c r="U258" s="19" t="n">
        <v>4.044</v>
      </c>
      <c r="V258" t="n">
        <v>6</v>
      </c>
      <c r="W258" t="n">
        <v>2015</v>
      </c>
      <c r="X258" t="inlineStr">
        <is>
          <t>2015Q4</t>
        </is>
      </c>
      <c r="Y258" t="inlineStr">
        <is>
          <t>2015-11</t>
        </is>
      </c>
      <c r="Z258" t="inlineStr">
        <is>
          <t>10.1% - 20%</t>
        </is>
      </c>
      <c r="AA258" t="b">
        <v>1</v>
      </c>
      <c r="AB258" t="b">
        <v>0</v>
      </c>
      <c r="AC258" s="19" t="n">
        <v>13.48</v>
      </c>
      <c r="AD258" s="21" t="n">
        <v>0.075</v>
      </c>
    </row>
    <row r="259" ht="18" customHeight="1">
      <c r="A259" t="n">
        <v>258</v>
      </c>
      <c r="B259" t="inlineStr">
        <is>
          <t>US-2015-159982</t>
        </is>
      </c>
      <c r="C259" s="18" t="inlineStr">
        <is>
          <t>2015-11-28</t>
        </is>
      </c>
      <c r="D259" s="18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19" t="n">
        <v>647.904</v>
      </c>
      <c r="S259" s="20" t="n">
        <v>6</v>
      </c>
      <c r="T259" s="21" t="n">
        <v>0.2</v>
      </c>
      <c r="U259" s="19" t="n">
        <v>56.6916</v>
      </c>
      <c r="V259" t="n">
        <v>6</v>
      </c>
      <c r="W259" t="n">
        <v>2015</v>
      </c>
      <c r="X259" t="inlineStr">
        <is>
          <t>2015Q4</t>
        </is>
      </c>
      <c r="Y259" t="inlineStr">
        <is>
          <t>2015-11</t>
        </is>
      </c>
      <c r="Z259" t="inlineStr">
        <is>
          <t>10.1% - 20%</t>
        </is>
      </c>
      <c r="AA259" t="b">
        <v>1</v>
      </c>
      <c r="AB259" t="b">
        <v>0</v>
      </c>
      <c r="AC259" s="19" t="n">
        <v>134.98</v>
      </c>
      <c r="AD259" s="21" t="n">
        <v>0.08749999999999999</v>
      </c>
    </row>
    <row r="260" ht="18" customHeight="1">
      <c r="A260" t="n">
        <v>259</v>
      </c>
      <c r="B260" t="inlineStr">
        <is>
          <t>CA-2017-163139</t>
        </is>
      </c>
      <c r="C260" s="18" t="inlineStr">
        <is>
          <t>2017-12-01</t>
        </is>
      </c>
      <c r="D260" s="18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19" t="n">
        <v>20.37</v>
      </c>
      <c r="S260" s="20" t="n">
        <v>3</v>
      </c>
      <c r="T260" s="21" t="n">
        <v>0</v>
      </c>
      <c r="U260" s="19" t="n">
        <v>6.9258</v>
      </c>
      <c r="V260" t="n">
        <v>2</v>
      </c>
      <c r="W260" t="n">
        <v>2017</v>
      </c>
      <c r="X260" t="inlineStr">
        <is>
          <t>2017Q4</t>
        </is>
      </c>
      <c r="Y260" t="inlineStr">
        <is>
          <t>2017-12</t>
        </is>
      </c>
      <c r="Z260" t="inlineStr">
        <is>
          <t>0% (No Discount)</t>
        </is>
      </c>
      <c r="AA260" t="b">
        <v>1</v>
      </c>
      <c r="AB260" t="b">
        <v>0</v>
      </c>
      <c r="AC260" s="19" t="n">
        <v>6.79</v>
      </c>
      <c r="AD260" s="21" t="n">
        <v>0.34</v>
      </c>
    </row>
    <row r="261" ht="18" customHeight="1">
      <c r="A261" t="n">
        <v>260</v>
      </c>
      <c r="B261" t="inlineStr">
        <is>
          <t>CA-2017-163139</t>
        </is>
      </c>
      <c r="C261" s="18" t="inlineStr">
        <is>
          <t>2017-12-01</t>
        </is>
      </c>
      <c r="D261" s="18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19" t="n">
        <v>221.55</v>
      </c>
      <c r="S261" s="20" t="n">
        <v>3</v>
      </c>
      <c r="T261" s="21" t="n">
        <v>0</v>
      </c>
      <c r="U261" s="19" t="n">
        <v>6.6465</v>
      </c>
      <c r="V261" t="n">
        <v>2</v>
      </c>
      <c r="W261" t="n">
        <v>2017</v>
      </c>
      <c r="X261" t="inlineStr">
        <is>
          <t>2017Q4</t>
        </is>
      </c>
      <c r="Y261" t="inlineStr">
        <is>
          <t>2017-12</t>
        </is>
      </c>
      <c r="Z261" t="inlineStr">
        <is>
          <t>0% (No Discount)</t>
        </is>
      </c>
      <c r="AA261" t="b">
        <v>1</v>
      </c>
      <c r="AB261" t="b">
        <v>0</v>
      </c>
      <c r="AC261" s="19" t="n">
        <v>73.84999999999999</v>
      </c>
      <c r="AD261" s="21" t="n">
        <v>0.03</v>
      </c>
    </row>
    <row r="262" ht="18" customHeight="1">
      <c r="A262" t="n">
        <v>261</v>
      </c>
      <c r="B262" t="inlineStr">
        <is>
          <t>CA-2017-163139</t>
        </is>
      </c>
      <c r="C262" s="18" t="inlineStr">
        <is>
          <t>2017-12-01</t>
        </is>
      </c>
      <c r="D262" s="18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19" t="n">
        <v>17.52</v>
      </c>
      <c r="S262" s="20" t="n">
        <v>5</v>
      </c>
      <c r="T262" s="21" t="n">
        <v>0.2</v>
      </c>
      <c r="U262" s="19" t="n">
        <v>6.132</v>
      </c>
      <c r="V262" t="n">
        <v>2</v>
      </c>
      <c r="W262" t="n">
        <v>2017</v>
      </c>
      <c r="X262" t="inlineStr">
        <is>
          <t>2017Q4</t>
        </is>
      </c>
      <c r="Y262" t="inlineStr">
        <is>
          <t>2017-12</t>
        </is>
      </c>
      <c r="Z262" t="inlineStr">
        <is>
          <t>10.1% - 20%</t>
        </is>
      </c>
      <c r="AA262" t="b">
        <v>1</v>
      </c>
      <c r="AB262" t="b">
        <v>0</v>
      </c>
      <c r="AC262" s="19" t="n">
        <v>4.38</v>
      </c>
      <c r="AD262" s="21" t="n">
        <v>0.35</v>
      </c>
    </row>
    <row r="263" ht="18" customHeight="1">
      <c r="A263" t="n">
        <v>262</v>
      </c>
      <c r="B263" t="inlineStr">
        <is>
          <t>US-2017-155299</t>
        </is>
      </c>
      <c r="C263" s="18" t="inlineStr">
        <is>
          <t>2017-06-08</t>
        </is>
      </c>
      <c r="D263" s="18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19" t="n">
        <v>1.624</v>
      </c>
      <c r="S263" s="20" t="n">
        <v>2</v>
      </c>
      <c r="T263" s="21" t="n">
        <v>0.8</v>
      </c>
      <c r="U263" s="19" t="n">
        <v>-4.466</v>
      </c>
      <c r="V263" t="n">
        <v>4</v>
      </c>
      <c r="W263" t="n">
        <v>2017</v>
      </c>
      <c r="X263" t="inlineStr">
        <is>
          <t>2017Q2</t>
        </is>
      </c>
      <c r="Y263" t="inlineStr">
        <is>
          <t>2017-06</t>
        </is>
      </c>
      <c r="Z263" t="inlineStr">
        <is>
          <t>&gt; 50% (Deep Discount)</t>
        </is>
      </c>
      <c r="AA263" t="b">
        <v>0</v>
      </c>
      <c r="AB263" t="b">
        <v>1</v>
      </c>
      <c r="AC263" s="19" t="n">
        <v>4.06</v>
      </c>
      <c r="AD263" s="21" t="n">
        <v>-2.75</v>
      </c>
    </row>
    <row r="264" ht="18" customHeight="1">
      <c r="A264" t="n">
        <v>263</v>
      </c>
      <c r="B264" t="inlineStr">
        <is>
          <t>US-2014-106992</t>
        </is>
      </c>
      <c r="C264" s="18" t="inlineStr">
        <is>
          <t>2014-09-19</t>
        </is>
      </c>
      <c r="D264" s="18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19" t="n">
        <v>3059.982</v>
      </c>
      <c r="S264" s="20" t="n">
        <v>3</v>
      </c>
      <c r="T264" s="21" t="n">
        <v>0.4</v>
      </c>
      <c r="U264" s="19" t="n">
        <v>-509.997</v>
      </c>
      <c r="V264" t="n">
        <v>2</v>
      </c>
      <c r="W264" t="n">
        <v>2014</v>
      </c>
      <c r="X264" t="inlineStr">
        <is>
          <t>2014Q3</t>
        </is>
      </c>
      <c r="Y264" t="inlineStr">
        <is>
          <t>2014-09</t>
        </is>
      </c>
      <c r="Z264" t="inlineStr">
        <is>
          <t>30.1% - 50%</t>
        </is>
      </c>
      <c r="AA264" t="b">
        <v>0</v>
      </c>
      <c r="AB264" t="b">
        <v>1</v>
      </c>
      <c r="AC264" s="19" t="n">
        <v>1699.99</v>
      </c>
      <c r="AD264" s="21" t="n">
        <v>-0.1667</v>
      </c>
    </row>
    <row r="265" ht="18" customHeight="1">
      <c r="A265" t="n">
        <v>264</v>
      </c>
      <c r="B265" t="inlineStr">
        <is>
          <t>US-2014-106992</t>
        </is>
      </c>
      <c r="C265" s="18" t="inlineStr">
        <is>
          <t>2014-09-19</t>
        </is>
      </c>
      <c r="D265" s="18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19" t="n">
        <v>2519.958</v>
      </c>
      <c r="S265" s="20" t="n">
        <v>7</v>
      </c>
      <c r="T265" s="21" t="n">
        <v>0.4</v>
      </c>
      <c r="U265" s="19" t="n">
        <v>-251.9958</v>
      </c>
      <c r="V265" t="n">
        <v>2</v>
      </c>
      <c r="W265" t="n">
        <v>2014</v>
      </c>
      <c r="X265" t="inlineStr">
        <is>
          <t>2014Q3</t>
        </is>
      </c>
      <c r="Y265" t="inlineStr">
        <is>
          <t>2014-09</t>
        </is>
      </c>
      <c r="Z265" t="inlineStr">
        <is>
          <t>30.1% - 50%</t>
        </is>
      </c>
      <c r="AA265" t="b">
        <v>0</v>
      </c>
      <c r="AB265" t="b">
        <v>1</v>
      </c>
      <c r="AC265" s="19" t="n">
        <v>599.99</v>
      </c>
      <c r="AD265" s="21" t="n">
        <v>-0.1</v>
      </c>
    </row>
    <row r="266" ht="18" customHeight="1">
      <c r="A266" t="n">
        <v>265</v>
      </c>
      <c r="B266" t="inlineStr">
        <is>
          <t>CA-2016-125318</t>
        </is>
      </c>
      <c r="C266" s="18" t="inlineStr">
        <is>
          <t>2016-06-06</t>
        </is>
      </c>
      <c r="D266" s="18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19" t="n">
        <v>328.224</v>
      </c>
      <c r="S266" s="20" t="n">
        <v>4</v>
      </c>
      <c r="T266" s="21" t="n">
        <v>0.2</v>
      </c>
      <c r="U266" s="19" t="n">
        <v>28.7196</v>
      </c>
      <c r="V266" t="n">
        <v>7</v>
      </c>
      <c r="W266" t="n">
        <v>2016</v>
      </c>
      <c r="X266" t="inlineStr">
        <is>
          <t>2016Q2</t>
        </is>
      </c>
      <c r="Y266" t="inlineStr">
        <is>
          <t>2016-06</t>
        </is>
      </c>
      <c r="Z266" t="inlineStr">
        <is>
          <t>10.1% - 20%</t>
        </is>
      </c>
      <c r="AA266" t="b">
        <v>1</v>
      </c>
      <c r="AB266" t="b">
        <v>0</v>
      </c>
      <c r="AC266" s="19" t="n">
        <v>102.57</v>
      </c>
      <c r="AD266" s="21" t="n">
        <v>0.08749999999999999</v>
      </c>
    </row>
    <row r="267" ht="18" customHeight="1">
      <c r="A267" t="n">
        <v>266</v>
      </c>
      <c r="B267" t="inlineStr">
        <is>
          <t>CA-2015-155040</t>
        </is>
      </c>
      <c r="C267" s="18" t="inlineStr">
        <is>
          <t>2015-11-10</t>
        </is>
      </c>
      <c r="D267" s="18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19" t="n">
        <v>79.90000000000001</v>
      </c>
      <c r="S267" s="20" t="n">
        <v>2</v>
      </c>
      <c r="T267" s="21" t="n">
        <v>0</v>
      </c>
      <c r="U267" s="19" t="n">
        <v>35.156</v>
      </c>
      <c r="V267" t="n">
        <v>5</v>
      </c>
      <c r="W267" t="n">
        <v>2015</v>
      </c>
      <c r="X267" t="inlineStr">
        <is>
          <t>2015Q4</t>
        </is>
      </c>
      <c r="Y267" t="inlineStr">
        <is>
          <t>2015-11</t>
        </is>
      </c>
      <c r="Z267" t="inlineStr">
        <is>
          <t>0% (No Discount)</t>
        </is>
      </c>
      <c r="AA267" t="b">
        <v>1</v>
      </c>
      <c r="AB267" t="b">
        <v>0</v>
      </c>
      <c r="AC267" s="19" t="n">
        <v>39.95</v>
      </c>
      <c r="AD267" s="21" t="n">
        <v>0.44</v>
      </c>
    </row>
    <row r="268" ht="18" customHeight="1">
      <c r="A268" t="n">
        <v>267</v>
      </c>
      <c r="B268" t="inlineStr">
        <is>
          <t>CA-2017-136826</t>
        </is>
      </c>
      <c r="C268" s="18" t="inlineStr">
        <is>
          <t>2017-06-16</t>
        </is>
      </c>
      <c r="D268" s="1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19" t="n">
        <v>14.016</v>
      </c>
      <c r="S268" s="20" t="n">
        <v>3</v>
      </c>
      <c r="T268" s="21" t="n">
        <v>0.2</v>
      </c>
      <c r="U268" s="19" t="n">
        <v>4.7304</v>
      </c>
      <c r="V268" t="n">
        <v>4</v>
      </c>
      <c r="W268" t="n">
        <v>2017</v>
      </c>
      <c r="X268" t="inlineStr">
        <is>
          <t>2017Q2</t>
        </is>
      </c>
      <c r="Y268" t="inlineStr">
        <is>
          <t>2017-06</t>
        </is>
      </c>
      <c r="Z268" t="inlineStr">
        <is>
          <t>10.1% - 20%</t>
        </is>
      </c>
      <c r="AA268" t="b">
        <v>1</v>
      </c>
      <c r="AB268" t="b">
        <v>0</v>
      </c>
      <c r="AC268" s="19" t="n">
        <v>5.84</v>
      </c>
      <c r="AD268" s="21" t="n">
        <v>0.3375</v>
      </c>
    </row>
    <row r="269" ht="18" customHeight="1">
      <c r="A269" t="n">
        <v>268</v>
      </c>
      <c r="B269" t="inlineStr">
        <is>
          <t>CA-2016-111010</t>
        </is>
      </c>
      <c r="C269" s="18" t="inlineStr">
        <is>
          <t>2016-01-22</t>
        </is>
      </c>
      <c r="D269" s="18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19" t="n">
        <v>7.56</v>
      </c>
      <c r="S269" s="20" t="n">
        <v>6</v>
      </c>
      <c r="T269" s="21" t="n">
        <v>0</v>
      </c>
      <c r="U269" s="19" t="n">
        <v>0.3024</v>
      </c>
      <c r="V269" t="n">
        <v>6</v>
      </c>
      <c r="W269" t="n">
        <v>2016</v>
      </c>
      <c r="X269" t="inlineStr">
        <is>
          <t>2016Q1</t>
        </is>
      </c>
      <c r="Y269" t="inlineStr">
        <is>
          <t>2016-01</t>
        </is>
      </c>
      <c r="Z269" t="inlineStr">
        <is>
          <t>0% (No Discount)</t>
        </is>
      </c>
      <c r="AA269" t="b">
        <v>1</v>
      </c>
      <c r="AB269" t="b">
        <v>0</v>
      </c>
      <c r="AC269" s="19" t="n">
        <v>1.26</v>
      </c>
      <c r="AD269" s="21" t="n">
        <v>0.04</v>
      </c>
    </row>
    <row r="270" ht="18" customHeight="1">
      <c r="A270" t="n">
        <v>269</v>
      </c>
      <c r="B270" t="inlineStr">
        <is>
          <t>US-2017-145366</t>
        </is>
      </c>
      <c r="C270" s="18" t="inlineStr">
        <is>
          <t>2017-12-09</t>
        </is>
      </c>
      <c r="D270" s="18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19" t="n">
        <v>37.208</v>
      </c>
      <c r="S270" s="20" t="n">
        <v>1</v>
      </c>
      <c r="T270" s="21" t="n">
        <v>0.2</v>
      </c>
      <c r="U270" s="19" t="n">
        <v>-7.4416</v>
      </c>
      <c r="V270" t="n">
        <v>4</v>
      </c>
      <c r="W270" t="n">
        <v>2017</v>
      </c>
      <c r="X270" t="inlineStr">
        <is>
          <t>2017Q4</t>
        </is>
      </c>
      <c r="Y270" t="inlineStr">
        <is>
          <t>2017-12</t>
        </is>
      </c>
      <c r="Z270" t="inlineStr">
        <is>
          <t>10.1% - 20%</t>
        </is>
      </c>
      <c r="AA270" t="b">
        <v>0</v>
      </c>
      <c r="AB270" t="b">
        <v>1</v>
      </c>
      <c r="AC270" s="19" t="n">
        <v>46.51</v>
      </c>
      <c r="AD270" s="21" t="n">
        <v>-0.2</v>
      </c>
    </row>
    <row r="271" ht="18" customHeight="1">
      <c r="A271" t="n">
        <v>270</v>
      </c>
      <c r="B271" t="inlineStr">
        <is>
          <t>US-2017-145366</t>
        </is>
      </c>
      <c r="C271" s="18" t="inlineStr">
        <is>
          <t>2017-12-09</t>
        </is>
      </c>
      <c r="D271" s="18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19" t="n">
        <v>57.576</v>
      </c>
      <c r="S271" s="20" t="n">
        <v>3</v>
      </c>
      <c r="T271" s="21" t="n">
        <v>0.2</v>
      </c>
      <c r="U271" s="19" t="n">
        <v>21.591</v>
      </c>
      <c r="V271" t="n">
        <v>4</v>
      </c>
      <c r="W271" t="n">
        <v>2017</v>
      </c>
      <c r="X271" t="inlineStr">
        <is>
          <t>2017Q4</t>
        </is>
      </c>
      <c r="Y271" t="inlineStr">
        <is>
          <t>2017-12</t>
        </is>
      </c>
      <c r="Z271" t="inlineStr">
        <is>
          <t>10.1% - 20%</t>
        </is>
      </c>
      <c r="AA271" t="b">
        <v>1</v>
      </c>
      <c r="AB271" t="b">
        <v>0</v>
      </c>
      <c r="AC271" s="19" t="n">
        <v>23.99</v>
      </c>
      <c r="AD271" s="21" t="n">
        <v>0.375</v>
      </c>
    </row>
    <row r="272" ht="18" customHeight="1">
      <c r="A272" t="n">
        <v>271</v>
      </c>
      <c r="B272" t="inlineStr">
        <is>
          <t>CA-2017-163979</t>
        </is>
      </c>
      <c r="C272" s="18" t="inlineStr">
        <is>
          <t>2017-12-28</t>
        </is>
      </c>
      <c r="D272" s="18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19" t="n">
        <v>725.84</v>
      </c>
      <c r="S272" s="20" t="n">
        <v>4</v>
      </c>
      <c r="T272" s="21" t="n">
        <v>0</v>
      </c>
      <c r="U272" s="19" t="n">
        <v>210.4936</v>
      </c>
      <c r="V272" t="n">
        <v>5</v>
      </c>
      <c r="W272" t="n">
        <v>2017</v>
      </c>
      <c r="X272" t="inlineStr">
        <is>
          <t>2017Q4</t>
        </is>
      </c>
      <c r="Y272" t="inlineStr">
        <is>
          <t>2017-12</t>
        </is>
      </c>
      <c r="Z272" t="inlineStr">
        <is>
          <t>0% (No Discount)</t>
        </is>
      </c>
      <c r="AA272" t="b">
        <v>1</v>
      </c>
      <c r="AB272" t="b">
        <v>0</v>
      </c>
      <c r="AC272" s="19" t="n">
        <v>181.46</v>
      </c>
      <c r="AD272" s="21" t="n">
        <v>0.29</v>
      </c>
    </row>
    <row r="273" ht="18" customHeight="1">
      <c r="A273" t="n">
        <v>272</v>
      </c>
      <c r="B273" t="inlineStr">
        <is>
          <t>CA-2015-155334</t>
        </is>
      </c>
      <c r="C273" s="18" t="inlineStr">
        <is>
          <t>2015-07-30</t>
        </is>
      </c>
      <c r="D273" s="18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19" t="n">
        <v>209.93</v>
      </c>
      <c r="S273" s="20" t="n">
        <v>7</v>
      </c>
      <c r="T273" s="21" t="n">
        <v>0</v>
      </c>
      <c r="U273" s="19" t="n">
        <v>92.36920000000001</v>
      </c>
      <c r="V273" t="n">
        <v>1</v>
      </c>
      <c r="W273" t="n">
        <v>2015</v>
      </c>
      <c r="X273" t="inlineStr">
        <is>
          <t>2015Q3</t>
        </is>
      </c>
      <c r="Y273" t="inlineStr">
        <is>
          <t>2015-07</t>
        </is>
      </c>
      <c r="Z273" t="inlineStr">
        <is>
          <t>0% (No Discount)</t>
        </is>
      </c>
      <c r="AA273" t="b">
        <v>1</v>
      </c>
      <c r="AB273" t="b">
        <v>0</v>
      </c>
      <c r="AC273" s="19" t="n">
        <v>29.99</v>
      </c>
      <c r="AD273" s="21" t="n">
        <v>0.44</v>
      </c>
    </row>
    <row r="274" ht="18" customHeight="1">
      <c r="A274" t="n">
        <v>273</v>
      </c>
      <c r="B274" t="inlineStr">
        <is>
          <t>CA-2015-155334</t>
        </is>
      </c>
      <c r="C274" s="18" t="inlineStr">
        <is>
          <t>2015-07-30</t>
        </is>
      </c>
      <c r="D274" s="18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19" t="n">
        <v>5.28</v>
      </c>
      <c r="S274" s="20" t="n">
        <v>3</v>
      </c>
      <c r="T274" s="21" t="n">
        <v>0</v>
      </c>
      <c r="U274" s="19" t="n">
        <v>2.3232</v>
      </c>
      <c r="V274" t="n">
        <v>1</v>
      </c>
      <c r="W274" t="n">
        <v>2015</v>
      </c>
      <c r="X274" t="inlineStr">
        <is>
          <t>2015Q3</t>
        </is>
      </c>
      <c r="Y274" t="inlineStr">
        <is>
          <t>2015-07</t>
        </is>
      </c>
      <c r="Z274" t="inlineStr">
        <is>
          <t>0% (No Discount)</t>
        </is>
      </c>
      <c r="AA274" t="b">
        <v>1</v>
      </c>
      <c r="AB274" t="b">
        <v>0</v>
      </c>
      <c r="AC274" s="19" t="n">
        <v>1.76</v>
      </c>
      <c r="AD274" s="21" t="n">
        <v>0.44</v>
      </c>
    </row>
    <row r="275" ht="18" customHeight="1">
      <c r="A275" t="n">
        <v>274</v>
      </c>
      <c r="B275" t="inlineStr">
        <is>
          <t>CA-2015-155334</t>
        </is>
      </c>
      <c r="C275" s="18" t="inlineStr">
        <is>
          <t>2015-07-30</t>
        </is>
      </c>
      <c r="D275" s="18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19" t="n">
        <v>10.92</v>
      </c>
      <c r="S275" s="20" t="n">
        <v>3</v>
      </c>
      <c r="T275" s="21" t="n">
        <v>0.2</v>
      </c>
      <c r="U275" s="19" t="n">
        <v>4.095</v>
      </c>
      <c r="V275" t="n">
        <v>1</v>
      </c>
      <c r="W275" t="n">
        <v>2015</v>
      </c>
      <c r="X275" t="inlineStr">
        <is>
          <t>2015Q3</t>
        </is>
      </c>
      <c r="Y275" t="inlineStr">
        <is>
          <t>2015-07</t>
        </is>
      </c>
      <c r="Z275" t="inlineStr">
        <is>
          <t>10.1% - 20%</t>
        </is>
      </c>
      <c r="AA275" t="b">
        <v>1</v>
      </c>
      <c r="AB275" t="b">
        <v>0</v>
      </c>
      <c r="AC275" s="19" t="n">
        <v>4.55</v>
      </c>
      <c r="AD275" s="21" t="n">
        <v>0.375</v>
      </c>
    </row>
    <row r="276" ht="18" customHeight="1">
      <c r="A276" t="n">
        <v>275</v>
      </c>
      <c r="B276" t="inlineStr">
        <is>
          <t>CA-2017-118136</t>
        </is>
      </c>
      <c r="C276" s="18" t="inlineStr">
        <is>
          <t>2017-09-16</t>
        </is>
      </c>
      <c r="D276" s="18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19" t="n">
        <v>8.82</v>
      </c>
      <c r="S276" s="20" t="n">
        <v>2</v>
      </c>
      <c r="T276" s="21" t="n">
        <v>0</v>
      </c>
      <c r="U276" s="19" t="n">
        <v>4.0572</v>
      </c>
      <c r="V276" t="n">
        <v>1</v>
      </c>
      <c r="W276" t="n">
        <v>2017</v>
      </c>
      <c r="X276" t="inlineStr">
        <is>
          <t>2017Q3</t>
        </is>
      </c>
      <c r="Y276" t="inlineStr">
        <is>
          <t>2017-09</t>
        </is>
      </c>
      <c r="Z276" t="inlineStr">
        <is>
          <t>0% (No Discount)</t>
        </is>
      </c>
      <c r="AA276" t="b">
        <v>1</v>
      </c>
      <c r="AB276" t="b">
        <v>0</v>
      </c>
      <c r="AC276" s="19" t="n">
        <v>4.41</v>
      </c>
      <c r="AD276" s="21" t="n">
        <v>0.46</v>
      </c>
    </row>
    <row r="277" ht="18" customHeight="1">
      <c r="A277" t="n">
        <v>276</v>
      </c>
      <c r="B277" t="inlineStr">
        <is>
          <t>CA-2017-118136</t>
        </is>
      </c>
      <c r="C277" s="18" t="inlineStr">
        <is>
          <t>2017-09-16</t>
        </is>
      </c>
      <c r="D277" s="18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19" t="n">
        <v>5.98</v>
      </c>
      <c r="S277" s="20" t="n">
        <v>1</v>
      </c>
      <c r="T277" s="21" t="n">
        <v>0</v>
      </c>
      <c r="U277" s="19" t="n">
        <v>1.5548</v>
      </c>
      <c r="V277" t="n">
        <v>1</v>
      </c>
      <c r="W277" t="n">
        <v>2017</v>
      </c>
      <c r="X277" t="inlineStr">
        <is>
          <t>2017Q3</t>
        </is>
      </c>
      <c r="Y277" t="inlineStr">
        <is>
          <t>2017-09</t>
        </is>
      </c>
      <c r="Z277" t="inlineStr">
        <is>
          <t>0% (No Discount)</t>
        </is>
      </c>
      <c r="AA277" t="b">
        <v>1</v>
      </c>
      <c r="AB277" t="b">
        <v>0</v>
      </c>
      <c r="AC277" s="19" t="n">
        <v>5.98</v>
      </c>
      <c r="AD277" s="21" t="n">
        <v>0.26</v>
      </c>
    </row>
    <row r="278" ht="18" customHeight="1">
      <c r="A278" t="n">
        <v>277</v>
      </c>
      <c r="B278" t="inlineStr">
        <is>
          <t>CA-2017-132976</t>
        </is>
      </c>
      <c r="C278" s="18" t="inlineStr">
        <is>
          <t>2017-10-13</t>
        </is>
      </c>
      <c r="D278" s="1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19" t="n">
        <v>11.648</v>
      </c>
      <c r="S278" s="20" t="n">
        <v>2</v>
      </c>
      <c r="T278" s="21" t="n">
        <v>0.2</v>
      </c>
      <c r="U278" s="19" t="n">
        <v>4.0768</v>
      </c>
      <c r="V278" t="n">
        <v>4</v>
      </c>
      <c r="W278" t="n">
        <v>2017</v>
      </c>
      <c r="X278" t="inlineStr">
        <is>
          <t>2017Q4</t>
        </is>
      </c>
      <c r="Y278" t="inlineStr">
        <is>
          <t>2017-10</t>
        </is>
      </c>
      <c r="Z278" t="inlineStr">
        <is>
          <t>10.1% - 20%</t>
        </is>
      </c>
      <c r="AA278" t="b">
        <v>1</v>
      </c>
      <c r="AB278" t="b">
        <v>0</v>
      </c>
      <c r="AC278" s="19" t="n">
        <v>7.28</v>
      </c>
      <c r="AD278" s="21" t="n">
        <v>0.35</v>
      </c>
    </row>
    <row r="279" ht="18" customHeight="1">
      <c r="A279" t="n">
        <v>278</v>
      </c>
      <c r="B279" t="inlineStr">
        <is>
          <t>CA-2017-132976</t>
        </is>
      </c>
      <c r="C279" s="18" t="inlineStr">
        <is>
          <t>2017-10-13</t>
        </is>
      </c>
      <c r="D279" s="18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19" t="n">
        <v>18.176</v>
      </c>
      <c r="S279" s="20" t="n">
        <v>4</v>
      </c>
      <c r="T279" s="21" t="n">
        <v>0.2</v>
      </c>
      <c r="U279" s="19" t="n">
        <v>5.9072</v>
      </c>
      <c r="V279" t="n">
        <v>4</v>
      </c>
      <c r="W279" t="n">
        <v>2017</v>
      </c>
      <c r="X279" t="inlineStr">
        <is>
          <t>2017Q4</t>
        </is>
      </c>
      <c r="Y279" t="inlineStr">
        <is>
          <t>2017-10</t>
        </is>
      </c>
      <c r="Z279" t="inlineStr">
        <is>
          <t>10.1% - 20%</t>
        </is>
      </c>
      <c r="AA279" t="b">
        <v>1</v>
      </c>
      <c r="AB279" t="b">
        <v>0</v>
      </c>
      <c r="AC279" s="19" t="n">
        <v>5.68</v>
      </c>
      <c r="AD279" s="21" t="n">
        <v>0.325</v>
      </c>
    </row>
    <row r="280" ht="18" customHeight="1">
      <c r="A280" t="n">
        <v>279</v>
      </c>
      <c r="B280" t="inlineStr">
        <is>
          <t>CA-2017-132976</t>
        </is>
      </c>
      <c r="C280" s="18" t="inlineStr">
        <is>
          <t>2017-10-13</t>
        </is>
      </c>
      <c r="D280" s="18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19" t="n">
        <v>59.712</v>
      </c>
      <c r="S280" s="20" t="n">
        <v>6</v>
      </c>
      <c r="T280" s="21" t="n">
        <v>0.2</v>
      </c>
      <c r="U280" s="19" t="n">
        <v>5.9712</v>
      </c>
      <c r="V280" t="n">
        <v>4</v>
      </c>
      <c r="W280" t="n">
        <v>2017</v>
      </c>
      <c r="X280" t="inlineStr">
        <is>
          <t>2017Q4</t>
        </is>
      </c>
      <c r="Y280" t="inlineStr">
        <is>
          <t>2017-10</t>
        </is>
      </c>
      <c r="Z280" t="inlineStr">
        <is>
          <t>10.1% - 20%</t>
        </is>
      </c>
      <c r="AA280" t="b">
        <v>1</v>
      </c>
      <c r="AB280" t="b">
        <v>0</v>
      </c>
      <c r="AC280" s="19" t="n">
        <v>12.44</v>
      </c>
      <c r="AD280" s="21" t="n">
        <v>0.1</v>
      </c>
    </row>
    <row r="281" ht="18" customHeight="1">
      <c r="A281" t="n">
        <v>280</v>
      </c>
      <c r="B281" t="inlineStr">
        <is>
          <t>CA-2017-132976</t>
        </is>
      </c>
      <c r="C281" s="18" t="inlineStr">
        <is>
          <t>2017-10-13</t>
        </is>
      </c>
      <c r="D281" s="18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19" t="n">
        <v>24.84</v>
      </c>
      <c r="S281" s="20" t="n">
        <v>3</v>
      </c>
      <c r="T281" s="21" t="n">
        <v>0.2</v>
      </c>
      <c r="U281" s="19" t="n">
        <v>8.694000000000001</v>
      </c>
      <c r="V281" t="n">
        <v>4</v>
      </c>
      <c r="W281" t="n">
        <v>2017</v>
      </c>
      <c r="X281" t="inlineStr">
        <is>
          <t>2017Q4</t>
        </is>
      </c>
      <c r="Y281" t="inlineStr">
        <is>
          <t>2017-10</t>
        </is>
      </c>
      <c r="Z281" t="inlineStr">
        <is>
          <t>10.1% - 20%</t>
        </is>
      </c>
      <c r="AA281" t="b">
        <v>1</v>
      </c>
      <c r="AB281" t="b">
        <v>0</v>
      </c>
      <c r="AC281" s="19" t="n">
        <v>10.35</v>
      </c>
      <c r="AD281" s="21" t="n">
        <v>0.35</v>
      </c>
    </row>
    <row r="282" ht="18" customHeight="1">
      <c r="A282" t="n">
        <v>281</v>
      </c>
      <c r="B282" t="inlineStr">
        <is>
          <t>US-2015-161991</t>
        </is>
      </c>
      <c r="C282" s="18" t="inlineStr">
        <is>
          <t>2015-09-26</t>
        </is>
      </c>
      <c r="D282" s="18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19" t="n">
        <v>2.08</v>
      </c>
      <c r="S282" s="20" t="n">
        <v>5</v>
      </c>
      <c r="T282" s="21" t="n">
        <v>0.8</v>
      </c>
      <c r="U282" s="19" t="n">
        <v>-3.432</v>
      </c>
      <c r="V282" t="n">
        <v>2</v>
      </c>
      <c r="W282" t="n">
        <v>2015</v>
      </c>
      <c r="X282" t="inlineStr">
        <is>
          <t>2015Q3</t>
        </is>
      </c>
      <c r="Y282" t="inlineStr">
        <is>
          <t>2015-09</t>
        </is>
      </c>
      <c r="Z282" t="inlineStr">
        <is>
          <t>&gt; 50% (Deep Discount)</t>
        </is>
      </c>
      <c r="AA282" t="b">
        <v>0</v>
      </c>
      <c r="AB282" t="b">
        <v>1</v>
      </c>
      <c r="AC282" s="19" t="n">
        <v>2.08</v>
      </c>
      <c r="AD282" s="21" t="n">
        <v>-1.65</v>
      </c>
    </row>
    <row r="283" ht="18" customHeight="1">
      <c r="A283" t="n">
        <v>282</v>
      </c>
      <c r="B283" t="inlineStr">
        <is>
          <t>US-2015-161991</t>
        </is>
      </c>
      <c r="C283" s="18" t="inlineStr">
        <is>
          <t>2015-09-26</t>
        </is>
      </c>
      <c r="D283" s="18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19" t="n">
        <v>1114.4</v>
      </c>
      <c r="S283" s="20" t="n">
        <v>7</v>
      </c>
      <c r="T283" s="21" t="n">
        <v>0.2</v>
      </c>
      <c r="U283" s="19" t="n">
        <v>376.11</v>
      </c>
      <c r="V283" t="n">
        <v>2</v>
      </c>
      <c r="W283" t="n">
        <v>2015</v>
      </c>
      <c r="X283" t="inlineStr">
        <is>
          <t>2015Q3</t>
        </is>
      </c>
      <c r="Y283" t="inlineStr">
        <is>
          <t>2015-09</t>
        </is>
      </c>
      <c r="Z283" t="inlineStr">
        <is>
          <t>10.1% - 20%</t>
        </is>
      </c>
      <c r="AA283" t="b">
        <v>1</v>
      </c>
      <c r="AB283" t="b">
        <v>0</v>
      </c>
      <c r="AC283" s="19" t="n">
        <v>199</v>
      </c>
      <c r="AD283" s="21" t="n">
        <v>0.3375</v>
      </c>
    </row>
    <row r="284" ht="18" customHeight="1">
      <c r="A284" t="n">
        <v>283</v>
      </c>
      <c r="B284" t="inlineStr">
        <is>
          <t>CA-2015-130890</t>
        </is>
      </c>
      <c r="C284" s="18" t="inlineStr">
        <is>
          <t>2015-11-02</t>
        </is>
      </c>
      <c r="D284" s="18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19" t="n">
        <v>1038.84</v>
      </c>
      <c r="S284" s="20" t="n">
        <v>5</v>
      </c>
      <c r="T284" s="21" t="n">
        <v>0.2</v>
      </c>
      <c r="U284" s="19" t="n">
        <v>51.942</v>
      </c>
      <c r="V284" t="n">
        <v>4</v>
      </c>
      <c r="W284" t="n">
        <v>2015</v>
      </c>
      <c r="X284" t="inlineStr">
        <is>
          <t>2015Q4</t>
        </is>
      </c>
      <c r="Y284" t="inlineStr">
        <is>
          <t>2015-11</t>
        </is>
      </c>
      <c r="Z284" t="inlineStr">
        <is>
          <t>10.1% - 20%</t>
        </is>
      </c>
      <c r="AA284" t="b">
        <v>1</v>
      </c>
      <c r="AB284" t="b">
        <v>0</v>
      </c>
      <c r="AC284" s="19" t="n">
        <v>259.71</v>
      </c>
      <c r="AD284" s="21" t="n">
        <v>0.05</v>
      </c>
    </row>
    <row r="285" ht="18" customHeight="1">
      <c r="A285" t="n">
        <v>284</v>
      </c>
      <c r="B285" t="inlineStr">
        <is>
          <t>CA-2015-130883</t>
        </is>
      </c>
      <c r="C285" s="18" t="inlineStr">
        <is>
          <t>2015-09-26</t>
        </is>
      </c>
      <c r="D285" s="18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19" t="n">
        <v>141.76</v>
      </c>
      <c r="S285" s="20" t="n">
        <v>5</v>
      </c>
      <c r="T285" s="21" t="n">
        <v>0.2</v>
      </c>
      <c r="U285" s="19" t="n">
        <v>47.844</v>
      </c>
      <c r="V285" t="n">
        <v>6</v>
      </c>
      <c r="W285" t="n">
        <v>2015</v>
      </c>
      <c r="X285" t="inlineStr">
        <is>
          <t>2015Q3</t>
        </is>
      </c>
      <c r="Y285" t="inlineStr">
        <is>
          <t>2015-09</t>
        </is>
      </c>
      <c r="Z285" t="inlineStr">
        <is>
          <t>10.1% - 20%</t>
        </is>
      </c>
      <c r="AA285" t="b">
        <v>1</v>
      </c>
      <c r="AB285" t="b">
        <v>0</v>
      </c>
      <c r="AC285" s="19" t="n">
        <v>35.44</v>
      </c>
      <c r="AD285" s="21" t="n">
        <v>0.3375</v>
      </c>
    </row>
    <row r="286" ht="18" customHeight="1">
      <c r="A286" t="n">
        <v>285</v>
      </c>
      <c r="B286" t="inlineStr">
        <is>
          <t>CA-2015-130883</t>
        </is>
      </c>
      <c r="C286" s="18" t="inlineStr">
        <is>
          <t>2015-09-26</t>
        </is>
      </c>
      <c r="D286" s="18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19" t="n">
        <v>239.8</v>
      </c>
      <c r="S286" s="20" t="n">
        <v>5</v>
      </c>
      <c r="T286" s="21" t="n">
        <v>0.2</v>
      </c>
      <c r="U286" s="19" t="n">
        <v>47.96</v>
      </c>
      <c r="V286" t="n">
        <v>6</v>
      </c>
      <c r="W286" t="n">
        <v>2015</v>
      </c>
      <c r="X286" t="inlineStr">
        <is>
          <t>2015Q3</t>
        </is>
      </c>
      <c r="Y286" t="inlineStr">
        <is>
          <t>2015-09</t>
        </is>
      </c>
      <c r="Z286" t="inlineStr">
        <is>
          <t>10.1% - 20%</t>
        </is>
      </c>
      <c r="AA286" t="b">
        <v>1</v>
      </c>
      <c r="AB286" t="b">
        <v>0</v>
      </c>
      <c r="AC286" s="19" t="n">
        <v>59.95</v>
      </c>
      <c r="AD286" s="21" t="n">
        <v>0.2</v>
      </c>
    </row>
    <row r="287" ht="18" customHeight="1">
      <c r="A287" t="n">
        <v>286</v>
      </c>
      <c r="B287" t="inlineStr">
        <is>
          <t>CA-2015-130883</t>
        </is>
      </c>
      <c r="C287" s="18" t="inlineStr">
        <is>
          <t>2015-09-26</t>
        </is>
      </c>
      <c r="D287" s="18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19" t="n">
        <v>31.104</v>
      </c>
      <c r="S287" s="20" t="n">
        <v>6</v>
      </c>
      <c r="T287" s="21" t="n">
        <v>0.2</v>
      </c>
      <c r="U287" s="19" t="n">
        <v>10.8864</v>
      </c>
      <c r="V287" t="n">
        <v>6</v>
      </c>
      <c r="W287" t="n">
        <v>2015</v>
      </c>
      <c r="X287" t="inlineStr">
        <is>
          <t>2015Q3</t>
        </is>
      </c>
      <c r="Y287" t="inlineStr">
        <is>
          <t>2015-09</t>
        </is>
      </c>
      <c r="Z287" t="inlineStr">
        <is>
          <t>10.1% - 20%</t>
        </is>
      </c>
      <c r="AA287" t="b">
        <v>1</v>
      </c>
      <c r="AB287" t="b">
        <v>0</v>
      </c>
      <c r="AC287" s="19" t="n">
        <v>6.48</v>
      </c>
      <c r="AD287" s="21" t="n">
        <v>0.35</v>
      </c>
    </row>
    <row r="288" ht="18" customHeight="1">
      <c r="A288" t="n">
        <v>287</v>
      </c>
      <c r="B288" t="inlineStr">
        <is>
          <t>CA-2016-112697</t>
        </is>
      </c>
      <c r="C288" s="18" t="inlineStr">
        <is>
          <t>2016-12-18</t>
        </is>
      </c>
      <c r="D288" s="1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19" t="n">
        <v>254.058</v>
      </c>
      <c r="S288" s="20" t="n">
        <v>7</v>
      </c>
      <c r="T288" s="21" t="n">
        <v>0.7</v>
      </c>
      <c r="U288" s="19" t="n">
        <v>-169.372</v>
      </c>
      <c r="V288" t="n">
        <v>2</v>
      </c>
      <c r="W288" t="n">
        <v>2016</v>
      </c>
      <c r="X288" t="inlineStr">
        <is>
          <t>2016Q4</t>
        </is>
      </c>
      <c r="Y288" t="inlineStr">
        <is>
          <t>2016-12</t>
        </is>
      </c>
      <c r="Z288" t="inlineStr">
        <is>
          <t>&gt; 50% (Deep Discount)</t>
        </is>
      </c>
      <c r="AA288" t="b">
        <v>0</v>
      </c>
      <c r="AB288" t="b">
        <v>1</v>
      </c>
      <c r="AC288" s="19" t="n">
        <v>120.98</v>
      </c>
      <c r="AD288" s="21" t="n">
        <v>-0.6667</v>
      </c>
    </row>
    <row r="289" ht="18" customHeight="1">
      <c r="A289" t="n">
        <v>288</v>
      </c>
      <c r="B289" t="inlineStr">
        <is>
          <t>CA-2016-112697</t>
        </is>
      </c>
      <c r="C289" s="18" t="inlineStr">
        <is>
          <t>2016-12-18</t>
        </is>
      </c>
      <c r="D289" s="18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19" t="n">
        <v>194.528</v>
      </c>
      <c r="S289" s="20" t="n">
        <v>2</v>
      </c>
      <c r="T289" s="21" t="n">
        <v>0.2</v>
      </c>
      <c r="U289" s="19" t="n">
        <v>24.316</v>
      </c>
      <c r="V289" t="n">
        <v>2</v>
      </c>
      <c r="W289" t="n">
        <v>2016</v>
      </c>
      <c r="X289" t="inlineStr">
        <is>
          <t>2016Q4</t>
        </is>
      </c>
      <c r="Y289" t="inlineStr">
        <is>
          <t>2016-12</t>
        </is>
      </c>
      <c r="Z289" t="inlineStr">
        <is>
          <t>10.1% - 20%</t>
        </is>
      </c>
      <c r="AA289" t="b">
        <v>1</v>
      </c>
      <c r="AB289" t="b">
        <v>0</v>
      </c>
      <c r="AC289" s="19" t="n">
        <v>121.58</v>
      </c>
      <c r="AD289" s="21" t="n">
        <v>0.125</v>
      </c>
    </row>
    <row r="290" ht="18" customHeight="1">
      <c r="A290" t="n">
        <v>289</v>
      </c>
      <c r="B290" t="inlineStr">
        <is>
          <t>CA-2016-112697</t>
        </is>
      </c>
      <c r="C290" s="18" t="inlineStr">
        <is>
          <t>2016-12-18</t>
        </is>
      </c>
      <c r="D290" s="18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19" t="n">
        <v>961.48</v>
      </c>
      <c r="S290" s="20" t="n">
        <v>5</v>
      </c>
      <c r="T290" s="21" t="n">
        <v>0.2</v>
      </c>
      <c r="U290" s="19" t="n">
        <v>-204.3145</v>
      </c>
      <c r="V290" t="n">
        <v>2</v>
      </c>
      <c r="W290" t="n">
        <v>2016</v>
      </c>
      <c r="X290" t="inlineStr">
        <is>
          <t>2016Q4</t>
        </is>
      </c>
      <c r="Y290" t="inlineStr">
        <is>
          <t>2016-12</t>
        </is>
      </c>
      <c r="Z290" t="inlineStr">
        <is>
          <t>10.1% - 20%</t>
        </is>
      </c>
      <c r="AA290" t="b">
        <v>0</v>
      </c>
      <c r="AB290" t="b">
        <v>1</v>
      </c>
      <c r="AC290" s="19" t="n">
        <v>240.37</v>
      </c>
      <c r="AD290" s="21" t="n">
        <v>-0.2125</v>
      </c>
    </row>
    <row r="291" ht="18" customHeight="1">
      <c r="A291" t="n">
        <v>290</v>
      </c>
      <c r="B291" t="inlineStr">
        <is>
          <t>CA-2016-110772</t>
        </is>
      </c>
      <c r="C291" s="18" t="inlineStr">
        <is>
          <t>2016-11-20</t>
        </is>
      </c>
      <c r="D291" s="18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19" t="n">
        <v>19.096</v>
      </c>
      <c r="S291" s="20" t="n">
        <v>7</v>
      </c>
      <c r="T291" s="21" t="n">
        <v>0.2</v>
      </c>
      <c r="U291" s="19" t="n">
        <v>6.6836</v>
      </c>
      <c r="V291" t="n">
        <v>4</v>
      </c>
      <c r="W291" t="n">
        <v>2016</v>
      </c>
      <c r="X291" t="inlineStr">
        <is>
          <t>2016Q4</t>
        </is>
      </c>
      <c r="Y291" t="inlineStr">
        <is>
          <t>2016-11</t>
        </is>
      </c>
      <c r="Z291" t="inlineStr">
        <is>
          <t>10.1% - 20%</t>
        </is>
      </c>
      <c r="AA291" t="b">
        <v>1</v>
      </c>
      <c r="AB291" t="b">
        <v>0</v>
      </c>
      <c r="AC291" s="19" t="n">
        <v>3.41</v>
      </c>
      <c r="AD291" s="21" t="n">
        <v>0.35</v>
      </c>
    </row>
    <row r="292" ht="18" customHeight="1">
      <c r="A292" t="n">
        <v>291</v>
      </c>
      <c r="B292" t="inlineStr">
        <is>
          <t>CA-2016-110772</t>
        </is>
      </c>
      <c r="C292" s="18" t="inlineStr">
        <is>
          <t>2016-11-20</t>
        </is>
      </c>
      <c r="D292" s="18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19" t="n">
        <v>18.496</v>
      </c>
      <c r="S292" s="20" t="n">
        <v>8</v>
      </c>
      <c r="T292" s="21" t="n">
        <v>0.2</v>
      </c>
      <c r="U292" s="19" t="n">
        <v>6.2424</v>
      </c>
      <c r="V292" t="n">
        <v>4</v>
      </c>
      <c r="W292" t="n">
        <v>2016</v>
      </c>
      <c r="X292" t="inlineStr">
        <is>
          <t>2016Q4</t>
        </is>
      </c>
      <c r="Y292" t="inlineStr">
        <is>
          <t>2016-11</t>
        </is>
      </c>
      <c r="Z292" t="inlineStr">
        <is>
          <t>10.1% - 20%</t>
        </is>
      </c>
      <c r="AA292" t="b">
        <v>1</v>
      </c>
      <c r="AB292" t="b">
        <v>0</v>
      </c>
      <c r="AC292" s="19" t="n">
        <v>2.89</v>
      </c>
      <c r="AD292" s="21" t="n">
        <v>0.3375</v>
      </c>
    </row>
    <row r="293" ht="18" customHeight="1">
      <c r="A293" t="n">
        <v>292</v>
      </c>
      <c r="B293" t="inlineStr">
        <is>
          <t>CA-2016-110772</t>
        </is>
      </c>
      <c r="C293" s="18" t="inlineStr">
        <is>
          <t>2016-11-20</t>
        </is>
      </c>
      <c r="D293" s="18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19" t="n">
        <v>255.984</v>
      </c>
      <c r="S293" s="20" t="n">
        <v>2</v>
      </c>
      <c r="T293" s="21" t="n">
        <v>0.2</v>
      </c>
      <c r="U293" s="19" t="n">
        <v>54.3966</v>
      </c>
      <c r="V293" t="n">
        <v>4</v>
      </c>
      <c r="W293" t="n">
        <v>2016</v>
      </c>
      <c r="X293" t="inlineStr">
        <is>
          <t>2016Q4</t>
        </is>
      </c>
      <c r="Y293" t="inlineStr">
        <is>
          <t>2016-11</t>
        </is>
      </c>
      <c r="Z293" t="inlineStr">
        <is>
          <t>10.1% - 20%</t>
        </is>
      </c>
      <c r="AA293" t="b">
        <v>1</v>
      </c>
      <c r="AB293" t="b">
        <v>0</v>
      </c>
      <c r="AC293" s="19" t="n">
        <v>159.99</v>
      </c>
      <c r="AD293" s="21" t="n">
        <v>0.2125</v>
      </c>
    </row>
    <row r="294" ht="18" customHeight="1">
      <c r="A294" t="n">
        <v>293</v>
      </c>
      <c r="B294" t="inlineStr">
        <is>
          <t>CA-2016-110772</t>
        </is>
      </c>
      <c r="C294" s="18" t="inlineStr">
        <is>
          <t>2016-11-20</t>
        </is>
      </c>
      <c r="D294" s="18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19" t="n">
        <v>86.97</v>
      </c>
      <c r="S294" s="20" t="n">
        <v>3</v>
      </c>
      <c r="T294" s="21" t="n">
        <v>0.5</v>
      </c>
      <c r="U294" s="19" t="n">
        <v>-48.7032</v>
      </c>
      <c r="V294" t="n">
        <v>4</v>
      </c>
      <c r="W294" t="n">
        <v>2016</v>
      </c>
      <c r="X294" t="inlineStr">
        <is>
          <t>2016Q4</t>
        </is>
      </c>
      <c r="Y294" t="inlineStr">
        <is>
          <t>2016-11</t>
        </is>
      </c>
      <c r="Z294" t="inlineStr">
        <is>
          <t>30.1% - 50%</t>
        </is>
      </c>
      <c r="AA294" t="b">
        <v>0</v>
      </c>
      <c r="AB294" t="b">
        <v>1</v>
      </c>
      <c r="AC294" s="19" t="n">
        <v>57.98</v>
      </c>
      <c r="AD294" s="21" t="n">
        <v>-0.5600000000000001</v>
      </c>
    </row>
    <row r="295" ht="18" customHeight="1">
      <c r="A295" t="n">
        <v>294</v>
      </c>
      <c r="B295" t="inlineStr">
        <is>
          <t>CA-2014-111451</t>
        </is>
      </c>
      <c r="C295" s="18" t="inlineStr">
        <is>
          <t>2014-12-26</t>
        </is>
      </c>
      <c r="D295" s="18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19" t="n">
        <v>300.416</v>
      </c>
      <c r="S295" s="20" t="n">
        <v>8</v>
      </c>
      <c r="T295" s="21" t="n">
        <v>0.2</v>
      </c>
      <c r="U295" s="19" t="n">
        <v>78.8592</v>
      </c>
      <c r="V295" t="n">
        <v>2</v>
      </c>
      <c r="W295" t="n">
        <v>2014</v>
      </c>
      <c r="X295" t="inlineStr">
        <is>
          <t>2014Q4</t>
        </is>
      </c>
      <c r="Y295" t="inlineStr">
        <is>
          <t>2014-12</t>
        </is>
      </c>
      <c r="Z295" t="inlineStr">
        <is>
          <t>10.1% - 20%</t>
        </is>
      </c>
      <c r="AA295" t="b">
        <v>1</v>
      </c>
      <c r="AB295" t="b">
        <v>0</v>
      </c>
      <c r="AC295" s="19" t="n">
        <v>46.94</v>
      </c>
      <c r="AD295" s="21" t="n">
        <v>0.2625</v>
      </c>
    </row>
    <row r="296" ht="18" customHeight="1">
      <c r="A296" t="n">
        <v>295</v>
      </c>
      <c r="B296" t="inlineStr">
        <is>
          <t>CA-2014-111451</t>
        </is>
      </c>
      <c r="C296" s="18" t="inlineStr">
        <is>
          <t>2014-12-26</t>
        </is>
      </c>
      <c r="D296" s="18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19" t="n">
        <v>230.352</v>
      </c>
      <c r="S296" s="20" t="n">
        <v>3</v>
      </c>
      <c r="T296" s="21" t="n">
        <v>0.2</v>
      </c>
      <c r="U296" s="19" t="n">
        <v>20.1558</v>
      </c>
      <c r="V296" t="n">
        <v>2</v>
      </c>
      <c r="W296" t="n">
        <v>2014</v>
      </c>
      <c r="X296" t="inlineStr">
        <is>
          <t>2014Q4</t>
        </is>
      </c>
      <c r="Y296" t="inlineStr">
        <is>
          <t>2014-12</t>
        </is>
      </c>
      <c r="Z296" t="inlineStr">
        <is>
          <t>10.1% - 20%</t>
        </is>
      </c>
      <c r="AA296" t="b">
        <v>1</v>
      </c>
      <c r="AB296" t="b">
        <v>0</v>
      </c>
      <c r="AC296" s="19" t="n">
        <v>95.98</v>
      </c>
      <c r="AD296" s="21" t="n">
        <v>0.08749999999999999</v>
      </c>
    </row>
    <row r="297" ht="18" customHeight="1">
      <c r="A297" t="n">
        <v>296</v>
      </c>
      <c r="B297" t="inlineStr">
        <is>
          <t>CA-2014-111451</t>
        </is>
      </c>
      <c r="C297" s="18" t="inlineStr">
        <is>
          <t>2014-12-26</t>
        </is>
      </c>
      <c r="D297" s="18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19" t="n">
        <v>218.352</v>
      </c>
      <c r="S297" s="20" t="n">
        <v>3</v>
      </c>
      <c r="T297" s="21" t="n">
        <v>0.2</v>
      </c>
      <c r="U297" s="19" t="n">
        <v>-24.5646</v>
      </c>
      <c r="V297" t="n">
        <v>2</v>
      </c>
      <c r="W297" t="n">
        <v>2014</v>
      </c>
      <c r="X297" t="inlineStr">
        <is>
          <t>2014Q4</t>
        </is>
      </c>
      <c r="Y297" t="inlineStr">
        <is>
          <t>2014-12</t>
        </is>
      </c>
      <c r="Z297" t="inlineStr">
        <is>
          <t>10.1% - 20%</t>
        </is>
      </c>
      <c r="AA297" t="b">
        <v>0</v>
      </c>
      <c r="AB297" t="b">
        <v>1</v>
      </c>
      <c r="AC297" s="19" t="n">
        <v>90.98</v>
      </c>
      <c r="AD297" s="21" t="n">
        <v>-0.1125</v>
      </c>
    </row>
    <row r="298" ht="18" customHeight="1">
      <c r="A298" t="n">
        <v>297</v>
      </c>
      <c r="B298" t="inlineStr">
        <is>
          <t>CA-2014-111451</t>
        </is>
      </c>
      <c r="C298" s="18" t="inlineStr">
        <is>
          <t>2014-12-26</t>
        </is>
      </c>
      <c r="D298" s="1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19" t="n">
        <v>78.59999999999999</v>
      </c>
      <c r="S298" s="20" t="n">
        <v>5</v>
      </c>
      <c r="T298" s="21" t="n">
        <v>0.7</v>
      </c>
      <c r="U298" s="19" t="n">
        <v>-62.88</v>
      </c>
      <c r="V298" t="n">
        <v>2</v>
      </c>
      <c r="W298" t="n">
        <v>2014</v>
      </c>
      <c r="X298" t="inlineStr">
        <is>
          <t>2014Q4</t>
        </is>
      </c>
      <c r="Y298" t="inlineStr">
        <is>
          <t>2014-12</t>
        </is>
      </c>
      <c r="Z298" t="inlineStr">
        <is>
          <t>&gt; 50% (Deep Discount)</t>
        </is>
      </c>
      <c r="AA298" t="b">
        <v>0</v>
      </c>
      <c r="AB298" t="b">
        <v>1</v>
      </c>
      <c r="AC298" s="19" t="n">
        <v>52.4</v>
      </c>
      <c r="AD298" s="21" t="n">
        <v>-0.8</v>
      </c>
    </row>
    <row r="299" ht="18" customHeight="1">
      <c r="A299" t="n">
        <v>298</v>
      </c>
      <c r="B299" t="inlineStr">
        <is>
          <t>CA-2014-111451</t>
        </is>
      </c>
      <c r="C299" s="18" t="inlineStr">
        <is>
          <t>2014-12-26</t>
        </is>
      </c>
      <c r="D299" s="18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19" t="n">
        <v>27.552</v>
      </c>
      <c r="S299" s="20" t="n">
        <v>3</v>
      </c>
      <c r="T299" s="21" t="n">
        <v>0.2</v>
      </c>
      <c r="U299" s="19" t="n">
        <v>9.2988</v>
      </c>
      <c r="V299" t="n">
        <v>2</v>
      </c>
      <c r="W299" t="n">
        <v>2014</v>
      </c>
      <c r="X299" t="inlineStr">
        <is>
          <t>2014Q4</t>
        </is>
      </c>
      <c r="Y299" t="inlineStr">
        <is>
          <t>2014-12</t>
        </is>
      </c>
      <c r="Z299" t="inlineStr">
        <is>
          <t>10.1% - 20%</t>
        </is>
      </c>
      <c r="AA299" t="b">
        <v>1</v>
      </c>
      <c r="AB299" t="b">
        <v>0</v>
      </c>
      <c r="AC299" s="19" t="n">
        <v>11.48</v>
      </c>
      <c r="AD299" s="21" t="n">
        <v>0.3375</v>
      </c>
    </row>
    <row r="300" ht="18" customHeight="1">
      <c r="A300" t="n">
        <v>299</v>
      </c>
      <c r="B300" t="inlineStr">
        <is>
          <t>CA-2016-142545</t>
        </is>
      </c>
      <c r="C300" s="18" t="inlineStr">
        <is>
          <t>2016-10-28</t>
        </is>
      </c>
      <c r="D300" s="18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19" t="n">
        <v>32.4</v>
      </c>
      <c r="S300" s="20" t="n">
        <v>5</v>
      </c>
      <c r="T300" s="21" t="n">
        <v>0</v>
      </c>
      <c r="U300" s="19" t="n">
        <v>15.552</v>
      </c>
      <c r="V300" t="n">
        <v>6</v>
      </c>
      <c r="W300" t="n">
        <v>2016</v>
      </c>
      <c r="X300" t="inlineStr">
        <is>
          <t>2016Q4</t>
        </is>
      </c>
      <c r="Y300" t="inlineStr">
        <is>
          <t>2016-10</t>
        </is>
      </c>
      <c r="Z300" t="inlineStr">
        <is>
          <t>0% (No Discount)</t>
        </is>
      </c>
      <c r="AA300" t="b">
        <v>1</v>
      </c>
      <c r="AB300" t="b">
        <v>0</v>
      </c>
      <c r="AC300" s="19" t="n">
        <v>6.48</v>
      </c>
      <c r="AD300" s="21" t="n">
        <v>0.48</v>
      </c>
    </row>
    <row r="301" ht="18" customHeight="1">
      <c r="A301" t="n">
        <v>300</v>
      </c>
      <c r="B301" t="inlineStr">
        <is>
          <t>CA-2016-142545</t>
        </is>
      </c>
      <c r="C301" s="18" t="inlineStr">
        <is>
          <t>2016-10-28</t>
        </is>
      </c>
      <c r="D301" s="18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19" t="n">
        <v>1082.48</v>
      </c>
      <c r="S301" s="20" t="n">
        <v>8</v>
      </c>
      <c r="T301" s="21" t="n">
        <v>0</v>
      </c>
      <c r="U301" s="19" t="n">
        <v>10.8248</v>
      </c>
      <c r="V301" t="n">
        <v>6</v>
      </c>
      <c r="W301" t="n">
        <v>2016</v>
      </c>
      <c r="X301" t="inlineStr">
        <is>
          <t>2016Q4</t>
        </is>
      </c>
      <c r="Y301" t="inlineStr">
        <is>
          <t>2016-10</t>
        </is>
      </c>
      <c r="Z301" t="inlineStr">
        <is>
          <t>0% (No Discount)</t>
        </is>
      </c>
      <c r="AA301" t="b">
        <v>1</v>
      </c>
      <c r="AB301" t="b">
        <v>0</v>
      </c>
      <c r="AC301" s="19" t="n">
        <v>135.31</v>
      </c>
      <c r="AD301" s="21" t="n">
        <v>0.01</v>
      </c>
    </row>
    <row r="302" ht="18" customHeight="1">
      <c r="A302" t="n">
        <v>301</v>
      </c>
      <c r="B302" t="inlineStr">
        <is>
          <t>CA-2016-142545</t>
        </is>
      </c>
      <c r="C302" s="18" t="inlineStr">
        <is>
          <t>2016-10-28</t>
        </is>
      </c>
      <c r="D302" s="18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19" t="n">
        <v>56.91</v>
      </c>
      <c r="S302" s="20" t="n">
        <v>3</v>
      </c>
      <c r="T302" s="21" t="n">
        <v>0</v>
      </c>
      <c r="U302" s="19" t="n">
        <v>27.3168</v>
      </c>
      <c r="V302" t="n">
        <v>6</v>
      </c>
      <c r="W302" t="n">
        <v>2016</v>
      </c>
      <c r="X302" t="inlineStr">
        <is>
          <t>2016Q4</t>
        </is>
      </c>
      <c r="Y302" t="inlineStr">
        <is>
          <t>2016-10</t>
        </is>
      </c>
      <c r="Z302" t="inlineStr">
        <is>
          <t>0% (No Discount)</t>
        </is>
      </c>
      <c r="AA302" t="b">
        <v>1</v>
      </c>
      <c r="AB302" t="b">
        <v>0</v>
      </c>
      <c r="AC302" s="19" t="n">
        <v>18.97</v>
      </c>
      <c r="AD302" s="21" t="n">
        <v>0.48</v>
      </c>
    </row>
    <row r="303" ht="18" customHeight="1">
      <c r="A303" t="n">
        <v>302</v>
      </c>
      <c r="B303" t="inlineStr">
        <is>
          <t>CA-2016-142545</t>
        </is>
      </c>
      <c r="C303" s="18" t="inlineStr">
        <is>
          <t>2016-10-28</t>
        </is>
      </c>
      <c r="D303" s="18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19" t="n">
        <v>77.59999999999999</v>
      </c>
      <c r="S303" s="20" t="n">
        <v>4</v>
      </c>
      <c r="T303" s="21" t="n">
        <v>0</v>
      </c>
      <c r="U303" s="19" t="n">
        <v>38.024</v>
      </c>
      <c r="V303" t="n">
        <v>6</v>
      </c>
      <c r="W303" t="n">
        <v>2016</v>
      </c>
      <c r="X303" t="inlineStr">
        <is>
          <t>2016Q4</t>
        </is>
      </c>
      <c r="Y303" t="inlineStr">
        <is>
          <t>2016-10</t>
        </is>
      </c>
      <c r="Z303" t="inlineStr">
        <is>
          <t>0% (No Discount)</t>
        </is>
      </c>
      <c r="AA303" t="b">
        <v>1</v>
      </c>
      <c r="AB303" t="b">
        <v>0</v>
      </c>
      <c r="AC303" s="19" t="n">
        <v>19.4</v>
      </c>
      <c r="AD303" s="21" t="n">
        <v>0.49</v>
      </c>
    </row>
    <row r="304" ht="18" customHeight="1">
      <c r="A304" t="n">
        <v>303</v>
      </c>
      <c r="B304" t="inlineStr">
        <is>
          <t>CA-2016-142545</t>
        </is>
      </c>
      <c r="C304" s="18" t="inlineStr">
        <is>
          <t>2016-10-28</t>
        </is>
      </c>
      <c r="D304" s="18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19" t="n">
        <v>14.28</v>
      </c>
      <c r="S304" s="20" t="n">
        <v>1</v>
      </c>
      <c r="T304" s="21" t="n">
        <v>0</v>
      </c>
      <c r="U304" s="19" t="n">
        <v>6.5688</v>
      </c>
      <c r="V304" t="n">
        <v>6</v>
      </c>
      <c r="W304" t="n">
        <v>2016</v>
      </c>
      <c r="X304" t="inlineStr">
        <is>
          <t>2016Q4</t>
        </is>
      </c>
      <c r="Y304" t="inlineStr">
        <is>
          <t>2016-10</t>
        </is>
      </c>
      <c r="Z304" t="inlineStr">
        <is>
          <t>0% (No Discount)</t>
        </is>
      </c>
      <c r="AA304" t="b">
        <v>1</v>
      </c>
      <c r="AB304" t="b">
        <v>0</v>
      </c>
      <c r="AC304" s="19" t="n">
        <v>14.28</v>
      </c>
      <c r="AD304" s="21" t="n">
        <v>0.46</v>
      </c>
    </row>
    <row r="305" ht="18" customHeight="1">
      <c r="A305" t="n">
        <v>304</v>
      </c>
      <c r="B305" t="inlineStr">
        <is>
          <t>US-2017-152380</t>
        </is>
      </c>
      <c r="C305" s="18" t="inlineStr">
        <is>
          <t>2017-11-19</t>
        </is>
      </c>
      <c r="D305" s="18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19" t="n">
        <v>219.075</v>
      </c>
      <c r="S305" s="20" t="n">
        <v>3</v>
      </c>
      <c r="T305" s="21" t="n">
        <v>0.5</v>
      </c>
      <c r="U305" s="19" t="n">
        <v>-131.445</v>
      </c>
      <c r="V305" t="n">
        <v>4</v>
      </c>
      <c r="W305" t="n">
        <v>2017</v>
      </c>
      <c r="X305" t="inlineStr">
        <is>
          <t>2017Q4</t>
        </is>
      </c>
      <c r="Y305" t="inlineStr">
        <is>
          <t>2017-11</t>
        </is>
      </c>
      <c r="Z305" t="inlineStr">
        <is>
          <t>30.1% - 50%</t>
        </is>
      </c>
      <c r="AA305" t="b">
        <v>0</v>
      </c>
      <c r="AB305" t="b">
        <v>1</v>
      </c>
      <c r="AC305" s="19" t="n">
        <v>146.05</v>
      </c>
      <c r="AD305" s="21" t="n">
        <v>-0.6</v>
      </c>
    </row>
    <row r="306" ht="18" customHeight="1">
      <c r="A306" t="n">
        <v>305</v>
      </c>
      <c r="B306" t="inlineStr">
        <is>
          <t>CA-2015-144253</t>
        </is>
      </c>
      <c r="C306" s="18" t="inlineStr">
        <is>
          <t>2015-05-04</t>
        </is>
      </c>
      <c r="D306" s="18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19" t="n">
        <v>26.8</v>
      </c>
      <c r="S306" s="20" t="n">
        <v>2</v>
      </c>
      <c r="T306" s="21" t="n">
        <v>0</v>
      </c>
      <c r="U306" s="19" t="n">
        <v>12.864</v>
      </c>
      <c r="V306" t="n">
        <v>5</v>
      </c>
      <c r="W306" t="n">
        <v>2015</v>
      </c>
      <c r="X306" t="inlineStr">
        <is>
          <t>2015Q2</t>
        </is>
      </c>
      <c r="Y306" t="inlineStr">
        <is>
          <t>2015-05</t>
        </is>
      </c>
      <c r="Z306" t="inlineStr">
        <is>
          <t>0% (No Discount)</t>
        </is>
      </c>
      <c r="AA306" t="b">
        <v>1</v>
      </c>
      <c r="AB306" t="b">
        <v>0</v>
      </c>
      <c r="AC306" s="19" t="n">
        <v>13.4</v>
      </c>
      <c r="AD306" s="21" t="n">
        <v>0.48</v>
      </c>
    </row>
    <row r="307" ht="18" customHeight="1">
      <c r="A307" t="n">
        <v>306</v>
      </c>
      <c r="B307" t="inlineStr">
        <is>
          <t>CA-2014-130960</t>
        </is>
      </c>
      <c r="C307" s="18" t="inlineStr">
        <is>
          <t>2014-12-30</t>
        </is>
      </c>
      <c r="D307" s="18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19" t="n">
        <v>9.84</v>
      </c>
      <c r="S307" s="20" t="n">
        <v>3</v>
      </c>
      <c r="T307" s="21" t="n">
        <v>0</v>
      </c>
      <c r="U307" s="19" t="n">
        <v>2.8536</v>
      </c>
      <c r="V307" t="n">
        <v>5</v>
      </c>
      <c r="W307" t="n">
        <v>2014</v>
      </c>
      <c r="X307" t="inlineStr">
        <is>
          <t>2014Q4</t>
        </is>
      </c>
      <c r="Y307" t="inlineStr">
        <is>
          <t>2014-12</t>
        </is>
      </c>
      <c r="Z307" t="inlineStr">
        <is>
          <t>0% (No Discount)</t>
        </is>
      </c>
      <c r="AA307" t="b">
        <v>1</v>
      </c>
      <c r="AB307" t="b">
        <v>0</v>
      </c>
      <c r="AC307" s="19" t="n">
        <v>3.28</v>
      </c>
      <c r="AD307" s="21" t="n">
        <v>0.29</v>
      </c>
    </row>
    <row r="308" ht="18" customHeight="1">
      <c r="A308" t="n">
        <v>307</v>
      </c>
      <c r="B308" t="inlineStr">
        <is>
          <t>CA-2014-111003</t>
        </is>
      </c>
      <c r="C308" s="18" t="inlineStr">
        <is>
          <t>2014-06-01</t>
        </is>
      </c>
      <c r="D308" s="1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19" t="n">
        <v>45.48</v>
      </c>
      <c r="S308" s="20" t="n">
        <v>3</v>
      </c>
      <c r="T308" s="21" t="n">
        <v>0</v>
      </c>
      <c r="U308" s="19" t="n">
        <v>20.9208</v>
      </c>
      <c r="V308" t="n">
        <v>5</v>
      </c>
      <c r="W308" t="n">
        <v>2014</v>
      </c>
      <c r="X308" t="inlineStr">
        <is>
          <t>2014Q2</t>
        </is>
      </c>
      <c r="Y308" t="inlineStr">
        <is>
          <t>2014-06</t>
        </is>
      </c>
      <c r="Z308" t="inlineStr">
        <is>
          <t>0% (No Discount)</t>
        </is>
      </c>
      <c r="AA308" t="b">
        <v>1</v>
      </c>
      <c r="AB308" t="b">
        <v>0</v>
      </c>
      <c r="AC308" s="19" t="n">
        <v>15.16</v>
      </c>
      <c r="AD308" s="21" t="n">
        <v>0.46</v>
      </c>
    </row>
    <row r="309" ht="18" customHeight="1">
      <c r="A309" t="n">
        <v>308</v>
      </c>
      <c r="B309" t="inlineStr">
        <is>
          <t>CA-2014-111003</t>
        </is>
      </c>
      <c r="C309" s="18" t="inlineStr">
        <is>
          <t>2014-06-01</t>
        </is>
      </c>
      <c r="D309" s="18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19" t="n">
        <v>289.2</v>
      </c>
      <c r="S309" s="20" t="n">
        <v>6</v>
      </c>
      <c r="T309" s="21" t="n">
        <v>0</v>
      </c>
      <c r="U309" s="19" t="n">
        <v>83.86799999999999</v>
      </c>
      <c r="V309" t="n">
        <v>5</v>
      </c>
      <c r="W309" t="n">
        <v>2014</v>
      </c>
      <c r="X309" t="inlineStr">
        <is>
          <t>2014Q2</t>
        </is>
      </c>
      <c r="Y309" t="inlineStr">
        <is>
          <t>2014-06</t>
        </is>
      </c>
      <c r="Z309" t="inlineStr">
        <is>
          <t>0% (No Discount)</t>
        </is>
      </c>
      <c r="AA309" t="b">
        <v>1</v>
      </c>
      <c r="AB309" t="b">
        <v>0</v>
      </c>
      <c r="AC309" s="19" t="n">
        <v>48.2</v>
      </c>
      <c r="AD309" s="21" t="n">
        <v>0.29</v>
      </c>
    </row>
    <row r="310" ht="18" customHeight="1">
      <c r="A310" t="n">
        <v>309</v>
      </c>
      <c r="B310" t="inlineStr">
        <is>
          <t>CA-2017-126774</t>
        </is>
      </c>
      <c r="C310" s="18" t="inlineStr">
        <is>
          <t>2017-04-15</t>
        </is>
      </c>
      <c r="D310" s="18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19" t="n">
        <v>4.89</v>
      </c>
      <c r="S310" s="20" t="n">
        <v>1</v>
      </c>
      <c r="T310" s="21" t="n">
        <v>0</v>
      </c>
      <c r="U310" s="19" t="n">
        <v>2.0049</v>
      </c>
      <c r="V310" t="n">
        <v>2</v>
      </c>
      <c r="W310" t="n">
        <v>2017</v>
      </c>
      <c r="X310" t="inlineStr">
        <is>
          <t>2017Q2</t>
        </is>
      </c>
      <c r="Y310" t="inlineStr">
        <is>
          <t>2017-04</t>
        </is>
      </c>
      <c r="Z310" t="inlineStr">
        <is>
          <t>0% (No Discount)</t>
        </is>
      </c>
      <c r="AA310" t="b">
        <v>1</v>
      </c>
      <c r="AB310" t="b">
        <v>0</v>
      </c>
      <c r="AC310" s="19" t="n">
        <v>4.89</v>
      </c>
      <c r="AD310" s="21" t="n">
        <v>0.41</v>
      </c>
    </row>
    <row r="311" ht="18" customHeight="1">
      <c r="A311" t="n">
        <v>310</v>
      </c>
      <c r="B311" t="inlineStr">
        <is>
          <t>CA-2016-142902</t>
        </is>
      </c>
      <c r="C311" s="18" t="inlineStr">
        <is>
          <t>2016-09-12</t>
        </is>
      </c>
      <c r="D311" s="18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19" t="n">
        <v>15.136</v>
      </c>
      <c r="S311" s="20" t="n">
        <v>4</v>
      </c>
      <c r="T311" s="21" t="n">
        <v>0.2</v>
      </c>
      <c r="U311" s="19" t="n">
        <v>3.5948</v>
      </c>
      <c r="V311" t="n">
        <v>2</v>
      </c>
      <c r="W311" t="n">
        <v>2016</v>
      </c>
      <c r="X311" t="inlineStr">
        <is>
          <t>2016Q3</t>
        </is>
      </c>
      <c r="Y311" t="inlineStr">
        <is>
          <t>2016-09</t>
        </is>
      </c>
      <c r="Z311" t="inlineStr">
        <is>
          <t>10.1% - 20%</t>
        </is>
      </c>
      <c r="AA311" t="b">
        <v>1</v>
      </c>
      <c r="AB311" t="b">
        <v>0</v>
      </c>
      <c r="AC311" s="19" t="n">
        <v>4.73</v>
      </c>
      <c r="AD311" s="21" t="n">
        <v>0.2375</v>
      </c>
    </row>
    <row r="312" ht="18" customHeight="1">
      <c r="A312" t="n">
        <v>311</v>
      </c>
      <c r="B312" t="inlineStr">
        <is>
          <t>CA-2016-142902</t>
        </is>
      </c>
      <c r="C312" s="18" t="inlineStr">
        <is>
          <t>2016-09-12</t>
        </is>
      </c>
      <c r="D312" s="18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19" t="n">
        <v>466.768</v>
      </c>
      <c r="S312" s="20" t="n">
        <v>2</v>
      </c>
      <c r="T312" s="21" t="n">
        <v>0.2</v>
      </c>
      <c r="U312" s="19" t="n">
        <v>52.5114</v>
      </c>
      <c r="V312" t="n">
        <v>2</v>
      </c>
      <c r="W312" t="n">
        <v>2016</v>
      </c>
      <c r="X312" t="inlineStr">
        <is>
          <t>2016Q3</t>
        </is>
      </c>
      <c r="Y312" t="inlineStr">
        <is>
          <t>2016-09</t>
        </is>
      </c>
      <c r="Z312" t="inlineStr">
        <is>
          <t>10.1% - 20%</t>
        </is>
      </c>
      <c r="AA312" t="b">
        <v>1</v>
      </c>
      <c r="AB312" t="b">
        <v>0</v>
      </c>
      <c r="AC312" s="19" t="n">
        <v>291.73</v>
      </c>
      <c r="AD312" s="21" t="n">
        <v>0.1125</v>
      </c>
    </row>
    <row r="313" ht="18" customHeight="1">
      <c r="A313" t="n">
        <v>312</v>
      </c>
      <c r="B313" t="inlineStr">
        <is>
          <t>CA-2016-142902</t>
        </is>
      </c>
      <c r="C313" s="18" t="inlineStr">
        <is>
          <t>2016-09-12</t>
        </is>
      </c>
      <c r="D313" s="18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19" t="n">
        <v>15.232</v>
      </c>
      <c r="S313" s="20" t="n">
        <v>1</v>
      </c>
      <c r="T313" s="21" t="n">
        <v>0.2</v>
      </c>
      <c r="U313" s="19" t="n">
        <v>1.7136</v>
      </c>
      <c r="V313" t="n">
        <v>2</v>
      </c>
      <c r="W313" t="n">
        <v>2016</v>
      </c>
      <c r="X313" t="inlineStr">
        <is>
          <t>2016Q3</t>
        </is>
      </c>
      <c r="Y313" t="inlineStr">
        <is>
          <t>2016-09</t>
        </is>
      </c>
      <c r="Z313" t="inlineStr">
        <is>
          <t>10.1% - 20%</t>
        </is>
      </c>
      <c r="AA313" t="b">
        <v>1</v>
      </c>
      <c r="AB313" t="b">
        <v>0</v>
      </c>
      <c r="AC313" s="19" t="n">
        <v>19.04</v>
      </c>
      <c r="AD313" s="21" t="n">
        <v>0.1125</v>
      </c>
    </row>
    <row r="314" ht="18" customHeight="1">
      <c r="A314" t="n">
        <v>313</v>
      </c>
      <c r="B314" t="inlineStr">
        <is>
          <t>CA-2016-142902</t>
        </is>
      </c>
      <c r="C314" s="18" t="inlineStr">
        <is>
          <t>2016-09-12</t>
        </is>
      </c>
      <c r="D314" s="18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19" t="n">
        <v>6.264</v>
      </c>
      <c r="S314" s="20" t="n">
        <v>3</v>
      </c>
      <c r="T314" s="21" t="n">
        <v>0.2</v>
      </c>
      <c r="U314" s="19" t="n">
        <v>2.0358</v>
      </c>
      <c r="V314" t="n">
        <v>2</v>
      </c>
      <c r="W314" t="n">
        <v>2016</v>
      </c>
      <c r="X314" t="inlineStr">
        <is>
          <t>2016Q3</t>
        </is>
      </c>
      <c r="Y314" t="inlineStr">
        <is>
          <t>2016-09</t>
        </is>
      </c>
      <c r="Z314" t="inlineStr">
        <is>
          <t>10.1% - 20%</t>
        </is>
      </c>
      <c r="AA314" t="b">
        <v>1</v>
      </c>
      <c r="AB314" t="b">
        <v>0</v>
      </c>
      <c r="AC314" s="19" t="n">
        <v>2.61</v>
      </c>
      <c r="AD314" s="21" t="n">
        <v>0.325</v>
      </c>
    </row>
    <row r="315" ht="18" customHeight="1">
      <c r="A315" t="n">
        <v>314</v>
      </c>
      <c r="B315" t="inlineStr">
        <is>
          <t>CA-2014-120887</t>
        </is>
      </c>
      <c r="C315" s="18" t="inlineStr">
        <is>
          <t>2014-09-27</t>
        </is>
      </c>
      <c r="D315" s="18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19" t="n">
        <v>87.54000000000001</v>
      </c>
      <c r="S315" s="20" t="n">
        <v>3</v>
      </c>
      <c r="T315" s="21" t="n">
        <v>0</v>
      </c>
      <c r="U315" s="19" t="n">
        <v>37.6422</v>
      </c>
      <c r="V315" t="n">
        <v>6</v>
      </c>
      <c r="W315" t="n">
        <v>2014</v>
      </c>
      <c r="X315" t="inlineStr">
        <is>
          <t>2014Q3</t>
        </is>
      </c>
      <c r="Y315" t="inlineStr">
        <is>
          <t>2014-09</t>
        </is>
      </c>
      <c r="Z315" t="inlineStr">
        <is>
          <t>0% (No Discount)</t>
        </is>
      </c>
      <c r="AA315" t="b">
        <v>1</v>
      </c>
      <c r="AB315" t="b">
        <v>0</v>
      </c>
      <c r="AC315" s="19" t="n">
        <v>29.18</v>
      </c>
      <c r="AD315" s="21" t="n">
        <v>0.43</v>
      </c>
    </row>
    <row r="316" ht="18" customHeight="1">
      <c r="A316" t="n">
        <v>315</v>
      </c>
      <c r="B316" t="inlineStr">
        <is>
          <t>CA-2014-167850</t>
        </is>
      </c>
      <c r="C316" s="18" t="inlineStr">
        <is>
          <t>2014-08-09</t>
        </is>
      </c>
      <c r="D316" s="18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19" t="n">
        <v>178.384</v>
      </c>
      <c r="S316" s="20" t="n">
        <v>2</v>
      </c>
      <c r="T316" s="21" t="n">
        <v>0.2</v>
      </c>
      <c r="U316" s="19" t="n">
        <v>22.298</v>
      </c>
      <c r="V316" t="n">
        <v>7</v>
      </c>
      <c r="W316" t="n">
        <v>2014</v>
      </c>
      <c r="X316" t="inlineStr">
        <is>
          <t>2014Q3</t>
        </is>
      </c>
      <c r="Y316" t="inlineStr">
        <is>
          <t>2014-08</t>
        </is>
      </c>
      <c r="Z316" t="inlineStr">
        <is>
          <t>10.1% - 20%</t>
        </is>
      </c>
      <c r="AA316" t="b">
        <v>1</v>
      </c>
      <c r="AB316" t="b">
        <v>0</v>
      </c>
      <c r="AC316" s="19" t="n">
        <v>111.49</v>
      </c>
      <c r="AD316" s="21" t="n">
        <v>0.125</v>
      </c>
    </row>
    <row r="317" ht="18" customHeight="1">
      <c r="A317" t="n">
        <v>316</v>
      </c>
      <c r="B317" t="inlineStr">
        <is>
          <t>CA-2014-167850</t>
        </is>
      </c>
      <c r="C317" s="18" t="inlineStr">
        <is>
          <t>2014-08-09</t>
        </is>
      </c>
      <c r="D317" s="18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19" t="n">
        <v>15.552</v>
      </c>
      <c r="S317" s="20" t="n">
        <v>3</v>
      </c>
      <c r="T317" s="21" t="n">
        <v>0.2</v>
      </c>
      <c r="U317" s="19" t="n">
        <v>5.4432</v>
      </c>
      <c r="V317" t="n">
        <v>7</v>
      </c>
      <c r="W317" t="n">
        <v>2014</v>
      </c>
      <c r="X317" t="inlineStr">
        <is>
          <t>2014Q3</t>
        </is>
      </c>
      <c r="Y317" t="inlineStr">
        <is>
          <t>2014-08</t>
        </is>
      </c>
      <c r="Z317" t="inlineStr">
        <is>
          <t>10.1% - 20%</t>
        </is>
      </c>
      <c r="AA317" t="b">
        <v>1</v>
      </c>
      <c r="AB317" t="b">
        <v>0</v>
      </c>
      <c r="AC317" s="19" t="n">
        <v>6.48</v>
      </c>
      <c r="AD317" s="21" t="n">
        <v>0.35</v>
      </c>
    </row>
    <row r="318" ht="18" customHeight="1">
      <c r="A318" t="n">
        <v>317</v>
      </c>
      <c r="B318" t="inlineStr">
        <is>
          <t>CA-2014-164259</t>
        </is>
      </c>
      <c r="C318" s="18" t="inlineStr">
        <is>
          <t>2014-12-28</t>
        </is>
      </c>
      <c r="D318" s="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19" t="n">
        <v>99.136</v>
      </c>
      <c r="S318" s="20" t="n">
        <v>4</v>
      </c>
      <c r="T318" s="21" t="n">
        <v>0.2</v>
      </c>
      <c r="U318" s="19" t="n">
        <v>8.6744</v>
      </c>
      <c r="V318" t="n">
        <v>2</v>
      </c>
      <c r="W318" t="n">
        <v>2014</v>
      </c>
      <c r="X318" t="inlineStr">
        <is>
          <t>2014Q4</t>
        </is>
      </c>
      <c r="Y318" t="inlineStr">
        <is>
          <t>2014-12</t>
        </is>
      </c>
      <c r="Z318" t="inlineStr">
        <is>
          <t>10.1% - 20%</t>
        </is>
      </c>
      <c r="AA318" t="b">
        <v>1</v>
      </c>
      <c r="AB318" t="b">
        <v>0</v>
      </c>
      <c r="AC318" s="19" t="n">
        <v>30.98</v>
      </c>
      <c r="AD318" s="21" t="n">
        <v>0.08749999999999999</v>
      </c>
    </row>
    <row r="319" ht="18" customHeight="1">
      <c r="A319" t="n">
        <v>318</v>
      </c>
      <c r="B319" t="inlineStr">
        <is>
          <t>CA-2014-164973</t>
        </is>
      </c>
      <c r="C319" s="18" t="inlineStr">
        <is>
          <t>2014-11-04</t>
        </is>
      </c>
      <c r="D319" s="18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19" t="n">
        <v>135.882</v>
      </c>
      <c r="S319" s="20" t="n">
        <v>1</v>
      </c>
      <c r="T319" s="21" t="n">
        <v>0.1</v>
      </c>
      <c r="U319" s="19" t="n">
        <v>24.1568</v>
      </c>
      <c r="V319" t="n">
        <v>5</v>
      </c>
      <c r="W319" t="n">
        <v>2014</v>
      </c>
      <c r="X319" t="inlineStr">
        <is>
          <t>2014Q4</t>
        </is>
      </c>
      <c r="Y319" t="inlineStr">
        <is>
          <t>2014-11</t>
        </is>
      </c>
      <c r="Z319" t="inlineStr">
        <is>
          <t>0.1% - 10%</t>
        </is>
      </c>
      <c r="AA319" t="b">
        <v>1</v>
      </c>
      <c r="AB319" t="b">
        <v>0</v>
      </c>
      <c r="AC319" s="19" t="n">
        <v>150.98</v>
      </c>
      <c r="AD319" s="21" t="n">
        <v>0.1778</v>
      </c>
    </row>
    <row r="320" ht="18" customHeight="1">
      <c r="A320" t="n">
        <v>319</v>
      </c>
      <c r="B320" t="inlineStr">
        <is>
          <t>CA-2014-164973</t>
        </is>
      </c>
      <c r="C320" s="18" t="inlineStr">
        <is>
          <t>2014-11-04</t>
        </is>
      </c>
      <c r="D320" s="18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19" t="n">
        <v>3991.98</v>
      </c>
      <c r="S320" s="20" t="n">
        <v>2</v>
      </c>
      <c r="T320" s="21" t="n">
        <v>0</v>
      </c>
      <c r="U320" s="19" t="n">
        <v>1995.99</v>
      </c>
      <c r="V320" t="n">
        <v>5</v>
      </c>
      <c r="W320" t="n">
        <v>2014</v>
      </c>
      <c r="X320" t="inlineStr">
        <is>
          <t>2014Q4</t>
        </is>
      </c>
      <c r="Y320" t="inlineStr">
        <is>
          <t>2014-11</t>
        </is>
      </c>
      <c r="Z320" t="inlineStr">
        <is>
          <t>0% (No Discount)</t>
        </is>
      </c>
      <c r="AA320" t="b">
        <v>1</v>
      </c>
      <c r="AB320" t="b">
        <v>0</v>
      </c>
      <c r="AC320" s="19" t="n">
        <v>1995.99</v>
      </c>
      <c r="AD320" s="21" t="n">
        <v>0.5</v>
      </c>
    </row>
    <row r="321" ht="18" customHeight="1">
      <c r="A321" t="n">
        <v>320</v>
      </c>
      <c r="B321" t="inlineStr">
        <is>
          <t>CA-2014-164973</t>
        </is>
      </c>
      <c r="C321" s="18" t="inlineStr">
        <is>
          <t>2014-11-04</t>
        </is>
      </c>
      <c r="D321" s="18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19" t="n">
        <v>275.94</v>
      </c>
      <c r="S321" s="20" t="n">
        <v>6</v>
      </c>
      <c r="T321" s="21" t="n">
        <v>0</v>
      </c>
      <c r="U321" s="19" t="n">
        <v>80.0226</v>
      </c>
      <c r="V321" t="n">
        <v>5</v>
      </c>
      <c r="W321" t="n">
        <v>2014</v>
      </c>
      <c r="X321" t="inlineStr">
        <is>
          <t>2014Q4</t>
        </is>
      </c>
      <c r="Y321" t="inlineStr">
        <is>
          <t>2014-11</t>
        </is>
      </c>
      <c r="Z321" t="inlineStr">
        <is>
          <t>0% (No Discount)</t>
        </is>
      </c>
      <c r="AA321" t="b">
        <v>1</v>
      </c>
      <c r="AB321" t="b">
        <v>0</v>
      </c>
      <c r="AC321" s="19" t="n">
        <v>45.99</v>
      </c>
      <c r="AD321" s="21" t="n">
        <v>0.29</v>
      </c>
    </row>
    <row r="322" ht="18" customHeight="1">
      <c r="A322" t="n">
        <v>321</v>
      </c>
      <c r="B322" t="inlineStr">
        <is>
          <t>CA-2014-164973</t>
        </is>
      </c>
      <c r="C322" s="18" t="inlineStr">
        <is>
          <t>2014-11-04</t>
        </is>
      </c>
      <c r="D322" s="18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19" t="n">
        <v>360</v>
      </c>
      <c r="S322" s="20" t="n">
        <v>4</v>
      </c>
      <c r="T322" s="21" t="n">
        <v>0</v>
      </c>
      <c r="U322" s="19" t="n">
        <v>129.6</v>
      </c>
      <c r="V322" t="n">
        <v>5</v>
      </c>
      <c r="W322" t="n">
        <v>2014</v>
      </c>
      <c r="X322" t="inlineStr">
        <is>
          <t>2014Q4</t>
        </is>
      </c>
      <c r="Y322" t="inlineStr">
        <is>
          <t>2014-11</t>
        </is>
      </c>
      <c r="Z322" t="inlineStr">
        <is>
          <t>0% (No Discount)</t>
        </is>
      </c>
      <c r="AA322" t="b">
        <v>1</v>
      </c>
      <c r="AB322" t="b">
        <v>0</v>
      </c>
      <c r="AC322" s="19" t="n">
        <v>90</v>
      </c>
      <c r="AD322" s="21" t="n">
        <v>0.36</v>
      </c>
    </row>
    <row r="323" ht="18" customHeight="1">
      <c r="A323" t="n">
        <v>322</v>
      </c>
      <c r="B323" t="inlineStr">
        <is>
          <t>CA-2014-164973</t>
        </is>
      </c>
      <c r="C323" s="18" t="inlineStr">
        <is>
          <t>2014-11-04</t>
        </is>
      </c>
      <c r="D323" s="18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19" t="n">
        <v>43.57</v>
      </c>
      <c r="S323" s="20" t="n">
        <v>1</v>
      </c>
      <c r="T323" s="21" t="n">
        <v>0</v>
      </c>
      <c r="U323" s="19" t="n">
        <v>13.071</v>
      </c>
      <c r="V323" t="n">
        <v>5</v>
      </c>
      <c r="W323" t="n">
        <v>2014</v>
      </c>
      <c r="X323" t="inlineStr">
        <is>
          <t>2014Q4</t>
        </is>
      </c>
      <c r="Y323" t="inlineStr">
        <is>
          <t>2014-11</t>
        </is>
      </c>
      <c r="Z323" t="inlineStr">
        <is>
          <t>0% (No Discount)</t>
        </is>
      </c>
      <c r="AA323" t="b">
        <v>1</v>
      </c>
      <c r="AB323" t="b">
        <v>0</v>
      </c>
      <c r="AC323" s="19" t="n">
        <v>43.57</v>
      </c>
      <c r="AD323" s="21" t="n">
        <v>0.3</v>
      </c>
    </row>
    <row r="324" ht="18" customHeight="1">
      <c r="A324" t="n">
        <v>323</v>
      </c>
      <c r="B324" t="inlineStr">
        <is>
          <t>CA-2014-156601</t>
        </is>
      </c>
      <c r="C324" s="18" t="inlineStr">
        <is>
          <t>2014-09-19</t>
        </is>
      </c>
      <c r="D324" s="18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19" t="n">
        <v>7.16</v>
      </c>
      <c r="S324" s="20" t="n">
        <v>2</v>
      </c>
      <c r="T324" s="21" t="n">
        <v>0</v>
      </c>
      <c r="U324" s="19" t="n">
        <v>3.58</v>
      </c>
      <c r="V324" t="n">
        <v>5</v>
      </c>
      <c r="W324" t="n">
        <v>2014</v>
      </c>
      <c r="X324" t="inlineStr">
        <is>
          <t>2014Q3</t>
        </is>
      </c>
      <c r="Y324" t="inlineStr">
        <is>
          <t>2014-09</t>
        </is>
      </c>
      <c r="Z324" t="inlineStr">
        <is>
          <t>0% (No Discount)</t>
        </is>
      </c>
      <c r="AA324" t="b">
        <v>1</v>
      </c>
      <c r="AB324" t="b">
        <v>0</v>
      </c>
      <c r="AC324" s="19" t="n">
        <v>3.58</v>
      </c>
      <c r="AD324" s="21" t="n">
        <v>0.5</v>
      </c>
    </row>
    <row r="325" ht="18" customHeight="1">
      <c r="A325" t="n">
        <v>324</v>
      </c>
      <c r="B325" t="inlineStr">
        <is>
          <t>CA-2016-162138</t>
        </is>
      </c>
      <c r="C325" s="18" t="inlineStr">
        <is>
          <t>2016-04-23</t>
        </is>
      </c>
      <c r="D325" s="18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19" t="n">
        <v>251.52</v>
      </c>
      <c r="S325" s="20" t="n">
        <v>6</v>
      </c>
      <c r="T325" s="21" t="n">
        <v>0.2</v>
      </c>
      <c r="U325" s="19" t="n">
        <v>81.744</v>
      </c>
      <c r="V325" t="n">
        <v>4</v>
      </c>
      <c r="W325" t="n">
        <v>2016</v>
      </c>
      <c r="X325" t="inlineStr">
        <is>
          <t>2016Q2</t>
        </is>
      </c>
      <c r="Y325" t="inlineStr">
        <is>
          <t>2016-04</t>
        </is>
      </c>
      <c r="Z325" t="inlineStr">
        <is>
          <t>10.1% - 20%</t>
        </is>
      </c>
      <c r="AA325" t="b">
        <v>1</v>
      </c>
      <c r="AB325" t="b">
        <v>0</v>
      </c>
      <c r="AC325" s="19" t="n">
        <v>52.4</v>
      </c>
      <c r="AD325" s="21" t="n">
        <v>0.325</v>
      </c>
    </row>
    <row r="326" ht="18" customHeight="1">
      <c r="A326" t="n">
        <v>325</v>
      </c>
      <c r="B326" t="inlineStr">
        <is>
          <t>CA-2016-162138</t>
        </is>
      </c>
      <c r="C326" s="18" t="inlineStr">
        <is>
          <t>2016-04-23</t>
        </is>
      </c>
      <c r="D326" s="18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19" t="n">
        <v>99.98999999999999</v>
      </c>
      <c r="S326" s="20" t="n">
        <v>1</v>
      </c>
      <c r="T326" s="21" t="n">
        <v>0</v>
      </c>
      <c r="U326" s="19" t="n">
        <v>34.9965</v>
      </c>
      <c r="V326" t="n">
        <v>4</v>
      </c>
      <c r="W326" t="n">
        <v>2016</v>
      </c>
      <c r="X326" t="inlineStr">
        <is>
          <t>2016Q2</t>
        </is>
      </c>
      <c r="Y326" t="inlineStr">
        <is>
          <t>2016-04</t>
        </is>
      </c>
      <c r="Z326" t="inlineStr">
        <is>
          <t>0% (No Discount)</t>
        </is>
      </c>
      <c r="AA326" t="b">
        <v>1</v>
      </c>
      <c r="AB326" t="b">
        <v>0</v>
      </c>
      <c r="AC326" s="19" t="n">
        <v>99.98999999999999</v>
      </c>
      <c r="AD326" s="21" t="n">
        <v>0.35</v>
      </c>
    </row>
    <row r="327" ht="18" customHeight="1">
      <c r="A327" t="n">
        <v>326</v>
      </c>
      <c r="B327" t="inlineStr">
        <is>
          <t>CA-2017-153339</t>
        </is>
      </c>
      <c r="C327" s="18" t="inlineStr">
        <is>
          <t>2017-11-03</t>
        </is>
      </c>
      <c r="D327" s="18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19" t="n">
        <v>15.992</v>
      </c>
      <c r="S327" s="20" t="n">
        <v>1</v>
      </c>
      <c r="T327" s="21" t="n">
        <v>0.2</v>
      </c>
      <c r="U327" s="19" t="n">
        <v>0.9995000000000001</v>
      </c>
      <c r="V327" t="n">
        <v>2</v>
      </c>
      <c r="W327" t="n">
        <v>2017</v>
      </c>
      <c r="X327" t="inlineStr">
        <is>
          <t>2017Q4</t>
        </is>
      </c>
      <c r="Y327" t="inlineStr">
        <is>
          <t>2017-11</t>
        </is>
      </c>
      <c r="Z327" t="inlineStr">
        <is>
          <t>10.1% - 20%</t>
        </is>
      </c>
      <c r="AA327" t="b">
        <v>1</v>
      </c>
      <c r="AB327" t="b">
        <v>0</v>
      </c>
      <c r="AC327" s="19" t="n">
        <v>19.99</v>
      </c>
      <c r="AD327" s="21" t="n">
        <v>0.0625</v>
      </c>
    </row>
    <row r="328" ht="18" customHeight="1">
      <c r="A328" t="n">
        <v>327</v>
      </c>
      <c r="B328" t="inlineStr">
        <is>
          <t>US-2016-141544</t>
        </is>
      </c>
      <c r="C328" s="18" t="inlineStr">
        <is>
          <t>2016-08-30</t>
        </is>
      </c>
      <c r="D328" s="1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19" t="n">
        <v>290.898</v>
      </c>
      <c r="S328" s="20" t="n">
        <v>3</v>
      </c>
      <c r="T328" s="21" t="n">
        <v>0.4</v>
      </c>
      <c r="U328" s="19" t="n">
        <v>-67.8762</v>
      </c>
      <c r="V328" t="n">
        <v>2</v>
      </c>
      <c r="W328" t="n">
        <v>2016</v>
      </c>
      <c r="X328" t="inlineStr">
        <is>
          <t>2016Q3</t>
        </is>
      </c>
      <c r="Y328" t="inlineStr">
        <is>
          <t>2016-08</t>
        </is>
      </c>
      <c r="Z328" t="inlineStr">
        <is>
          <t>30.1% - 50%</t>
        </is>
      </c>
      <c r="AA328" t="b">
        <v>0</v>
      </c>
      <c r="AB328" t="b">
        <v>1</v>
      </c>
      <c r="AC328" s="19" t="n">
        <v>161.61</v>
      </c>
      <c r="AD328" s="21" t="n">
        <v>-0.2333</v>
      </c>
    </row>
    <row r="329" ht="18" customHeight="1">
      <c r="A329" t="n">
        <v>328</v>
      </c>
      <c r="B329" t="inlineStr">
        <is>
          <t>US-2016-141544</t>
        </is>
      </c>
      <c r="C329" s="18" t="inlineStr">
        <is>
          <t>2016-08-30</t>
        </is>
      </c>
      <c r="D329" s="18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19" t="n">
        <v>54.224</v>
      </c>
      <c r="S329" s="20" t="n">
        <v>2</v>
      </c>
      <c r="T329" s="21" t="n">
        <v>0.2</v>
      </c>
      <c r="U329" s="19" t="n">
        <v>3.389</v>
      </c>
      <c r="V329" t="n">
        <v>2</v>
      </c>
      <c r="W329" t="n">
        <v>2016</v>
      </c>
      <c r="X329" t="inlineStr">
        <is>
          <t>2016Q3</t>
        </is>
      </c>
      <c r="Y329" t="inlineStr">
        <is>
          <t>2016-08</t>
        </is>
      </c>
      <c r="Z329" t="inlineStr">
        <is>
          <t>10.1% - 20%</t>
        </is>
      </c>
      <c r="AA329" t="b">
        <v>1</v>
      </c>
      <c r="AB329" t="b">
        <v>0</v>
      </c>
      <c r="AC329" s="19" t="n">
        <v>33.89</v>
      </c>
      <c r="AD329" s="21" t="n">
        <v>0.0625</v>
      </c>
    </row>
    <row r="330" ht="18" customHeight="1">
      <c r="A330" t="n">
        <v>329</v>
      </c>
      <c r="B330" t="inlineStr">
        <is>
          <t>US-2016-141544</t>
        </is>
      </c>
      <c r="C330" s="18" t="inlineStr">
        <is>
          <t>2016-08-30</t>
        </is>
      </c>
      <c r="D330" s="18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19" t="n">
        <v>786.744</v>
      </c>
      <c r="S330" s="20" t="n">
        <v>4</v>
      </c>
      <c r="T330" s="21" t="n">
        <v>0.3</v>
      </c>
      <c r="U330" s="19" t="n">
        <v>-258.5016</v>
      </c>
      <c r="V330" t="n">
        <v>2</v>
      </c>
      <c r="W330" t="n">
        <v>2016</v>
      </c>
      <c r="X330" t="inlineStr">
        <is>
          <t>2016Q3</t>
        </is>
      </c>
      <c r="Y330" t="inlineStr">
        <is>
          <t>2016-08</t>
        </is>
      </c>
      <c r="Z330" t="inlineStr">
        <is>
          <t>20.1% - 30%</t>
        </is>
      </c>
      <c r="AA330" t="b">
        <v>0</v>
      </c>
      <c r="AB330" t="b">
        <v>1</v>
      </c>
      <c r="AC330" s="19" t="n">
        <v>280.98</v>
      </c>
      <c r="AD330" s="21" t="n">
        <v>-0.3286</v>
      </c>
    </row>
    <row r="331" ht="18" customHeight="1">
      <c r="A331" t="n">
        <v>330</v>
      </c>
      <c r="B331" t="inlineStr">
        <is>
          <t>US-2016-141544</t>
        </is>
      </c>
      <c r="C331" s="18" t="inlineStr">
        <is>
          <t>2016-08-30</t>
        </is>
      </c>
      <c r="D331" s="18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19" t="n">
        <v>100.24</v>
      </c>
      <c r="S331" s="20" t="n">
        <v>10</v>
      </c>
      <c r="T331" s="21" t="n">
        <v>0.2</v>
      </c>
      <c r="U331" s="19" t="n">
        <v>33.831</v>
      </c>
      <c r="V331" t="n">
        <v>2</v>
      </c>
      <c r="W331" t="n">
        <v>2016</v>
      </c>
      <c r="X331" t="inlineStr">
        <is>
          <t>2016Q3</t>
        </is>
      </c>
      <c r="Y331" t="inlineStr">
        <is>
          <t>2016-08</t>
        </is>
      </c>
      <c r="Z331" t="inlineStr">
        <is>
          <t>10.1% - 20%</t>
        </is>
      </c>
      <c r="AA331" t="b">
        <v>1</v>
      </c>
      <c r="AB331" t="b">
        <v>0</v>
      </c>
      <c r="AC331" s="19" t="n">
        <v>12.53</v>
      </c>
      <c r="AD331" s="21" t="n">
        <v>0.3375</v>
      </c>
    </row>
    <row r="332" ht="18" customHeight="1">
      <c r="A332" t="n">
        <v>331</v>
      </c>
      <c r="B332" t="inlineStr">
        <is>
          <t>US-2016-141544</t>
        </is>
      </c>
      <c r="C332" s="18" t="inlineStr">
        <is>
          <t>2016-08-30</t>
        </is>
      </c>
      <c r="D332" s="18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19" t="n">
        <v>37.764</v>
      </c>
      <c r="S332" s="20" t="n">
        <v>6</v>
      </c>
      <c r="T332" s="21" t="n">
        <v>0.7</v>
      </c>
      <c r="U332" s="19" t="n">
        <v>-27.6936</v>
      </c>
      <c r="V332" t="n">
        <v>2</v>
      </c>
      <c r="W332" t="n">
        <v>2016</v>
      </c>
      <c r="X332" t="inlineStr">
        <is>
          <t>2016Q3</t>
        </is>
      </c>
      <c r="Y332" t="inlineStr">
        <is>
          <t>2016-08</t>
        </is>
      </c>
      <c r="Z332" t="inlineStr">
        <is>
          <t>&gt; 50% (Deep Discount)</t>
        </is>
      </c>
      <c r="AA332" t="b">
        <v>0</v>
      </c>
      <c r="AB332" t="b">
        <v>1</v>
      </c>
      <c r="AC332" s="19" t="n">
        <v>20.98</v>
      </c>
      <c r="AD332" s="21" t="n">
        <v>-0.7333</v>
      </c>
    </row>
    <row r="333" ht="18" customHeight="1">
      <c r="A333" t="n">
        <v>332</v>
      </c>
      <c r="B333" t="inlineStr">
        <is>
          <t>US-2016-150147</t>
        </is>
      </c>
      <c r="C333" s="18" t="inlineStr">
        <is>
          <t>2016-04-25</t>
        </is>
      </c>
      <c r="D333" s="18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19" t="n">
        <v>82.8</v>
      </c>
      <c r="S333" s="20" t="n">
        <v>2</v>
      </c>
      <c r="T333" s="21" t="n">
        <v>0.4</v>
      </c>
      <c r="U333" s="19" t="n">
        <v>-20.7</v>
      </c>
      <c r="V333" t="n">
        <v>4</v>
      </c>
      <c r="W333" t="n">
        <v>2016</v>
      </c>
      <c r="X333" t="inlineStr">
        <is>
          <t>2016Q2</t>
        </is>
      </c>
      <c r="Y333" t="inlineStr">
        <is>
          <t>2016-04</t>
        </is>
      </c>
      <c r="Z333" t="inlineStr">
        <is>
          <t>30.1% - 50%</t>
        </is>
      </c>
      <c r="AA333" t="b">
        <v>0</v>
      </c>
      <c r="AB333" t="b">
        <v>1</v>
      </c>
      <c r="AC333" s="19" t="n">
        <v>69</v>
      </c>
      <c r="AD333" s="21" t="n">
        <v>-0.25</v>
      </c>
    </row>
    <row r="334" ht="18" customHeight="1">
      <c r="A334" t="n">
        <v>333</v>
      </c>
      <c r="B334" t="inlineStr">
        <is>
          <t>US-2016-150147</t>
        </is>
      </c>
      <c r="C334" s="18" t="inlineStr">
        <is>
          <t>2016-04-25</t>
        </is>
      </c>
      <c r="D334" s="18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19" t="n">
        <v>20.724</v>
      </c>
      <c r="S334" s="20" t="n">
        <v>2</v>
      </c>
      <c r="T334" s="21" t="n">
        <v>0.7</v>
      </c>
      <c r="U334" s="19" t="n">
        <v>-13.816</v>
      </c>
      <c r="V334" t="n">
        <v>4</v>
      </c>
      <c r="W334" t="n">
        <v>2016</v>
      </c>
      <c r="X334" t="inlineStr">
        <is>
          <t>2016Q2</t>
        </is>
      </c>
      <c r="Y334" t="inlineStr">
        <is>
          <t>2016-04</t>
        </is>
      </c>
      <c r="Z334" t="inlineStr">
        <is>
          <t>&gt; 50% (Deep Discount)</t>
        </is>
      </c>
      <c r="AA334" t="b">
        <v>0</v>
      </c>
      <c r="AB334" t="b">
        <v>1</v>
      </c>
      <c r="AC334" s="19" t="n">
        <v>34.54</v>
      </c>
      <c r="AD334" s="21" t="n">
        <v>-0.6667</v>
      </c>
    </row>
    <row r="335" ht="18" customHeight="1">
      <c r="A335" t="n">
        <v>334</v>
      </c>
      <c r="B335" t="inlineStr">
        <is>
          <t>US-2016-150147</t>
        </is>
      </c>
      <c r="C335" s="18" t="inlineStr">
        <is>
          <t>2016-04-25</t>
        </is>
      </c>
      <c r="D335" s="18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19" t="n">
        <v>4.896</v>
      </c>
      <c r="S335" s="20" t="n">
        <v>3</v>
      </c>
      <c r="T335" s="21" t="n">
        <v>0.7</v>
      </c>
      <c r="U335" s="19" t="n">
        <v>-3.4272</v>
      </c>
      <c r="V335" t="n">
        <v>4</v>
      </c>
      <c r="W335" t="n">
        <v>2016</v>
      </c>
      <c r="X335" t="inlineStr">
        <is>
          <t>2016Q2</t>
        </is>
      </c>
      <c r="Y335" t="inlineStr">
        <is>
          <t>2016-04</t>
        </is>
      </c>
      <c r="Z335" t="inlineStr">
        <is>
          <t>&gt; 50% (Deep Discount)</t>
        </is>
      </c>
      <c r="AA335" t="b">
        <v>0</v>
      </c>
      <c r="AB335" t="b">
        <v>1</v>
      </c>
      <c r="AC335" s="19" t="n">
        <v>5.44</v>
      </c>
      <c r="AD335" s="21" t="n">
        <v>-0.7</v>
      </c>
    </row>
    <row r="336" ht="18" customHeight="1">
      <c r="A336" t="n">
        <v>335</v>
      </c>
      <c r="B336" t="inlineStr">
        <is>
          <t>CA-2015-137946</t>
        </is>
      </c>
      <c r="C336" s="18" t="inlineStr">
        <is>
          <t>2015-09-01</t>
        </is>
      </c>
      <c r="D336" s="18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19" t="n">
        <v>4.752</v>
      </c>
      <c r="S336" s="20" t="n">
        <v>1</v>
      </c>
      <c r="T336" s="21" t="n">
        <v>0.2</v>
      </c>
      <c r="U336" s="19" t="n">
        <v>1.6038</v>
      </c>
      <c r="V336" t="n">
        <v>3</v>
      </c>
      <c r="W336" t="n">
        <v>2015</v>
      </c>
      <c r="X336" t="inlineStr">
        <is>
          <t>2015Q3</t>
        </is>
      </c>
      <c r="Y336" t="inlineStr">
        <is>
          <t>2015-09</t>
        </is>
      </c>
      <c r="Z336" t="inlineStr">
        <is>
          <t>10.1% - 20%</t>
        </is>
      </c>
      <c r="AA336" t="b">
        <v>1</v>
      </c>
      <c r="AB336" t="b">
        <v>0</v>
      </c>
      <c r="AC336" s="19" t="n">
        <v>5.94</v>
      </c>
      <c r="AD336" s="21" t="n">
        <v>0.3375</v>
      </c>
    </row>
    <row r="337" ht="18" customHeight="1">
      <c r="A337" t="n">
        <v>336</v>
      </c>
      <c r="B337" t="inlineStr">
        <is>
          <t>CA-2015-137946</t>
        </is>
      </c>
      <c r="C337" s="18" t="inlineStr">
        <is>
          <t>2015-09-01</t>
        </is>
      </c>
      <c r="D337" s="18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19" t="n">
        <v>959.984</v>
      </c>
      <c r="S337" s="20" t="n">
        <v>2</v>
      </c>
      <c r="T337" s="21" t="n">
        <v>0.2</v>
      </c>
      <c r="U337" s="19" t="n">
        <v>335.9944</v>
      </c>
      <c r="V337" t="n">
        <v>3</v>
      </c>
      <c r="W337" t="n">
        <v>2015</v>
      </c>
      <c r="X337" t="inlineStr">
        <is>
          <t>2015Q3</t>
        </is>
      </c>
      <c r="Y337" t="inlineStr">
        <is>
          <t>2015-09</t>
        </is>
      </c>
      <c r="Z337" t="inlineStr">
        <is>
          <t>10.1% - 20%</t>
        </is>
      </c>
      <c r="AA337" t="b">
        <v>1</v>
      </c>
      <c r="AB337" t="b">
        <v>0</v>
      </c>
      <c r="AC337" s="19" t="n">
        <v>599.99</v>
      </c>
      <c r="AD337" s="21" t="n">
        <v>0.35</v>
      </c>
    </row>
    <row r="338" ht="18" customHeight="1">
      <c r="A338" t="n">
        <v>337</v>
      </c>
      <c r="B338" t="inlineStr">
        <is>
          <t>CA-2015-137946</t>
        </is>
      </c>
      <c r="C338" s="18" t="inlineStr">
        <is>
          <t>2015-09-01</t>
        </is>
      </c>
      <c r="D338" s="1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19" t="n">
        <v>14.368</v>
      </c>
      <c r="S338" s="20" t="n">
        <v>4</v>
      </c>
      <c r="T338" s="21" t="n">
        <v>0.2</v>
      </c>
      <c r="U338" s="19" t="n">
        <v>4.49</v>
      </c>
      <c r="V338" t="n">
        <v>3</v>
      </c>
      <c r="W338" t="n">
        <v>2015</v>
      </c>
      <c r="X338" t="inlineStr">
        <is>
          <t>2015Q3</t>
        </is>
      </c>
      <c r="Y338" t="inlineStr">
        <is>
          <t>2015-09</t>
        </is>
      </c>
      <c r="Z338" t="inlineStr">
        <is>
          <t>10.1% - 20%</t>
        </is>
      </c>
      <c r="AA338" t="b">
        <v>1</v>
      </c>
      <c r="AB338" t="b">
        <v>0</v>
      </c>
      <c r="AC338" s="19" t="n">
        <v>4.49</v>
      </c>
      <c r="AD338" s="21" t="n">
        <v>0.3125</v>
      </c>
    </row>
    <row r="339" ht="18" customHeight="1">
      <c r="A339" t="n">
        <v>338</v>
      </c>
      <c r="B339" t="inlineStr">
        <is>
          <t>CA-2014-129924</t>
        </is>
      </c>
      <c r="C339" s="18" t="inlineStr">
        <is>
          <t>2014-07-12</t>
        </is>
      </c>
      <c r="D339" s="18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19" t="n">
        <v>7.712</v>
      </c>
      <c r="S339" s="20" t="n">
        <v>2</v>
      </c>
      <c r="T339" s="21" t="n">
        <v>0.2</v>
      </c>
      <c r="U339" s="19" t="n">
        <v>2.7956</v>
      </c>
      <c r="V339" t="n">
        <v>5</v>
      </c>
      <c r="W339" t="n">
        <v>2014</v>
      </c>
      <c r="X339" t="inlineStr">
        <is>
          <t>2014Q3</t>
        </is>
      </c>
      <c r="Y339" t="inlineStr">
        <is>
          <t>2014-07</t>
        </is>
      </c>
      <c r="Z339" t="inlineStr">
        <is>
          <t>10.1% - 20%</t>
        </is>
      </c>
      <c r="AA339" t="b">
        <v>1</v>
      </c>
      <c r="AB339" t="b">
        <v>0</v>
      </c>
      <c r="AC339" s="19" t="n">
        <v>4.82</v>
      </c>
      <c r="AD339" s="21" t="n">
        <v>0.3625</v>
      </c>
    </row>
    <row r="340" ht="18" customHeight="1">
      <c r="A340" t="n">
        <v>339</v>
      </c>
      <c r="B340" t="inlineStr">
        <is>
          <t>CA-2014-129924</t>
        </is>
      </c>
      <c r="C340" s="18" t="inlineStr">
        <is>
          <t>2014-07-12</t>
        </is>
      </c>
      <c r="D340" s="18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19" t="n">
        <v>698.352</v>
      </c>
      <c r="S340" s="20" t="n">
        <v>3</v>
      </c>
      <c r="T340" s="21" t="n">
        <v>0.2</v>
      </c>
      <c r="U340" s="19" t="n">
        <v>-17.4588</v>
      </c>
      <c r="V340" t="n">
        <v>5</v>
      </c>
      <c r="W340" t="n">
        <v>2014</v>
      </c>
      <c r="X340" t="inlineStr">
        <is>
          <t>2014Q3</t>
        </is>
      </c>
      <c r="Y340" t="inlineStr">
        <is>
          <t>2014-07</t>
        </is>
      </c>
      <c r="Z340" t="inlineStr">
        <is>
          <t>10.1% - 20%</t>
        </is>
      </c>
      <c r="AA340" t="b">
        <v>0</v>
      </c>
      <c r="AB340" t="b">
        <v>1</v>
      </c>
      <c r="AC340" s="19" t="n">
        <v>290.98</v>
      </c>
      <c r="AD340" s="21" t="n">
        <v>-0.025</v>
      </c>
    </row>
    <row r="341" ht="18" customHeight="1">
      <c r="A341" t="n">
        <v>340</v>
      </c>
      <c r="B341" t="inlineStr">
        <is>
          <t>CA-2015-128167</t>
        </is>
      </c>
      <c r="C341" s="18" t="inlineStr">
        <is>
          <t>2015-06-22</t>
        </is>
      </c>
      <c r="D341" s="18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19" t="n">
        <v>4.96</v>
      </c>
      <c r="S341" s="20" t="n">
        <v>4</v>
      </c>
      <c r="T341" s="21" t="n">
        <v>0</v>
      </c>
      <c r="U341" s="19" t="n">
        <v>2.3312</v>
      </c>
      <c r="V341" t="n">
        <v>4</v>
      </c>
      <c r="W341" t="n">
        <v>2015</v>
      </c>
      <c r="X341" t="inlineStr">
        <is>
          <t>2015Q2</t>
        </is>
      </c>
      <c r="Y341" t="inlineStr">
        <is>
          <t>2015-06</t>
        </is>
      </c>
      <c r="Z341" t="inlineStr">
        <is>
          <t>0% (No Discount)</t>
        </is>
      </c>
      <c r="AA341" t="b">
        <v>1</v>
      </c>
      <c r="AB341" t="b">
        <v>0</v>
      </c>
      <c r="AC341" s="19" t="n">
        <v>1.24</v>
      </c>
      <c r="AD341" s="21" t="n">
        <v>0.47</v>
      </c>
    </row>
    <row r="342" ht="18" customHeight="1">
      <c r="A342" t="n">
        <v>341</v>
      </c>
      <c r="B342" t="inlineStr">
        <is>
          <t>CA-2014-122336</t>
        </is>
      </c>
      <c r="C342" s="18" t="inlineStr">
        <is>
          <t>2014-04-13</t>
        </is>
      </c>
      <c r="D342" s="18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19" t="n">
        <v>17.856</v>
      </c>
      <c r="S342" s="20" t="n">
        <v>4</v>
      </c>
      <c r="T342" s="21" t="n">
        <v>0.2</v>
      </c>
      <c r="U342" s="19" t="n">
        <v>1.116</v>
      </c>
      <c r="V342" t="n">
        <v>4</v>
      </c>
      <c r="W342" t="n">
        <v>2014</v>
      </c>
      <c r="X342" t="inlineStr">
        <is>
          <t>2014Q2</t>
        </is>
      </c>
      <c r="Y342" t="inlineStr">
        <is>
          <t>2014-04</t>
        </is>
      </c>
      <c r="Z342" t="inlineStr">
        <is>
          <t>10.1% - 20%</t>
        </is>
      </c>
      <c r="AA342" t="b">
        <v>1</v>
      </c>
      <c r="AB342" t="b">
        <v>0</v>
      </c>
      <c r="AC342" s="19" t="n">
        <v>5.58</v>
      </c>
      <c r="AD342" s="21" t="n">
        <v>0.0625</v>
      </c>
    </row>
    <row r="343" ht="18" customHeight="1">
      <c r="A343" t="n">
        <v>342</v>
      </c>
      <c r="B343" t="inlineStr">
        <is>
          <t>CA-2014-122336</t>
        </is>
      </c>
      <c r="C343" s="18" t="inlineStr">
        <is>
          <t>2014-04-13</t>
        </is>
      </c>
      <c r="D343" s="18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19" t="n">
        <v>509.97</v>
      </c>
      <c r="S343" s="20" t="n">
        <v>10</v>
      </c>
      <c r="T343" s="21" t="n">
        <v>0.7</v>
      </c>
      <c r="U343" s="19" t="n">
        <v>-407.976</v>
      </c>
      <c r="V343" t="n">
        <v>4</v>
      </c>
      <c r="W343" t="n">
        <v>2014</v>
      </c>
      <c r="X343" t="inlineStr">
        <is>
          <t>2014Q2</t>
        </is>
      </c>
      <c r="Y343" t="inlineStr">
        <is>
          <t>2014-04</t>
        </is>
      </c>
      <c r="Z343" t="inlineStr">
        <is>
          <t>&gt; 50% (Deep Discount)</t>
        </is>
      </c>
      <c r="AA343" t="b">
        <v>0</v>
      </c>
      <c r="AB343" t="b">
        <v>1</v>
      </c>
      <c r="AC343" s="19" t="n">
        <v>169.99</v>
      </c>
      <c r="AD343" s="21" t="n">
        <v>-0.8</v>
      </c>
    </row>
    <row r="344" ht="18" customHeight="1">
      <c r="A344" t="n">
        <v>343</v>
      </c>
      <c r="B344" t="inlineStr">
        <is>
          <t>CA-2014-122336</t>
        </is>
      </c>
      <c r="C344" s="18" t="inlineStr">
        <is>
          <t>2014-04-13</t>
        </is>
      </c>
      <c r="D344" s="18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19" t="n">
        <v>30.992</v>
      </c>
      <c r="S344" s="20" t="n">
        <v>13</v>
      </c>
      <c r="T344" s="21" t="n">
        <v>0.2</v>
      </c>
      <c r="U344" s="19" t="n">
        <v>10.0724</v>
      </c>
      <c r="V344" t="n">
        <v>4</v>
      </c>
      <c r="W344" t="n">
        <v>2014</v>
      </c>
      <c r="X344" t="inlineStr">
        <is>
          <t>2014Q2</t>
        </is>
      </c>
      <c r="Y344" t="inlineStr">
        <is>
          <t>2014-04</t>
        </is>
      </c>
      <c r="Z344" t="inlineStr">
        <is>
          <t>10.1% - 20%</t>
        </is>
      </c>
      <c r="AA344" t="b">
        <v>1</v>
      </c>
      <c r="AB344" t="b">
        <v>0</v>
      </c>
      <c r="AC344" s="19" t="n">
        <v>2.98</v>
      </c>
      <c r="AD344" s="21" t="n">
        <v>0.325</v>
      </c>
    </row>
    <row r="345" ht="18" customHeight="1">
      <c r="A345" t="n">
        <v>344</v>
      </c>
      <c r="B345" t="inlineStr">
        <is>
          <t>CA-2014-122336</t>
        </is>
      </c>
      <c r="C345" s="18" t="inlineStr">
        <is>
          <t>2014-04-13</t>
        </is>
      </c>
      <c r="D345" s="18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19" t="n">
        <v>71.928</v>
      </c>
      <c r="S345" s="20" t="n">
        <v>12</v>
      </c>
      <c r="T345" s="21" t="n">
        <v>0.4</v>
      </c>
      <c r="U345" s="19" t="n">
        <v>8.3916</v>
      </c>
      <c r="V345" t="n">
        <v>4</v>
      </c>
      <c r="W345" t="n">
        <v>2014</v>
      </c>
      <c r="X345" t="inlineStr">
        <is>
          <t>2014Q2</t>
        </is>
      </c>
      <c r="Y345" t="inlineStr">
        <is>
          <t>2014-04</t>
        </is>
      </c>
      <c r="Z345" t="inlineStr">
        <is>
          <t>30.1% - 50%</t>
        </is>
      </c>
      <c r="AA345" t="b">
        <v>1</v>
      </c>
      <c r="AB345" t="b">
        <v>0</v>
      </c>
      <c r="AC345" s="19" t="n">
        <v>9.99</v>
      </c>
      <c r="AD345" s="21" t="n">
        <v>0.1167</v>
      </c>
    </row>
    <row r="346" ht="18" customHeight="1">
      <c r="A346" t="n">
        <v>345</v>
      </c>
      <c r="B346" t="inlineStr">
        <is>
          <t>US-2015-120712</t>
        </is>
      </c>
      <c r="C346" s="18" t="inlineStr">
        <is>
          <t>2015-12-20</t>
        </is>
      </c>
      <c r="D346" s="18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19" t="n">
        <v>88.8</v>
      </c>
      <c r="S346" s="20" t="n">
        <v>4</v>
      </c>
      <c r="T346" s="21" t="n">
        <v>0.2</v>
      </c>
      <c r="U346" s="19" t="n">
        <v>-2.22</v>
      </c>
      <c r="V346" t="n">
        <v>4</v>
      </c>
      <c r="W346" t="n">
        <v>2015</v>
      </c>
      <c r="X346" t="inlineStr">
        <is>
          <t>2015Q4</t>
        </is>
      </c>
      <c r="Y346" t="inlineStr">
        <is>
          <t>2015-12</t>
        </is>
      </c>
      <c r="Z346" t="inlineStr">
        <is>
          <t>10.1% - 20%</t>
        </is>
      </c>
      <c r="AA346" t="b">
        <v>0</v>
      </c>
      <c r="AB346" t="b">
        <v>1</v>
      </c>
      <c r="AC346" s="19" t="n">
        <v>27.75</v>
      </c>
      <c r="AD346" s="21" t="n">
        <v>-0.025</v>
      </c>
    </row>
    <row r="347" ht="18" customHeight="1">
      <c r="A347" t="n">
        <v>346</v>
      </c>
      <c r="B347" t="inlineStr">
        <is>
          <t>CA-2017-169901</t>
        </is>
      </c>
      <c r="C347" s="18" t="inlineStr">
        <is>
          <t>2017-06-15</t>
        </is>
      </c>
      <c r="D347" s="18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19" t="n">
        <v>47.976</v>
      </c>
      <c r="S347" s="20" t="n">
        <v>3</v>
      </c>
      <c r="T347" s="21" t="n">
        <v>0.2</v>
      </c>
      <c r="U347" s="19" t="n">
        <v>4.7976</v>
      </c>
      <c r="V347" t="n">
        <v>4</v>
      </c>
      <c r="W347" t="n">
        <v>2017</v>
      </c>
      <c r="X347" t="inlineStr">
        <is>
          <t>2017Q2</t>
        </is>
      </c>
      <c r="Y347" t="inlineStr">
        <is>
          <t>2017-06</t>
        </is>
      </c>
      <c r="Z347" t="inlineStr">
        <is>
          <t>10.1% - 20%</t>
        </is>
      </c>
      <c r="AA347" t="b">
        <v>1</v>
      </c>
      <c r="AB347" t="b">
        <v>0</v>
      </c>
      <c r="AC347" s="19" t="n">
        <v>19.99</v>
      </c>
      <c r="AD347" s="21" t="n">
        <v>0.1</v>
      </c>
    </row>
    <row r="348" ht="18" customHeight="1">
      <c r="A348" t="n">
        <v>347</v>
      </c>
      <c r="B348" t="inlineStr">
        <is>
          <t>CA-2017-134306</t>
        </is>
      </c>
      <c r="C348" s="18" t="inlineStr">
        <is>
          <t>2017-07-08</t>
        </is>
      </c>
      <c r="D348" s="1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19" t="n">
        <v>7.56</v>
      </c>
      <c r="S348" s="20" t="n">
        <v>3</v>
      </c>
      <c r="T348" s="21" t="n">
        <v>0</v>
      </c>
      <c r="U348" s="19" t="n">
        <v>3.0996</v>
      </c>
      <c r="V348" t="n">
        <v>4</v>
      </c>
      <c r="W348" t="n">
        <v>2017</v>
      </c>
      <c r="X348" t="inlineStr">
        <is>
          <t>2017Q3</t>
        </is>
      </c>
      <c r="Y348" t="inlineStr">
        <is>
          <t>2017-07</t>
        </is>
      </c>
      <c r="Z348" t="inlineStr">
        <is>
          <t>0% (No Discount)</t>
        </is>
      </c>
      <c r="AA348" t="b">
        <v>1</v>
      </c>
      <c r="AB348" t="b">
        <v>0</v>
      </c>
      <c r="AC348" s="19" t="n">
        <v>2.52</v>
      </c>
      <c r="AD348" s="21" t="n">
        <v>0.41</v>
      </c>
    </row>
    <row r="349" ht="18" customHeight="1">
      <c r="A349" t="n">
        <v>348</v>
      </c>
      <c r="B349" t="inlineStr">
        <is>
          <t>CA-2017-134306</t>
        </is>
      </c>
      <c r="C349" s="18" t="inlineStr">
        <is>
          <t>2017-07-08</t>
        </is>
      </c>
      <c r="D349" s="18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19" t="n">
        <v>24.56</v>
      </c>
      <c r="S349" s="20" t="n">
        <v>2</v>
      </c>
      <c r="T349" s="21" t="n">
        <v>0</v>
      </c>
      <c r="U349" s="19" t="n">
        <v>11.5432</v>
      </c>
      <c r="V349" t="n">
        <v>4</v>
      </c>
      <c r="W349" t="n">
        <v>2017</v>
      </c>
      <c r="X349" t="inlineStr">
        <is>
          <t>2017Q3</t>
        </is>
      </c>
      <c r="Y349" t="inlineStr">
        <is>
          <t>2017-07</t>
        </is>
      </c>
      <c r="Z349" t="inlineStr">
        <is>
          <t>0% (No Discount)</t>
        </is>
      </c>
      <c r="AA349" t="b">
        <v>1</v>
      </c>
      <c r="AB349" t="b">
        <v>0</v>
      </c>
      <c r="AC349" s="19" t="n">
        <v>12.28</v>
      </c>
      <c r="AD349" s="21" t="n">
        <v>0.47</v>
      </c>
    </row>
    <row r="350" ht="18" customHeight="1">
      <c r="A350" t="n">
        <v>349</v>
      </c>
      <c r="B350" t="inlineStr">
        <is>
          <t>CA-2017-134306</t>
        </is>
      </c>
      <c r="C350" s="18" t="inlineStr">
        <is>
          <t>2017-07-08</t>
        </is>
      </c>
      <c r="D350" s="18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19" t="n">
        <v>12.96</v>
      </c>
      <c r="S350" s="20" t="n">
        <v>2</v>
      </c>
      <c r="T350" s="21" t="n">
        <v>0</v>
      </c>
      <c r="U350" s="19" t="n">
        <v>4.1472</v>
      </c>
      <c r="V350" t="n">
        <v>4</v>
      </c>
      <c r="W350" t="n">
        <v>2017</v>
      </c>
      <c r="X350" t="inlineStr">
        <is>
          <t>2017Q3</t>
        </is>
      </c>
      <c r="Y350" t="inlineStr">
        <is>
          <t>2017-07</t>
        </is>
      </c>
      <c r="Z350" t="inlineStr">
        <is>
          <t>0% (No Discount)</t>
        </is>
      </c>
      <c r="AA350" t="b">
        <v>1</v>
      </c>
      <c r="AB350" t="b">
        <v>0</v>
      </c>
      <c r="AC350" s="19" t="n">
        <v>6.48</v>
      </c>
      <c r="AD350" s="21" t="n">
        <v>0.32</v>
      </c>
    </row>
    <row r="351" ht="18" customHeight="1">
      <c r="A351" t="n">
        <v>350</v>
      </c>
      <c r="B351" t="inlineStr">
        <is>
          <t>CA-2016-129714</t>
        </is>
      </c>
      <c r="C351" s="18" t="inlineStr">
        <is>
          <t>2016-09-01</t>
        </is>
      </c>
      <c r="D351" s="18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19" t="n">
        <v>6.79</v>
      </c>
      <c r="S351" s="20" t="n">
        <v>1</v>
      </c>
      <c r="T351" s="21" t="n">
        <v>0</v>
      </c>
      <c r="U351" s="19" t="n">
        <v>2.3086</v>
      </c>
      <c r="V351" t="n">
        <v>2</v>
      </c>
      <c r="W351" t="n">
        <v>2016</v>
      </c>
      <c r="X351" t="inlineStr">
        <is>
          <t>2016Q3</t>
        </is>
      </c>
      <c r="Y351" t="inlineStr">
        <is>
          <t>2016-09</t>
        </is>
      </c>
      <c r="Z351" t="inlineStr">
        <is>
          <t>0% (No Discount)</t>
        </is>
      </c>
      <c r="AA351" t="b">
        <v>1</v>
      </c>
      <c r="AB351" t="b">
        <v>0</v>
      </c>
      <c r="AC351" s="19" t="n">
        <v>6.79</v>
      </c>
      <c r="AD351" s="21" t="n">
        <v>0.34</v>
      </c>
    </row>
    <row r="352" ht="18" customHeight="1">
      <c r="A352" t="n">
        <v>351</v>
      </c>
      <c r="B352" t="inlineStr">
        <is>
          <t>CA-2016-129714</t>
        </is>
      </c>
      <c r="C352" s="18" t="inlineStr">
        <is>
          <t>2016-09-01</t>
        </is>
      </c>
      <c r="D352" s="18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19" t="n">
        <v>24.56</v>
      </c>
      <c r="S352" s="20" t="n">
        <v>2</v>
      </c>
      <c r="T352" s="21" t="n">
        <v>0</v>
      </c>
      <c r="U352" s="19" t="n">
        <v>11.5432</v>
      </c>
      <c r="V352" t="n">
        <v>2</v>
      </c>
      <c r="W352" t="n">
        <v>2016</v>
      </c>
      <c r="X352" t="inlineStr">
        <is>
          <t>2016Q3</t>
        </is>
      </c>
      <c r="Y352" t="inlineStr">
        <is>
          <t>2016-09</t>
        </is>
      </c>
      <c r="Z352" t="inlineStr">
        <is>
          <t>0% (No Discount)</t>
        </is>
      </c>
      <c r="AA352" t="b">
        <v>1</v>
      </c>
      <c r="AB352" t="b">
        <v>0</v>
      </c>
      <c r="AC352" s="19" t="n">
        <v>12.28</v>
      </c>
      <c r="AD352" s="21" t="n">
        <v>0.47</v>
      </c>
    </row>
    <row r="353" ht="18" customHeight="1">
      <c r="A353" t="n">
        <v>352</v>
      </c>
      <c r="B353" t="inlineStr">
        <is>
          <t>CA-2016-129714</t>
        </is>
      </c>
      <c r="C353" s="18" t="inlineStr">
        <is>
          <t>2016-09-01</t>
        </is>
      </c>
      <c r="D353" s="18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19" t="n">
        <v>3.048</v>
      </c>
      <c r="S353" s="20" t="n">
        <v>1</v>
      </c>
      <c r="T353" s="21" t="n">
        <v>0.2</v>
      </c>
      <c r="U353" s="19" t="n">
        <v>1.0668</v>
      </c>
      <c r="V353" t="n">
        <v>2</v>
      </c>
      <c r="W353" t="n">
        <v>2016</v>
      </c>
      <c r="X353" t="inlineStr">
        <is>
          <t>2016Q3</t>
        </is>
      </c>
      <c r="Y353" t="inlineStr">
        <is>
          <t>2016-09</t>
        </is>
      </c>
      <c r="Z353" t="inlineStr">
        <is>
          <t>10.1% - 20%</t>
        </is>
      </c>
      <c r="AA353" t="b">
        <v>1</v>
      </c>
      <c r="AB353" t="b">
        <v>0</v>
      </c>
      <c r="AC353" s="19" t="n">
        <v>3.81</v>
      </c>
      <c r="AD353" s="21" t="n">
        <v>0.35</v>
      </c>
    </row>
    <row r="354" ht="18" customHeight="1">
      <c r="A354" t="n">
        <v>353</v>
      </c>
      <c r="B354" t="inlineStr">
        <is>
          <t>CA-2016-129714</t>
        </is>
      </c>
      <c r="C354" s="18" t="inlineStr">
        <is>
          <t>2016-09-01</t>
        </is>
      </c>
      <c r="D354" s="18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19" t="n">
        <v>49.12</v>
      </c>
      <c r="S354" s="20" t="n">
        <v>4</v>
      </c>
      <c r="T354" s="21" t="n">
        <v>0</v>
      </c>
      <c r="U354" s="19" t="n">
        <v>23.0864</v>
      </c>
      <c r="V354" t="n">
        <v>2</v>
      </c>
      <c r="W354" t="n">
        <v>2016</v>
      </c>
      <c r="X354" t="inlineStr">
        <is>
          <t>2016Q3</t>
        </is>
      </c>
      <c r="Y354" t="inlineStr">
        <is>
          <t>2016-09</t>
        </is>
      </c>
      <c r="Z354" t="inlineStr">
        <is>
          <t>0% (No Discount)</t>
        </is>
      </c>
      <c r="AA354" t="b">
        <v>1</v>
      </c>
      <c r="AB354" t="b">
        <v>0</v>
      </c>
      <c r="AC354" s="19" t="n">
        <v>12.28</v>
      </c>
      <c r="AD354" s="21" t="n">
        <v>0.47</v>
      </c>
    </row>
    <row r="355" ht="18" customHeight="1">
      <c r="A355" t="n">
        <v>354</v>
      </c>
      <c r="B355" t="inlineStr">
        <is>
          <t>CA-2016-129714</t>
        </is>
      </c>
      <c r="C355" s="18" t="inlineStr">
        <is>
          <t>2016-09-01</t>
        </is>
      </c>
      <c r="D355" s="18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19" t="n">
        <v>4355.168</v>
      </c>
      <c r="S355" s="20" t="n">
        <v>4</v>
      </c>
      <c r="T355" s="21" t="n">
        <v>0.2</v>
      </c>
      <c r="U355" s="19" t="n">
        <v>1415.4296</v>
      </c>
      <c r="V355" t="n">
        <v>2</v>
      </c>
      <c r="W355" t="n">
        <v>2016</v>
      </c>
      <c r="X355" t="inlineStr">
        <is>
          <t>2016Q3</t>
        </is>
      </c>
      <c r="Y355" t="inlineStr">
        <is>
          <t>2016-09</t>
        </is>
      </c>
      <c r="Z355" t="inlineStr">
        <is>
          <t>10.1% - 20%</t>
        </is>
      </c>
      <c r="AA355" t="b">
        <v>1</v>
      </c>
      <c r="AB355" t="b">
        <v>0</v>
      </c>
      <c r="AC355" s="19" t="n">
        <v>1360.99</v>
      </c>
      <c r="AD355" s="21" t="n">
        <v>0.325</v>
      </c>
    </row>
    <row r="356" ht="18" customHeight="1">
      <c r="A356" t="n">
        <v>355</v>
      </c>
      <c r="B356" t="inlineStr">
        <is>
          <t>CA-2016-138520</t>
        </is>
      </c>
      <c r="C356" s="18" t="inlineStr">
        <is>
          <t>2016-04-08</t>
        </is>
      </c>
      <c r="D356" s="18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19" t="n">
        <v>388.704</v>
      </c>
      <c r="S356" s="20" t="n">
        <v>6</v>
      </c>
      <c r="T356" s="21" t="n">
        <v>0.2</v>
      </c>
      <c r="U356" s="19" t="n">
        <v>-4.8588</v>
      </c>
      <c r="V356" t="n">
        <v>5</v>
      </c>
      <c r="W356" t="n">
        <v>2016</v>
      </c>
      <c r="X356" t="inlineStr">
        <is>
          <t>2016Q2</t>
        </is>
      </c>
      <c r="Y356" t="inlineStr">
        <is>
          <t>2016-04</t>
        </is>
      </c>
      <c r="Z356" t="inlineStr">
        <is>
          <t>10.1% - 20%</t>
        </is>
      </c>
      <c r="AA356" t="b">
        <v>0</v>
      </c>
      <c r="AB356" t="b">
        <v>1</v>
      </c>
      <c r="AC356" s="19" t="n">
        <v>80.98</v>
      </c>
      <c r="AD356" s="21" t="n">
        <v>-0.0125</v>
      </c>
    </row>
    <row r="357" ht="18" customHeight="1">
      <c r="A357" t="n">
        <v>356</v>
      </c>
      <c r="B357" t="inlineStr">
        <is>
          <t>CA-2016-138520</t>
        </is>
      </c>
      <c r="C357" s="18" t="inlineStr">
        <is>
          <t>2016-04-08</t>
        </is>
      </c>
      <c r="D357" s="18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19" t="n">
        <v>8.26</v>
      </c>
      <c r="S357" s="20" t="n">
        <v>2</v>
      </c>
      <c r="T357" s="21" t="n">
        <v>0</v>
      </c>
      <c r="U357" s="19" t="n">
        <v>3.7996</v>
      </c>
      <c r="V357" t="n">
        <v>5</v>
      </c>
      <c r="W357" t="n">
        <v>2016</v>
      </c>
      <c r="X357" t="inlineStr">
        <is>
          <t>2016Q2</t>
        </is>
      </c>
      <c r="Y357" t="inlineStr">
        <is>
          <t>2016-04</t>
        </is>
      </c>
      <c r="Z357" t="inlineStr">
        <is>
          <t>0% (No Discount)</t>
        </is>
      </c>
      <c r="AA357" t="b">
        <v>1</v>
      </c>
      <c r="AB357" t="b">
        <v>0</v>
      </c>
      <c r="AC357" s="19" t="n">
        <v>4.13</v>
      </c>
      <c r="AD357" s="21" t="n">
        <v>0.46</v>
      </c>
    </row>
    <row r="358" ht="18" customHeight="1">
      <c r="A358" t="n">
        <v>357</v>
      </c>
      <c r="B358" t="inlineStr">
        <is>
          <t>CA-2016-138520</t>
        </is>
      </c>
      <c r="C358" s="18" t="inlineStr">
        <is>
          <t>2016-04-08</t>
        </is>
      </c>
      <c r="D358" s="1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19" t="n">
        <v>17.04</v>
      </c>
      <c r="S358" s="20" t="n">
        <v>4</v>
      </c>
      <c r="T358" s="21" t="n">
        <v>0</v>
      </c>
      <c r="U358" s="19" t="n">
        <v>6.9864</v>
      </c>
      <c r="V358" t="n">
        <v>5</v>
      </c>
      <c r="W358" t="n">
        <v>2016</v>
      </c>
      <c r="X358" t="inlineStr">
        <is>
          <t>2016Q2</t>
        </is>
      </c>
      <c r="Y358" t="inlineStr">
        <is>
          <t>2016-04</t>
        </is>
      </c>
      <c r="Z358" t="inlineStr">
        <is>
          <t>0% (No Discount)</t>
        </is>
      </c>
      <c r="AA358" t="b">
        <v>1</v>
      </c>
      <c r="AB358" t="b">
        <v>0</v>
      </c>
      <c r="AC358" s="19" t="n">
        <v>4.26</v>
      </c>
      <c r="AD358" s="21" t="n">
        <v>0.41</v>
      </c>
    </row>
    <row r="359" ht="18" customHeight="1">
      <c r="A359" t="n">
        <v>358</v>
      </c>
      <c r="B359" t="inlineStr">
        <is>
          <t>CA-2016-138520</t>
        </is>
      </c>
      <c r="C359" s="18" t="inlineStr">
        <is>
          <t>2016-04-08</t>
        </is>
      </c>
      <c r="D359" s="18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19" t="n">
        <v>34.4</v>
      </c>
      <c r="S359" s="20" t="n">
        <v>5</v>
      </c>
      <c r="T359" s="21" t="n">
        <v>0</v>
      </c>
      <c r="U359" s="19" t="n">
        <v>15.824</v>
      </c>
      <c r="V359" t="n">
        <v>5</v>
      </c>
      <c r="W359" t="n">
        <v>2016</v>
      </c>
      <c r="X359" t="inlineStr">
        <is>
          <t>2016Q2</t>
        </is>
      </c>
      <c r="Y359" t="inlineStr">
        <is>
          <t>2016-04</t>
        </is>
      </c>
      <c r="Z359" t="inlineStr">
        <is>
          <t>0% (No Discount)</t>
        </is>
      </c>
      <c r="AA359" t="b">
        <v>1</v>
      </c>
      <c r="AB359" t="b">
        <v>0</v>
      </c>
      <c r="AC359" s="19" t="n">
        <v>6.88</v>
      </c>
      <c r="AD359" s="21" t="n">
        <v>0.46</v>
      </c>
    </row>
    <row r="360" ht="18" customHeight="1">
      <c r="A360" t="n">
        <v>359</v>
      </c>
      <c r="B360" t="inlineStr">
        <is>
          <t>CA-2016-130001</t>
        </is>
      </c>
      <c r="C360" s="18" t="inlineStr">
        <is>
          <t>2016-04-23</t>
        </is>
      </c>
      <c r="D360" s="18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19" t="n">
        <v>36.24</v>
      </c>
      <c r="S360" s="20" t="n">
        <v>5</v>
      </c>
      <c r="T360" s="21" t="n">
        <v>0.2</v>
      </c>
      <c r="U360" s="19" t="n">
        <v>11.325</v>
      </c>
      <c r="V360" t="n">
        <v>5</v>
      </c>
      <c r="W360" t="n">
        <v>2016</v>
      </c>
      <c r="X360" t="inlineStr">
        <is>
          <t>2016Q2</t>
        </is>
      </c>
      <c r="Y360" t="inlineStr">
        <is>
          <t>2016-04</t>
        </is>
      </c>
      <c r="Z360" t="inlineStr">
        <is>
          <t>10.1% - 20%</t>
        </is>
      </c>
      <c r="AA360" t="b">
        <v>1</v>
      </c>
      <c r="AB360" t="b">
        <v>0</v>
      </c>
      <c r="AC360" s="19" t="n">
        <v>9.06</v>
      </c>
      <c r="AD360" s="21" t="n">
        <v>0.3125</v>
      </c>
    </row>
    <row r="361" ht="18" customHeight="1">
      <c r="A361" t="n">
        <v>360</v>
      </c>
      <c r="B361" t="inlineStr">
        <is>
          <t>CA-2017-155698</t>
        </is>
      </c>
      <c r="C361" s="18" t="inlineStr">
        <is>
          <t>2017-03-08</t>
        </is>
      </c>
      <c r="D361" s="18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19" t="n">
        <v>647.84</v>
      </c>
      <c r="S361" s="20" t="n">
        <v>8</v>
      </c>
      <c r="T361" s="21" t="n">
        <v>0</v>
      </c>
      <c r="U361" s="19" t="n">
        <v>168.4384</v>
      </c>
      <c r="V361" t="n">
        <v>3</v>
      </c>
      <c r="W361" t="n">
        <v>2017</v>
      </c>
      <c r="X361" t="inlineStr">
        <is>
          <t>2017Q1</t>
        </is>
      </c>
      <c r="Y361" t="inlineStr">
        <is>
          <t>2017-03</t>
        </is>
      </c>
      <c r="Z361" t="inlineStr">
        <is>
          <t>0% (No Discount)</t>
        </is>
      </c>
      <c r="AA361" t="b">
        <v>1</v>
      </c>
      <c r="AB361" t="b">
        <v>0</v>
      </c>
      <c r="AC361" s="19" t="n">
        <v>80.98</v>
      </c>
      <c r="AD361" s="21" t="n">
        <v>0.26</v>
      </c>
    </row>
    <row r="362" ht="18" customHeight="1">
      <c r="A362" t="n">
        <v>361</v>
      </c>
      <c r="B362" t="inlineStr">
        <is>
          <t>CA-2017-155698</t>
        </is>
      </c>
      <c r="C362" s="18" t="inlineStr">
        <is>
          <t>2017-03-08</t>
        </is>
      </c>
      <c r="D362" s="18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19" t="n">
        <v>20.7</v>
      </c>
      <c r="S362" s="20" t="n">
        <v>2</v>
      </c>
      <c r="T362" s="21" t="n">
        <v>0</v>
      </c>
      <c r="U362" s="19" t="n">
        <v>9.936</v>
      </c>
      <c r="V362" t="n">
        <v>3</v>
      </c>
      <c r="W362" t="n">
        <v>2017</v>
      </c>
      <c r="X362" t="inlineStr">
        <is>
          <t>2017Q1</t>
        </is>
      </c>
      <c r="Y362" t="inlineStr">
        <is>
          <t>2017-03</t>
        </is>
      </c>
      <c r="Z362" t="inlineStr">
        <is>
          <t>0% (No Discount)</t>
        </is>
      </c>
      <c r="AA362" t="b">
        <v>1</v>
      </c>
      <c r="AB362" t="b">
        <v>0</v>
      </c>
      <c r="AC362" s="19" t="n">
        <v>10.35</v>
      </c>
      <c r="AD362" s="21" t="n">
        <v>0.48</v>
      </c>
    </row>
    <row r="363" ht="18" customHeight="1">
      <c r="A363" t="n">
        <v>362</v>
      </c>
      <c r="B363" t="inlineStr">
        <is>
          <t>CA-2017-144904</t>
        </is>
      </c>
      <c r="C363" s="18" t="inlineStr">
        <is>
          <t>2017-09-25</t>
        </is>
      </c>
      <c r="D363" s="18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19" t="n">
        <v>20.7</v>
      </c>
      <c r="S363" s="20" t="n">
        <v>2</v>
      </c>
      <c r="T363" s="21" t="n">
        <v>0</v>
      </c>
      <c r="U363" s="19" t="n">
        <v>9.936</v>
      </c>
      <c r="V363" t="n">
        <v>6</v>
      </c>
      <c r="W363" t="n">
        <v>2017</v>
      </c>
      <c r="X363" t="inlineStr">
        <is>
          <t>2017Q3</t>
        </is>
      </c>
      <c r="Y363" t="inlineStr">
        <is>
          <t>2017-09</t>
        </is>
      </c>
      <c r="Z363" t="inlineStr">
        <is>
          <t>0% (No Discount)</t>
        </is>
      </c>
      <c r="AA363" t="b">
        <v>1</v>
      </c>
      <c r="AB363" t="b">
        <v>0</v>
      </c>
      <c r="AC363" s="19" t="n">
        <v>10.35</v>
      </c>
      <c r="AD363" s="21" t="n">
        <v>0.48</v>
      </c>
    </row>
    <row r="364" ht="18" customHeight="1">
      <c r="A364" t="n">
        <v>363</v>
      </c>
      <c r="B364" t="inlineStr">
        <is>
          <t>CA-2017-144904</t>
        </is>
      </c>
      <c r="C364" s="18" t="inlineStr">
        <is>
          <t>2017-09-25</t>
        </is>
      </c>
      <c r="D364" s="18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19" t="n">
        <v>488.646</v>
      </c>
      <c r="S364" s="20" t="n">
        <v>3</v>
      </c>
      <c r="T364" s="21" t="n">
        <v>0.1</v>
      </c>
      <c r="U364" s="19" t="n">
        <v>86.8704</v>
      </c>
      <c r="V364" t="n">
        <v>6</v>
      </c>
      <c r="W364" t="n">
        <v>2017</v>
      </c>
      <c r="X364" t="inlineStr">
        <is>
          <t>2017Q3</t>
        </is>
      </c>
      <c r="Y364" t="inlineStr">
        <is>
          <t>2017-09</t>
        </is>
      </c>
      <c r="Z364" t="inlineStr">
        <is>
          <t>0.1% - 10%</t>
        </is>
      </c>
      <c r="AA364" t="b">
        <v>1</v>
      </c>
      <c r="AB364" t="b">
        <v>0</v>
      </c>
      <c r="AC364" s="19" t="n">
        <v>180.98</v>
      </c>
      <c r="AD364" s="21" t="n">
        <v>0.1778</v>
      </c>
    </row>
    <row r="365" ht="18" customHeight="1">
      <c r="A365" t="n">
        <v>364</v>
      </c>
      <c r="B365" t="inlineStr">
        <is>
          <t>CA-2017-144904</t>
        </is>
      </c>
      <c r="C365" s="18" t="inlineStr">
        <is>
          <t>2017-09-25</t>
        </is>
      </c>
      <c r="D365" s="18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19" t="n">
        <v>5.56</v>
      </c>
      <c r="S365" s="20" t="n">
        <v>2</v>
      </c>
      <c r="T365" s="21" t="n">
        <v>0</v>
      </c>
      <c r="U365" s="19" t="n">
        <v>1.4456</v>
      </c>
      <c r="V365" t="n">
        <v>6</v>
      </c>
      <c r="W365" t="n">
        <v>2017</v>
      </c>
      <c r="X365" t="inlineStr">
        <is>
          <t>2017Q3</t>
        </is>
      </c>
      <c r="Y365" t="inlineStr">
        <is>
          <t>2017-09</t>
        </is>
      </c>
      <c r="Z365" t="inlineStr">
        <is>
          <t>0% (No Discount)</t>
        </is>
      </c>
      <c r="AA365" t="b">
        <v>1</v>
      </c>
      <c r="AB365" t="b">
        <v>0</v>
      </c>
      <c r="AC365" s="19" t="n">
        <v>2.78</v>
      </c>
      <c r="AD365" s="21" t="n">
        <v>0.26</v>
      </c>
    </row>
    <row r="366" ht="18" customHeight="1">
      <c r="A366" t="n">
        <v>365</v>
      </c>
      <c r="B366" t="inlineStr">
        <is>
          <t>CA-2017-144904</t>
        </is>
      </c>
      <c r="C366" s="18" t="inlineStr">
        <is>
          <t>2017-09-25</t>
        </is>
      </c>
      <c r="D366" s="18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19" t="n">
        <v>47.12</v>
      </c>
      <c r="S366" s="20" t="n">
        <v>8</v>
      </c>
      <c r="T366" s="21" t="n">
        <v>0</v>
      </c>
      <c r="U366" s="19" t="n">
        <v>20.7328</v>
      </c>
      <c r="V366" t="n">
        <v>6</v>
      </c>
      <c r="W366" t="n">
        <v>2017</v>
      </c>
      <c r="X366" t="inlineStr">
        <is>
          <t>2017Q3</t>
        </is>
      </c>
      <c r="Y366" t="inlineStr">
        <is>
          <t>2017-09</t>
        </is>
      </c>
      <c r="Z366" t="inlineStr">
        <is>
          <t>0% (No Discount)</t>
        </is>
      </c>
      <c r="AA366" t="b">
        <v>1</v>
      </c>
      <c r="AB366" t="b">
        <v>0</v>
      </c>
      <c r="AC366" s="19" t="n">
        <v>5.89</v>
      </c>
      <c r="AD366" s="21" t="n">
        <v>0.44</v>
      </c>
    </row>
    <row r="367" ht="18" customHeight="1">
      <c r="A367" t="n">
        <v>366</v>
      </c>
      <c r="B367" t="inlineStr">
        <is>
          <t>CA-2014-123344</t>
        </is>
      </c>
      <c r="C367" s="18" t="inlineStr">
        <is>
          <t>2014-09-24</t>
        </is>
      </c>
      <c r="D367" s="18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19" t="n">
        <v>211.96</v>
      </c>
      <c r="S367" s="20" t="n">
        <v>4</v>
      </c>
      <c r="T367" s="21" t="n">
        <v>0</v>
      </c>
      <c r="U367" s="19" t="n">
        <v>8.478400000000001</v>
      </c>
      <c r="V367" t="n">
        <v>5</v>
      </c>
      <c r="W367" t="n">
        <v>2014</v>
      </c>
      <c r="X367" t="inlineStr">
        <is>
          <t>2014Q3</t>
        </is>
      </c>
      <c r="Y367" t="inlineStr">
        <is>
          <t>2014-09</t>
        </is>
      </c>
      <c r="Z367" t="inlineStr">
        <is>
          <t>0% (No Discount)</t>
        </is>
      </c>
      <c r="AA367" t="b">
        <v>1</v>
      </c>
      <c r="AB367" t="b">
        <v>0</v>
      </c>
      <c r="AC367" s="19" t="n">
        <v>52.99</v>
      </c>
      <c r="AD367" s="21" t="n">
        <v>0.04</v>
      </c>
    </row>
    <row r="368" ht="18" customHeight="1">
      <c r="A368" t="n">
        <v>367</v>
      </c>
      <c r="B368" t="inlineStr">
        <is>
          <t>CA-2016-155516</t>
        </is>
      </c>
      <c r="C368" s="18" t="inlineStr">
        <is>
          <t>2016-10-21</t>
        </is>
      </c>
      <c r="D368" s="1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19" t="n">
        <v>23.2</v>
      </c>
      <c r="S368" s="20" t="n">
        <v>4</v>
      </c>
      <c r="T368" s="21" t="n">
        <v>0</v>
      </c>
      <c r="U368" s="19" t="n">
        <v>10.44</v>
      </c>
      <c r="V368" t="n">
        <v>0</v>
      </c>
      <c r="W368" t="n">
        <v>2016</v>
      </c>
      <c r="X368" t="inlineStr">
        <is>
          <t>2016Q4</t>
        </is>
      </c>
      <c r="Y368" t="inlineStr">
        <is>
          <t>2016-10</t>
        </is>
      </c>
      <c r="Z368" t="inlineStr">
        <is>
          <t>0% (No Discount)</t>
        </is>
      </c>
      <c r="AA368" t="b">
        <v>1</v>
      </c>
      <c r="AB368" t="b">
        <v>0</v>
      </c>
      <c r="AC368" s="19" t="n">
        <v>5.8</v>
      </c>
      <c r="AD368" s="21" t="n">
        <v>0.45</v>
      </c>
    </row>
    <row r="369" ht="18" customHeight="1">
      <c r="A369" t="n">
        <v>368</v>
      </c>
      <c r="B369" t="inlineStr">
        <is>
          <t>CA-2016-155516</t>
        </is>
      </c>
      <c r="C369" s="18" t="inlineStr">
        <is>
          <t>2016-10-21</t>
        </is>
      </c>
      <c r="D369" s="18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19" t="n">
        <v>7.36</v>
      </c>
      <c r="S369" s="20" t="n">
        <v>2</v>
      </c>
      <c r="T369" s="21" t="n">
        <v>0</v>
      </c>
      <c r="U369" s="19" t="n">
        <v>0.1472</v>
      </c>
      <c r="V369" t="n">
        <v>0</v>
      </c>
      <c r="W369" t="n">
        <v>2016</v>
      </c>
      <c r="X369" t="inlineStr">
        <is>
          <t>2016Q4</t>
        </is>
      </c>
      <c r="Y369" t="inlineStr">
        <is>
          <t>2016-10</t>
        </is>
      </c>
      <c r="Z369" t="inlineStr">
        <is>
          <t>0% (No Discount)</t>
        </is>
      </c>
      <c r="AA369" t="b">
        <v>1</v>
      </c>
      <c r="AB369" t="b">
        <v>0</v>
      </c>
      <c r="AC369" s="19" t="n">
        <v>3.68</v>
      </c>
      <c r="AD369" s="21" t="n">
        <v>0.02</v>
      </c>
    </row>
    <row r="370" ht="18" customHeight="1">
      <c r="A370" t="n">
        <v>369</v>
      </c>
      <c r="B370" t="inlineStr">
        <is>
          <t>CA-2016-155516</t>
        </is>
      </c>
      <c r="C370" s="18" t="inlineStr">
        <is>
          <t>2016-10-21</t>
        </is>
      </c>
      <c r="D370" s="18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19" t="n">
        <v>104.79</v>
      </c>
      <c r="S370" s="20" t="n">
        <v>7</v>
      </c>
      <c r="T370" s="21" t="n">
        <v>0</v>
      </c>
      <c r="U370" s="19" t="n">
        <v>29.3412</v>
      </c>
      <c r="V370" t="n">
        <v>0</v>
      </c>
      <c r="W370" t="n">
        <v>2016</v>
      </c>
      <c r="X370" t="inlineStr">
        <is>
          <t>2016Q4</t>
        </is>
      </c>
      <c r="Y370" t="inlineStr">
        <is>
          <t>2016-10</t>
        </is>
      </c>
      <c r="Z370" t="inlineStr">
        <is>
          <t>0% (No Discount)</t>
        </is>
      </c>
      <c r="AA370" t="b">
        <v>1</v>
      </c>
      <c r="AB370" t="b">
        <v>0</v>
      </c>
      <c r="AC370" s="19" t="n">
        <v>14.97</v>
      </c>
      <c r="AD370" s="21" t="n">
        <v>0.28</v>
      </c>
    </row>
    <row r="371" ht="18" customHeight="1">
      <c r="A371" t="n">
        <v>370</v>
      </c>
      <c r="B371" t="inlineStr">
        <is>
          <t>CA-2016-155516</t>
        </is>
      </c>
      <c r="C371" s="18" t="inlineStr">
        <is>
          <t>2016-10-21</t>
        </is>
      </c>
      <c r="D371" s="18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19" t="n">
        <v>1043.92</v>
      </c>
      <c r="S371" s="20" t="n">
        <v>4</v>
      </c>
      <c r="T371" s="21" t="n">
        <v>0</v>
      </c>
      <c r="U371" s="19" t="n">
        <v>271.4192</v>
      </c>
      <c r="V371" t="n">
        <v>0</v>
      </c>
      <c r="W371" t="n">
        <v>2016</v>
      </c>
      <c r="X371" t="inlineStr">
        <is>
          <t>2016Q4</t>
        </is>
      </c>
      <c r="Y371" t="inlineStr">
        <is>
          <t>2016-10</t>
        </is>
      </c>
      <c r="Z371" t="inlineStr">
        <is>
          <t>0% (No Discount)</t>
        </is>
      </c>
      <c r="AA371" t="b">
        <v>1</v>
      </c>
      <c r="AB371" t="b">
        <v>0</v>
      </c>
      <c r="AC371" s="19" t="n">
        <v>260.98</v>
      </c>
      <c r="AD371" s="21" t="n">
        <v>0.26</v>
      </c>
    </row>
    <row r="372" ht="18" customHeight="1">
      <c r="A372" t="n">
        <v>371</v>
      </c>
      <c r="B372" t="inlineStr">
        <is>
          <t>CA-2017-104745</t>
        </is>
      </c>
      <c r="C372" s="18" t="inlineStr">
        <is>
          <t>2017-05-29</t>
        </is>
      </c>
      <c r="D372" s="18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19" t="n">
        <v>25.92</v>
      </c>
      <c r="S372" s="20" t="n">
        <v>5</v>
      </c>
      <c r="T372" s="21" t="n">
        <v>0.2</v>
      </c>
      <c r="U372" s="19" t="n">
        <v>9.396000000000001</v>
      </c>
      <c r="V372" t="n">
        <v>6</v>
      </c>
      <c r="W372" t="n">
        <v>2017</v>
      </c>
      <c r="X372" t="inlineStr">
        <is>
          <t>2017Q2</t>
        </is>
      </c>
      <c r="Y372" t="inlineStr">
        <is>
          <t>2017-05</t>
        </is>
      </c>
      <c r="Z372" t="inlineStr">
        <is>
          <t>10.1% - 20%</t>
        </is>
      </c>
      <c r="AA372" t="b">
        <v>1</v>
      </c>
      <c r="AB372" t="b">
        <v>0</v>
      </c>
      <c r="AC372" s="19" t="n">
        <v>6.48</v>
      </c>
      <c r="AD372" s="21" t="n">
        <v>0.3625</v>
      </c>
    </row>
    <row r="373" ht="18" customHeight="1">
      <c r="A373" t="n">
        <v>372</v>
      </c>
      <c r="B373" t="inlineStr">
        <is>
          <t>CA-2017-104745</t>
        </is>
      </c>
      <c r="C373" s="18" t="inlineStr">
        <is>
          <t>2017-05-29</t>
        </is>
      </c>
      <c r="D373" s="18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19" t="n">
        <v>53.424</v>
      </c>
      <c r="S373" s="20" t="n">
        <v>3</v>
      </c>
      <c r="T373" s="21" t="n">
        <v>0.2</v>
      </c>
      <c r="U373" s="19" t="n">
        <v>4.6746</v>
      </c>
      <c r="V373" t="n">
        <v>6</v>
      </c>
      <c r="W373" t="n">
        <v>2017</v>
      </c>
      <c r="X373" t="inlineStr">
        <is>
          <t>2017Q2</t>
        </is>
      </c>
      <c r="Y373" t="inlineStr">
        <is>
          <t>2017-05</t>
        </is>
      </c>
      <c r="Z373" t="inlineStr">
        <is>
          <t>10.1% - 20%</t>
        </is>
      </c>
      <c r="AA373" t="b">
        <v>1</v>
      </c>
      <c r="AB373" t="b">
        <v>0</v>
      </c>
      <c r="AC373" s="19" t="n">
        <v>22.26</v>
      </c>
      <c r="AD373" s="21" t="n">
        <v>0.08749999999999999</v>
      </c>
    </row>
    <row r="374" ht="18" customHeight="1">
      <c r="A374" t="n">
        <v>373</v>
      </c>
      <c r="B374" t="inlineStr">
        <is>
          <t>US-2014-119137</t>
        </is>
      </c>
      <c r="C374" s="18" t="inlineStr">
        <is>
          <t>2014-07-23</t>
        </is>
      </c>
      <c r="D374" s="18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19" t="n">
        <v>8.16</v>
      </c>
      <c r="S374" s="20" t="n">
        <v>5</v>
      </c>
      <c r="T374" s="21" t="n">
        <v>0.7</v>
      </c>
      <c r="U374" s="19" t="n">
        <v>-5.712</v>
      </c>
      <c r="V374" t="n">
        <v>4</v>
      </c>
      <c r="W374" t="n">
        <v>2014</v>
      </c>
      <c r="X374" t="inlineStr">
        <is>
          <t>2014Q3</t>
        </is>
      </c>
      <c r="Y374" t="inlineStr">
        <is>
          <t>2014-07</t>
        </is>
      </c>
      <c r="Z374" t="inlineStr">
        <is>
          <t>&gt; 50% (Deep Discount)</t>
        </is>
      </c>
      <c r="AA374" t="b">
        <v>0</v>
      </c>
      <c r="AB374" t="b">
        <v>1</v>
      </c>
      <c r="AC374" s="19" t="n">
        <v>5.44</v>
      </c>
      <c r="AD374" s="21" t="n">
        <v>-0.7</v>
      </c>
    </row>
    <row r="375" ht="18" customHeight="1">
      <c r="A375" t="n">
        <v>374</v>
      </c>
      <c r="B375" t="inlineStr">
        <is>
          <t>US-2014-119137</t>
        </is>
      </c>
      <c r="C375" s="18" t="inlineStr">
        <is>
          <t>2014-07-23</t>
        </is>
      </c>
      <c r="D375" s="18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19" t="n">
        <v>1023.936</v>
      </c>
      <c r="S375" s="20" t="n">
        <v>8</v>
      </c>
      <c r="T375" s="21" t="n">
        <v>0.2</v>
      </c>
      <c r="U375" s="19" t="n">
        <v>179.1888</v>
      </c>
      <c r="V375" t="n">
        <v>4</v>
      </c>
      <c r="W375" t="n">
        <v>2014</v>
      </c>
      <c r="X375" t="inlineStr">
        <is>
          <t>2014Q3</t>
        </is>
      </c>
      <c r="Y375" t="inlineStr">
        <is>
          <t>2014-07</t>
        </is>
      </c>
      <c r="Z375" t="inlineStr">
        <is>
          <t>10.1% - 20%</t>
        </is>
      </c>
      <c r="AA375" t="b">
        <v>1</v>
      </c>
      <c r="AB375" t="b">
        <v>0</v>
      </c>
      <c r="AC375" s="19" t="n">
        <v>159.99</v>
      </c>
      <c r="AD375" s="21" t="n">
        <v>0.175</v>
      </c>
    </row>
    <row r="376" ht="18" customHeight="1">
      <c r="A376" t="n">
        <v>375</v>
      </c>
      <c r="B376" t="inlineStr">
        <is>
          <t>US-2014-119137</t>
        </is>
      </c>
      <c r="C376" s="18" t="inlineStr">
        <is>
          <t>2014-07-23</t>
        </is>
      </c>
      <c r="D376" s="18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19" t="n">
        <v>9.24</v>
      </c>
      <c r="S376" s="20" t="n">
        <v>1</v>
      </c>
      <c r="T376" s="21" t="n">
        <v>0.2</v>
      </c>
      <c r="U376" s="19" t="n">
        <v>0.924</v>
      </c>
      <c r="V376" t="n">
        <v>4</v>
      </c>
      <c r="W376" t="n">
        <v>2014</v>
      </c>
      <c r="X376" t="inlineStr">
        <is>
          <t>2014Q3</t>
        </is>
      </c>
      <c r="Y376" t="inlineStr">
        <is>
          <t>2014-07</t>
        </is>
      </c>
      <c r="Z376" t="inlineStr">
        <is>
          <t>10.1% - 20%</t>
        </is>
      </c>
      <c r="AA376" t="b">
        <v>1</v>
      </c>
      <c r="AB376" t="b">
        <v>0</v>
      </c>
      <c r="AC376" s="19" t="n">
        <v>11.55</v>
      </c>
      <c r="AD376" s="21" t="n">
        <v>0.1</v>
      </c>
    </row>
    <row r="377" ht="18" customHeight="1">
      <c r="A377" t="n">
        <v>376</v>
      </c>
      <c r="B377" t="inlineStr">
        <is>
          <t>US-2014-119137</t>
        </is>
      </c>
      <c r="C377" s="18" t="inlineStr">
        <is>
          <t>2014-07-23</t>
        </is>
      </c>
      <c r="D377" s="18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19" t="n">
        <v>479.04</v>
      </c>
      <c r="S377" s="20" t="n">
        <v>10</v>
      </c>
      <c r="T377" s="21" t="n">
        <v>0.2</v>
      </c>
      <c r="U377" s="19" t="n">
        <v>-29.94</v>
      </c>
      <c r="V377" t="n">
        <v>4</v>
      </c>
      <c r="W377" t="n">
        <v>2014</v>
      </c>
      <c r="X377" t="inlineStr">
        <is>
          <t>2014Q3</t>
        </is>
      </c>
      <c r="Y377" t="inlineStr">
        <is>
          <t>2014-07</t>
        </is>
      </c>
      <c r="Z377" t="inlineStr">
        <is>
          <t>10.1% - 20%</t>
        </is>
      </c>
      <c r="AA377" t="b">
        <v>0</v>
      </c>
      <c r="AB377" t="b">
        <v>1</v>
      </c>
      <c r="AC377" s="19" t="n">
        <v>59.88</v>
      </c>
      <c r="AD377" s="21" t="n">
        <v>-0.0625</v>
      </c>
    </row>
    <row r="378" ht="18" customHeight="1">
      <c r="A378" t="n">
        <v>377</v>
      </c>
      <c r="B378" t="inlineStr">
        <is>
          <t>US-2016-134656</t>
        </is>
      </c>
      <c r="C378" s="18" t="inlineStr">
        <is>
          <t>2016-09-28</t>
        </is>
      </c>
      <c r="D378" s="1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19" t="n">
        <v>99.136</v>
      </c>
      <c r="S378" s="20" t="n">
        <v>4</v>
      </c>
      <c r="T378" s="21" t="n">
        <v>0.2</v>
      </c>
      <c r="U378" s="19" t="n">
        <v>30.98</v>
      </c>
      <c r="V378" t="n">
        <v>3</v>
      </c>
      <c r="W378" t="n">
        <v>2016</v>
      </c>
      <c r="X378" t="inlineStr">
        <is>
          <t>2016Q3</t>
        </is>
      </c>
      <c r="Y378" t="inlineStr">
        <is>
          <t>2016-09</t>
        </is>
      </c>
      <c r="Z378" t="inlineStr">
        <is>
          <t>10.1% - 20%</t>
        </is>
      </c>
      <c r="AA378" t="b">
        <v>1</v>
      </c>
      <c r="AB378" t="b">
        <v>0</v>
      </c>
      <c r="AC378" s="19" t="n">
        <v>30.98</v>
      </c>
      <c r="AD378" s="21" t="n">
        <v>0.3125</v>
      </c>
    </row>
    <row r="379" ht="18" customHeight="1">
      <c r="A379" t="n">
        <v>378</v>
      </c>
      <c r="B379" t="inlineStr">
        <is>
          <t>US-2017-134481</t>
        </is>
      </c>
      <c r="C379" s="18" t="inlineStr">
        <is>
          <t>2017-08-27</t>
        </is>
      </c>
      <c r="D379" s="18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19" t="n">
        <v>1488.424</v>
      </c>
      <c r="S379" s="20" t="n">
        <v>7</v>
      </c>
      <c r="T379" s="21" t="n">
        <v>0.3</v>
      </c>
      <c r="U379" s="19" t="n">
        <v>-297.6848</v>
      </c>
      <c r="V379" t="n">
        <v>5</v>
      </c>
      <c r="W379" t="n">
        <v>2017</v>
      </c>
      <c r="X379" t="inlineStr">
        <is>
          <t>2017Q3</t>
        </is>
      </c>
      <c r="Y379" t="inlineStr">
        <is>
          <t>2017-08</t>
        </is>
      </c>
      <c r="Z379" t="inlineStr">
        <is>
          <t>20.1% - 30%</t>
        </is>
      </c>
      <c r="AA379" t="b">
        <v>0</v>
      </c>
      <c r="AB379" t="b">
        <v>1</v>
      </c>
      <c r="AC379" s="19" t="n">
        <v>303.76</v>
      </c>
      <c r="AD379" s="21" t="n">
        <v>-0.2</v>
      </c>
    </row>
    <row r="380" ht="18" customHeight="1">
      <c r="A380" t="n">
        <v>379</v>
      </c>
      <c r="B380" t="inlineStr">
        <is>
          <t>CA-2015-130792</t>
        </is>
      </c>
      <c r="C380" s="18" t="inlineStr">
        <is>
          <t>2015-04-28</t>
        </is>
      </c>
      <c r="D380" s="18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19" t="n">
        <v>8.651999999999999</v>
      </c>
      <c r="S380" s="20" t="n">
        <v>3</v>
      </c>
      <c r="T380" s="21" t="n">
        <v>0.8</v>
      </c>
      <c r="U380" s="19" t="n">
        <v>-20.3322</v>
      </c>
      <c r="V380" t="n">
        <v>7</v>
      </c>
      <c r="W380" t="n">
        <v>2015</v>
      </c>
      <c r="X380" t="inlineStr">
        <is>
          <t>2015Q2</t>
        </is>
      </c>
      <c r="Y380" t="inlineStr">
        <is>
          <t>2015-04</t>
        </is>
      </c>
      <c r="Z380" t="inlineStr">
        <is>
          <t>&gt; 50% (Deep Discount)</t>
        </is>
      </c>
      <c r="AA380" t="b">
        <v>0</v>
      </c>
      <c r="AB380" t="b">
        <v>1</v>
      </c>
      <c r="AC380" s="19" t="n">
        <v>14.42</v>
      </c>
      <c r="AD380" s="21" t="n">
        <v>-2.35</v>
      </c>
    </row>
    <row r="381" ht="18" customHeight="1">
      <c r="A381" t="n">
        <v>380</v>
      </c>
      <c r="B381" t="inlineStr">
        <is>
          <t>CA-2015-130792</t>
        </is>
      </c>
      <c r="C381" s="18" t="inlineStr">
        <is>
          <t>2015-04-28</t>
        </is>
      </c>
      <c r="D381" s="18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19" t="n">
        <v>23.832</v>
      </c>
      <c r="S381" s="20" t="n">
        <v>3</v>
      </c>
      <c r="T381" s="21" t="n">
        <v>0.2</v>
      </c>
      <c r="U381" s="19" t="n">
        <v>2.6811</v>
      </c>
      <c r="V381" t="n">
        <v>7</v>
      </c>
      <c r="W381" t="n">
        <v>2015</v>
      </c>
      <c r="X381" t="inlineStr">
        <is>
          <t>2015Q2</t>
        </is>
      </c>
      <c r="Y381" t="inlineStr">
        <is>
          <t>2015-04</t>
        </is>
      </c>
      <c r="Z381" t="inlineStr">
        <is>
          <t>10.1% - 20%</t>
        </is>
      </c>
      <c r="AA381" t="b">
        <v>1</v>
      </c>
      <c r="AB381" t="b">
        <v>0</v>
      </c>
      <c r="AC381" s="19" t="n">
        <v>9.93</v>
      </c>
      <c r="AD381" s="21" t="n">
        <v>0.1125</v>
      </c>
    </row>
    <row r="382" ht="18" customHeight="1">
      <c r="A382" t="n">
        <v>381</v>
      </c>
      <c r="B382" t="inlineStr">
        <is>
          <t>CA-2015-130792</t>
        </is>
      </c>
      <c r="C382" s="18" t="inlineStr">
        <is>
          <t>2015-04-28</t>
        </is>
      </c>
      <c r="D382" s="18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19" t="n">
        <v>12.176</v>
      </c>
      <c r="S382" s="20" t="n">
        <v>4</v>
      </c>
      <c r="T382" s="21" t="n">
        <v>0.8</v>
      </c>
      <c r="U382" s="19" t="n">
        <v>-18.8728</v>
      </c>
      <c r="V382" t="n">
        <v>7</v>
      </c>
      <c r="W382" t="n">
        <v>2015</v>
      </c>
      <c r="X382" t="inlineStr">
        <is>
          <t>2015Q2</t>
        </is>
      </c>
      <c r="Y382" t="inlineStr">
        <is>
          <t>2015-04</t>
        </is>
      </c>
      <c r="Z382" t="inlineStr">
        <is>
          <t>&gt; 50% (Deep Discount)</t>
        </is>
      </c>
      <c r="AA382" t="b">
        <v>0</v>
      </c>
      <c r="AB382" t="b">
        <v>1</v>
      </c>
      <c r="AC382" s="19" t="n">
        <v>15.22</v>
      </c>
      <c r="AD382" s="21" t="n">
        <v>-1.55</v>
      </c>
    </row>
    <row r="383" ht="18" customHeight="1">
      <c r="A383" t="n">
        <v>382</v>
      </c>
      <c r="B383" t="inlineStr">
        <is>
          <t>CA-2016-134775</t>
        </is>
      </c>
      <c r="C383" s="18" t="inlineStr">
        <is>
          <t>2016-10-28</t>
        </is>
      </c>
      <c r="D383" s="18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19" t="n">
        <v>50.96</v>
      </c>
      <c r="S383" s="20" t="n">
        <v>7</v>
      </c>
      <c r="T383" s="21" t="n">
        <v>0</v>
      </c>
      <c r="U383" s="19" t="n">
        <v>25.48</v>
      </c>
      <c r="V383" t="n">
        <v>1</v>
      </c>
      <c r="W383" t="n">
        <v>2016</v>
      </c>
      <c r="X383" t="inlineStr">
        <is>
          <t>2016Q4</t>
        </is>
      </c>
      <c r="Y383" t="inlineStr">
        <is>
          <t>2016-10</t>
        </is>
      </c>
      <c r="Z383" t="inlineStr">
        <is>
          <t>0% (No Discount)</t>
        </is>
      </c>
      <c r="AA383" t="b">
        <v>1</v>
      </c>
      <c r="AB383" t="b">
        <v>0</v>
      </c>
      <c r="AC383" s="19" t="n">
        <v>7.28</v>
      </c>
      <c r="AD383" s="21" t="n">
        <v>0.5</v>
      </c>
    </row>
    <row r="384" ht="18" customHeight="1">
      <c r="A384" t="n">
        <v>383</v>
      </c>
      <c r="B384" t="inlineStr">
        <is>
          <t>CA-2016-134775</t>
        </is>
      </c>
      <c r="C384" s="18" t="inlineStr">
        <is>
          <t>2016-10-28</t>
        </is>
      </c>
      <c r="D384" s="18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19" t="n">
        <v>49.536</v>
      </c>
      <c r="S384" s="20" t="n">
        <v>3</v>
      </c>
      <c r="T384" s="21" t="n">
        <v>0.2</v>
      </c>
      <c r="U384" s="19" t="n">
        <v>17.3376</v>
      </c>
      <c r="V384" t="n">
        <v>1</v>
      </c>
      <c r="W384" t="n">
        <v>2016</v>
      </c>
      <c r="X384" t="inlineStr">
        <is>
          <t>2016Q4</t>
        </is>
      </c>
      <c r="Y384" t="inlineStr">
        <is>
          <t>2016-10</t>
        </is>
      </c>
      <c r="Z384" t="inlineStr">
        <is>
          <t>10.1% - 20%</t>
        </is>
      </c>
      <c r="AA384" t="b">
        <v>1</v>
      </c>
      <c r="AB384" t="b">
        <v>0</v>
      </c>
      <c r="AC384" s="19" t="n">
        <v>20.64</v>
      </c>
      <c r="AD384" s="21" t="n">
        <v>0.35</v>
      </c>
    </row>
    <row r="385" ht="18" customHeight="1">
      <c r="A385" t="n">
        <v>384</v>
      </c>
      <c r="B385" t="inlineStr">
        <is>
          <t>CA-2015-125395</t>
        </is>
      </c>
      <c r="C385" s="18" t="inlineStr">
        <is>
          <t>2015-06-26</t>
        </is>
      </c>
      <c r="D385" s="18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19" t="n">
        <v>41.9</v>
      </c>
      <c r="S385" s="20" t="n">
        <v>2</v>
      </c>
      <c r="T385" s="21" t="n">
        <v>0</v>
      </c>
      <c r="U385" s="19" t="n">
        <v>8.798999999999999</v>
      </c>
      <c r="V385" t="n">
        <v>3</v>
      </c>
      <c r="W385" t="n">
        <v>2015</v>
      </c>
      <c r="X385" t="inlineStr">
        <is>
          <t>2015Q2</t>
        </is>
      </c>
      <c r="Y385" t="inlineStr">
        <is>
          <t>2015-06</t>
        </is>
      </c>
      <c r="Z385" t="inlineStr">
        <is>
          <t>0% (No Discount)</t>
        </is>
      </c>
      <c r="AA385" t="b">
        <v>1</v>
      </c>
      <c r="AB385" t="b">
        <v>0</v>
      </c>
      <c r="AC385" s="19" t="n">
        <v>20.95</v>
      </c>
      <c r="AD385" s="21" t="n">
        <v>0.21</v>
      </c>
    </row>
    <row r="386" ht="18" customHeight="1">
      <c r="A386" t="n">
        <v>385</v>
      </c>
      <c r="B386" t="inlineStr">
        <is>
          <t>US-2015-168935</t>
        </is>
      </c>
      <c r="C386" s="18" t="inlineStr">
        <is>
          <t>2015-11-27</t>
        </is>
      </c>
      <c r="D386" s="18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19" t="n">
        <v>375.4575</v>
      </c>
      <c r="S386" s="20" t="n">
        <v>3</v>
      </c>
      <c r="T386" s="21" t="n">
        <v>0.45</v>
      </c>
      <c r="U386" s="19" t="n">
        <v>-157.0095</v>
      </c>
      <c r="V386" t="n">
        <v>5</v>
      </c>
      <c r="W386" t="n">
        <v>2015</v>
      </c>
      <c r="X386" t="inlineStr">
        <is>
          <t>2015Q4</t>
        </is>
      </c>
      <c r="Y386" t="inlineStr">
        <is>
          <t>2015-11</t>
        </is>
      </c>
      <c r="Z386" t="inlineStr">
        <is>
          <t>30.1% - 50%</t>
        </is>
      </c>
      <c r="AA386" t="b">
        <v>0</v>
      </c>
      <c r="AB386" t="b">
        <v>1</v>
      </c>
      <c r="AC386" s="19" t="n">
        <v>227.55</v>
      </c>
      <c r="AD386" s="21" t="n">
        <v>-0.4182</v>
      </c>
    </row>
    <row r="387" ht="18" customHeight="1">
      <c r="A387" t="n">
        <v>386</v>
      </c>
      <c r="B387" t="inlineStr">
        <is>
          <t>US-2015-168935</t>
        </is>
      </c>
      <c r="C387" s="18" t="inlineStr">
        <is>
          <t>2015-11-27</t>
        </is>
      </c>
      <c r="D387" s="18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19" t="n">
        <v>83.976</v>
      </c>
      <c r="S387" s="20" t="n">
        <v>3</v>
      </c>
      <c r="T387" s="21" t="n">
        <v>0.2</v>
      </c>
      <c r="U387" s="19" t="n">
        <v>-1.0497</v>
      </c>
      <c r="V387" t="n">
        <v>5</v>
      </c>
      <c r="W387" t="n">
        <v>2015</v>
      </c>
      <c r="X387" t="inlineStr">
        <is>
          <t>2015Q4</t>
        </is>
      </c>
      <c r="Y387" t="inlineStr">
        <is>
          <t>2015-11</t>
        </is>
      </c>
      <c r="Z387" t="inlineStr">
        <is>
          <t>10.1% - 20%</t>
        </is>
      </c>
      <c r="AA387" t="b">
        <v>0</v>
      </c>
      <c r="AB387" t="b">
        <v>1</v>
      </c>
      <c r="AC387" s="19" t="n">
        <v>34.99</v>
      </c>
      <c r="AD387" s="21" t="n">
        <v>-0.0125</v>
      </c>
    </row>
    <row r="388" ht="18" customHeight="1">
      <c r="A388" t="n">
        <v>387</v>
      </c>
      <c r="B388" t="inlineStr">
        <is>
          <t>CA-2015-122756</t>
        </is>
      </c>
      <c r="C388" s="18" t="inlineStr">
        <is>
          <t>2015-12-03</t>
        </is>
      </c>
      <c r="D388" s="1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19" t="n">
        <v>482.34</v>
      </c>
      <c r="S388" s="20" t="n">
        <v>4</v>
      </c>
      <c r="T388" s="21" t="n">
        <v>0.7</v>
      </c>
      <c r="U388" s="19" t="n">
        <v>-337.638</v>
      </c>
      <c r="V388" t="n">
        <v>4</v>
      </c>
      <c r="W388" t="n">
        <v>2015</v>
      </c>
      <c r="X388" t="inlineStr">
        <is>
          <t>2015Q4</t>
        </is>
      </c>
      <c r="Y388" t="inlineStr">
        <is>
          <t>2015-12</t>
        </is>
      </c>
      <c r="Z388" t="inlineStr">
        <is>
          <t>&gt; 50% (Deep Discount)</t>
        </is>
      </c>
      <c r="AA388" t="b">
        <v>0</v>
      </c>
      <c r="AB388" t="b">
        <v>1</v>
      </c>
      <c r="AC388" s="19" t="n">
        <v>401.95</v>
      </c>
      <c r="AD388" s="21" t="n">
        <v>-0.7</v>
      </c>
    </row>
    <row r="389" ht="18" customHeight="1">
      <c r="A389" t="n">
        <v>388</v>
      </c>
      <c r="B389" t="inlineStr">
        <is>
          <t>CA-2015-122756</t>
        </is>
      </c>
      <c r="C389" s="18" t="inlineStr">
        <is>
          <t>2015-12-03</t>
        </is>
      </c>
      <c r="D389" s="18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19" t="n">
        <v>2.96</v>
      </c>
      <c r="S389" s="20" t="n">
        <v>1</v>
      </c>
      <c r="T389" s="21" t="n">
        <v>0.2</v>
      </c>
      <c r="U389" s="19" t="n">
        <v>0.777</v>
      </c>
      <c r="V389" t="n">
        <v>4</v>
      </c>
      <c r="W389" t="n">
        <v>2015</v>
      </c>
      <c r="X389" t="inlineStr">
        <is>
          <t>2015Q4</t>
        </is>
      </c>
      <c r="Y389" t="inlineStr">
        <is>
          <t>2015-12</t>
        </is>
      </c>
      <c r="Z389" t="inlineStr">
        <is>
          <t>10.1% - 20%</t>
        </is>
      </c>
      <c r="AA389" t="b">
        <v>1</v>
      </c>
      <c r="AB389" t="b">
        <v>0</v>
      </c>
      <c r="AC389" s="19" t="n">
        <v>3.7</v>
      </c>
      <c r="AD389" s="21" t="n">
        <v>0.2625</v>
      </c>
    </row>
    <row r="390" ht="18" customHeight="1">
      <c r="A390" t="n">
        <v>389</v>
      </c>
      <c r="B390" t="inlineStr">
        <is>
          <t>CA-2014-115973</t>
        </is>
      </c>
      <c r="C390" s="18" t="inlineStr">
        <is>
          <t>2014-11-24</t>
        </is>
      </c>
      <c r="D390" s="18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19" t="n">
        <v>2.624</v>
      </c>
      <c r="S390" s="20" t="n">
        <v>1</v>
      </c>
      <c r="T390" s="21" t="n">
        <v>0.2</v>
      </c>
      <c r="U390" s="19" t="n">
        <v>0.4264</v>
      </c>
      <c r="V390" t="n">
        <v>2</v>
      </c>
      <c r="W390" t="n">
        <v>2014</v>
      </c>
      <c r="X390" t="inlineStr">
        <is>
          <t>2014Q4</t>
        </is>
      </c>
      <c r="Y390" t="inlineStr">
        <is>
          <t>2014-11</t>
        </is>
      </c>
      <c r="Z390" t="inlineStr">
        <is>
          <t>10.1% - 20%</t>
        </is>
      </c>
      <c r="AA390" t="b">
        <v>1</v>
      </c>
      <c r="AB390" t="b">
        <v>0</v>
      </c>
      <c r="AC390" s="19" t="n">
        <v>3.28</v>
      </c>
      <c r="AD390" s="21" t="n">
        <v>0.1625</v>
      </c>
    </row>
    <row r="391" ht="18" customHeight="1">
      <c r="A391" t="n">
        <v>390</v>
      </c>
      <c r="B391" t="inlineStr">
        <is>
          <t>CA-2017-101798</t>
        </is>
      </c>
      <c r="C391" s="18" t="inlineStr">
        <is>
          <t>2017-12-11</t>
        </is>
      </c>
      <c r="D391" s="18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19" t="n">
        <v>23.36</v>
      </c>
      <c r="S391" s="20" t="n">
        <v>4</v>
      </c>
      <c r="T391" s="21" t="n">
        <v>0.2</v>
      </c>
      <c r="U391" s="19" t="n">
        <v>7.884</v>
      </c>
      <c r="V391" t="n">
        <v>4</v>
      </c>
      <c r="W391" t="n">
        <v>2017</v>
      </c>
      <c r="X391" t="inlineStr">
        <is>
          <t>2017Q4</t>
        </is>
      </c>
      <c r="Y391" t="inlineStr">
        <is>
          <t>2017-12</t>
        </is>
      </c>
      <c r="Z391" t="inlineStr">
        <is>
          <t>10.1% - 20%</t>
        </is>
      </c>
      <c r="AA391" t="b">
        <v>1</v>
      </c>
      <c r="AB391" t="b">
        <v>0</v>
      </c>
      <c r="AC391" s="19" t="n">
        <v>7.3</v>
      </c>
      <c r="AD391" s="21" t="n">
        <v>0.3375</v>
      </c>
    </row>
    <row r="392" ht="18" customHeight="1">
      <c r="A392" t="n">
        <v>391</v>
      </c>
      <c r="B392" t="inlineStr">
        <is>
          <t>CA-2017-101798</t>
        </is>
      </c>
      <c r="C392" s="18" t="inlineStr">
        <is>
          <t>2017-12-11</t>
        </is>
      </c>
      <c r="D392" s="18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19" t="n">
        <v>39.98</v>
      </c>
      <c r="S392" s="20" t="n">
        <v>2</v>
      </c>
      <c r="T392" s="21" t="n">
        <v>0</v>
      </c>
      <c r="U392" s="19" t="n">
        <v>13.5932</v>
      </c>
      <c r="V392" t="n">
        <v>4</v>
      </c>
      <c r="W392" t="n">
        <v>2017</v>
      </c>
      <c r="X392" t="inlineStr">
        <is>
          <t>2017Q4</t>
        </is>
      </c>
      <c r="Y392" t="inlineStr">
        <is>
          <t>2017-12</t>
        </is>
      </c>
      <c r="Z392" t="inlineStr">
        <is>
          <t>0% (No Discount)</t>
        </is>
      </c>
      <c r="AA392" t="b">
        <v>1</v>
      </c>
      <c r="AB392" t="b">
        <v>0</v>
      </c>
      <c r="AC392" s="19" t="n">
        <v>19.99</v>
      </c>
      <c r="AD392" s="21" t="n">
        <v>0.34</v>
      </c>
    </row>
    <row r="393" ht="18" customHeight="1">
      <c r="A393" t="n">
        <v>392</v>
      </c>
      <c r="B393" t="inlineStr">
        <is>
          <t>US-2014-135972</t>
        </is>
      </c>
      <c r="C393" s="18" t="inlineStr">
        <is>
          <t>2014-09-21</t>
        </is>
      </c>
      <c r="D393" s="18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19" t="n">
        <v>246.384</v>
      </c>
      <c r="S393" s="20" t="n">
        <v>2</v>
      </c>
      <c r="T393" s="21" t="n">
        <v>0.2</v>
      </c>
      <c r="U393" s="19" t="n">
        <v>27.7182</v>
      </c>
      <c r="V393" t="n">
        <v>2</v>
      </c>
      <c r="W393" t="n">
        <v>2014</v>
      </c>
      <c r="X393" t="inlineStr">
        <is>
          <t>2014Q3</t>
        </is>
      </c>
      <c r="Y393" t="inlineStr">
        <is>
          <t>2014-09</t>
        </is>
      </c>
      <c r="Z393" t="inlineStr">
        <is>
          <t>10.1% - 20%</t>
        </is>
      </c>
      <c r="AA393" t="b">
        <v>1</v>
      </c>
      <c r="AB393" t="b">
        <v>0</v>
      </c>
      <c r="AC393" s="19" t="n">
        <v>153.99</v>
      </c>
      <c r="AD393" s="21" t="n">
        <v>0.1125</v>
      </c>
    </row>
    <row r="394" ht="18" customHeight="1">
      <c r="A394" t="n">
        <v>393</v>
      </c>
      <c r="B394" t="inlineStr">
        <is>
          <t>US-2014-135972</t>
        </is>
      </c>
      <c r="C394" s="18" t="inlineStr">
        <is>
          <t>2014-09-21</t>
        </is>
      </c>
      <c r="D394" s="18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19" t="n">
        <v>1799.97</v>
      </c>
      <c r="S394" s="20" t="n">
        <v>3</v>
      </c>
      <c r="T394" s="21" t="n">
        <v>0</v>
      </c>
      <c r="U394" s="19" t="n">
        <v>701.9883</v>
      </c>
      <c r="V394" t="n">
        <v>2</v>
      </c>
      <c r="W394" t="n">
        <v>2014</v>
      </c>
      <c r="X394" t="inlineStr">
        <is>
          <t>2014Q3</t>
        </is>
      </c>
      <c r="Y394" t="inlineStr">
        <is>
          <t>2014-09</t>
        </is>
      </c>
      <c r="Z394" t="inlineStr">
        <is>
          <t>0% (No Discount)</t>
        </is>
      </c>
      <c r="AA394" t="b">
        <v>1</v>
      </c>
      <c r="AB394" t="b">
        <v>0</v>
      </c>
      <c r="AC394" s="19" t="n">
        <v>599.99</v>
      </c>
      <c r="AD394" s="21" t="n">
        <v>0.39</v>
      </c>
    </row>
    <row r="395" ht="18" customHeight="1">
      <c r="A395" t="n">
        <v>394</v>
      </c>
      <c r="B395" t="inlineStr">
        <is>
          <t>US-2014-134971</t>
        </is>
      </c>
      <c r="C395" s="18" t="inlineStr">
        <is>
          <t>2014-06-07</t>
        </is>
      </c>
      <c r="D395" s="18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19" t="n">
        <v>12.462</v>
      </c>
      <c r="S395" s="20" t="n">
        <v>3</v>
      </c>
      <c r="T395" s="21" t="n">
        <v>0.8</v>
      </c>
      <c r="U395" s="19" t="n">
        <v>-20.5623</v>
      </c>
      <c r="V395" t="n">
        <v>3</v>
      </c>
      <c r="W395" t="n">
        <v>2014</v>
      </c>
      <c r="X395" t="inlineStr">
        <is>
          <t>2014Q2</t>
        </is>
      </c>
      <c r="Y395" t="inlineStr">
        <is>
          <t>2014-06</t>
        </is>
      </c>
      <c r="Z395" t="inlineStr">
        <is>
          <t>&gt; 50% (Deep Discount)</t>
        </is>
      </c>
      <c r="AA395" t="b">
        <v>0</v>
      </c>
      <c r="AB395" t="b">
        <v>1</v>
      </c>
      <c r="AC395" s="19" t="n">
        <v>20.77</v>
      </c>
      <c r="AD395" s="21" t="n">
        <v>-1.65</v>
      </c>
    </row>
    <row r="396" ht="18" customHeight="1">
      <c r="A396" t="n">
        <v>395</v>
      </c>
      <c r="B396" t="inlineStr">
        <is>
          <t>CA-2017-102946</t>
        </is>
      </c>
      <c r="C396" s="18" t="inlineStr">
        <is>
          <t>2017-06-30</t>
        </is>
      </c>
      <c r="D396" s="18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19" t="n">
        <v>75.792</v>
      </c>
      <c r="S396" s="20" t="n">
        <v>3</v>
      </c>
      <c r="T396" s="21" t="n">
        <v>0.2</v>
      </c>
      <c r="U396" s="19" t="n">
        <v>25.5798</v>
      </c>
      <c r="V396" t="n">
        <v>5</v>
      </c>
      <c r="W396" t="n">
        <v>2017</v>
      </c>
      <c r="X396" t="inlineStr">
        <is>
          <t>2017Q2</t>
        </is>
      </c>
      <c r="Y396" t="inlineStr">
        <is>
          <t>2017-06</t>
        </is>
      </c>
      <c r="Z396" t="inlineStr">
        <is>
          <t>10.1% - 20%</t>
        </is>
      </c>
      <c r="AA396" t="b">
        <v>1</v>
      </c>
      <c r="AB396" t="b">
        <v>0</v>
      </c>
      <c r="AC396" s="19" t="n">
        <v>31.58</v>
      </c>
      <c r="AD396" s="21" t="n">
        <v>0.3375</v>
      </c>
    </row>
    <row r="397" ht="18" customHeight="1">
      <c r="A397" t="n">
        <v>396</v>
      </c>
      <c r="B397" t="inlineStr">
        <is>
          <t>CA-2017-165603</t>
        </is>
      </c>
      <c r="C397" s="18" t="inlineStr">
        <is>
          <t>2017-10-17</t>
        </is>
      </c>
      <c r="D397" s="18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19" t="n">
        <v>49.96</v>
      </c>
      <c r="S397" s="20" t="n">
        <v>2</v>
      </c>
      <c r="T397" s="21" t="n">
        <v>0</v>
      </c>
      <c r="U397" s="19" t="n">
        <v>9.4924</v>
      </c>
      <c r="V397" t="n">
        <v>2</v>
      </c>
      <c r="W397" t="n">
        <v>2017</v>
      </c>
      <c r="X397" t="inlineStr">
        <is>
          <t>2017Q4</t>
        </is>
      </c>
      <c r="Y397" t="inlineStr">
        <is>
          <t>2017-10</t>
        </is>
      </c>
      <c r="Z397" t="inlineStr">
        <is>
          <t>0% (No Discount)</t>
        </is>
      </c>
      <c r="AA397" t="b">
        <v>1</v>
      </c>
      <c r="AB397" t="b">
        <v>0</v>
      </c>
      <c r="AC397" s="19" t="n">
        <v>24.98</v>
      </c>
      <c r="AD397" s="21" t="n">
        <v>0.19</v>
      </c>
    </row>
    <row r="398" ht="18" customHeight="1">
      <c r="A398" t="n">
        <v>397</v>
      </c>
      <c r="B398" t="inlineStr">
        <is>
          <t>CA-2017-165603</t>
        </is>
      </c>
      <c r="C398" s="18" t="inlineStr">
        <is>
          <t>2017-10-17</t>
        </is>
      </c>
      <c r="D398" s="1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19" t="n">
        <v>12.96</v>
      </c>
      <c r="S398" s="20" t="n">
        <v>2</v>
      </c>
      <c r="T398" s="21" t="n">
        <v>0</v>
      </c>
      <c r="U398" s="19" t="n">
        <v>6.2208</v>
      </c>
      <c r="V398" t="n">
        <v>2</v>
      </c>
      <c r="W398" t="n">
        <v>2017</v>
      </c>
      <c r="X398" t="inlineStr">
        <is>
          <t>2017Q4</t>
        </is>
      </c>
      <c r="Y398" t="inlineStr">
        <is>
          <t>2017-10</t>
        </is>
      </c>
      <c r="Z398" t="inlineStr">
        <is>
          <t>0% (No Discount)</t>
        </is>
      </c>
      <c r="AA398" t="b">
        <v>1</v>
      </c>
      <c r="AB398" t="b">
        <v>0</v>
      </c>
      <c r="AC398" s="19" t="n">
        <v>6.48</v>
      </c>
      <c r="AD398" s="21" t="n">
        <v>0.48</v>
      </c>
    </row>
    <row r="399" ht="18" customHeight="1">
      <c r="A399" t="n">
        <v>398</v>
      </c>
      <c r="B399" t="inlineStr">
        <is>
          <t>CA-2015-122259</t>
        </is>
      </c>
      <c r="C399" s="18" t="inlineStr">
        <is>
          <t>2015-10-31</t>
        </is>
      </c>
      <c r="D399" s="18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19" t="n">
        <v>70.12</v>
      </c>
      <c r="S399" s="20" t="n">
        <v>4</v>
      </c>
      <c r="T399" s="21" t="n">
        <v>0</v>
      </c>
      <c r="U399" s="19" t="n">
        <v>21.036</v>
      </c>
      <c r="V399" t="n">
        <v>4</v>
      </c>
      <c r="W399" t="n">
        <v>2015</v>
      </c>
      <c r="X399" t="inlineStr">
        <is>
          <t>2015Q4</t>
        </is>
      </c>
      <c r="Y399" t="inlineStr">
        <is>
          <t>2015-10</t>
        </is>
      </c>
      <c r="Z399" t="inlineStr">
        <is>
          <t>0% (No Discount)</t>
        </is>
      </c>
      <c r="AA399" t="b">
        <v>1</v>
      </c>
      <c r="AB399" t="b">
        <v>0</v>
      </c>
      <c r="AC399" s="19" t="n">
        <v>17.53</v>
      </c>
      <c r="AD399" s="21" t="n">
        <v>0.3</v>
      </c>
    </row>
    <row r="400" ht="18" customHeight="1">
      <c r="A400" t="n">
        <v>399</v>
      </c>
      <c r="B400" t="inlineStr">
        <is>
          <t>CA-2016-108987</t>
        </is>
      </c>
      <c r="C400" s="18" t="inlineStr">
        <is>
          <t>2016-09-08</t>
        </is>
      </c>
      <c r="D400" s="18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19" t="n">
        <v>35.952</v>
      </c>
      <c r="S400" s="20" t="n">
        <v>3</v>
      </c>
      <c r="T400" s="21" t="n">
        <v>0.2</v>
      </c>
      <c r="U400" s="19" t="n">
        <v>3.5952</v>
      </c>
      <c r="V400" t="n">
        <v>2</v>
      </c>
      <c r="W400" t="n">
        <v>2016</v>
      </c>
      <c r="X400" t="inlineStr">
        <is>
          <t>2016Q3</t>
        </is>
      </c>
      <c r="Y400" t="inlineStr">
        <is>
          <t>2016-09</t>
        </is>
      </c>
      <c r="Z400" t="inlineStr">
        <is>
          <t>10.1% - 20%</t>
        </is>
      </c>
      <c r="AA400" t="b">
        <v>1</v>
      </c>
      <c r="AB400" t="b">
        <v>0</v>
      </c>
      <c r="AC400" s="19" t="n">
        <v>14.98</v>
      </c>
      <c r="AD400" s="21" t="n">
        <v>0.1</v>
      </c>
    </row>
    <row r="401" ht="18" customHeight="1">
      <c r="A401" t="n">
        <v>400</v>
      </c>
      <c r="B401" t="inlineStr">
        <is>
          <t>CA-2016-108987</t>
        </is>
      </c>
      <c r="C401" s="18" t="inlineStr">
        <is>
          <t>2016-09-08</t>
        </is>
      </c>
      <c r="D401" s="18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19" t="n">
        <v>2396.2656</v>
      </c>
      <c r="S401" s="20" t="n">
        <v>4</v>
      </c>
      <c r="T401" s="21" t="n">
        <v>0.32</v>
      </c>
      <c r="U401" s="19" t="n">
        <v>-317.1528</v>
      </c>
      <c r="V401" t="n">
        <v>2</v>
      </c>
      <c r="W401" t="n">
        <v>2016</v>
      </c>
      <c r="X401" t="inlineStr">
        <is>
          <t>2016Q3</t>
        </is>
      </c>
      <c r="Y401" t="inlineStr">
        <is>
          <t>2016-09</t>
        </is>
      </c>
      <c r="Z401" t="inlineStr">
        <is>
          <t>30.1% - 50%</t>
        </is>
      </c>
      <c r="AA401" t="b">
        <v>0</v>
      </c>
      <c r="AB401" t="b">
        <v>1</v>
      </c>
      <c r="AC401" s="19" t="n">
        <v>880.98</v>
      </c>
      <c r="AD401" s="21" t="n">
        <v>-0.1324</v>
      </c>
    </row>
    <row r="402" ht="18" customHeight="1">
      <c r="A402" t="n">
        <v>401</v>
      </c>
      <c r="B402" t="inlineStr">
        <is>
          <t>CA-2016-108987</t>
        </is>
      </c>
      <c r="C402" s="18" t="inlineStr">
        <is>
          <t>2016-09-08</t>
        </is>
      </c>
      <c r="D402" s="18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19" t="n">
        <v>131.136</v>
      </c>
      <c r="S402" s="20" t="n">
        <v>4</v>
      </c>
      <c r="T402" s="21" t="n">
        <v>0.2</v>
      </c>
      <c r="U402" s="19" t="n">
        <v>-32.784</v>
      </c>
      <c r="V402" t="n">
        <v>2</v>
      </c>
      <c r="W402" t="n">
        <v>2016</v>
      </c>
      <c r="X402" t="inlineStr">
        <is>
          <t>2016Q3</t>
        </is>
      </c>
      <c r="Y402" t="inlineStr">
        <is>
          <t>2016-09</t>
        </is>
      </c>
      <c r="Z402" t="inlineStr">
        <is>
          <t>10.1% - 20%</t>
        </is>
      </c>
      <c r="AA402" t="b">
        <v>0</v>
      </c>
      <c r="AB402" t="b">
        <v>1</v>
      </c>
      <c r="AC402" s="19" t="n">
        <v>40.98</v>
      </c>
      <c r="AD402" s="21" t="n">
        <v>-0.25</v>
      </c>
    </row>
    <row r="403" ht="18" customHeight="1">
      <c r="A403" t="n">
        <v>402</v>
      </c>
      <c r="B403" t="inlineStr">
        <is>
          <t>CA-2016-108987</t>
        </is>
      </c>
      <c r="C403" s="18" t="inlineStr">
        <is>
          <t>2016-09-08</t>
        </is>
      </c>
      <c r="D403" s="18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19" t="n">
        <v>57.584</v>
      </c>
      <c r="S403" s="20" t="n">
        <v>2</v>
      </c>
      <c r="T403" s="21" t="n">
        <v>0.2</v>
      </c>
      <c r="U403" s="19" t="n">
        <v>0.7198</v>
      </c>
      <c r="V403" t="n">
        <v>2</v>
      </c>
      <c r="W403" t="n">
        <v>2016</v>
      </c>
      <c r="X403" t="inlineStr">
        <is>
          <t>2016Q3</t>
        </is>
      </c>
      <c r="Y403" t="inlineStr">
        <is>
          <t>2016-09</t>
        </is>
      </c>
      <c r="Z403" t="inlineStr">
        <is>
          <t>10.1% - 20%</t>
        </is>
      </c>
      <c r="AA403" t="b">
        <v>1</v>
      </c>
      <c r="AB403" t="b">
        <v>0</v>
      </c>
      <c r="AC403" s="19" t="n">
        <v>35.99</v>
      </c>
      <c r="AD403" s="21" t="n">
        <v>0.0125</v>
      </c>
    </row>
    <row r="404" ht="18" customHeight="1">
      <c r="A404" t="n">
        <v>403</v>
      </c>
      <c r="B404" t="inlineStr">
        <is>
          <t>CA-2014-113166</t>
        </is>
      </c>
      <c r="C404" s="18" t="inlineStr">
        <is>
          <t>2014-12-24</t>
        </is>
      </c>
      <c r="D404" s="18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19" t="n">
        <v>9.568</v>
      </c>
      <c r="S404" s="20" t="n">
        <v>2</v>
      </c>
      <c r="T404" s="21" t="n">
        <v>0.2</v>
      </c>
      <c r="U404" s="19" t="n">
        <v>3.4684</v>
      </c>
      <c r="V404" t="n">
        <v>2</v>
      </c>
      <c r="W404" t="n">
        <v>2014</v>
      </c>
      <c r="X404" t="inlineStr">
        <is>
          <t>2014Q4</t>
        </is>
      </c>
      <c r="Y404" t="inlineStr">
        <is>
          <t>2014-12</t>
        </is>
      </c>
      <c r="Z404" t="inlineStr">
        <is>
          <t>10.1% - 20%</t>
        </is>
      </c>
      <c r="AA404" t="b">
        <v>1</v>
      </c>
      <c r="AB404" t="b">
        <v>0</v>
      </c>
      <c r="AC404" s="19" t="n">
        <v>5.98</v>
      </c>
      <c r="AD404" s="21" t="n">
        <v>0.3625</v>
      </c>
    </row>
    <row r="405" ht="18" customHeight="1">
      <c r="A405" t="n">
        <v>404</v>
      </c>
      <c r="B405" t="inlineStr">
        <is>
          <t>CA-2014-155208</t>
        </is>
      </c>
      <c r="C405" s="18" t="inlineStr">
        <is>
          <t>2014-04-16</t>
        </is>
      </c>
      <c r="D405" s="18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19" t="n">
        <v>39.072</v>
      </c>
      <c r="S405" s="20" t="n">
        <v>6</v>
      </c>
      <c r="T405" s="21" t="n">
        <v>0.2</v>
      </c>
      <c r="U405" s="19" t="n">
        <v>9.768000000000001</v>
      </c>
      <c r="V405" t="n">
        <v>4</v>
      </c>
      <c r="W405" t="n">
        <v>2014</v>
      </c>
      <c r="X405" t="inlineStr">
        <is>
          <t>2014Q2</t>
        </is>
      </c>
      <c r="Y405" t="inlineStr">
        <is>
          <t>2014-04</t>
        </is>
      </c>
      <c r="Z405" t="inlineStr">
        <is>
          <t>10.1% - 20%</t>
        </is>
      </c>
      <c r="AA405" t="b">
        <v>1</v>
      </c>
      <c r="AB405" t="b">
        <v>0</v>
      </c>
      <c r="AC405" s="19" t="n">
        <v>8.140000000000001</v>
      </c>
      <c r="AD405" s="21" t="n">
        <v>0.25</v>
      </c>
    </row>
    <row r="406" ht="18" customHeight="1">
      <c r="A406" t="n">
        <v>405</v>
      </c>
      <c r="B406" t="inlineStr">
        <is>
          <t>CA-2017-117933</t>
        </is>
      </c>
      <c r="C406" s="18" t="inlineStr">
        <is>
          <t>2017-12-24</t>
        </is>
      </c>
      <c r="D406" s="18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19" t="n">
        <v>35.91</v>
      </c>
      <c r="S406" s="20" t="n">
        <v>3</v>
      </c>
      <c r="T406" s="21" t="n">
        <v>0</v>
      </c>
      <c r="U406" s="19" t="n">
        <v>9.6957</v>
      </c>
      <c r="V406" t="n">
        <v>5</v>
      </c>
      <c r="W406" t="n">
        <v>2017</v>
      </c>
      <c r="X406" t="inlineStr">
        <is>
          <t>2017Q4</t>
        </is>
      </c>
      <c r="Y406" t="inlineStr">
        <is>
          <t>2017-12</t>
        </is>
      </c>
      <c r="Z406" t="inlineStr">
        <is>
          <t>0% (No Discount)</t>
        </is>
      </c>
      <c r="AA406" t="b">
        <v>1</v>
      </c>
      <c r="AB406" t="b">
        <v>0</v>
      </c>
      <c r="AC406" s="19" t="n">
        <v>11.97</v>
      </c>
      <c r="AD406" s="21" t="n">
        <v>0.27</v>
      </c>
    </row>
    <row r="407" ht="18" customHeight="1">
      <c r="A407" t="n">
        <v>406</v>
      </c>
      <c r="B407" t="inlineStr">
        <is>
          <t>CA-2017-117457</t>
        </is>
      </c>
      <c r="C407" s="18" t="inlineStr">
        <is>
          <t>2017-12-08</t>
        </is>
      </c>
      <c r="D407" s="18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19" t="n">
        <v>179.95</v>
      </c>
      <c r="S407" s="20" t="n">
        <v>5</v>
      </c>
      <c r="T407" s="21" t="n">
        <v>0</v>
      </c>
      <c r="U407" s="19" t="n">
        <v>37.7895</v>
      </c>
      <c r="V407" t="n">
        <v>4</v>
      </c>
      <c r="W407" t="n">
        <v>2017</v>
      </c>
      <c r="X407" t="inlineStr">
        <is>
          <t>2017Q4</t>
        </is>
      </c>
      <c r="Y407" t="inlineStr">
        <is>
          <t>2017-12</t>
        </is>
      </c>
      <c r="Z407" t="inlineStr">
        <is>
          <t>0% (No Discount)</t>
        </is>
      </c>
      <c r="AA407" t="b">
        <v>1</v>
      </c>
      <c r="AB407" t="b">
        <v>0</v>
      </c>
      <c r="AC407" s="19" t="n">
        <v>35.99</v>
      </c>
      <c r="AD407" s="21" t="n">
        <v>0.21</v>
      </c>
    </row>
    <row r="408" ht="18" customHeight="1">
      <c r="A408" t="n">
        <v>407</v>
      </c>
      <c r="B408" t="inlineStr">
        <is>
          <t>CA-2017-117457</t>
        </is>
      </c>
      <c r="C408" s="18" t="inlineStr">
        <is>
          <t>2017-12-08</t>
        </is>
      </c>
      <c r="D408" s="1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19" t="n">
        <v>1199.976</v>
      </c>
      <c r="S408" s="20" t="n">
        <v>3</v>
      </c>
      <c r="T408" s="21" t="n">
        <v>0.2</v>
      </c>
      <c r="U408" s="19" t="n">
        <v>434.9913</v>
      </c>
      <c r="V408" t="n">
        <v>4</v>
      </c>
      <c r="W408" t="n">
        <v>2017</v>
      </c>
      <c r="X408" t="inlineStr">
        <is>
          <t>2017Q4</t>
        </is>
      </c>
      <c r="Y408" t="inlineStr">
        <is>
          <t>2017-12</t>
        </is>
      </c>
      <c r="Z408" t="inlineStr">
        <is>
          <t>10.1% - 20%</t>
        </is>
      </c>
      <c r="AA408" t="b">
        <v>1</v>
      </c>
      <c r="AB408" t="b">
        <v>0</v>
      </c>
      <c r="AC408" s="19" t="n">
        <v>499.99</v>
      </c>
      <c r="AD408" s="21" t="n">
        <v>0.3625</v>
      </c>
    </row>
    <row r="409" ht="18" customHeight="1">
      <c r="A409" t="n">
        <v>408</v>
      </c>
      <c r="B409" t="inlineStr">
        <is>
          <t>CA-2017-117457</t>
        </is>
      </c>
      <c r="C409" s="18" t="inlineStr">
        <is>
          <t>2017-12-08</t>
        </is>
      </c>
      <c r="D409" s="18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19" t="n">
        <v>27.15</v>
      </c>
      <c r="S409" s="20" t="n">
        <v>5</v>
      </c>
      <c r="T409" s="21" t="n">
        <v>0</v>
      </c>
      <c r="U409" s="19" t="n">
        <v>13.3035</v>
      </c>
      <c r="V409" t="n">
        <v>4</v>
      </c>
      <c r="W409" t="n">
        <v>2017</v>
      </c>
      <c r="X409" t="inlineStr">
        <is>
          <t>2017Q4</t>
        </is>
      </c>
      <c r="Y409" t="inlineStr">
        <is>
          <t>2017-12</t>
        </is>
      </c>
      <c r="Z409" t="inlineStr">
        <is>
          <t>0% (No Discount)</t>
        </is>
      </c>
      <c r="AA409" t="b">
        <v>1</v>
      </c>
      <c r="AB409" t="b">
        <v>0</v>
      </c>
      <c r="AC409" s="19" t="n">
        <v>5.43</v>
      </c>
      <c r="AD409" s="21" t="n">
        <v>0.49</v>
      </c>
    </row>
    <row r="410" ht="18" customHeight="1">
      <c r="A410" t="n">
        <v>409</v>
      </c>
      <c r="B410" t="inlineStr">
        <is>
          <t>CA-2017-117457</t>
        </is>
      </c>
      <c r="C410" s="18" t="inlineStr">
        <is>
          <t>2017-12-08</t>
        </is>
      </c>
      <c r="D410" s="18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19" t="n">
        <v>1004.024</v>
      </c>
      <c r="S410" s="20" t="n">
        <v>7</v>
      </c>
      <c r="T410" s="21" t="n">
        <v>0.2</v>
      </c>
      <c r="U410" s="19" t="n">
        <v>-112.9527</v>
      </c>
      <c r="V410" t="n">
        <v>4</v>
      </c>
      <c r="W410" t="n">
        <v>2017</v>
      </c>
      <c r="X410" t="inlineStr">
        <is>
          <t>2017Q4</t>
        </is>
      </c>
      <c r="Y410" t="inlineStr">
        <is>
          <t>2017-12</t>
        </is>
      </c>
      <c r="Z410" t="inlineStr">
        <is>
          <t>10.1% - 20%</t>
        </is>
      </c>
      <c r="AA410" t="b">
        <v>0</v>
      </c>
      <c r="AB410" t="b">
        <v>1</v>
      </c>
      <c r="AC410" s="19" t="n">
        <v>179.29</v>
      </c>
      <c r="AD410" s="21" t="n">
        <v>-0.1125</v>
      </c>
    </row>
    <row r="411" ht="18" customHeight="1">
      <c r="A411" t="n">
        <v>410</v>
      </c>
      <c r="B411" t="inlineStr">
        <is>
          <t>CA-2017-117457</t>
        </is>
      </c>
      <c r="C411" s="18" t="inlineStr">
        <is>
          <t>2017-12-08</t>
        </is>
      </c>
      <c r="D411" s="18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19" t="n">
        <v>9.68</v>
      </c>
      <c r="S411" s="20" t="n">
        <v>1</v>
      </c>
      <c r="T411" s="21" t="n">
        <v>0</v>
      </c>
      <c r="U411" s="19" t="n">
        <v>4.6464</v>
      </c>
      <c r="V411" t="n">
        <v>4</v>
      </c>
      <c r="W411" t="n">
        <v>2017</v>
      </c>
      <c r="X411" t="inlineStr">
        <is>
          <t>2017Q4</t>
        </is>
      </c>
      <c r="Y411" t="inlineStr">
        <is>
          <t>2017-12</t>
        </is>
      </c>
      <c r="Z411" t="inlineStr">
        <is>
          <t>0% (No Discount)</t>
        </is>
      </c>
      <c r="AA411" t="b">
        <v>1</v>
      </c>
      <c r="AB411" t="b">
        <v>0</v>
      </c>
      <c r="AC411" s="19" t="n">
        <v>9.68</v>
      </c>
      <c r="AD411" s="21" t="n">
        <v>0.48</v>
      </c>
    </row>
    <row r="412" ht="18" customHeight="1">
      <c r="A412" t="n">
        <v>411</v>
      </c>
      <c r="B412" t="inlineStr">
        <is>
          <t>CA-2017-117457</t>
        </is>
      </c>
      <c r="C412" s="18" t="inlineStr">
        <is>
          <t>2017-12-08</t>
        </is>
      </c>
      <c r="D412" s="18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19" t="n">
        <v>28.35</v>
      </c>
      <c r="S412" s="20" t="n">
        <v>9</v>
      </c>
      <c r="T412" s="21" t="n">
        <v>0</v>
      </c>
      <c r="U412" s="19" t="n">
        <v>13.608</v>
      </c>
      <c r="V412" t="n">
        <v>4</v>
      </c>
      <c r="W412" t="n">
        <v>2017</v>
      </c>
      <c r="X412" t="inlineStr">
        <is>
          <t>2017Q4</t>
        </is>
      </c>
      <c r="Y412" t="inlineStr">
        <is>
          <t>2017-12</t>
        </is>
      </c>
      <c r="Z412" t="inlineStr">
        <is>
          <t>0% (No Discount)</t>
        </is>
      </c>
      <c r="AA412" t="b">
        <v>1</v>
      </c>
      <c r="AB412" t="b">
        <v>0</v>
      </c>
      <c r="AC412" s="19" t="n">
        <v>3.15</v>
      </c>
      <c r="AD412" s="21" t="n">
        <v>0.48</v>
      </c>
    </row>
    <row r="413" ht="18" customHeight="1">
      <c r="A413" t="n">
        <v>412</v>
      </c>
      <c r="B413" t="inlineStr">
        <is>
          <t>CA-2017-117457</t>
        </is>
      </c>
      <c r="C413" s="18" t="inlineStr">
        <is>
          <t>2017-12-08</t>
        </is>
      </c>
      <c r="D413" s="18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19" t="n">
        <v>55.98</v>
      </c>
      <c r="S413" s="20" t="n">
        <v>1</v>
      </c>
      <c r="T413" s="21" t="n">
        <v>0</v>
      </c>
      <c r="U413" s="19" t="n">
        <v>27.4302</v>
      </c>
      <c r="V413" t="n">
        <v>4</v>
      </c>
      <c r="W413" t="n">
        <v>2017</v>
      </c>
      <c r="X413" t="inlineStr">
        <is>
          <t>2017Q4</t>
        </is>
      </c>
      <c r="Y413" t="inlineStr">
        <is>
          <t>2017-12</t>
        </is>
      </c>
      <c r="Z413" t="inlineStr">
        <is>
          <t>0% (No Discount)</t>
        </is>
      </c>
      <c r="AA413" t="b">
        <v>1</v>
      </c>
      <c r="AB413" t="b">
        <v>0</v>
      </c>
      <c r="AC413" s="19" t="n">
        <v>55.98</v>
      </c>
      <c r="AD413" s="21" t="n">
        <v>0.49</v>
      </c>
    </row>
    <row r="414" ht="18" customHeight="1">
      <c r="A414" t="n">
        <v>413</v>
      </c>
      <c r="B414" t="inlineStr">
        <is>
          <t>CA-2017-117457</t>
        </is>
      </c>
      <c r="C414" s="18" t="inlineStr">
        <is>
          <t>2017-12-08</t>
        </is>
      </c>
      <c r="D414" s="18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19" t="n">
        <v>1336.829</v>
      </c>
      <c r="S414" s="20" t="n">
        <v>13</v>
      </c>
      <c r="T414" s="21" t="n">
        <v>0.15</v>
      </c>
      <c r="U414" s="19" t="n">
        <v>31.4548</v>
      </c>
      <c r="V414" t="n">
        <v>4</v>
      </c>
      <c r="W414" t="n">
        <v>2017</v>
      </c>
      <c r="X414" t="inlineStr">
        <is>
          <t>2017Q4</t>
        </is>
      </c>
      <c r="Y414" t="inlineStr">
        <is>
          <t>2017-12</t>
        </is>
      </c>
      <c r="Z414" t="inlineStr">
        <is>
          <t>10.1% - 20%</t>
        </is>
      </c>
      <c r="AA414" t="b">
        <v>1</v>
      </c>
      <c r="AB414" t="b">
        <v>0</v>
      </c>
      <c r="AC414" s="19" t="n">
        <v>120.98</v>
      </c>
      <c r="AD414" s="21" t="n">
        <v>0.0235</v>
      </c>
    </row>
    <row r="415" ht="18" customHeight="1">
      <c r="A415" t="n">
        <v>414</v>
      </c>
      <c r="B415" t="inlineStr">
        <is>
          <t>CA-2017-117457</t>
        </is>
      </c>
      <c r="C415" s="18" t="inlineStr">
        <is>
          <t>2017-12-08</t>
        </is>
      </c>
      <c r="D415" s="18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19" t="n">
        <v>113.568</v>
      </c>
      <c r="S415" s="20" t="n">
        <v>2</v>
      </c>
      <c r="T415" s="21" t="n">
        <v>0.2</v>
      </c>
      <c r="U415" s="19" t="n">
        <v>-18.4548</v>
      </c>
      <c r="V415" t="n">
        <v>4</v>
      </c>
      <c r="W415" t="n">
        <v>2017</v>
      </c>
      <c r="X415" t="inlineStr">
        <is>
          <t>2017Q4</t>
        </is>
      </c>
      <c r="Y415" t="inlineStr">
        <is>
          <t>2017-12</t>
        </is>
      </c>
      <c r="Z415" t="inlineStr">
        <is>
          <t>10.1% - 20%</t>
        </is>
      </c>
      <c r="AA415" t="b">
        <v>0</v>
      </c>
      <c r="AB415" t="b">
        <v>1</v>
      </c>
      <c r="AC415" s="19" t="n">
        <v>70.98</v>
      </c>
      <c r="AD415" s="21" t="n">
        <v>-0.1625</v>
      </c>
    </row>
    <row r="416" ht="18" customHeight="1">
      <c r="A416" t="n">
        <v>415</v>
      </c>
      <c r="B416" t="inlineStr">
        <is>
          <t>CA-2017-142636</t>
        </is>
      </c>
      <c r="C416" s="18" t="inlineStr">
        <is>
          <t>2017-11-03</t>
        </is>
      </c>
      <c r="D416" s="18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19" t="n">
        <v>139.86</v>
      </c>
      <c r="S416" s="20" t="n">
        <v>7</v>
      </c>
      <c r="T416" s="21" t="n">
        <v>0</v>
      </c>
      <c r="U416" s="19" t="n">
        <v>65.7342</v>
      </c>
      <c r="V416" t="n">
        <v>4</v>
      </c>
      <c r="W416" t="n">
        <v>2017</v>
      </c>
      <c r="X416" t="inlineStr">
        <is>
          <t>2017Q4</t>
        </is>
      </c>
      <c r="Y416" t="inlineStr">
        <is>
          <t>2017-11</t>
        </is>
      </c>
      <c r="Z416" t="inlineStr">
        <is>
          <t>0% (No Discount)</t>
        </is>
      </c>
      <c r="AA416" t="b">
        <v>1</v>
      </c>
      <c r="AB416" t="b">
        <v>0</v>
      </c>
      <c r="AC416" s="19" t="n">
        <v>19.98</v>
      </c>
      <c r="AD416" s="21" t="n">
        <v>0.47</v>
      </c>
    </row>
    <row r="417" ht="18" customHeight="1">
      <c r="A417" t="n">
        <v>416</v>
      </c>
      <c r="B417" t="inlineStr">
        <is>
          <t>CA-2017-142636</t>
        </is>
      </c>
      <c r="C417" s="18" t="inlineStr">
        <is>
          <t>2017-11-03</t>
        </is>
      </c>
      <c r="D417" s="18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19" t="n">
        <v>307.136</v>
      </c>
      <c r="S417" s="20" t="n">
        <v>4</v>
      </c>
      <c r="T417" s="21" t="n">
        <v>0.2</v>
      </c>
      <c r="U417" s="19" t="n">
        <v>26.8744</v>
      </c>
      <c r="V417" t="n">
        <v>4</v>
      </c>
      <c r="W417" t="n">
        <v>2017</v>
      </c>
      <c r="X417" t="inlineStr">
        <is>
          <t>2017Q4</t>
        </is>
      </c>
      <c r="Y417" t="inlineStr">
        <is>
          <t>2017-11</t>
        </is>
      </c>
      <c r="Z417" t="inlineStr">
        <is>
          <t>10.1% - 20%</t>
        </is>
      </c>
      <c r="AA417" t="b">
        <v>1</v>
      </c>
      <c r="AB417" t="b">
        <v>0</v>
      </c>
      <c r="AC417" s="19" t="n">
        <v>95.98</v>
      </c>
      <c r="AD417" s="21" t="n">
        <v>0.08749999999999999</v>
      </c>
    </row>
    <row r="418" ht="18" customHeight="1">
      <c r="A418" t="n">
        <v>417</v>
      </c>
      <c r="B418" t="inlineStr">
        <is>
          <t>CA-2017-122105</t>
        </is>
      </c>
      <c r="C418" s="18" t="inlineStr">
        <is>
          <t>2017-06-24</t>
        </is>
      </c>
      <c r="D418" s="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19" t="n">
        <v>95.92</v>
      </c>
      <c r="S418" s="20" t="n">
        <v>8</v>
      </c>
      <c r="T418" s="21" t="n">
        <v>0</v>
      </c>
      <c r="U418" s="19" t="n">
        <v>25.8984</v>
      </c>
      <c r="V418" t="n">
        <v>4</v>
      </c>
      <c r="W418" t="n">
        <v>2017</v>
      </c>
      <c r="X418" t="inlineStr">
        <is>
          <t>2017Q2</t>
        </is>
      </c>
      <c r="Y418" t="inlineStr">
        <is>
          <t>2017-06</t>
        </is>
      </c>
      <c r="Z418" t="inlineStr">
        <is>
          <t>0% (No Discount)</t>
        </is>
      </c>
      <c r="AA418" t="b">
        <v>1</v>
      </c>
      <c r="AB418" t="b">
        <v>0</v>
      </c>
      <c r="AC418" s="19" t="n">
        <v>11.99</v>
      </c>
      <c r="AD418" s="21" t="n">
        <v>0.27</v>
      </c>
    </row>
    <row r="419" ht="18" customHeight="1">
      <c r="A419" t="n">
        <v>418</v>
      </c>
      <c r="B419" t="inlineStr">
        <is>
          <t>CA-2016-148796</t>
        </is>
      </c>
      <c r="C419" s="18" t="inlineStr">
        <is>
          <t>2016-04-14</t>
        </is>
      </c>
      <c r="D419" s="18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19" t="n">
        <v>383.8</v>
      </c>
      <c r="S419" s="20" t="n">
        <v>5</v>
      </c>
      <c r="T419" s="21" t="n">
        <v>0.2</v>
      </c>
      <c r="U419" s="19" t="n">
        <v>38.38</v>
      </c>
      <c r="V419" t="n">
        <v>4</v>
      </c>
      <c r="W419" t="n">
        <v>2016</v>
      </c>
      <c r="X419" t="inlineStr">
        <is>
          <t>2016Q2</t>
        </is>
      </c>
      <c r="Y419" t="inlineStr">
        <is>
          <t>2016-04</t>
        </is>
      </c>
      <c r="Z419" t="inlineStr">
        <is>
          <t>10.1% - 20%</t>
        </is>
      </c>
      <c r="AA419" t="b">
        <v>1</v>
      </c>
      <c r="AB419" t="b">
        <v>0</v>
      </c>
      <c r="AC419" s="19" t="n">
        <v>95.95</v>
      </c>
      <c r="AD419" s="21" t="n">
        <v>0.1</v>
      </c>
    </row>
    <row r="420" ht="18" customHeight="1">
      <c r="A420" t="n">
        <v>419</v>
      </c>
      <c r="B420" t="inlineStr">
        <is>
          <t>CA-2017-154816</t>
        </is>
      </c>
      <c r="C420" s="18" t="inlineStr">
        <is>
          <t>2017-11-06</t>
        </is>
      </c>
      <c r="D420" s="18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19" t="n">
        <v>5.78</v>
      </c>
      <c r="S420" s="20" t="n">
        <v>1</v>
      </c>
      <c r="T420" s="21" t="n">
        <v>0</v>
      </c>
      <c r="U420" s="19" t="n">
        <v>2.8322</v>
      </c>
      <c r="V420" t="n">
        <v>4</v>
      </c>
      <c r="W420" t="n">
        <v>2017</v>
      </c>
      <c r="X420" t="inlineStr">
        <is>
          <t>2017Q4</t>
        </is>
      </c>
      <c r="Y420" t="inlineStr">
        <is>
          <t>2017-11</t>
        </is>
      </c>
      <c r="Z420" t="inlineStr">
        <is>
          <t>0% (No Discount)</t>
        </is>
      </c>
      <c r="AA420" t="b">
        <v>1</v>
      </c>
      <c r="AB420" t="b">
        <v>0</v>
      </c>
      <c r="AC420" s="19" t="n">
        <v>5.78</v>
      </c>
      <c r="AD420" s="21" t="n">
        <v>0.49</v>
      </c>
    </row>
    <row r="421" ht="18" customHeight="1">
      <c r="A421" t="n">
        <v>420</v>
      </c>
      <c r="B421" t="inlineStr">
        <is>
          <t>CA-2017-110478</t>
        </is>
      </c>
      <c r="C421" s="18" t="inlineStr">
        <is>
          <t>2017-03-04</t>
        </is>
      </c>
      <c r="D421" s="18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19" t="n">
        <v>9.32</v>
      </c>
      <c r="S421" s="20" t="n">
        <v>4</v>
      </c>
      <c r="T421" s="21" t="n">
        <v>0</v>
      </c>
      <c r="U421" s="19" t="n">
        <v>2.7028</v>
      </c>
      <c r="V421" t="n">
        <v>5</v>
      </c>
      <c r="W421" t="n">
        <v>2017</v>
      </c>
      <c r="X421" t="inlineStr">
        <is>
          <t>2017Q1</t>
        </is>
      </c>
      <c r="Y421" t="inlineStr">
        <is>
          <t>2017-03</t>
        </is>
      </c>
      <c r="Z421" t="inlineStr">
        <is>
          <t>0% (No Discount)</t>
        </is>
      </c>
      <c r="AA421" t="b">
        <v>1</v>
      </c>
      <c r="AB421" t="b">
        <v>0</v>
      </c>
      <c r="AC421" s="19" t="n">
        <v>2.33</v>
      </c>
      <c r="AD421" s="21" t="n">
        <v>0.29</v>
      </c>
    </row>
    <row r="422" ht="18" customHeight="1">
      <c r="A422" t="n">
        <v>421</v>
      </c>
      <c r="B422" t="inlineStr">
        <is>
          <t>CA-2017-110478</t>
        </is>
      </c>
      <c r="C422" s="18" t="inlineStr">
        <is>
          <t>2017-03-04</t>
        </is>
      </c>
      <c r="D422" s="18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19" t="n">
        <v>15.25</v>
      </c>
      <c r="S422" s="20" t="n">
        <v>1</v>
      </c>
      <c r="T422" s="21" t="n">
        <v>0</v>
      </c>
      <c r="U422" s="19" t="n">
        <v>7.015</v>
      </c>
      <c r="V422" t="n">
        <v>5</v>
      </c>
      <c r="W422" t="n">
        <v>2017</v>
      </c>
      <c r="X422" t="inlineStr">
        <is>
          <t>2017Q1</t>
        </is>
      </c>
      <c r="Y422" t="inlineStr">
        <is>
          <t>2017-03</t>
        </is>
      </c>
      <c r="Z422" t="inlineStr">
        <is>
          <t>0% (No Discount)</t>
        </is>
      </c>
      <c r="AA422" t="b">
        <v>1</v>
      </c>
      <c r="AB422" t="b">
        <v>0</v>
      </c>
      <c r="AC422" s="19" t="n">
        <v>15.25</v>
      </c>
      <c r="AD422" s="21" t="n">
        <v>0.46</v>
      </c>
    </row>
    <row r="423" ht="18" customHeight="1">
      <c r="A423" t="n">
        <v>422</v>
      </c>
      <c r="B423" t="inlineStr">
        <is>
          <t>CA-2014-142048</t>
        </is>
      </c>
      <c r="C423" s="18" t="inlineStr">
        <is>
          <t>2014-06-22</t>
        </is>
      </c>
      <c r="D423" s="18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19" t="n">
        <v>196.752</v>
      </c>
      <c r="S423" s="20" t="n">
        <v>6</v>
      </c>
      <c r="T423" s="21" t="n">
        <v>0.2</v>
      </c>
      <c r="U423" s="19" t="n">
        <v>56.5662</v>
      </c>
      <c r="V423" t="n">
        <v>3</v>
      </c>
      <c r="W423" t="n">
        <v>2014</v>
      </c>
      <c r="X423" t="inlineStr">
        <is>
          <t>2014Q2</t>
        </is>
      </c>
      <c r="Y423" t="inlineStr">
        <is>
          <t>2014-06</t>
        </is>
      </c>
      <c r="Z423" t="inlineStr">
        <is>
          <t>10.1% - 20%</t>
        </is>
      </c>
      <c r="AA423" t="b">
        <v>1</v>
      </c>
      <c r="AB423" t="b">
        <v>0</v>
      </c>
      <c r="AC423" s="19" t="n">
        <v>40.99</v>
      </c>
      <c r="AD423" s="21" t="n">
        <v>0.2875</v>
      </c>
    </row>
    <row r="424" ht="18" customHeight="1">
      <c r="A424" t="n">
        <v>423</v>
      </c>
      <c r="B424" t="inlineStr">
        <is>
          <t>CA-2017-125388</t>
        </is>
      </c>
      <c r="C424" s="18" t="inlineStr">
        <is>
          <t>2017-10-19</t>
        </is>
      </c>
      <c r="D424" s="18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19" t="n">
        <v>56.56</v>
      </c>
      <c r="S424" s="20" t="n">
        <v>4</v>
      </c>
      <c r="T424" s="21" t="n">
        <v>0</v>
      </c>
      <c r="U424" s="19" t="n">
        <v>14.7056</v>
      </c>
      <c r="V424" t="n">
        <v>4</v>
      </c>
      <c r="W424" t="n">
        <v>2017</v>
      </c>
      <c r="X424" t="inlineStr">
        <is>
          <t>2017Q4</t>
        </is>
      </c>
      <c r="Y424" t="inlineStr">
        <is>
          <t>2017-10</t>
        </is>
      </c>
      <c r="Z424" t="inlineStr">
        <is>
          <t>0% (No Discount)</t>
        </is>
      </c>
      <c r="AA424" t="b">
        <v>1</v>
      </c>
      <c r="AB424" t="b">
        <v>0</v>
      </c>
      <c r="AC424" s="19" t="n">
        <v>14.14</v>
      </c>
      <c r="AD424" s="21" t="n">
        <v>0.26</v>
      </c>
    </row>
    <row r="425" ht="18" customHeight="1">
      <c r="A425" t="n">
        <v>424</v>
      </c>
      <c r="B425" t="inlineStr">
        <is>
          <t>CA-2017-125388</t>
        </is>
      </c>
      <c r="C425" s="18" t="inlineStr">
        <is>
          <t>2017-10-19</t>
        </is>
      </c>
      <c r="D425" s="18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19" t="n">
        <v>32.7</v>
      </c>
      <c r="S425" s="20" t="n">
        <v>3</v>
      </c>
      <c r="T425" s="21" t="n">
        <v>0</v>
      </c>
      <c r="U425" s="19" t="n">
        <v>8.502000000000001</v>
      </c>
      <c r="V425" t="n">
        <v>4</v>
      </c>
      <c r="W425" t="n">
        <v>2017</v>
      </c>
      <c r="X425" t="inlineStr">
        <is>
          <t>2017Q4</t>
        </is>
      </c>
      <c r="Y425" t="inlineStr">
        <is>
          <t>2017-10</t>
        </is>
      </c>
      <c r="Z425" t="inlineStr">
        <is>
          <t>0% (No Discount)</t>
        </is>
      </c>
      <c r="AA425" t="b">
        <v>1</v>
      </c>
      <c r="AB425" t="b">
        <v>0</v>
      </c>
      <c r="AC425" s="19" t="n">
        <v>10.9</v>
      </c>
      <c r="AD425" s="21" t="n">
        <v>0.26</v>
      </c>
    </row>
    <row r="426" ht="18" customHeight="1">
      <c r="A426" t="n">
        <v>425</v>
      </c>
      <c r="B426" t="inlineStr">
        <is>
          <t>CA-2017-155705</t>
        </is>
      </c>
      <c r="C426" s="18" t="inlineStr">
        <is>
          <t>2017-08-21</t>
        </is>
      </c>
      <c r="D426" s="18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19" t="n">
        <v>866.4</v>
      </c>
      <c r="S426" s="20" t="n">
        <v>4</v>
      </c>
      <c r="T426" s="21" t="n">
        <v>0</v>
      </c>
      <c r="U426" s="19" t="n">
        <v>225.264</v>
      </c>
      <c r="V426" t="n">
        <v>2</v>
      </c>
      <c r="W426" t="n">
        <v>2017</v>
      </c>
      <c r="X426" t="inlineStr">
        <is>
          <t>2017Q3</t>
        </is>
      </c>
      <c r="Y426" t="inlineStr">
        <is>
          <t>2017-08</t>
        </is>
      </c>
      <c r="Z426" t="inlineStr">
        <is>
          <t>0% (No Discount)</t>
        </is>
      </c>
      <c r="AA426" t="b">
        <v>1</v>
      </c>
      <c r="AB426" t="b">
        <v>0</v>
      </c>
      <c r="AC426" s="19" t="n">
        <v>216.6</v>
      </c>
      <c r="AD426" s="21" t="n">
        <v>0.26</v>
      </c>
    </row>
    <row r="427" ht="18" customHeight="1">
      <c r="A427" t="n">
        <v>426</v>
      </c>
      <c r="B427" t="inlineStr">
        <is>
          <t>CA-2017-149160</t>
        </is>
      </c>
      <c r="C427" s="18" t="inlineStr">
        <is>
          <t>2017-11-23</t>
        </is>
      </c>
      <c r="D427" s="18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19" t="n">
        <v>28.4</v>
      </c>
      <c r="S427" s="20" t="n">
        <v>2</v>
      </c>
      <c r="T427" s="21" t="n">
        <v>0</v>
      </c>
      <c r="U427" s="19" t="n">
        <v>11.076</v>
      </c>
      <c r="V427" t="n">
        <v>3</v>
      </c>
      <c r="W427" t="n">
        <v>2017</v>
      </c>
      <c r="X427" t="inlineStr">
        <is>
          <t>2017Q4</t>
        </is>
      </c>
      <c r="Y427" t="inlineStr">
        <is>
          <t>2017-11</t>
        </is>
      </c>
      <c r="Z427" t="inlineStr">
        <is>
          <t>0% (No Discount)</t>
        </is>
      </c>
      <c r="AA427" t="b">
        <v>1</v>
      </c>
      <c r="AB427" t="b">
        <v>0</v>
      </c>
      <c r="AC427" s="19" t="n">
        <v>14.2</v>
      </c>
      <c r="AD427" s="21" t="n">
        <v>0.39</v>
      </c>
    </row>
    <row r="428" ht="18" customHeight="1">
      <c r="A428" t="n">
        <v>427</v>
      </c>
      <c r="B428" t="inlineStr">
        <is>
          <t>CA-2017-149160</t>
        </is>
      </c>
      <c r="C428" s="18" t="inlineStr">
        <is>
          <t>2017-11-23</t>
        </is>
      </c>
      <c r="D428" s="1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19" t="n">
        <v>287.92</v>
      </c>
      <c r="S428" s="20" t="n">
        <v>8</v>
      </c>
      <c r="T428" s="21" t="n">
        <v>0</v>
      </c>
      <c r="U428" s="19" t="n">
        <v>138.2016</v>
      </c>
      <c r="V428" t="n">
        <v>3</v>
      </c>
      <c r="W428" t="n">
        <v>2017</v>
      </c>
      <c r="X428" t="inlineStr">
        <is>
          <t>2017Q4</t>
        </is>
      </c>
      <c r="Y428" t="inlineStr">
        <is>
          <t>2017-11</t>
        </is>
      </c>
      <c r="Z428" t="inlineStr">
        <is>
          <t>0% (No Discount)</t>
        </is>
      </c>
      <c r="AA428" t="b">
        <v>1</v>
      </c>
      <c r="AB428" t="b">
        <v>0</v>
      </c>
      <c r="AC428" s="19" t="n">
        <v>35.99</v>
      </c>
      <c r="AD428" s="21" t="n">
        <v>0.48</v>
      </c>
    </row>
    <row r="429" ht="18" customHeight="1">
      <c r="A429" t="n">
        <v>428</v>
      </c>
      <c r="B429" t="inlineStr">
        <is>
          <t>CA-2014-101476</t>
        </is>
      </c>
      <c r="C429" s="18" t="inlineStr">
        <is>
          <t>2014-09-12</t>
        </is>
      </c>
      <c r="D429" s="18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19" t="n">
        <v>69.98999999999999</v>
      </c>
      <c r="S429" s="20" t="n">
        <v>1</v>
      </c>
      <c r="T429" s="21" t="n">
        <v>0</v>
      </c>
      <c r="U429" s="19" t="n">
        <v>30.0957</v>
      </c>
      <c r="V429" t="n">
        <v>1</v>
      </c>
      <c r="W429" t="n">
        <v>2014</v>
      </c>
      <c r="X429" t="inlineStr">
        <is>
          <t>2014Q3</t>
        </is>
      </c>
      <c r="Y429" t="inlineStr">
        <is>
          <t>2014-09</t>
        </is>
      </c>
      <c r="Z429" t="inlineStr">
        <is>
          <t>0% (No Discount)</t>
        </is>
      </c>
      <c r="AA429" t="b">
        <v>1</v>
      </c>
      <c r="AB429" t="b">
        <v>0</v>
      </c>
      <c r="AC429" s="19" t="n">
        <v>69.98999999999999</v>
      </c>
      <c r="AD429" s="21" t="n">
        <v>0.43</v>
      </c>
    </row>
    <row r="430" ht="18" customHeight="1">
      <c r="A430" t="n">
        <v>429</v>
      </c>
      <c r="B430" t="inlineStr">
        <is>
          <t>CA-2017-152275</t>
        </is>
      </c>
      <c r="C430" s="18" t="inlineStr">
        <is>
          <t>2017-10-01</t>
        </is>
      </c>
      <c r="D430" s="18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19" t="n">
        <v>6.672</v>
      </c>
      <c r="S430" s="20" t="n">
        <v>6</v>
      </c>
      <c r="T430" s="21" t="n">
        <v>0.2</v>
      </c>
      <c r="U430" s="19" t="n">
        <v>0.5004</v>
      </c>
      <c r="V430" t="n">
        <v>7</v>
      </c>
      <c r="W430" t="n">
        <v>2017</v>
      </c>
      <c r="X430" t="inlineStr">
        <is>
          <t>2017Q4</t>
        </is>
      </c>
      <c r="Y430" t="inlineStr">
        <is>
          <t>2017-10</t>
        </is>
      </c>
      <c r="Z430" t="inlineStr">
        <is>
          <t>10.1% - 20%</t>
        </is>
      </c>
      <c r="AA430" t="b">
        <v>1</v>
      </c>
      <c r="AB430" t="b">
        <v>0</v>
      </c>
      <c r="AC430" s="19" t="n">
        <v>1.39</v>
      </c>
      <c r="AD430" s="21" t="n">
        <v>0.075</v>
      </c>
    </row>
    <row r="431" ht="18" customHeight="1">
      <c r="A431" t="n">
        <v>430</v>
      </c>
      <c r="B431" t="inlineStr">
        <is>
          <t>US-2016-123750</t>
        </is>
      </c>
      <c r="C431" s="18" t="inlineStr">
        <is>
          <t>2016-04-15</t>
        </is>
      </c>
      <c r="D431" s="18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19" t="n">
        <v>189.588</v>
      </c>
      <c r="S431" s="20" t="n">
        <v>2</v>
      </c>
      <c r="T431" s="21" t="n">
        <v>0.7</v>
      </c>
      <c r="U431" s="19" t="n">
        <v>-145.3508</v>
      </c>
      <c r="V431" t="n">
        <v>6</v>
      </c>
      <c r="W431" t="n">
        <v>2016</v>
      </c>
      <c r="X431" t="inlineStr">
        <is>
          <t>2016Q2</t>
        </is>
      </c>
      <c r="Y431" t="inlineStr">
        <is>
          <t>2016-04</t>
        </is>
      </c>
      <c r="Z431" t="inlineStr">
        <is>
          <t>&gt; 50% (Deep Discount)</t>
        </is>
      </c>
      <c r="AA431" t="b">
        <v>0</v>
      </c>
      <c r="AB431" t="b">
        <v>1</v>
      </c>
      <c r="AC431" s="19" t="n">
        <v>315.98</v>
      </c>
      <c r="AD431" s="21" t="n">
        <v>-0.7667</v>
      </c>
    </row>
    <row r="432" ht="18" customHeight="1">
      <c r="A432" t="n">
        <v>431</v>
      </c>
      <c r="B432" t="inlineStr">
        <is>
          <t>US-2016-123750</t>
        </is>
      </c>
      <c r="C432" s="18" t="inlineStr">
        <is>
          <t>2016-04-15</t>
        </is>
      </c>
      <c r="D432" s="18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19" t="n">
        <v>408.744</v>
      </c>
      <c r="S432" s="20" t="n">
        <v>7</v>
      </c>
      <c r="T432" s="21" t="n">
        <v>0.2</v>
      </c>
      <c r="U432" s="19" t="n">
        <v>76.6395</v>
      </c>
      <c r="V432" t="n">
        <v>6</v>
      </c>
      <c r="W432" t="n">
        <v>2016</v>
      </c>
      <c r="X432" t="inlineStr">
        <is>
          <t>2016Q2</t>
        </is>
      </c>
      <c r="Y432" t="inlineStr">
        <is>
          <t>2016-04</t>
        </is>
      </c>
      <c r="Z432" t="inlineStr">
        <is>
          <t>10.1% - 20%</t>
        </is>
      </c>
      <c r="AA432" t="b">
        <v>1</v>
      </c>
      <c r="AB432" t="b">
        <v>0</v>
      </c>
      <c r="AC432" s="19" t="n">
        <v>72.98999999999999</v>
      </c>
      <c r="AD432" s="21" t="n">
        <v>0.1875</v>
      </c>
    </row>
    <row r="433" ht="18" customHeight="1">
      <c r="A433" t="n">
        <v>432</v>
      </c>
      <c r="B433" t="inlineStr">
        <is>
          <t>US-2016-123750</t>
        </is>
      </c>
      <c r="C433" s="18" t="inlineStr">
        <is>
          <t>2016-04-15</t>
        </is>
      </c>
      <c r="D433" s="18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19" t="n">
        <v>291.96</v>
      </c>
      <c r="S433" s="20" t="n">
        <v>5</v>
      </c>
      <c r="T433" s="21" t="n">
        <v>0.2</v>
      </c>
      <c r="U433" s="19" t="n">
        <v>54.7425</v>
      </c>
      <c r="V433" t="n">
        <v>6</v>
      </c>
      <c r="W433" t="n">
        <v>2016</v>
      </c>
      <c r="X433" t="inlineStr">
        <is>
          <t>2016Q2</t>
        </is>
      </c>
      <c r="Y433" t="inlineStr">
        <is>
          <t>2016-04</t>
        </is>
      </c>
      <c r="Z433" t="inlineStr">
        <is>
          <t>10.1% - 20%</t>
        </is>
      </c>
      <c r="AA433" t="b">
        <v>1</v>
      </c>
      <c r="AB433" t="b">
        <v>0</v>
      </c>
      <c r="AC433" s="19" t="n">
        <v>72.98999999999999</v>
      </c>
      <c r="AD433" s="21" t="n">
        <v>0.1875</v>
      </c>
    </row>
    <row r="434" ht="18" customHeight="1">
      <c r="A434" t="n">
        <v>433</v>
      </c>
      <c r="B434" t="inlineStr">
        <is>
          <t>US-2016-123750</t>
        </is>
      </c>
      <c r="C434" s="18" t="inlineStr">
        <is>
          <t>2016-04-15</t>
        </is>
      </c>
      <c r="D434" s="18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19" t="n">
        <v>4.768</v>
      </c>
      <c r="S434" s="20" t="n">
        <v>2</v>
      </c>
      <c r="T434" s="21" t="n">
        <v>0.2</v>
      </c>
      <c r="U434" s="19" t="n">
        <v>-0.7748</v>
      </c>
      <c r="V434" t="n">
        <v>6</v>
      </c>
      <c r="W434" t="n">
        <v>2016</v>
      </c>
      <c r="X434" t="inlineStr">
        <is>
          <t>2016Q2</t>
        </is>
      </c>
      <c r="Y434" t="inlineStr">
        <is>
          <t>2016-04</t>
        </is>
      </c>
      <c r="Z434" t="inlineStr">
        <is>
          <t>10.1% - 20%</t>
        </is>
      </c>
      <c r="AA434" t="b">
        <v>0</v>
      </c>
      <c r="AB434" t="b">
        <v>1</v>
      </c>
      <c r="AC434" s="19" t="n">
        <v>2.98</v>
      </c>
      <c r="AD434" s="21" t="n">
        <v>-0.1625</v>
      </c>
    </row>
    <row r="435" ht="18" customHeight="1">
      <c r="A435" t="n">
        <v>434</v>
      </c>
      <c r="B435" t="inlineStr">
        <is>
          <t>CA-2016-127369</t>
        </is>
      </c>
      <c r="C435" s="18" t="inlineStr">
        <is>
          <t>2016-06-06</t>
        </is>
      </c>
      <c r="D435" s="18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19" t="n">
        <v>714.3</v>
      </c>
      <c r="S435" s="20" t="n">
        <v>5</v>
      </c>
      <c r="T435" s="21" t="n">
        <v>0</v>
      </c>
      <c r="U435" s="19" t="n">
        <v>207.147</v>
      </c>
      <c r="V435" t="n">
        <v>1</v>
      </c>
      <c r="W435" t="n">
        <v>2016</v>
      </c>
      <c r="X435" t="inlineStr">
        <is>
          <t>2016Q2</t>
        </is>
      </c>
      <c r="Y435" t="inlineStr">
        <is>
          <t>2016-06</t>
        </is>
      </c>
      <c r="Z435" t="inlineStr">
        <is>
          <t>0% (No Discount)</t>
        </is>
      </c>
      <c r="AA435" t="b">
        <v>1</v>
      </c>
      <c r="AB435" t="b">
        <v>0</v>
      </c>
      <c r="AC435" s="19" t="n">
        <v>142.86</v>
      </c>
      <c r="AD435" s="21" t="n">
        <v>0.29</v>
      </c>
    </row>
    <row r="436" ht="18" customHeight="1">
      <c r="A436" t="n">
        <v>435</v>
      </c>
      <c r="B436" t="inlineStr">
        <is>
          <t>US-2014-150574</t>
        </is>
      </c>
      <c r="C436" s="18" t="inlineStr">
        <is>
          <t>2014-12-19</t>
        </is>
      </c>
      <c r="D436" s="18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19" t="n">
        <v>4.812</v>
      </c>
      <c r="S436" s="20" t="n">
        <v>2</v>
      </c>
      <c r="T436" s="21" t="n">
        <v>0.7</v>
      </c>
      <c r="U436" s="19" t="n">
        <v>-3.6892</v>
      </c>
      <c r="V436" t="n">
        <v>6</v>
      </c>
      <c r="W436" t="n">
        <v>2014</v>
      </c>
      <c r="X436" t="inlineStr">
        <is>
          <t>2014Q4</t>
        </is>
      </c>
      <c r="Y436" t="inlineStr">
        <is>
          <t>2014-12</t>
        </is>
      </c>
      <c r="Z436" t="inlineStr">
        <is>
          <t>&gt; 50% (Deep Discount)</t>
        </is>
      </c>
      <c r="AA436" t="b">
        <v>0</v>
      </c>
      <c r="AB436" t="b">
        <v>1</v>
      </c>
      <c r="AC436" s="19" t="n">
        <v>8.02</v>
      </c>
      <c r="AD436" s="21" t="n">
        <v>-0.7667</v>
      </c>
    </row>
    <row r="437" ht="18" customHeight="1">
      <c r="A437" t="n">
        <v>436</v>
      </c>
      <c r="B437" t="inlineStr">
        <is>
          <t>US-2014-150574</t>
        </is>
      </c>
      <c r="C437" s="18" t="inlineStr">
        <is>
          <t>2014-12-19</t>
        </is>
      </c>
      <c r="D437" s="18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19" t="n">
        <v>247.8</v>
      </c>
      <c r="S437" s="20" t="n">
        <v>5</v>
      </c>
      <c r="T437" s="21" t="n">
        <v>0.2</v>
      </c>
      <c r="U437" s="19" t="n">
        <v>-18.585</v>
      </c>
      <c r="V437" t="n">
        <v>6</v>
      </c>
      <c r="W437" t="n">
        <v>2014</v>
      </c>
      <c r="X437" t="inlineStr">
        <is>
          <t>2014Q4</t>
        </is>
      </c>
      <c r="Y437" t="inlineStr">
        <is>
          <t>2014-12</t>
        </is>
      </c>
      <c r="Z437" t="inlineStr">
        <is>
          <t>10.1% - 20%</t>
        </is>
      </c>
      <c r="AA437" t="b">
        <v>0</v>
      </c>
      <c r="AB437" t="b">
        <v>1</v>
      </c>
      <c r="AC437" s="19" t="n">
        <v>61.95</v>
      </c>
      <c r="AD437" s="21" t="n">
        <v>-0.075</v>
      </c>
    </row>
    <row r="438" ht="18" customHeight="1">
      <c r="A438" t="n">
        <v>437</v>
      </c>
      <c r="B438" t="inlineStr">
        <is>
          <t>CA-2016-147375</t>
        </is>
      </c>
      <c r="C438" s="18" t="inlineStr">
        <is>
          <t>2016-06-12</t>
        </is>
      </c>
      <c r="D438" s="1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19" t="n">
        <v>1007.979</v>
      </c>
      <c r="S438" s="20" t="n">
        <v>3</v>
      </c>
      <c r="T438" s="21" t="n">
        <v>0.3</v>
      </c>
      <c r="U438" s="19" t="n">
        <v>43.1991</v>
      </c>
      <c r="V438" t="n">
        <v>2</v>
      </c>
      <c r="W438" t="n">
        <v>2016</v>
      </c>
      <c r="X438" t="inlineStr">
        <is>
          <t>2016Q2</t>
        </is>
      </c>
      <c r="Y438" t="inlineStr">
        <is>
          <t>2016-06</t>
        </is>
      </c>
      <c r="Z438" t="inlineStr">
        <is>
          <t>20.1% - 30%</t>
        </is>
      </c>
      <c r="AA438" t="b">
        <v>1</v>
      </c>
      <c r="AB438" t="b">
        <v>0</v>
      </c>
      <c r="AC438" s="19" t="n">
        <v>479.99</v>
      </c>
      <c r="AD438" s="21" t="n">
        <v>0.0429</v>
      </c>
    </row>
    <row r="439" ht="18" customHeight="1">
      <c r="A439" t="n">
        <v>438</v>
      </c>
      <c r="B439" t="inlineStr">
        <is>
          <t>CA-2016-147375</t>
        </is>
      </c>
      <c r="C439" s="18" t="inlineStr">
        <is>
          <t>2016-06-12</t>
        </is>
      </c>
      <c r="D439" s="18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19" t="n">
        <v>313.488</v>
      </c>
      <c r="S439" s="20" t="n">
        <v>7</v>
      </c>
      <c r="T439" s="21" t="n">
        <v>0.2</v>
      </c>
      <c r="U439" s="19" t="n">
        <v>113.6394</v>
      </c>
      <c r="V439" t="n">
        <v>2</v>
      </c>
      <c r="W439" t="n">
        <v>2016</v>
      </c>
      <c r="X439" t="inlineStr">
        <is>
          <t>2016Q2</t>
        </is>
      </c>
      <c r="Y439" t="inlineStr">
        <is>
          <t>2016-06</t>
        </is>
      </c>
      <c r="Z439" t="inlineStr">
        <is>
          <t>10.1% - 20%</t>
        </is>
      </c>
      <c r="AA439" t="b">
        <v>1</v>
      </c>
      <c r="AB439" t="b">
        <v>0</v>
      </c>
      <c r="AC439" s="19" t="n">
        <v>55.98</v>
      </c>
      <c r="AD439" s="21" t="n">
        <v>0.3625</v>
      </c>
    </row>
    <row r="440" ht="18" customHeight="1">
      <c r="A440" t="n">
        <v>439</v>
      </c>
      <c r="B440" t="inlineStr">
        <is>
          <t>CA-2017-130043</t>
        </is>
      </c>
      <c r="C440" s="18" t="inlineStr">
        <is>
          <t>2017-09-15</t>
        </is>
      </c>
      <c r="D440" s="18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19" t="n">
        <v>31.872</v>
      </c>
      <c r="S440" s="20" t="n">
        <v>8</v>
      </c>
      <c r="T440" s="21" t="n">
        <v>0.2</v>
      </c>
      <c r="U440" s="19" t="n">
        <v>11.5536</v>
      </c>
      <c r="V440" t="n">
        <v>4</v>
      </c>
      <c r="W440" t="n">
        <v>2017</v>
      </c>
      <c r="X440" t="inlineStr">
        <is>
          <t>2017Q3</t>
        </is>
      </c>
      <c r="Y440" t="inlineStr">
        <is>
          <t>2017-09</t>
        </is>
      </c>
      <c r="Z440" t="inlineStr">
        <is>
          <t>10.1% - 20%</t>
        </is>
      </c>
      <c r="AA440" t="b">
        <v>1</v>
      </c>
      <c r="AB440" t="b">
        <v>0</v>
      </c>
      <c r="AC440" s="19" t="n">
        <v>4.98</v>
      </c>
      <c r="AD440" s="21" t="n">
        <v>0.3625</v>
      </c>
    </row>
    <row r="441" ht="18" customHeight="1">
      <c r="A441" t="n">
        <v>440</v>
      </c>
      <c r="B441" t="inlineStr">
        <is>
          <t>CA-2017-157252</t>
        </is>
      </c>
      <c r="C441" s="18" t="inlineStr">
        <is>
          <t>2017-01-20</t>
        </is>
      </c>
      <c r="D441" s="18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19" t="n">
        <v>207.846</v>
      </c>
      <c r="S441" s="20" t="n">
        <v>3</v>
      </c>
      <c r="T441" s="21" t="n">
        <v>0.1</v>
      </c>
      <c r="U441" s="19" t="n">
        <v>2.3094</v>
      </c>
      <c r="V441" t="n">
        <v>3</v>
      </c>
      <c r="W441" t="n">
        <v>2017</v>
      </c>
      <c r="X441" t="inlineStr">
        <is>
          <t>2017Q1</t>
        </is>
      </c>
      <c r="Y441" t="inlineStr">
        <is>
          <t>2017-01</t>
        </is>
      </c>
      <c r="Z441" t="inlineStr">
        <is>
          <t>0.1% - 10%</t>
        </is>
      </c>
      <c r="AA441" t="b">
        <v>1</v>
      </c>
      <c r="AB441" t="b">
        <v>0</v>
      </c>
      <c r="AC441" s="19" t="n">
        <v>76.98</v>
      </c>
      <c r="AD441" s="21" t="n">
        <v>0.0111</v>
      </c>
    </row>
    <row r="442" ht="18" customHeight="1">
      <c r="A442" t="n">
        <v>441</v>
      </c>
      <c r="B442" t="inlineStr">
        <is>
          <t>CA-2016-115756</t>
        </is>
      </c>
      <c r="C442" s="18" t="inlineStr">
        <is>
          <t>2016-09-05</t>
        </is>
      </c>
      <c r="D442" s="18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19" t="n">
        <v>12.22</v>
      </c>
      <c r="S442" s="20" t="n">
        <v>1</v>
      </c>
      <c r="T442" s="21" t="n">
        <v>0</v>
      </c>
      <c r="U442" s="19" t="n">
        <v>3.666</v>
      </c>
      <c r="V442" t="n">
        <v>2</v>
      </c>
      <c r="W442" t="n">
        <v>2016</v>
      </c>
      <c r="X442" t="inlineStr">
        <is>
          <t>2016Q3</t>
        </is>
      </c>
      <c r="Y442" t="inlineStr">
        <is>
          <t>2016-09</t>
        </is>
      </c>
      <c r="Z442" t="inlineStr">
        <is>
          <t>0% (No Discount)</t>
        </is>
      </c>
      <c r="AA442" t="b">
        <v>1</v>
      </c>
      <c r="AB442" t="b">
        <v>0</v>
      </c>
      <c r="AC442" s="19" t="n">
        <v>12.22</v>
      </c>
      <c r="AD442" s="21" t="n">
        <v>0.3</v>
      </c>
    </row>
    <row r="443" ht="18" customHeight="1">
      <c r="A443" t="n">
        <v>442</v>
      </c>
      <c r="B443" t="inlineStr">
        <is>
          <t>CA-2016-115756</t>
        </is>
      </c>
      <c r="C443" s="18" t="inlineStr">
        <is>
          <t>2016-09-05</t>
        </is>
      </c>
      <c r="D443" s="18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19" t="n">
        <v>194.94</v>
      </c>
      <c r="S443" s="20" t="n">
        <v>3</v>
      </c>
      <c r="T443" s="21" t="n">
        <v>0</v>
      </c>
      <c r="U443" s="19" t="n">
        <v>23.3928</v>
      </c>
      <c r="V443" t="n">
        <v>2</v>
      </c>
      <c r="W443" t="n">
        <v>2016</v>
      </c>
      <c r="X443" t="inlineStr">
        <is>
          <t>2016Q3</t>
        </is>
      </c>
      <c r="Y443" t="inlineStr">
        <is>
          <t>2016-09</t>
        </is>
      </c>
      <c r="Z443" t="inlineStr">
        <is>
          <t>0% (No Discount)</t>
        </is>
      </c>
      <c r="AA443" t="b">
        <v>1</v>
      </c>
      <c r="AB443" t="b">
        <v>0</v>
      </c>
      <c r="AC443" s="19" t="n">
        <v>64.98</v>
      </c>
      <c r="AD443" s="21" t="n">
        <v>0.12</v>
      </c>
    </row>
    <row r="444" ht="18" customHeight="1">
      <c r="A444" t="n">
        <v>443</v>
      </c>
      <c r="B444" t="inlineStr">
        <is>
          <t>CA-2016-115756</t>
        </is>
      </c>
      <c r="C444" s="18" t="inlineStr">
        <is>
          <t>2016-09-05</t>
        </is>
      </c>
      <c r="D444" s="18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19" t="n">
        <v>70.95</v>
      </c>
      <c r="S444" s="20" t="n">
        <v>3</v>
      </c>
      <c r="T444" s="21" t="n">
        <v>0</v>
      </c>
      <c r="U444" s="19" t="n">
        <v>20.5755</v>
      </c>
      <c r="V444" t="n">
        <v>2</v>
      </c>
      <c r="W444" t="n">
        <v>2016</v>
      </c>
      <c r="X444" t="inlineStr">
        <is>
          <t>2016Q3</t>
        </is>
      </c>
      <c r="Y444" t="inlineStr">
        <is>
          <t>2016-09</t>
        </is>
      </c>
      <c r="Z444" t="inlineStr">
        <is>
          <t>0% (No Discount)</t>
        </is>
      </c>
      <c r="AA444" t="b">
        <v>1</v>
      </c>
      <c r="AB444" t="b">
        <v>0</v>
      </c>
      <c r="AC444" s="19" t="n">
        <v>23.65</v>
      </c>
      <c r="AD444" s="21" t="n">
        <v>0.29</v>
      </c>
    </row>
    <row r="445" ht="18" customHeight="1">
      <c r="A445" t="n">
        <v>444</v>
      </c>
      <c r="B445" t="inlineStr">
        <is>
          <t>CA-2016-115756</t>
        </is>
      </c>
      <c r="C445" s="18" t="inlineStr">
        <is>
          <t>2016-09-05</t>
        </is>
      </c>
      <c r="D445" s="18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19" t="n">
        <v>91.36</v>
      </c>
      <c r="S445" s="20" t="n">
        <v>4</v>
      </c>
      <c r="T445" s="21" t="n">
        <v>0</v>
      </c>
      <c r="U445" s="19" t="n">
        <v>42.0256</v>
      </c>
      <c r="V445" t="n">
        <v>2</v>
      </c>
      <c r="W445" t="n">
        <v>2016</v>
      </c>
      <c r="X445" t="inlineStr">
        <is>
          <t>2016Q3</t>
        </is>
      </c>
      <c r="Y445" t="inlineStr">
        <is>
          <t>2016-09</t>
        </is>
      </c>
      <c r="Z445" t="inlineStr">
        <is>
          <t>0% (No Discount)</t>
        </is>
      </c>
      <c r="AA445" t="b">
        <v>1</v>
      </c>
      <c r="AB445" t="b">
        <v>0</v>
      </c>
      <c r="AC445" s="19" t="n">
        <v>22.84</v>
      </c>
      <c r="AD445" s="21" t="n">
        <v>0.46</v>
      </c>
    </row>
    <row r="446" ht="18" customHeight="1">
      <c r="A446" t="n">
        <v>445</v>
      </c>
      <c r="B446" t="inlineStr">
        <is>
          <t>CA-2016-115756</t>
        </is>
      </c>
      <c r="C446" s="18" t="inlineStr">
        <is>
          <t>2016-09-05</t>
        </is>
      </c>
      <c r="D446" s="18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19" t="n">
        <v>242.94</v>
      </c>
      <c r="S446" s="20" t="n">
        <v>3</v>
      </c>
      <c r="T446" s="21" t="n">
        <v>0</v>
      </c>
      <c r="U446" s="19" t="n">
        <v>29.1528</v>
      </c>
      <c r="V446" t="n">
        <v>2</v>
      </c>
      <c r="W446" t="n">
        <v>2016</v>
      </c>
      <c r="X446" t="inlineStr">
        <is>
          <t>2016Q3</t>
        </is>
      </c>
      <c r="Y446" t="inlineStr">
        <is>
          <t>2016-09</t>
        </is>
      </c>
      <c r="Z446" t="inlineStr">
        <is>
          <t>0% (No Discount)</t>
        </is>
      </c>
      <c r="AA446" t="b">
        <v>1</v>
      </c>
      <c r="AB446" t="b">
        <v>0</v>
      </c>
      <c r="AC446" s="19" t="n">
        <v>80.98</v>
      </c>
      <c r="AD446" s="21" t="n">
        <v>0.12</v>
      </c>
    </row>
    <row r="447" ht="18" customHeight="1">
      <c r="A447" t="n">
        <v>446</v>
      </c>
      <c r="B447" t="inlineStr">
        <is>
          <t>CA-2016-115756</t>
        </is>
      </c>
      <c r="C447" s="18" t="inlineStr">
        <is>
          <t>2016-09-05</t>
        </is>
      </c>
      <c r="D447" s="18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19" t="n">
        <v>22.05</v>
      </c>
      <c r="S447" s="20" t="n">
        <v>7</v>
      </c>
      <c r="T447" s="21" t="n">
        <v>0</v>
      </c>
      <c r="U447" s="19" t="n">
        <v>10.584</v>
      </c>
      <c r="V447" t="n">
        <v>2</v>
      </c>
      <c r="W447" t="n">
        <v>2016</v>
      </c>
      <c r="X447" t="inlineStr">
        <is>
          <t>2016Q3</t>
        </is>
      </c>
      <c r="Y447" t="inlineStr">
        <is>
          <t>2016-09</t>
        </is>
      </c>
      <c r="Z447" t="inlineStr">
        <is>
          <t>0% (No Discount)</t>
        </is>
      </c>
      <c r="AA447" t="b">
        <v>1</v>
      </c>
      <c r="AB447" t="b">
        <v>0</v>
      </c>
      <c r="AC447" s="19" t="n">
        <v>3.15</v>
      </c>
      <c r="AD447" s="21" t="n">
        <v>0.48</v>
      </c>
    </row>
    <row r="448" ht="18" customHeight="1">
      <c r="A448" t="n">
        <v>447</v>
      </c>
      <c r="B448" t="inlineStr">
        <is>
          <t>CA-2017-154214</t>
        </is>
      </c>
      <c r="C448" s="18" t="inlineStr">
        <is>
          <t>2017-03-20</t>
        </is>
      </c>
      <c r="D448" s="1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19" t="n">
        <v>2.91</v>
      </c>
      <c r="S448" s="20" t="n">
        <v>1</v>
      </c>
      <c r="T448" s="21" t="n">
        <v>0</v>
      </c>
      <c r="U448" s="19" t="n">
        <v>1.3677</v>
      </c>
      <c r="V448" t="n">
        <v>5</v>
      </c>
      <c r="W448" t="n">
        <v>2017</v>
      </c>
      <c r="X448" t="inlineStr">
        <is>
          <t>2017Q1</t>
        </is>
      </c>
      <c r="Y448" t="inlineStr">
        <is>
          <t>2017-03</t>
        </is>
      </c>
      <c r="Z448" t="inlineStr">
        <is>
          <t>0% (No Discount)</t>
        </is>
      </c>
      <c r="AA448" t="b">
        <v>1</v>
      </c>
      <c r="AB448" t="b">
        <v>0</v>
      </c>
      <c r="AC448" s="19" t="n">
        <v>2.91</v>
      </c>
      <c r="AD448" s="21" t="n">
        <v>0.47</v>
      </c>
    </row>
    <row r="449" ht="18" customHeight="1">
      <c r="A449" t="n">
        <v>448</v>
      </c>
      <c r="B449" t="inlineStr">
        <is>
          <t>CA-2016-166674</t>
        </is>
      </c>
      <c r="C449" s="18" t="inlineStr">
        <is>
          <t>2016-04-01</t>
        </is>
      </c>
      <c r="D449" s="18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19" t="n">
        <v>59.52</v>
      </c>
      <c r="S449" s="20" t="n">
        <v>3</v>
      </c>
      <c r="T449" s="21" t="n">
        <v>0</v>
      </c>
      <c r="U449" s="19" t="n">
        <v>15.4752</v>
      </c>
      <c r="V449" t="n">
        <v>2</v>
      </c>
      <c r="W449" t="n">
        <v>2016</v>
      </c>
      <c r="X449" t="inlineStr">
        <is>
          <t>2016Q2</t>
        </is>
      </c>
      <c r="Y449" t="inlineStr">
        <is>
          <t>2016-04</t>
        </is>
      </c>
      <c r="Z449" t="inlineStr">
        <is>
          <t>0% (No Discount)</t>
        </is>
      </c>
      <c r="AA449" t="b">
        <v>1</v>
      </c>
      <c r="AB449" t="b">
        <v>0</v>
      </c>
      <c r="AC449" s="19" t="n">
        <v>19.84</v>
      </c>
      <c r="AD449" s="21" t="n">
        <v>0.26</v>
      </c>
    </row>
    <row r="450" ht="18" customHeight="1">
      <c r="A450" t="n">
        <v>449</v>
      </c>
      <c r="B450" t="inlineStr">
        <is>
          <t>CA-2016-166674</t>
        </is>
      </c>
      <c r="C450" s="18" t="inlineStr">
        <is>
          <t>2016-04-01</t>
        </is>
      </c>
      <c r="D450" s="18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19" t="n">
        <v>161.94</v>
      </c>
      <c r="S450" s="20" t="n">
        <v>3</v>
      </c>
      <c r="T450" s="21" t="n">
        <v>0</v>
      </c>
      <c r="U450" s="19" t="n">
        <v>9.7164</v>
      </c>
      <c r="V450" t="n">
        <v>2</v>
      </c>
      <c r="W450" t="n">
        <v>2016</v>
      </c>
      <c r="X450" t="inlineStr">
        <is>
          <t>2016Q2</t>
        </is>
      </c>
      <c r="Y450" t="inlineStr">
        <is>
          <t>2016-04</t>
        </is>
      </c>
      <c r="Z450" t="inlineStr">
        <is>
          <t>0% (No Discount)</t>
        </is>
      </c>
      <c r="AA450" t="b">
        <v>1</v>
      </c>
      <c r="AB450" t="b">
        <v>0</v>
      </c>
      <c r="AC450" s="19" t="n">
        <v>53.98</v>
      </c>
      <c r="AD450" s="21" t="n">
        <v>0.06</v>
      </c>
    </row>
    <row r="451" ht="18" customHeight="1">
      <c r="A451" t="n">
        <v>450</v>
      </c>
      <c r="B451" t="inlineStr">
        <is>
          <t>CA-2016-166674</t>
        </is>
      </c>
      <c r="C451" s="18" t="inlineStr">
        <is>
          <t>2016-04-01</t>
        </is>
      </c>
      <c r="D451" s="18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19" t="n">
        <v>263.88</v>
      </c>
      <c r="S451" s="20" t="n">
        <v>6</v>
      </c>
      <c r="T451" s="21" t="n">
        <v>0</v>
      </c>
      <c r="U451" s="19" t="n">
        <v>71.24760000000001</v>
      </c>
      <c r="V451" t="n">
        <v>2</v>
      </c>
      <c r="W451" t="n">
        <v>2016</v>
      </c>
      <c r="X451" t="inlineStr">
        <is>
          <t>2016Q2</t>
        </is>
      </c>
      <c r="Y451" t="inlineStr">
        <is>
          <t>2016-04</t>
        </is>
      </c>
      <c r="Z451" t="inlineStr">
        <is>
          <t>0% (No Discount)</t>
        </is>
      </c>
      <c r="AA451" t="b">
        <v>1</v>
      </c>
      <c r="AB451" t="b">
        <v>0</v>
      </c>
      <c r="AC451" s="19" t="n">
        <v>43.98</v>
      </c>
      <c r="AD451" s="21" t="n">
        <v>0.27</v>
      </c>
    </row>
    <row r="452" ht="18" customHeight="1">
      <c r="A452" t="n">
        <v>451</v>
      </c>
      <c r="B452" t="inlineStr">
        <is>
          <t>CA-2016-166674</t>
        </is>
      </c>
      <c r="C452" s="18" t="inlineStr">
        <is>
          <t>2016-04-01</t>
        </is>
      </c>
      <c r="D452" s="18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19" t="n">
        <v>30.48</v>
      </c>
      <c r="S452" s="20" t="n">
        <v>3</v>
      </c>
      <c r="T452" s="21" t="n">
        <v>0</v>
      </c>
      <c r="U452" s="19" t="n">
        <v>7.9248</v>
      </c>
      <c r="V452" t="n">
        <v>2</v>
      </c>
      <c r="W452" t="n">
        <v>2016</v>
      </c>
      <c r="X452" t="inlineStr">
        <is>
          <t>2016Q2</t>
        </is>
      </c>
      <c r="Y452" t="inlineStr">
        <is>
          <t>2016-04</t>
        </is>
      </c>
      <c r="Z452" t="inlineStr">
        <is>
          <t>0% (No Discount)</t>
        </is>
      </c>
      <c r="AA452" t="b">
        <v>1</v>
      </c>
      <c r="AB452" t="b">
        <v>0</v>
      </c>
      <c r="AC452" s="19" t="n">
        <v>10.16</v>
      </c>
      <c r="AD452" s="21" t="n">
        <v>0.26</v>
      </c>
    </row>
    <row r="453" ht="18" customHeight="1">
      <c r="A453" t="n">
        <v>452</v>
      </c>
      <c r="B453" t="inlineStr">
        <is>
          <t>CA-2016-166674</t>
        </is>
      </c>
      <c r="C453" s="18" t="inlineStr">
        <is>
          <t>2016-04-01</t>
        </is>
      </c>
      <c r="D453" s="18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19" t="n">
        <v>9.84</v>
      </c>
      <c r="S453" s="20" t="n">
        <v>3</v>
      </c>
      <c r="T453" s="21" t="n">
        <v>0</v>
      </c>
      <c r="U453" s="19" t="n">
        <v>2.8536</v>
      </c>
      <c r="V453" t="n">
        <v>2</v>
      </c>
      <c r="W453" t="n">
        <v>2016</v>
      </c>
      <c r="X453" t="inlineStr">
        <is>
          <t>2016Q2</t>
        </is>
      </c>
      <c r="Y453" t="inlineStr">
        <is>
          <t>2016-04</t>
        </is>
      </c>
      <c r="Z453" t="inlineStr">
        <is>
          <t>0% (No Discount)</t>
        </is>
      </c>
      <c r="AA453" t="b">
        <v>1</v>
      </c>
      <c r="AB453" t="b">
        <v>0</v>
      </c>
      <c r="AC453" s="19" t="n">
        <v>3.28</v>
      </c>
      <c r="AD453" s="21" t="n">
        <v>0.29</v>
      </c>
    </row>
    <row r="454" ht="18" customHeight="1">
      <c r="A454" t="n">
        <v>453</v>
      </c>
      <c r="B454" t="inlineStr">
        <is>
          <t>CA-2016-166674</t>
        </is>
      </c>
      <c r="C454" s="18" t="inlineStr">
        <is>
          <t>2016-04-01</t>
        </is>
      </c>
      <c r="D454" s="18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19" t="n">
        <v>35.12</v>
      </c>
      <c r="S454" s="20" t="n">
        <v>4</v>
      </c>
      <c r="T454" s="21" t="n">
        <v>0</v>
      </c>
      <c r="U454" s="19" t="n">
        <v>9.1312</v>
      </c>
      <c r="V454" t="n">
        <v>2</v>
      </c>
      <c r="W454" t="n">
        <v>2016</v>
      </c>
      <c r="X454" t="inlineStr">
        <is>
          <t>2016Q2</t>
        </is>
      </c>
      <c r="Y454" t="inlineStr">
        <is>
          <t>2016-04</t>
        </is>
      </c>
      <c r="Z454" t="inlineStr">
        <is>
          <t>0% (No Discount)</t>
        </is>
      </c>
      <c r="AA454" t="b">
        <v>1</v>
      </c>
      <c r="AB454" t="b">
        <v>0</v>
      </c>
      <c r="AC454" s="19" t="n">
        <v>8.779999999999999</v>
      </c>
      <c r="AD454" s="21" t="n">
        <v>0.26</v>
      </c>
    </row>
    <row r="455" ht="18" customHeight="1">
      <c r="A455" t="n">
        <v>454</v>
      </c>
      <c r="B455" t="inlineStr">
        <is>
          <t>CA-2017-147277</t>
        </is>
      </c>
      <c r="C455" s="18" t="inlineStr">
        <is>
          <t>2017-10-20</t>
        </is>
      </c>
      <c r="D455" s="18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19" t="n">
        <v>284.364</v>
      </c>
      <c r="S455" s="20" t="n">
        <v>2</v>
      </c>
      <c r="T455" s="21" t="n">
        <v>0.4</v>
      </c>
      <c r="U455" s="19" t="n">
        <v>-75.8304</v>
      </c>
      <c r="V455" t="n">
        <v>4</v>
      </c>
      <c r="W455" t="n">
        <v>2017</v>
      </c>
      <c r="X455" t="inlineStr">
        <is>
          <t>2017Q4</t>
        </is>
      </c>
      <c r="Y455" t="inlineStr">
        <is>
          <t>2017-10</t>
        </is>
      </c>
      <c r="Z455" t="inlineStr">
        <is>
          <t>30.1% - 50%</t>
        </is>
      </c>
      <c r="AA455" t="b">
        <v>0</v>
      </c>
      <c r="AB455" t="b">
        <v>1</v>
      </c>
      <c r="AC455" s="19" t="n">
        <v>236.97</v>
      </c>
      <c r="AD455" s="21" t="n">
        <v>-0.2667</v>
      </c>
    </row>
    <row r="456" ht="18" customHeight="1">
      <c r="A456" t="n">
        <v>455</v>
      </c>
      <c r="B456" t="inlineStr">
        <is>
          <t>CA-2017-147277</t>
        </is>
      </c>
      <c r="C456" s="18" t="inlineStr">
        <is>
          <t>2017-10-20</t>
        </is>
      </c>
      <c r="D456" s="18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19" t="n">
        <v>665.408</v>
      </c>
      <c r="S456" s="20" t="n">
        <v>2</v>
      </c>
      <c r="T456" s="21" t="n">
        <v>0.2</v>
      </c>
      <c r="U456" s="19" t="n">
        <v>66.5408</v>
      </c>
      <c r="V456" t="n">
        <v>4</v>
      </c>
      <c r="W456" t="n">
        <v>2017</v>
      </c>
      <c r="X456" t="inlineStr">
        <is>
          <t>2017Q4</t>
        </is>
      </c>
      <c r="Y456" t="inlineStr">
        <is>
          <t>2017-10</t>
        </is>
      </c>
      <c r="Z456" t="inlineStr">
        <is>
          <t>10.1% - 20%</t>
        </is>
      </c>
      <c r="AA456" t="b">
        <v>1</v>
      </c>
      <c r="AB456" t="b">
        <v>0</v>
      </c>
      <c r="AC456" s="19" t="n">
        <v>415.88</v>
      </c>
      <c r="AD456" s="21" t="n">
        <v>0.1</v>
      </c>
    </row>
    <row r="457" ht="18" customHeight="1">
      <c r="A457" t="n">
        <v>456</v>
      </c>
      <c r="B457" t="inlineStr">
        <is>
          <t>CA-2016-100153</t>
        </is>
      </c>
      <c r="C457" s="18" t="inlineStr">
        <is>
          <t>2016-12-13</t>
        </is>
      </c>
      <c r="D457" s="18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19" t="n">
        <v>63.88</v>
      </c>
      <c r="S457" s="20" t="n">
        <v>4</v>
      </c>
      <c r="T457" s="21" t="n">
        <v>0</v>
      </c>
      <c r="U457" s="19" t="n">
        <v>24.9132</v>
      </c>
      <c r="V457" t="n">
        <v>4</v>
      </c>
      <c r="W457" t="n">
        <v>2016</v>
      </c>
      <c r="X457" t="inlineStr">
        <is>
          <t>2016Q4</t>
        </is>
      </c>
      <c r="Y457" t="inlineStr">
        <is>
          <t>2016-12</t>
        </is>
      </c>
      <c r="Z457" t="inlineStr">
        <is>
          <t>0% (No Discount)</t>
        </is>
      </c>
      <c r="AA457" t="b">
        <v>1</v>
      </c>
      <c r="AB457" t="b">
        <v>0</v>
      </c>
      <c r="AC457" s="19" t="n">
        <v>15.97</v>
      </c>
      <c r="AD457" s="21" t="n">
        <v>0.39</v>
      </c>
    </row>
    <row r="458" ht="18" customHeight="1">
      <c r="A458" t="n">
        <v>457</v>
      </c>
      <c r="B458" t="inlineStr">
        <is>
          <t>US-2014-110674</t>
        </is>
      </c>
      <c r="C458" s="18" t="inlineStr">
        <is>
          <t>2014-02-12</t>
        </is>
      </c>
      <c r="D458" s="1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19" t="n">
        <v>129.568</v>
      </c>
      <c r="S458" s="20" t="n">
        <v>2</v>
      </c>
      <c r="T458" s="21" t="n">
        <v>0.2</v>
      </c>
      <c r="U458" s="19" t="n">
        <v>-24.294</v>
      </c>
      <c r="V458" t="n">
        <v>6</v>
      </c>
      <c r="W458" t="n">
        <v>2014</v>
      </c>
      <c r="X458" t="inlineStr">
        <is>
          <t>2014Q1</t>
        </is>
      </c>
      <c r="Y458" t="inlineStr">
        <is>
          <t>2014-02</t>
        </is>
      </c>
      <c r="Z458" t="inlineStr">
        <is>
          <t>10.1% - 20%</t>
        </is>
      </c>
      <c r="AA458" t="b">
        <v>0</v>
      </c>
      <c r="AB458" t="b">
        <v>1</v>
      </c>
      <c r="AC458" s="19" t="n">
        <v>80.98</v>
      </c>
      <c r="AD458" s="21" t="n">
        <v>-0.1875</v>
      </c>
    </row>
    <row r="459" ht="18" customHeight="1">
      <c r="A459" t="n">
        <v>458</v>
      </c>
      <c r="B459" t="inlineStr">
        <is>
          <t>US-2016-157945</t>
        </is>
      </c>
      <c r="C459" s="18" t="inlineStr">
        <is>
          <t>2016-09-26</t>
        </is>
      </c>
      <c r="D459" s="18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19" t="n">
        <v>747.558</v>
      </c>
      <c r="S459" s="20" t="n">
        <v>3</v>
      </c>
      <c r="T459" s="21" t="n">
        <v>0.3</v>
      </c>
      <c r="U459" s="19" t="n">
        <v>-96.1146</v>
      </c>
      <c r="V459" t="n">
        <v>5</v>
      </c>
      <c r="W459" t="n">
        <v>2016</v>
      </c>
      <c r="X459" t="inlineStr">
        <is>
          <t>2016Q3</t>
        </is>
      </c>
      <c r="Y459" t="inlineStr">
        <is>
          <t>2016-09</t>
        </is>
      </c>
      <c r="Z459" t="inlineStr">
        <is>
          <t>20.1% - 30%</t>
        </is>
      </c>
      <c r="AA459" t="b">
        <v>0</v>
      </c>
      <c r="AB459" t="b">
        <v>1</v>
      </c>
      <c r="AC459" s="19" t="n">
        <v>355.98</v>
      </c>
      <c r="AD459" s="21" t="n">
        <v>-0.1286</v>
      </c>
    </row>
    <row r="460" ht="18" customHeight="1">
      <c r="A460" t="n">
        <v>459</v>
      </c>
      <c r="B460" t="inlineStr">
        <is>
          <t>US-2016-157945</t>
        </is>
      </c>
      <c r="C460" s="18" t="inlineStr">
        <is>
          <t>2016-09-26</t>
        </is>
      </c>
      <c r="D460" s="18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19" t="n">
        <v>8.928000000000001</v>
      </c>
      <c r="S460" s="20" t="n">
        <v>2</v>
      </c>
      <c r="T460" s="21" t="n">
        <v>0.2</v>
      </c>
      <c r="U460" s="19" t="n">
        <v>3.348</v>
      </c>
      <c r="V460" t="n">
        <v>5</v>
      </c>
      <c r="W460" t="n">
        <v>2016</v>
      </c>
      <c r="X460" t="inlineStr">
        <is>
          <t>2016Q3</t>
        </is>
      </c>
      <c r="Y460" t="inlineStr">
        <is>
          <t>2016-09</t>
        </is>
      </c>
      <c r="Z460" t="inlineStr">
        <is>
          <t>10.1% - 20%</t>
        </is>
      </c>
      <c r="AA460" t="b">
        <v>1</v>
      </c>
      <c r="AB460" t="b">
        <v>0</v>
      </c>
      <c r="AC460" s="19" t="n">
        <v>5.58</v>
      </c>
      <c r="AD460" s="21" t="n">
        <v>0.375</v>
      </c>
    </row>
    <row r="461" ht="18" customHeight="1">
      <c r="A461" t="n">
        <v>460</v>
      </c>
      <c r="B461" t="inlineStr">
        <is>
          <t>CA-2015-109638</t>
        </is>
      </c>
      <c r="C461" s="18" t="inlineStr">
        <is>
          <t>2015-12-15</t>
        </is>
      </c>
      <c r="D461" s="18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19" t="n">
        <v>103.92</v>
      </c>
      <c r="S461" s="20" t="n">
        <v>4</v>
      </c>
      <c r="T461" s="21" t="n">
        <v>0</v>
      </c>
      <c r="U461" s="19" t="n">
        <v>36.372</v>
      </c>
      <c r="V461" t="n">
        <v>7</v>
      </c>
      <c r="W461" t="n">
        <v>2015</v>
      </c>
      <c r="X461" t="inlineStr">
        <is>
          <t>2015Q4</t>
        </is>
      </c>
      <c r="Y461" t="inlineStr">
        <is>
          <t>2015-12</t>
        </is>
      </c>
      <c r="Z461" t="inlineStr">
        <is>
          <t>0% (No Discount)</t>
        </is>
      </c>
      <c r="AA461" t="b">
        <v>1</v>
      </c>
      <c r="AB461" t="b">
        <v>0</v>
      </c>
      <c r="AC461" s="19" t="n">
        <v>25.98</v>
      </c>
      <c r="AD461" s="21" t="n">
        <v>0.35</v>
      </c>
    </row>
    <row r="462" ht="18" customHeight="1">
      <c r="A462" t="n">
        <v>461</v>
      </c>
      <c r="B462" t="inlineStr">
        <is>
          <t>CA-2015-109638</t>
        </is>
      </c>
      <c r="C462" s="18" t="inlineStr">
        <is>
          <t>2015-12-15</t>
        </is>
      </c>
      <c r="D462" s="18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19" t="n">
        <v>899.91</v>
      </c>
      <c r="S462" s="20" t="n">
        <v>9</v>
      </c>
      <c r="T462" s="21" t="n">
        <v>0</v>
      </c>
      <c r="U462" s="19" t="n">
        <v>377.9622</v>
      </c>
      <c r="V462" t="n">
        <v>7</v>
      </c>
      <c r="W462" t="n">
        <v>2015</v>
      </c>
      <c r="X462" t="inlineStr">
        <is>
          <t>2015Q4</t>
        </is>
      </c>
      <c r="Y462" t="inlineStr">
        <is>
          <t>2015-12</t>
        </is>
      </c>
      <c r="Z462" t="inlineStr">
        <is>
          <t>0% (No Discount)</t>
        </is>
      </c>
      <c r="AA462" t="b">
        <v>1</v>
      </c>
      <c r="AB462" t="b">
        <v>0</v>
      </c>
      <c r="AC462" s="19" t="n">
        <v>99.98999999999999</v>
      </c>
      <c r="AD462" s="21" t="n">
        <v>0.42</v>
      </c>
    </row>
    <row r="463" ht="18" customHeight="1">
      <c r="A463" t="n">
        <v>462</v>
      </c>
      <c r="B463" t="inlineStr">
        <is>
          <t>CA-2015-109638</t>
        </is>
      </c>
      <c r="C463" s="18" t="inlineStr">
        <is>
          <t>2015-12-15</t>
        </is>
      </c>
      <c r="D463" s="18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19" t="n">
        <v>51.312</v>
      </c>
      <c r="S463" s="20" t="n">
        <v>3</v>
      </c>
      <c r="T463" s="21" t="n">
        <v>0.2</v>
      </c>
      <c r="U463" s="19" t="n">
        <v>18.6006</v>
      </c>
      <c r="V463" t="n">
        <v>7</v>
      </c>
      <c r="W463" t="n">
        <v>2015</v>
      </c>
      <c r="X463" t="inlineStr">
        <is>
          <t>2015Q4</t>
        </is>
      </c>
      <c r="Y463" t="inlineStr">
        <is>
          <t>2015-12</t>
        </is>
      </c>
      <c r="Z463" t="inlineStr">
        <is>
          <t>10.1% - 20%</t>
        </is>
      </c>
      <c r="AA463" t="b">
        <v>1</v>
      </c>
      <c r="AB463" t="b">
        <v>0</v>
      </c>
      <c r="AC463" s="19" t="n">
        <v>21.38</v>
      </c>
      <c r="AD463" s="21" t="n">
        <v>0.3625</v>
      </c>
    </row>
    <row r="464" ht="18" customHeight="1">
      <c r="A464" t="n">
        <v>463</v>
      </c>
      <c r="B464" t="inlineStr">
        <is>
          <t>CA-2016-109869</t>
        </is>
      </c>
      <c r="C464" s="18" t="inlineStr">
        <is>
          <t>2016-04-22</t>
        </is>
      </c>
      <c r="D464" s="18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19" t="n">
        <v>23.56</v>
      </c>
      <c r="S464" s="20" t="n">
        <v>5</v>
      </c>
      <c r="T464" s="21" t="n">
        <v>0.2</v>
      </c>
      <c r="U464" s="19" t="n">
        <v>7.068</v>
      </c>
      <c r="V464" t="n">
        <v>7</v>
      </c>
      <c r="W464" t="n">
        <v>2016</v>
      </c>
      <c r="X464" t="inlineStr">
        <is>
          <t>2016Q2</t>
        </is>
      </c>
      <c r="Y464" t="inlineStr">
        <is>
          <t>2016-04</t>
        </is>
      </c>
      <c r="Z464" t="inlineStr">
        <is>
          <t>10.1% - 20%</t>
        </is>
      </c>
      <c r="AA464" t="b">
        <v>1</v>
      </c>
      <c r="AB464" t="b">
        <v>0</v>
      </c>
      <c r="AC464" s="19" t="n">
        <v>5.89</v>
      </c>
      <c r="AD464" s="21" t="n">
        <v>0.3</v>
      </c>
    </row>
    <row r="465" ht="18" customHeight="1">
      <c r="A465" t="n">
        <v>464</v>
      </c>
      <c r="B465" t="inlineStr">
        <is>
          <t>CA-2016-109869</t>
        </is>
      </c>
      <c r="C465" s="18" t="inlineStr">
        <is>
          <t>2016-04-22</t>
        </is>
      </c>
      <c r="D465" s="18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19" t="n">
        <v>1272.63</v>
      </c>
      <c r="S465" s="20" t="n">
        <v>6</v>
      </c>
      <c r="T465" s="21" t="n">
        <v>0.5</v>
      </c>
      <c r="U465" s="19" t="n">
        <v>-814.4832</v>
      </c>
      <c r="V465" t="n">
        <v>7</v>
      </c>
      <c r="W465" t="n">
        <v>2016</v>
      </c>
      <c r="X465" t="inlineStr">
        <is>
          <t>2016Q2</t>
        </is>
      </c>
      <c r="Y465" t="inlineStr">
        <is>
          <t>2016-04</t>
        </is>
      </c>
      <c r="Z465" t="inlineStr">
        <is>
          <t>30.1% - 50%</t>
        </is>
      </c>
      <c r="AA465" t="b">
        <v>0</v>
      </c>
      <c r="AB465" t="b">
        <v>1</v>
      </c>
      <c r="AC465" s="19" t="n">
        <v>424.21</v>
      </c>
      <c r="AD465" s="21" t="n">
        <v>-0.64</v>
      </c>
    </row>
    <row r="466" ht="18" customHeight="1">
      <c r="A466" t="n">
        <v>465</v>
      </c>
      <c r="B466" t="inlineStr">
        <is>
          <t>CA-2016-109869</t>
        </is>
      </c>
      <c r="C466" s="18" t="inlineStr">
        <is>
          <t>2016-04-22</t>
        </is>
      </c>
      <c r="D466" s="18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19" t="n">
        <v>28.485</v>
      </c>
      <c r="S466" s="20" t="n">
        <v>5</v>
      </c>
      <c r="T466" s="21" t="n">
        <v>0.7</v>
      </c>
      <c r="U466" s="19" t="n">
        <v>-20.889</v>
      </c>
      <c r="V466" t="n">
        <v>7</v>
      </c>
      <c r="W466" t="n">
        <v>2016</v>
      </c>
      <c r="X466" t="inlineStr">
        <is>
          <t>2016Q2</t>
        </is>
      </c>
      <c r="Y466" t="inlineStr">
        <is>
          <t>2016-04</t>
        </is>
      </c>
      <c r="Z466" t="inlineStr">
        <is>
          <t>&gt; 50% (Deep Discount)</t>
        </is>
      </c>
      <c r="AA466" t="b">
        <v>0</v>
      </c>
      <c r="AB466" t="b">
        <v>1</v>
      </c>
      <c r="AC466" s="19" t="n">
        <v>18.99</v>
      </c>
      <c r="AD466" s="21" t="n">
        <v>-0.7333</v>
      </c>
    </row>
    <row r="467" ht="18" customHeight="1">
      <c r="A467" t="n">
        <v>466</v>
      </c>
      <c r="B467" t="inlineStr">
        <is>
          <t>CA-2016-109869</t>
        </is>
      </c>
      <c r="C467" s="18" t="inlineStr">
        <is>
          <t>2016-04-22</t>
        </is>
      </c>
      <c r="D467" s="18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19" t="n">
        <v>185.376</v>
      </c>
      <c r="S467" s="20" t="n">
        <v>2</v>
      </c>
      <c r="T467" s="21" t="n">
        <v>0.2</v>
      </c>
      <c r="U467" s="19" t="n">
        <v>-34.758</v>
      </c>
      <c r="V467" t="n">
        <v>7</v>
      </c>
      <c r="W467" t="n">
        <v>2016</v>
      </c>
      <c r="X467" t="inlineStr">
        <is>
          <t>2016Q2</t>
        </is>
      </c>
      <c r="Y467" t="inlineStr">
        <is>
          <t>2016-04</t>
        </is>
      </c>
      <c r="Z467" t="inlineStr">
        <is>
          <t>10.1% - 20%</t>
        </is>
      </c>
      <c r="AA467" t="b">
        <v>0</v>
      </c>
      <c r="AB467" t="b">
        <v>1</v>
      </c>
      <c r="AC467" s="19" t="n">
        <v>115.86</v>
      </c>
      <c r="AD467" s="21" t="n">
        <v>-0.1875</v>
      </c>
    </row>
    <row r="468" ht="18" customHeight="1">
      <c r="A468" t="n">
        <v>467</v>
      </c>
      <c r="B468" t="inlineStr">
        <is>
          <t>CA-2016-109869</t>
        </is>
      </c>
      <c r="C468" s="18" t="inlineStr">
        <is>
          <t>2016-04-22</t>
        </is>
      </c>
      <c r="D468" s="1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19" t="n">
        <v>78.27200000000001</v>
      </c>
      <c r="S468" s="20" t="n">
        <v>2</v>
      </c>
      <c r="T468" s="21" t="n">
        <v>0.2</v>
      </c>
      <c r="U468" s="19" t="n">
        <v>5.8704</v>
      </c>
      <c r="V468" t="n">
        <v>7</v>
      </c>
      <c r="W468" t="n">
        <v>2016</v>
      </c>
      <c r="X468" t="inlineStr">
        <is>
          <t>2016Q2</t>
        </is>
      </c>
      <c r="Y468" t="inlineStr">
        <is>
          <t>2016-04</t>
        </is>
      </c>
      <c r="Z468" t="inlineStr">
        <is>
          <t>10.1% - 20%</t>
        </is>
      </c>
      <c r="AA468" t="b">
        <v>1</v>
      </c>
      <c r="AB468" t="b">
        <v>0</v>
      </c>
      <c r="AC468" s="19" t="n">
        <v>48.92</v>
      </c>
      <c r="AD468" s="21" t="n">
        <v>0.075</v>
      </c>
    </row>
    <row r="469" ht="18" customHeight="1">
      <c r="A469" t="n">
        <v>468</v>
      </c>
      <c r="B469" t="inlineStr">
        <is>
          <t>US-2015-101399</t>
        </is>
      </c>
      <c r="C469" s="18" t="inlineStr">
        <is>
          <t>2015-01-17</t>
        </is>
      </c>
      <c r="D469" s="18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19" t="n">
        <v>254.744</v>
      </c>
      <c r="S469" s="20" t="n">
        <v>7</v>
      </c>
      <c r="T469" s="21" t="n">
        <v>0.6</v>
      </c>
      <c r="U469" s="19" t="n">
        <v>-312.0614</v>
      </c>
      <c r="V469" t="n">
        <v>7</v>
      </c>
      <c r="W469" t="n">
        <v>2015</v>
      </c>
      <c r="X469" t="inlineStr">
        <is>
          <t>2015Q1</t>
        </is>
      </c>
      <c r="Y469" t="inlineStr">
        <is>
          <t>2015-01</t>
        </is>
      </c>
      <c r="Z469" t="inlineStr">
        <is>
          <t>&gt; 50% (Deep Discount)</t>
        </is>
      </c>
      <c r="AA469" t="b">
        <v>0</v>
      </c>
      <c r="AB469" t="b">
        <v>1</v>
      </c>
      <c r="AC469" s="19" t="n">
        <v>90.98</v>
      </c>
      <c r="AD469" s="21" t="n">
        <v>-1.225</v>
      </c>
    </row>
    <row r="470" ht="18" customHeight="1">
      <c r="A470" t="n">
        <v>469</v>
      </c>
      <c r="B470" t="inlineStr">
        <is>
          <t>CA-2017-154907</t>
        </is>
      </c>
      <c r="C470" s="18" t="inlineStr">
        <is>
          <t>2017-03-31</t>
        </is>
      </c>
      <c r="D470" s="18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19" t="n">
        <v>205.3328</v>
      </c>
      <c r="S470" s="20" t="n">
        <v>2</v>
      </c>
      <c r="T470" s="21" t="n">
        <v>0.32</v>
      </c>
      <c r="U470" s="19" t="n">
        <v>-36.2352</v>
      </c>
      <c r="V470" t="n">
        <v>4</v>
      </c>
      <c r="W470" t="n">
        <v>2017</v>
      </c>
      <c r="X470" t="inlineStr">
        <is>
          <t>2017Q1</t>
        </is>
      </c>
      <c r="Y470" t="inlineStr">
        <is>
          <t>2017-03</t>
        </is>
      </c>
      <c r="Z470" t="inlineStr">
        <is>
          <t>30.1% - 50%</t>
        </is>
      </c>
      <c r="AA470" t="b">
        <v>0</v>
      </c>
      <c r="AB470" t="b">
        <v>1</v>
      </c>
      <c r="AC470" s="19" t="n">
        <v>150.98</v>
      </c>
      <c r="AD470" s="21" t="n">
        <v>-0.1765</v>
      </c>
    </row>
    <row r="471" ht="18" customHeight="1">
      <c r="A471" t="n">
        <v>470</v>
      </c>
      <c r="B471" t="inlineStr">
        <is>
          <t>US-2016-100419</t>
        </is>
      </c>
      <c r="C471" s="18" t="inlineStr">
        <is>
          <t>2016-12-16</t>
        </is>
      </c>
      <c r="D471" s="18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19" t="n">
        <v>4.788</v>
      </c>
      <c r="S471" s="20" t="n">
        <v>3</v>
      </c>
      <c r="T471" s="21" t="n">
        <v>0.8</v>
      </c>
      <c r="U471" s="19" t="n">
        <v>-7.9002</v>
      </c>
      <c r="V471" t="n">
        <v>4</v>
      </c>
      <c r="W471" t="n">
        <v>2016</v>
      </c>
      <c r="X471" t="inlineStr">
        <is>
          <t>2016Q4</t>
        </is>
      </c>
      <c r="Y471" t="inlineStr">
        <is>
          <t>2016-12</t>
        </is>
      </c>
      <c r="Z471" t="inlineStr">
        <is>
          <t>&gt; 50% (Deep Discount)</t>
        </is>
      </c>
      <c r="AA471" t="b">
        <v>0</v>
      </c>
      <c r="AB471" t="b">
        <v>1</v>
      </c>
      <c r="AC471" s="19" t="n">
        <v>7.98</v>
      </c>
      <c r="AD471" s="21" t="n">
        <v>-1.65</v>
      </c>
    </row>
    <row r="472" ht="18" customHeight="1">
      <c r="A472" t="n">
        <v>471</v>
      </c>
      <c r="B472" t="inlineStr">
        <is>
          <t>CA-2015-154144</t>
        </is>
      </c>
      <c r="C472" s="18" t="inlineStr">
        <is>
          <t>2015-12-20</t>
        </is>
      </c>
      <c r="D472" s="18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19" t="n">
        <v>55.48</v>
      </c>
      <c r="S472" s="20" t="n">
        <v>1</v>
      </c>
      <c r="T472" s="21" t="n">
        <v>0</v>
      </c>
      <c r="U472" s="19" t="n">
        <v>26.6304</v>
      </c>
      <c r="V472" t="n">
        <v>4</v>
      </c>
      <c r="W472" t="n">
        <v>2015</v>
      </c>
      <c r="X472" t="inlineStr">
        <is>
          <t>2015Q4</t>
        </is>
      </c>
      <c r="Y472" t="inlineStr">
        <is>
          <t>2015-12</t>
        </is>
      </c>
      <c r="Z472" t="inlineStr">
        <is>
          <t>0% (No Discount)</t>
        </is>
      </c>
      <c r="AA472" t="b">
        <v>1</v>
      </c>
      <c r="AB472" t="b">
        <v>0</v>
      </c>
      <c r="AC472" s="19" t="n">
        <v>55.48</v>
      </c>
      <c r="AD472" s="21" t="n">
        <v>0.48</v>
      </c>
    </row>
    <row r="473" ht="18" customHeight="1">
      <c r="A473" t="n">
        <v>472</v>
      </c>
      <c r="B473" t="inlineStr">
        <is>
          <t>CA-2014-144666</t>
        </is>
      </c>
      <c r="C473" s="18" t="inlineStr">
        <is>
          <t>2014-11-09</t>
        </is>
      </c>
      <c r="D473" s="18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19" t="n">
        <v>340.92</v>
      </c>
      <c r="S473" s="20" t="n">
        <v>3</v>
      </c>
      <c r="T473" s="21" t="n">
        <v>0</v>
      </c>
      <c r="U473" s="19" t="n">
        <v>3.4092</v>
      </c>
      <c r="V473" t="n">
        <v>2</v>
      </c>
      <c r="W473" t="n">
        <v>2014</v>
      </c>
      <c r="X473" t="inlineStr">
        <is>
          <t>2014Q4</t>
        </is>
      </c>
      <c r="Y473" t="inlineStr">
        <is>
          <t>2014-11</t>
        </is>
      </c>
      <c r="Z473" t="inlineStr">
        <is>
          <t>0% (No Discount)</t>
        </is>
      </c>
      <c r="AA473" t="b">
        <v>1</v>
      </c>
      <c r="AB473" t="b">
        <v>0</v>
      </c>
      <c r="AC473" s="19" t="n">
        <v>113.64</v>
      </c>
      <c r="AD473" s="21" t="n">
        <v>0.01</v>
      </c>
    </row>
    <row r="474" ht="18" customHeight="1">
      <c r="A474" t="n">
        <v>473</v>
      </c>
      <c r="B474" t="inlineStr">
        <is>
          <t>CA-2014-144666</t>
        </is>
      </c>
      <c r="C474" s="18" t="inlineStr">
        <is>
          <t>2014-11-09</t>
        </is>
      </c>
      <c r="D474" s="18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19" t="n">
        <v>222.666</v>
      </c>
      <c r="S474" s="20" t="n">
        <v>2</v>
      </c>
      <c r="T474" s="21" t="n">
        <v>0.15</v>
      </c>
      <c r="U474" s="19" t="n">
        <v>10.4784</v>
      </c>
      <c r="V474" t="n">
        <v>2</v>
      </c>
      <c r="W474" t="n">
        <v>2014</v>
      </c>
      <c r="X474" t="inlineStr">
        <is>
          <t>2014Q4</t>
        </is>
      </c>
      <c r="Y474" t="inlineStr">
        <is>
          <t>2014-11</t>
        </is>
      </c>
      <c r="Z474" t="inlineStr">
        <is>
          <t>10.1% - 20%</t>
        </is>
      </c>
      <c r="AA474" t="b">
        <v>1</v>
      </c>
      <c r="AB474" t="b">
        <v>0</v>
      </c>
      <c r="AC474" s="19" t="n">
        <v>130.98</v>
      </c>
      <c r="AD474" s="21" t="n">
        <v>0.0471</v>
      </c>
    </row>
    <row r="475" ht="18" customHeight="1">
      <c r="A475" t="n">
        <v>474</v>
      </c>
      <c r="B475" t="inlineStr">
        <is>
          <t>CA-2014-144666</t>
        </is>
      </c>
      <c r="C475" s="18" t="inlineStr">
        <is>
          <t>2014-11-09</t>
        </is>
      </c>
      <c r="D475" s="18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19" t="n">
        <v>703.968</v>
      </c>
      <c r="S475" s="20" t="n">
        <v>4</v>
      </c>
      <c r="T475" s="21" t="n">
        <v>0.2</v>
      </c>
      <c r="U475" s="19" t="n">
        <v>87.996</v>
      </c>
      <c r="V475" t="n">
        <v>2</v>
      </c>
      <c r="W475" t="n">
        <v>2014</v>
      </c>
      <c r="X475" t="inlineStr">
        <is>
          <t>2014Q4</t>
        </is>
      </c>
      <c r="Y475" t="inlineStr">
        <is>
          <t>2014-11</t>
        </is>
      </c>
      <c r="Z475" t="inlineStr">
        <is>
          <t>10.1% - 20%</t>
        </is>
      </c>
      <c r="AA475" t="b">
        <v>1</v>
      </c>
      <c r="AB475" t="b">
        <v>0</v>
      </c>
      <c r="AC475" s="19" t="n">
        <v>219.99</v>
      </c>
      <c r="AD475" s="21" t="n">
        <v>0.125</v>
      </c>
    </row>
    <row r="476" ht="18" customHeight="1">
      <c r="A476" t="n">
        <v>475</v>
      </c>
      <c r="B476" t="inlineStr">
        <is>
          <t>CA-2014-144666</t>
        </is>
      </c>
      <c r="C476" s="18" t="inlineStr">
        <is>
          <t>2014-11-09</t>
        </is>
      </c>
      <c r="D476" s="18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19" t="n">
        <v>92.52</v>
      </c>
      <c r="S476" s="20" t="n">
        <v>6</v>
      </c>
      <c r="T476" s="21" t="n">
        <v>0</v>
      </c>
      <c r="U476" s="19" t="n">
        <v>24.9804</v>
      </c>
      <c r="V476" t="n">
        <v>2</v>
      </c>
      <c r="W476" t="n">
        <v>2014</v>
      </c>
      <c r="X476" t="inlineStr">
        <is>
          <t>2014Q4</t>
        </is>
      </c>
      <c r="Y476" t="inlineStr">
        <is>
          <t>2014-11</t>
        </is>
      </c>
      <c r="Z476" t="inlineStr">
        <is>
          <t>0% (No Discount)</t>
        </is>
      </c>
      <c r="AA476" t="b">
        <v>1</v>
      </c>
      <c r="AB476" t="b">
        <v>0</v>
      </c>
      <c r="AC476" s="19" t="n">
        <v>15.42</v>
      </c>
      <c r="AD476" s="21" t="n">
        <v>0.27</v>
      </c>
    </row>
    <row r="477" ht="18" customHeight="1">
      <c r="A477" t="n">
        <v>476</v>
      </c>
      <c r="B477" t="inlineStr">
        <is>
          <t>CA-2014-144666</t>
        </is>
      </c>
      <c r="C477" s="18" t="inlineStr">
        <is>
          <t>2014-11-09</t>
        </is>
      </c>
      <c r="D477" s="18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19" t="n">
        <v>62.65</v>
      </c>
      <c r="S477" s="20" t="n">
        <v>7</v>
      </c>
      <c r="T477" s="21" t="n">
        <v>0</v>
      </c>
      <c r="U477" s="19" t="n">
        <v>28.819</v>
      </c>
      <c r="V477" t="n">
        <v>2</v>
      </c>
      <c r="W477" t="n">
        <v>2014</v>
      </c>
      <c r="X477" t="inlineStr">
        <is>
          <t>2014Q4</t>
        </is>
      </c>
      <c r="Y477" t="inlineStr">
        <is>
          <t>2014-11</t>
        </is>
      </c>
      <c r="Z477" t="inlineStr">
        <is>
          <t>0% (No Discount)</t>
        </is>
      </c>
      <c r="AA477" t="b">
        <v>1</v>
      </c>
      <c r="AB477" t="b">
        <v>0</v>
      </c>
      <c r="AC477" s="19" t="n">
        <v>8.949999999999999</v>
      </c>
      <c r="AD477" s="21" t="n">
        <v>0.46</v>
      </c>
    </row>
    <row r="478" ht="18" customHeight="1">
      <c r="A478" t="n">
        <v>477</v>
      </c>
      <c r="B478" t="inlineStr">
        <is>
          <t>CA-2014-144666</t>
        </is>
      </c>
      <c r="C478" s="18" t="inlineStr">
        <is>
          <t>2014-11-09</t>
        </is>
      </c>
      <c r="D478" s="1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19" t="n">
        <v>94.84999999999999</v>
      </c>
      <c r="S478" s="20" t="n">
        <v>5</v>
      </c>
      <c r="T478" s="21" t="n">
        <v>0</v>
      </c>
      <c r="U478" s="19" t="n">
        <v>45.528</v>
      </c>
      <c r="V478" t="n">
        <v>2</v>
      </c>
      <c r="W478" t="n">
        <v>2014</v>
      </c>
      <c r="X478" t="inlineStr">
        <is>
          <t>2014Q4</t>
        </is>
      </c>
      <c r="Y478" t="inlineStr">
        <is>
          <t>2014-11</t>
        </is>
      </c>
      <c r="Z478" t="inlineStr">
        <is>
          <t>0% (No Discount)</t>
        </is>
      </c>
      <c r="AA478" t="b">
        <v>1</v>
      </c>
      <c r="AB478" t="b">
        <v>0</v>
      </c>
      <c r="AC478" s="19" t="n">
        <v>18.97</v>
      </c>
      <c r="AD478" s="21" t="n">
        <v>0.48</v>
      </c>
    </row>
    <row r="479" ht="18" customHeight="1">
      <c r="A479" t="n">
        <v>478</v>
      </c>
      <c r="B479" t="inlineStr">
        <is>
          <t>CA-2016-103891</t>
        </is>
      </c>
      <c r="C479" s="18" t="inlineStr">
        <is>
          <t>2016-07-12</t>
        </is>
      </c>
      <c r="D479" s="18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19" t="n">
        <v>95.76000000000001</v>
      </c>
      <c r="S479" s="20" t="n">
        <v>6</v>
      </c>
      <c r="T479" s="21" t="n">
        <v>0.2</v>
      </c>
      <c r="U479" s="19" t="n">
        <v>7.182</v>
      </c>
      <c r="V479" t="n">
        <v>7</v>
      </c>
      <c r="W479" t="n">
        <v>2016</v>
      </c>
      <c r="X479" t="inlineStr">
        <is>
          <t>2016Q3</t>
        </is>
      </c>
      <c r="Y479" t="inlineStr">
        <is>
          <t>2016-07</t>
        </is>
      </c>
      <c r="Z479" t="inlineStr">
        <is>
          <t>10.1% - 20%</t>
        </is>
      </c>
      <c r="AA479" t="b">
        <v>1</v>
      </c>
      <c r="AB479" t="b">
        <v>0</v>
      </c>
      <c r="AC479" s="19" t="n">
        <v>19.95</v>
      </c>
      <c r="AD479" s="21" t="n">
        <v>0.075</v>
      </c>
    </row>
    <row r="480" ht="18" customHeight="1">
      <c r="A480" t="n">
        <v>479</v>
      </c>
      <c r="B480" t="inlineStr">
        <is>
          <t>CA-2016-152632</t>
        </is>
      </c>
      <c r="C480" s="18" t="inlineStr">
        <is>
          <t>2016-10-27</t>
        </is>
      </c>
      <c r="D480" s="18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19" t="n">
        <v>40.2</v>
      </c>
      <c r="S480" s="20" t="n">
        <v>3</v>
      </c>
      <c r="T480" s="21" t="n">
        <v>0</v>
      </c>
      <c r="U480" s="19" t="n">
        <v>19.296</v>
      </c>
      <c r="V480" t="n">
        <v>6</v>
      </c>
      <c r="W480" t="n">
        <v>2016</v>
      </c>
      <c r="X480" t="inlineStr">
        <is>
          <t>2016Q4</t>
        </is>
      </c>
      <c r="Y480" t="inlineStr">
        <is>
          <t>2016-10</t>
        </is>
      </c>
      <c r="Z480" t="inlineStr">
        <is>
          <t>0% (No Discount)</t>
        </is>
      </c>
      <c r="AA480" t="b">
        <v>1</v>
      </c>
      <c r="AB480" t="b">
        <v>0</v>
      </c>
      <c r="AC480" s="19" t="n">
        <v>13.4</v>
      </c>
      <c r="AD480" s="21" t="n">
        <v>0.48</v>
      </c>
    </row>
    <row r="481" ht="18" customHeight="1">
      <c r="A481" t="n">
        <v>480</v>
      </c>
      <c r="B481" t="inlineStr">
        <is>
          <t>CA-2016-100790</t>
        </is>
      </c>
      <c r="C481" s="18" t="inlineStr">
        <is>
          <t>2016-06-26</t>
        </is>
      </c>
      <c r="D481" s="18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19" t="n">
        <v>14.7</v>
      </c>
      <c r="S481" s="20" t="n">
        <v>5</v>
      </c>
      <c r="T481" s="21" t="n">
        <v>0</v>
      </c>
      <c r="U481" s="19" t="n">
        <v>6.615</v>
      </c>
      <c r="V481" t="n">
        <v>6</v>
      </c>
      <c r="W481" t="n">
        <v>2016</v>
      </c>
      <c r="X481" t="inlineStr">
        <is>
          <t>2016Q2</t>
        </is>
      </c>
      <c r="Y481" t="inlineStr">
        <is>
          <t>2016-06</t>
        </is>
      </c>
      <c r="Z481" t="inlineStr">
        <is>
          <t>0% (No Discount)</t>
        </is>
      </c>
      <c r="AA481" t="b">
        <v>1</v>
      </c>
      <c r="AB481" t="b">
        <v>0</v>
      </c>
      <c r="AC481" s="19" t="n">
        <v>2.94</v>
      </c>
      <c r="AD481" s="21" t="n">
        <v>0.45</v>
      </c>
    </row>
    <row r="482" ht="18" customHeight="1">
      <c r="A482" t="n">
        <v>481</v>
      </c>
      <c r="B482" t="inlineStr">
        <is>
          <t>CA-2016-100790</t>
        </is>
      </c>
      <c r="C482" s="18" t="inlineStr">
        <is>
          <t>2016-06-26</t>
        </is>
      </c>
      <c r="D482" s="18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19" t="n">
        <v>704.25</v>
      </c>
      <c r="S482" s="20" t="n">
        <v>5</v>
      </c>
      <c r="T482" s="21" t="n">
        <v>0</v>
      </c>
      <c r="U482" s="19" t="n">
        <v>84.51000000000001</v>
      </c>
      <c r="V482" t="n">
        <v>6</v>
      </c>
      <c r="W482" t="n">
        <v>2016</v>
      </c>
      <c r="X482" t="inlineStr">
        <is>
          <t>2016Q2</t>
        </is>
      </c>
      <c r="Y482" t="inlineStr">
        <is>
          <t>2016-06</t>
        </is>
      </c>
      <c r="Z482" t="inlineStr">
        <is>
          <t>0% (No Discount)</t>
        </is>
      </c>
      <c r="AA482" t="b">
        <v>1</v>
      </c>
      <c r="AB482" t="b">
        <v>0</v>
      </c>
      <c r="AC482" s="19" t="n">
        <v>140.85</v>
      </c>
      <c r="AD482" s="21" t="n">
        <v>0.12</v>
      </c>
    </row>
    <row r="483" ht="18" customHeight="1">
      <c r="A483" t="n">
        <v>482</v>
      </c>
      <c r="B483" t="inlineStr">
        <is>
          <t>CA-2014-134677</t>
        </is>
      </c>
      <c r="C483" s="18" t="inlineStr">
        <is>
          <t>2014-10-06</t>
        </is>
      </c>
      <c r="D483" s="18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19" t="n">
        <v>9.09</v>
      </c>
      <c r="S483" s="20" t="n">
        <v>3</v>
      </c>
      <c r="T483" s="21" t="n">
        <v>0</v>
      </c>
      <c r="U483" s="19" t="n">
        <v>1.9089</v>
      </c>
      <c r="V483" t="n">
        <v>4</v>
      </c>
      <c r="W483" t="n">
        <v>2014</v>
      </c>
      <c r="X483" t="inlineStr">
        <is>
          <t>2014Q4</t>
        </is>
      </c>
      <c r="Y483" t="inlineStr">
        <is>
          <t>2014-10</t>
        </is>
      </c>
      <c r="Z483" t="inlineStr">
        <is>
          <t>0% (No Discount)</t>
        </is>
      </c>
      <c r="AA483" t="b">
        <v>1</v>
      </c>
      <c r="AB483" t="b">
        <v>0</v>
      </c>
      <c r="AC483" s="19" t="n">
        <v>3.03</v>
      </c>
      <c r="AD483" s="21" t="n">
        <v>0.21</v>
      </c>
    </row>
    <row r="484" ht="18" customHeight="1">
      <c r="A484" t="n">
        <v>483</v>
      </c>
      <c r="B484" t="inlineStr">
        <is>
          <t>CA-2014-127691</t>
        </is>
      </c>
      <c r="C484" s="18" t="inlineStr">
        <is>
          <t>2014-07-22</t>
        </is>
      </c>
      <c r="D484" s="18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19" t="n">
        <v>5.96</v>
      </c>
      <c r="S484" s="20" t="n">
        <v>2</v>
      </c>
      <c r="T484" s="21" t="n">
        <v>0</v>
      </c>
      <c r="U484" s="19" t="n">
        <v>1.6688</v>
      </c>
      <c r="V484" t="n">
        <v>5</v>
      </c>
      <c r="W484" t="n">
        <v>2014</v>
      </c>
      <c r="X484" t="inlineStr">
        <is>
          <t>2014Q3</t>
        </is>
      </c>
      <c r="Y484" t="inlineStr">
        <is>
          <t>2014-07</t>
        </is>
      </c>
      <c r="Z484" t="inlineStr">
        <is>
          <t>0% (No Discount)</t>
        </is>
      </c>
      <c r="AA484" t="b">
        <v>1</v>
      </c>
      <c r="AB484" t="b">
        <v>0</v>
      </c>
      <c r="AC484" s="19" t="n">
        <v>2.98</v>
      </c>
      <c r="AD484" s="21" t="n">
        <v>0.28</v>
      </c>
    </row>
    <row r="485" ht="18" customHeight="1">
      <c r="A485" t="n">
        <v>484</v>
      </c>
      <c r="B485" t="inlineStr">
        <is>
          <t>CA-2014-127691</t>
        </is>
      </c>
      <c r="C485" s="18" t="inlineStr">
        <is>
          <t>2014-07-22</t>
        </is>
      </c>
      <c r="D485" s="18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19" t="n">
        <v>159.98</v>
      </c>
      <c r="S485" s="20" t="n">
        <v>2</v>
      </c>
      <c r="T485" s="21" t="n">
        <v>0</v>
      </c>
      <c r="U485" s="19" t="n">
        <v>57.5928</v>
      </c>
      <c r="V485" t="n">
        <v>5</v>
      </c>
      <c r="W485" t="n">
        <v>2014</v>
      </c>
      <c r="X485" t="inlineStr">
        <is>
          <t>2014Q3</t>
        </is>
      </c>
      <c r="Y485" t="inlineStr">
        <is>
          <t>2014-07</t>
        </is>
      </c>
      <c r="Z485" t="inlineStr">
        <is>
          <t>0% (No Discount)</t>
        </is>
      </c>
      <c r="AA485" t="b">
        <v>1</v>
      </c>
      <c r="AB485" t="b">
        <v>0</v>
      </c>
      <c r="AC485" s="19" t="n">
        <v>79.98999999999999</v>
      </c>
      <c r="AD485" s="21" t="n">
        <v>0.36</v>
      </c>
    </row>
    <row r="486" ht="18" customHeight="1">
      <c r="A486" t="n">
        <v>485</v>
      </c>
      <c r="B486" t="inlineStr">
        <is>
          <t>CA-2017-140963</t>
        </is>
      </c>
      <c r="C486" s="18" t="inlineStr">
        <is>
          <t>2017-06-10</t>
        </is>
      </c>
      <c r="D486" s="18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19" t="n">
        <v>29.6</v>
      </c>
      <c r="S486" s="20" t="n">
        <v>2</v>
      </c>
      <c r="T486" s="21" t="n">
        <v>0</v>
      </c>
      <c r="U486" s="19" t="n">
        <v>14.8</v>
      </c>
      <c r="V486" t="n">
        <v>3</v>
      </c>
      <c r="W486" t="n">
        <v>2017</v>
      </c>
      <c r="X486" t="inlineStr">
        <is>
          <t>2017Q2</t>
        </is>
      </c>
      <c r="Y486" t="inlineStr">
        <is>
          <t>2017-06</t>
        </is>
      </c>
      <c r="Z486" t="inlineStr">
        <is>
          <t>0% (No Discount)</t>
        </is>
      </c>
      <c r="AA486" t="b">
        <v>1</v>
      </c>
      <c r="AB486" t="b">
        <v>0</v>
      </c>
      <c r="AC486" s="19" t="n">
        <v>14.8</v>
      </c>
      <c r="AD486" s="21" t="n">
        <v>0.5</v>
      </c>
    </row>
    <row r="487" ht="18" customHeight="1">
      <c r="A487" t="n">
        <v>486</v>
      </c>
      <c r="B487" t="inlineStr">
        <is>
          <t>CA-2017-140963</t>
        </is>
      </c>
      <c r="C487" s="18" t="inlineStr">
        <is>
          <t>2017-06-10</t>
        </is>
      </c>
      <c r="D487" s="18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19" t="n">
        <v>514.165</v>
      </c>
      <c r="S487" s="20" t="n">
        <v>5</v>
      </c>
      <c r="T487" s="21" t="n">
        <v>0.15</v>
      </c>
      <c r="U487" s="19" t="n">
        <v>-30.245</v>
      </c>
      <c r="V487" t="n">
        <v>3</v>
      </c>
      <c r="W487" t="n">
        <v>2017</v>
      </c>
      <c r="X487" t="inlineStr">
        <is>
          <t>2017Q2</t>
        </is>
      </c>
      <c r="Y487" t="inlineStr">
        <is>
          <t>2017-06</t>
        </is>
      </c>
      <c r="Z487" t="inlineStr">
        <is>
          <t>10.1% - 20%</t>
        </is>
      </c>
      <c r="AA487" t="b">
        <v>0</v>
      </c>
      <c r="AB487" t="b">
        <v>1</v>
      </c>
      <c r="AC487" s="19" t="n">
        <v>120.98</v>
      </c>
      <c r="AD487" s="21" t="n">
        <v>-0.0588</v>
      </c>
    </row>
    <row r="488" ht="18" customHeight="1">
      <c r="A488" t="n">
        <v>487</v>
      </c>
      <c r="B488" t="inlineStr">
        <is>
          <t>CA-2017-140963</t>
        </is>
      </c>
      <c r="C488" s="18" t="inlineStr">
        <is>
          <t>2017-06-10</t>
        </is>
      </c>
      <c r="D488" s="1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19" t="n">
        <v>279.96</v>
      </c>
      <c r="S488" s="20" t="n">
        <v>5</v>
      </c>
      <c r="T488" s="21" t="n">
        <v>0.2</v>
      </c>
      <c r="U488" s="19" t="n">
        <v>17.4975</v>
      </c>
      <c r="V488" t="n">
        <v>3</v>
      </c>
      <c r="W488" t="n">
        <v>2017</v>
      </c>
      <c r="X488" t="inlineStr">
        <is>
          <t>2017Q2</t>
        </is>
      </c>
      <c r="Y488" t="inlineStr">
        <is>
          <t>2017-06</t>
        </is>
      </c>
      <c r="Z488" t="inlineStr">
        <is>
          <t>10.1% - 20%</t>
        </is>
      </c>
      <c r="AA488" t="b">
        <v>1</v>
      </c>
      <c r="AB488" t="b">
        <v>0</v>
      </c>
      <c r="AC488" s="19" t="n">
        <v>69.98999999999999</v>
      </c>
      <c r="AD488" s="21" t="n">
        <v>0.0625</v>
      </c>
    </row>
    <row r="489" ht="18" customHeight="1">
      <c r="A489" t="n">
        <v>488</v>
      </c>
      <c r="B489" t="inlineStr">
        <is>
          <t>CA-2014-154627</t>
        </is>
      </c>
      <c r="C489" s="18" t="inlineStr">
        <is>
          <t>2014-10-29</t>
        </is>
      </c>
      <c r="D489" s="18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19" t="n">
        <v>2735.952</v>
      </c>
      <c r="S489" s="20" t="n">
        <v>6</v>
      </c>
      <c r="T489" s="21" t="n">
        <v>0.2</v>
      </c>
      <c r="U489" s="19" t="n">
        <v>341.994</v>
      </c>
      <c r="V489" t="n">
        <v>2</v>
      </c>
      <c r="W489" t="n">
        <v>2014</v>
      </c>
      <c r="X489" t="inlineStr">
        <is>
          <t>2014Q4</t>
        </is>
      </c>
      <c r="Y489" t="inlineStr">
        <is>
          <t>2014-10</t>
        </is>
      </c>
      <c r="Z489" t="inlineStr">
        <is>
          <t>10.1% - 20%</t>
        </is>
      </c>
      <c r="AA489" t="b">
        <v>1</v>
      </c>
      <c r="AB489" t="b">
        <v>0</v>
      </c>
      <c r="AC489" s="19" t="n">
        <v>569.99</v>
      </c>
      <c r="AD489" s="21" t="n">
        <v>0.125</v>
      </c>
    </row>
    <row r="490" ht="18" customHeight="1">
      <c r="A490" t="n">
        <v>489</v>
      </c>
      <c r="B490" t="inlineStr">
        <is>
          <t>CA-2014-133753</t>
        </is>
      </c>
      <c r="C490" s="18" t="inlineStr">
        <is>
          <t>2014-06-09</t>
        </is>
      </c>
      <c r="D490" s="18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19" t="n">
        <v>7.992</v>
      </c>
      <c r="S490" s="20" t="n">
        <v>1</v>
      </c>
      <c r="T490" s="21" t="n">
        <v>0.2</v>
      </c>
      <c r="U490" s="19" t="n">
        <v>0.5994</v>
      </c>
      <c r="V490" t="n">
        <v>4</v>
      </c>
      <c r="W490" t="n">
        <v>2014</v>
      </c>
      <c r="X490" t="inlineStr">
        <is>
          <t>2014Q2</t>
        </is>
      </c>
      <c r="Y490" t="inlineStr">
        <is>
          <t>2014-06</t>
        </is>
      </c>
      <c r="Z490" t="inlineStr">
        <is>
          <t>10.1% - 20%</t>
        </is>
      </c>
      <c r="AA490" t="b">
        <v>1</v>
      </c>
      <c r="AB490" t="b">
        <v>0</v>
      </c>
      <c r="AC490" s="19" t="n">
        <v>9.99</v>
      </c>
      <c r="AD490" s="21" t="n">
        <v>0.075</v>
      </c>
    </row>
    <row r="491" ht="18" customHeight="1">
      <c r="A491" t="n">
        <v>490</v>
      </c>
      <c r="B491" t="inlineStr">
        <is>
          <t>CA-2014-133753</t>
        </is>
      </c>
      <c r="C491" s="18" t="inlineStr">
        <is>
          <t>2014-06-09</t>
        </is>
      </c>
      <c r="D491" s="18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19" t="n">
        <v>63.984</v>
      </c>
      <c r="S491" s="20" t="n">
        <v>2</v>
      </c>
      <c r="T491" s="21" t="n">
        <v>0.2</v>
      </c>
      <c r="U491" s="19" t="n">
        <v>10.3974</v>
      </c>
      <c r="V491" t="n">
        <v>4</v>
      </c>
      <c r="W491" t="n">
        <v>2014</v>
      </c>
      <c r="X491" t="inlineStr">
        <is>
          <t>2014Q2</t>
        </is>
      </c>
      <c r="Y491" t="inlineStr">
        <is>
          <t>2014-06</t>
        </is>
      </c>
      <c r="Z491" t="inlineStr">
        <is>
          <t>10.1% - 20%</t>
        </is>
      </c>
      <c r="AA491" t="b">
        <v>1</v>
      </c>
      <c r="AB491" t="b">
        <v>0</v>
      </c>
      <c r="AC491" s="19" t="n">
        <v>39.99</v>
      </c>
      <c r="AD491" s="21" t="n">
        <v>0.1625</v>
      </c>
    </row>
    <row r="492" ht="18" customHeight="1">
      <c r="A492" t="n">
        <v>491</v>
      </c>
      <c r="B492" t="inlineStr">
        <is>
          <t>CA-2014-133753</t>
        </is>
      </c>
      <c r="C492" s="18" t="inlineStr">
        <is>
          <t>2014-06-09</t>
        </is>
      </c>
      <c r="D492" s="18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19" t="n">
        <v>70.36799999999999</v>
      </c>
      <c r="S492" s="20" t="n">
        <v>2</v>
      </c>
      <c r="T492" s="21" t="n">
        <v>0.2</v>
      </c>
      <c r="U492" s="19" t="n">
        <v>6.1572</v>
      </c>
      <c r="V492" t="n">
        <v>4</v>
      </c>
      <c r="W492" t="n">
        <v>2014</v>
      </c>
      <c r="X492" t="inlineStr">
        <is>
          <t>2014Q2</t>
        </is>
      </c>
      <c r="Y492" t="inlineStr">
        <is>
          <t>2014-06</t>
        </is>
      </c>
      <c r="Z492" t="inlineStr">
        <is>
          <t>10.1% - 20%</t>
        </is>
      </c>
      <c r="AA492" t="b">
        <v>1</v>
      </c>
      <c r="AB492" t="b">
        <v>0</v>
      </c>
      <c r="AC492" s="19" t="n">
        <v>43.98</v>
      </c>
      <c r="AD492" s="21" t="n">
        <v>0.08749999999999999</v>
      </c>
    </row>
    <row r="493" ht="18" customHeight="1">
      <c r="A493" t="n">
        <v>492</v>
      </c>
      <c r="B493" t="inlineStr">
        <is>
          <t>CA-2014-113362</t>
        </is>
      </c>
      <c r="C493" s="18" t="inlineStr">
        <is>
          <t>2014-09-14</t>
        </is>
      </c>
      <c r="D493" s="18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19" t="n">
        <v>449.15</v>
      </c>
      <c r="S493" s="20" t="n">
        <v>5</v>
      </c>
      <c r="T493" s="21" t="n">
        <v>0</v>
      </c>
      <c r="U493" s="19" t="n">
        <v>8.983000000000001</v>
      </c>
      <c r="V493" t="n">
        <v>5</v>
      </c>
      <c r="W493" t="n">
        <v>2014</v>
      </c>
      <c r="X493" t="inlineStr">
        <is>
          <t>2014Q3</t>
        </is>
      </c>
      <c r="Y493" t="inlineStr">
        <is>
          <t>2014-09</t>
        </is>
      </c>
      <c r="Z493" t="inlineStr">
        <is>
          <t>0% (No Discount)</t>
        </is>
      </c>
      <c r="AA493" t="b">
        <v>1</v>
      </c>
      <c r="AB493" t="b">
        <v>0</v>
      </c>
      <c r="AC493" s="19" t="n">
        <v>89.83</v>
      </c>
      <c r="AD493" s="21" t="n">
        <v>0.02</v>
      </c>
    </row>
    <row r="494" ht="18" customHeight="1">
      <c r="A494" t="n">
        <v>493</v>
      </c>
      <c r="B494" t="inlineStr">
        <is>
          <t>CA-2014-113362</t>
        </is>
      </c>
      <c r="C494" s="18" t="inlineStr">
        <is>
          <t>2014-09-14</t>
        </is>
      </c>
      <c r="D494" s="18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19" t="n">
        <v>11.07</v>
      </c>
      <c r="S494" s="20" t="n">
        <v>3</v>
      </c>
      <c r="T494" s="21" t="n">
        <v>0</v>
      </c>
      <c r="U494" s="19" t="n">
        <v>5.0922</v>
      </c>
      <c r="V494" t="n">
        <v>5</v>
      </c>
      <c r="W494" t="n">
        <v>2014</v>
      </c>
      <c r="X494" t="inlineStr">
        <is>
          <t>2014Q3</t>
        </is>
      </c>
      <c r="Y494" t="inlineStr">
        <is>
          <t>2014-09</t>
        </is>
      </c>
      <c r="Z494" t="inlineStr">
        <is>
          <t>0% (No Discount)</t>
        </is>
      </c>
      <c r="AA494" t="b">
        <v>1</v>
      </c>
      <c r="AB494" t="b">
        <v>0</v>
      </c>
      <c r="AC494" s="19" t="n">
        <v>3.69</v>
      </c>
      <c r="AD494" s="21" t="n">
        <v>0.46</v>
      </c>
    </row>
    <row r="495" ht="18" customHeight="1">
      <c r="A495" t="n">
        <v>494</v>
      </c>
      <c r="B495" t="inlineStr">
        <is>
          <t>CA-2016-169166</t>
        </is>
      </c>
      <c r="C495" s="18" t="inlineStr">
        <is>
          <t>2016-05-09</t>
        </is>
      </c>
      <c r="D495" s="18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19" t="n">
        <v>93.98</v>
      </c>
      <c r="S495" s="20" t="n">
        <v>2</v>
      </c>
      <c r="T495" s="21" t="n">
        <v>0</v>
      </c>
      <c r="U495" s="19" t="n">
        <v>13.1572</v>
      </c>
      <c r="V495" t="n">
        <v>5</v>
      </c>
      <c r="W495" t="n">
        <v>2016</v>
      </c>
      <c r="X495" t="inlineStr">
        <is>
          <t>2016Q2</t>
        </is>
      </c>
      <c r="Y495" t="inlineStr">
        <is>
          <t>2016-05</t>
        </is>
      </c>
      <c r="Z495" t="inlineStr">
        <is>
          <t>0% (No Discount)</t>
        </is>
      </c>
      <c r="AA495" t="b">
        <v>1</v>
      </c>
      <c r="AB495" t="b">
        <v>0</v>
      </c>
      <c r="AC495" s="19" t="n">
        <v>46.99</v>
      </c>
      <c r="AD495" s="21" t="n">
        <v>0.14</v>
      </c>
    </row>
    <row r="496" ht="18" customHeight="1">
      <c r="A496" t="n">
        <v>495</v>
      </c>
      <c r="B496" t="inlineStr">
        <is>
          <t>US-2016-120929</t>
        </is>
      </c>
      <c r="C496" s="18" t="inlineStr">
        <is>
          <t>2016-03-18</t>
        </is>
      </c>
      <c r="D496" s="18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19" t="n">
        <v>189.882</v>
      </c>
      <c r="S496" s="20" t="n">
        <v>3</v>
      </c>
      <c r="T496" s="21" t="n">
        <v>0.4</v>
      </c>
      <c r="U496" s="19" t="n">
        <v>-94.941</v>
      </c>
      <c r="V496" t="n">
        <v>3</v>
      </c>
      <c r="W496" t="n">
        <v>2016</v>
      </c>
      <c r="X496" t="inlineStr">
        <is>
          <t>2016Q1</t>
        </is>
      </c>
      <c r="Y496" t="inlineStr">
        <is>
          <t>2016-03</t>
        </is>
      </c>
      <c r="Z496" t="inlineStr">
        <is>
          <t>30.1% - 50%</t>
        </is>
      </c>
      <c r="AA496" t="b">
        <v>0</v>
      </c>
      <c r="AB496" t="b">
        <v>1</v>
      </c>
      <c r="AC496" s="19" t="n">
        <v>105.49</v>
      </c>
      <c r="AD496" s="21" t="n">
        <v>-0.5</v>
      </c>
    </row>
    <row r="497" ht="18" customHeight="1">
      <c r="A497" t="n">
        <v>496</v>
      </c>
      <c r="B497" t="inlineStr">
        <is>
          <t>CA-2015-134782</t>
        </is>
      </c>
      <c r="C497" s="18" t="inlineStr">
        <is>
          <t>2015-12-27</t>
        </is>
      </c>
      <c r="D497" s="18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19" t="n">
        <v>105.42</v>
      </c>
      <c r="S497" s="20" t="n">
        <v>2</v>
      </c>
      <c r="T497" s="21" t="n">
        <v>0</v>
      </c>
      <c r="U497" s="19" t="n">
        <v>51.6558</v>
      </c>
      <c r="V497" t="n">
        <v>4</v>
      </c>
      <c r="W497" t="n">
        <v>2015</v>
      </c>
      <c r="X497" t="inlineStr">
        <is>
          <t>2015Q4</t>
        </is>
      </c>
      <c r="Y497" t="inlineStr">
        <is>
          <t>2015-12</t>
        </is>
      </c>
      <c r="Z497" t="inlineStr">
        <is>
          <t>0% (No Discount)</t>
        </is>
      </c>
      <c r="AA497" t="b">
        <v>1</v>
      </c>
      <c r="AB497" t="b">
        <v>0</v>
      </c>
      <c r="AC497" s="19" t="n">
        <v>52.71</v>
      </c>
      <c r="AD497" s="21" t="n">
        <v>0.49</v>
      </c>
    </row>
    <row r="498" ht="18" customHeight="1">
      <c r="A498" t="n">
        <v>497</v>
      </c>
      <c r="B498" t="inlineStr">
        <is>
          <t>CA-2016-126158</t>
        </is>
      </c>
      <c r="C498" s="18" t="inlineStr">
        <is>
          <t>2016-07-25</t>
        </is>
      </c>
      <c r="D498" s="1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19" t="n">
        <v>119.616</v>
      </c>
      <c r="S498" s="20" t="n">
        <v>8</v>
      </c>
      <c r="T498" s="21" t="n">
        <v>0.2</v>
      </c>
      <c r="U498" s="19" t="n">
        <v>40.3704</v>
      </c>
      <c r="V498" t="n">
        <v>6</v>
      </c>
      <c r="W498" t="n">
        <v>2016</v>
      </c>
      <c r="X498" t="inlineStr">
        <is>
          <t>2016Q3</t>
        </is>
      </c>
      <c r="Y498" t="inlineStr">
        <is>
          <t>2016-07</t>
        </is>
      </c>
      <c r="Z498" t="inlineStr">
        <is>
          <t>10.1% - 20%</t>
        </is>
      </c>
      <c r="AA498" t="b">
        <v>1</v>
      </c>
      <c r="AB498" t="b">
        <v>0</v>
      </c>
      <c r="AC498" s="19" t="n">
        <v>18.69</v>
      </c>
      <c r="AD498" s="21" t="n">
        <v>0.3375</v>
      </c>
    </row>
    <row r="499" ht="18" customHeight="1">
      <c r="A499" t="n">
        <v>498</v>
      </c>
      <c r="B499" t="inlineStr">
        <is>
          <t>CA-2016-126158</t>
        </is>
      </c>
      <c r="C499" s="18" t="inlineStr">
        <is>
          <t>2016-07-25</t>
        </is>
      </c>
      <c r="D499" s="18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19" t="n">
        <v>255.76</v>
      </c>
      <c r="S499" s="20" t="n">
        <v>4</v>
      </c>
      <c r="T499" s="21" t="n">
        <v>0</v>
      </c>
      <c r="U499" s="19" t="n">
        <v>81.8432</v>
      </c>
      <c r="V499" t="n">
        <v>6</v>
      </c>
      <c r="W499" t="n">
        <v>2016</v>
      </c>
      <c r="X499" t="inlineStr">
        <is>
          <t>2016Q3</t>
        </is>
      </c>
      <c r="Y499" t="inlineStr">
        <is>
          <t>2016-07</t>
        </is>
      </c>
      <c r="Z499" t="inlineStr">
        <is>
          <t>0% (No Discount)</t>
        </is>
      </c>
      <c r="AA499" t="b">
        <v>1</v>
      </c>
      <c r="AB499" t="b">
        <v>0</v>
      </c>
      <c r="AC499" s="19" t="n">
        <v>63.94</v>
      </c>
      <c r="AD499" s="21" t="n">
        <v>0.32</v>
      </c>
    </row>
    <row r="500" ht="18" customHeight="1">
      <c r="A500" t="n">
        <v>499</v>
      </c>
      <c r="B500" t="inlineStr">
        <is>
          <t>CA-2016-126158</t>
        </is>
      </c>
      <c r="C500" s="18" t="inlineStr">
        <is>
          <t>2016-07-25</t>
        </is>
      </c>
      <c r="D500" s="18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19" t="n">
        <v>241.568</v>
      </c>
      <c r="S500" s="20" t="n">
        <v>2</v>
      </c>
      <c r="T500" s="21" t="n">
        <v>0.2</v>
      </c>
      <c r="U500" s="19" t="n">
        <v>18.1176</v>
      </c>
      <c r="V500" t="n">
        <v>6</v>
      </c>
      <c r="W500" t="n">
        <v>2016</v>
      </c>
      <c r="X500" t="inlineStr">
        <is>
          <t>2016Q3</t>
        </is>
      </c>
      <c r="Y500" t="inlineStr">
        <is>
          <t>2016-07</t>
        </is>
      </c>
      <c r="Z500" t="inlineStr">
        <is>
          <t>10.1% - 20%</t>
        </is>
      </c>
      <c r="AA500" t="b">
        <v>1</v>
      </c>
      <c r="AB500" t="b">
        <v>0</v>
      </c>
      <c r="AC500" s="19" t="n">
        <v>150.98</v>
      </c>
      <c r="AD500" s="21" t="n">
        <v>0.075</v>
      </c>
    </row>
    <row r="501" ht="18" customHeight="1">
      <c r="A501" t="n">
        <v>500</v>
      </c>
      <c r="B501" t="inlineStr">
        <is>
          <t>CA-2016-126158</t>
        </is>
      </c>
      <c r="C501" s="18" t="inlineStr">
        <is>
          <t>2016-07-25</t>
        </is>
      </c>
      <c r="D501" s="18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19" t="n">
        <v>69.3</v>
      </c>
      <c r="S501" s="20" t="n">
        <v>9</v>
      </c>
      <c r="T501" s="21" t="n">
        <v>0</v>
      </c>
      <c r="U501" s="19" t="n">
        <v>22.869</v>
      </c>
      <c r="V501" t="n">
        <v>6</v>
      </c>
      <c r="W501" t="n">
        <v>2016</v>
      </c>
      <c r="X501" t="inlineStr">
        <is>
          <t>2016Q3</t>
        </is>
      </c>
      <c r="Y501" t="inlineStr">
        <is>
          <t>2016-07</t>
        </is>
      </c>
      <c r="Z501" t="inlineStr">
        <is>
          <t>0% (No Discount)</t>
        </is>
      </c>
      <c r="AA501" t="b">
        <v>1</v>
      </c>
      <c r="AB501" t="b">
        <v>0</v>
      </c>
      <c r="AC501" s="19" t="n">
        <v>7.7</v>
      </c>
      <c r="AD501" s="21" t="n">
        <v>0.33</v>
      </c>
    </row>
    <row r="502" ht="18" customHeight="1">
      <c r="A502" t="n">
        <v>501</v>
      </c>
      <c r="B502" t="inlineStr">
        <is>
          <t>US-2016-105578</t>
        </is>
      </c>
      <c r="C502" s="18" t="inlineStr">
        <is>
          <t>2016-05-30</t>
        </is>
      </c>
      <c r="D502" s="18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19" t="n">
        <v>22.62</v>
      </c>
      <c r="S502" s="20" t="n">
        <v>2</v>
      </c>
      <c r="T502" s="21" t="n">
        <v>0.7</v>
      </c>
      <c r="U502" s="19" t="n">
        <v>-15.08</v>
      </c>
      <c r="V502" t="n">
        <v>5</v>
      </c>
      <c r="W502" t="n">
        <v>2016</v>
      </c>
      <c r="X502" t="inlineStr">
        <is>
          <t>2016Q2</t>
        </is>
      </c>
      <c r="Y502" t="inlineStr">
        <is>
          <t>2016-05</t>
        </is>
      </c>
      <c r="Z502" t="inlineStr">
        <is>
          <t>&gt; 50% (Deep Discount)</t>
        </is>
      </c>
      <c r="AA502" t="b">
        <v>0</v>
      </c>
      <c r="AB502" t="b">
        <v>1</v>
      </c>
      <c r="AC502" s="19" t="n">
        <v>37.7</v>
      </c>
      <c r="AD502" s="21" t="n">
        <v>-0.6667</v>
      </c>
    </row>
    <row r="503" ht="18" customHeight="1">
      <c r="A503" t="n">
        <v>502</v>
      </c>
      <c r="B503" t="inlineStr">
        <is>
          <t>US-2016-105578</t>
        </is>
      </c>
      <c r="C503" s="18" t="inlineStr">
        <is>
          <t>2016-05-30</t>
        </is>
      </c>
      <c r="D503" s="18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19" t="n">
        <v>14.952</v>
      </c>
      <c r="S503" s="20" t="n">
        <v>2</v>
      </c>
      <c r="T503" s="21" t="n">
        <v>0.7</v>
      </c>
      <c r="U503" s="19" t="n">
        <v>-11.9616</v>
      </c>
      <c r="V503" t="n">
        <v>5</v>
      </c>
      <c r="W503" t="n">
        <v>2016</v>
      </c>
      <c r="X503" t="inlineStr">
        <is>
          <t>2016Q2</t>
        </is>
      </c>
      <c r="Y503" t="inlineStr">
        <is>
          <t>2016-05</t>
        </is>
      </c>
      <c r="Z503" t="inlineStr">
        <is>
          <t>&gt; 50% (Deep Discount)</t>
        </is>
      </c>
      <c r="AA503" t="b">
        <v>0</v>
      </c>
      <c r="AB503" t="b">
        <v>1</v>
      </c>
      <c r="AC503" s="19" t="n">
        <v>24.92</v>
      </c>
      <c r="AD503" s="21" t="n">
        <v>-0.8</v>
      </c>
    </row>
    <row r="504" ht="18" customHeight="1">
      <c r="A504" t="n">
        <v>503</v>
      </c>
      <c r="B504" t="inlineStr">
        <is>
          <t>US-2016-105578</t>
        </is>
      </c>
      <c r="C504" s="18" t="inlineStr">
        <is>
          <t>2016-05-30</t>
        </is>
      </c>
      <c r="D504" s="18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19" t="n">
        <v>801.568</v>
      </c>
      <c r="S504" s="20" t="n">
        <v>2</v>
      </c>
      <c r="T504" s="21" t="n">
        <v>0.2</v>
      </c>
      <c r="U504" s="19" t="n">
        <v>50.098</v>
      </c>
      <c r="V504" t="n">
        <v>5</v>
      </c>
      <c r="W504" t="n">
        <v>2016</v>
      </c>
      <c r="X504" t="inlineStr">
        <is>
          <t>2016Q2</t>
        </is>
      </c>
      <c r="Y504" t="inlineStr">
        <is>
          <t>2016-05</t>
        </is>
      </c>
      <c r="Z504" t="inlineStr">
        <is>
          <t>10.1% - 20%</t>
        </is>
      </c>
      <c r="AA504" t="b">
        <v>1</v>
      </c>
      <c r="AB504" t="b">
        <v>0</v>
      </c>
      <c r="AC504" s="19" t="n">
        <v>500.98</v>
      </c>
      <c r="AD504" s="21" t="n">
        <v>0.0625</v>
      </c>
    </row>
    <row r="505" ht="18" customHeight="1">
      <c r="A505" t="n">
        <v>504</v>
      </c>
      <c r="B505" t="inlineStr">
        <is>
          <t>US-2016-105578</t>
        </is>
      </c>
      <c r="C505" s="18" t="inlineStr">
        <is>
          <t>2016-05-30</t>
        </is>
      </c>
      <c r="D505" s="18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19" t="n">
        <v>2.376</v>
      </c>
      <c r="S505" s="20" t="n">
        <v>3</v>
      </c>
      <c r="T505" s="21" t="n">
        <v>0.7</v>
      </c>
      <c r="U505" s="19" t="n">
        <v>-1.9008</v>
      </c>
      <c r="V505" t="n">
        <v>5</v>
      </c>
      <c r="W505" t="n">
        <v>2016</v>
      </c>
      <c r="X505" t="inlineStr">
        <is>
          <t>2016Q2</t>
        </is>
      </c>
      <c r="Y505" t="inlineStr">
        <is>
          <t>2016-05</t>
        </is>
      </c>
      <c r="Z505" t="inlineStr">
        <is>
          <t>&gt; 50% (Deep Discount)</t>
        </is>
      </c>
      <c r="AA505" t="b">
        <v>0</v>
      </c>
      <c r="AB505" t="b">
        <v>1</v>
      </c>
      <c r="AC505" s="19" t="n">
        <v>2.64</v>
      </c>
      <c r="AD505" s="21" t="n">
        <v>-0.8</v>
      </c>
    </row>
    <row r="506" ht="18" customHeight="1">
      <c r="A506" t="n">
        <v>505</v>
      </c>
      <c r="B506" t="inlineStr">
        <is>
          <t>US-2016-105578</t>
        </is>
      </c>
      <c r="C506" s="18" t="inlineStr">
        <is>
          <t>2016-05-30</t>
        </is>
      </c>
      <c r="D506" s="18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19" t="n">
        <v>32.792</v>
      </c>
      <c r="S506" s="20" t="n">
        <v>1</v>
      </c>
      <c r="T506" s="21" t="n">
        <v>0.2</v>
      </c>
      <c r="U506" s="19" t="n">
        <v>11.8871</v>
      </c>
      <c r="V506" t="n">
        <v>5</v>
      </c>
      <c r="W506" t="n">
        <v>2016</v>
      </c>
      <c r="X506" t="inlineStr">
        <is>
          <t>2016Q2</t>
        </is>
      </c>
      <c r="Y506" t="inlineStr">
        <is>
          <t>2016-05</t>
        </is>
      </c>
      <c r="Z506" t="inlineStr">
        <is>
          <t>10.1% - 20%</t>
        </is>
      </c>
      <c r="AA506" t="b">
        <v>1</v>
      </c>
      <c r="AB506" t="b">
        <v>0</v>
      </c>
      <c r="AC506" s="19" t="n">
        <v>40.99</v>
      </c>
      <c r="AD506" s="21" t="n">
        <v>0.3625</v>
      </c>
    </row>
    <row r="507" ht="18" customHeight="1">
      <c r="A507" t="n">
        <v>506</v>
      </c>
      <c r="B507" t="inlineStr">
        <is>
          <t>CA-2017-134978</t>
        </is>
      </c>
      <c r="C507" s="18" t="inlineStr">
        <is>
          <t>2017-11-12</t>
        </is>
      </c>
      <c r="D507" s="18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19" t="n">
        <v>15.92</v>
      </c>
      <c r="S507" s="20" t="n">
        <v>5</v>
      </c>
      <c r="T507" s="21" t="n">
        <v>0.2</v>
      </c>
      <c r="U507" s="19" t="n">
        <v>5.373</v>
      </c>
      <c r="V507" t="n">
        <v>3</v>
      </c>
      <c r="W507" t="n">
        <v>2017</v>
      </c>
      <c r="X507" t="inlineStr">
        <is>
          <t>2017Q4</t>
        </is>
      </c>
      <c r="Y507" t="inlineStr">
        <is>
          <t>2017-11</t>
        </is>
      </c>
      <c r="Z507" t="inlineStr">
        <is>
          <t>10.1% - 20%</t>
        </is>
      </c>
      <c r="AA507" t="b">
        <v>1</v>
      </c>
      <c r="AB507" t="b">
        <v>0</v>
      </c>
      <c r="AC507" s="19" t="n">
        <v>3.98</v>
      </c>
      <c r="AD507" s="21" t="n">
        <v>0.3375</v>
      </c>
    </row>
    <row r="508" ht="18" customHeight="1">
      <c r="A508" t="n">
        <v>507</v>
      </c>
      <c r="B508" t="inlineStr">
        <is>
          <t>CA-2015-145352</t>
        </is>
      </c>
      <c r="C508" s="18" t="inlineStr">
        <is>
          <t>2015-03-16</t>
        </is>
      </c>
      <c r="D508" s="1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19" t="n">
        <v>2.74</v>
      </c>
      <c r="S508" s="20" t="n">
        <v>1</v>
      </c>
      <c r="T508" s="21" t="n">
        <v>0</v>
      </c>
      <c r="U508" s="19" t="n">
        <v>0.7398</v>
      </c>
      <c r="V508" t="n">
        <v>6</v>
      </c>
      <c r="W508" t="n">
        <v>2015</v>
      </c>
      <c r="X508" t="inlineStr">
        <is>
          <t>2015Q1</t>
        </is>
      </c>
      <c r="Y508" t="inlineStr">
        <is>
          <t>2015-03</t>
        </is>
      </c>
      <c r="Z508" t="inlineStr">
        <is>
          <t>0% (No Discount)</t>
        </is>
      </c>
      <c r="AA508" t="b">
        <v>1</v>
      </c>
      <c r="AB508" t="b">
        <v>0</v>
      </c>
      <c r="AC508" s="19" t="n">
        <v>2.74</v>
      </c>
      <c r="AD508" s="21" t="n">
        <v>0.27</v>
      </c>
    </row>
    <row r="509" ht="18" customHeight="1">
      <c r="A509" t="n">
        <v>508</v>
      </c>
      <c r="B509" t="inlineStr">
        <is>
          <t>CA-2015-145352</t>
        </is>
      </c>
      <c r="C509" s="18" t="inlineStr">
        <is>
          <t>2015-03-16</t>
        </is>
      </c>
      <c r="D509" s="18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19" t="n">
        <v>8.34</v>
      </c>
      <c r="S509" s="20" t="n">
        <v>3</v>
      </c>
      <c r="T509" s="21" t="n">
        <v>0</v>
      </c>
      <c r="U509" s="19" t="n">
        <v>2.1684</v>
      </c>
      <c r="V509" t="n">
        <v>6</v>
      </c>
      <c r="W509" t="n">
        <v>2015</v>
      </c>
      <c r="X509" t="inlineStr">
        <is>
          <t>2015Q1</t>
        </is>
      </c>
      <c r="Y509" t="inlineStr">
        <is>
          <t>2015-03</t>
        </is>
      </c>
      <c r="Z509" t="inlineStr">
        <is>
          <t>0% (No Discount)</t>
        </is>
      </c>
      <c r="AA509" t="b">
        <v>1</v>
      </c>
      <c r="AB509" t="b">
        <v>0</v>
      </c>
      <c r="AC509" s="19" t="n">
        <v>2.78</v>
      </c>
      <c r="AD509" s="21" t="n">
        <v>0.26</v>
      </c>
    </row>
    <row r="510" ht="18" customHeight="1">
      <c r="A510" t="n">
        <v>509</v>
      </c>
      <c r="B510" t="inlineStr">
        <is>
          <t>CA-2015-145352</t>
        </is>
      </c>
      <c r="C510" s="18" t="inlineStr">
        <is>
          <t>2015-03-16</t>
        </is>
      </c>
      <c r="D510" s="18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19" t="n">
        <v>46.74</v>
      </c>
      <c r="S510" s="20" t="n">
        <v>3</v>
      </c>
      <c r="T510" s="21" t="n">
        <v>0</v>
      </c>
      <c r="U510" s="19" t="n">
        <v>11.685</v>
      </c>
      <c r="V510" t="n">
        <v>6</v>
      </c>
      <c r="W510" t="n">
        <v>2015</v>
      </c>
      <c r="X510" t="inlineStr">
        <is>
          <t>2015Q1</t>
        </is>
      </c>
      <c r="Y510" t="inlineStr">
        <is>
          <t>2015-03</t>
        </is>
      </c>
      <c r="Z510" t="inlineStr">
        <is>
          <t>0% (No Discount)</t>
        </is>
      </c>
      <c r="AA510" t="b">
        <v>1</v>
      </c>
      <c r="AB510" t="b">
        <v>0</v>
      </c>
      <c r="AC510" s="19" t="n">
        <v>15.58</v>
      </c>
      <c r="AD510" s="21" t="n">
        <v>0.25</v>
      </c>
    </row>
    <row r="511" ht="18" customHeight="1">
      <c r="A511" t="n">
        <v>510</v>
      </c>
      <c r="B511" t="inlineStr">
        <is>
          <t>CA-2015-145352</t>
        </is>
      </c>
      <c r="C511" s="18" t="inlineStr">
        <is>
          <t>2015-03-16</t>
        </is>
      </c>
      <c r="D511" s="18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19" t="n">
        <v>6354.95</v>
      </c>
      <c r="S511" s="20" t="n">
        <v>5</v>
      </c>
      <c r="T511" s="21" t="n">
        <v>0</v>
      </c>
      <c r="U511" s="19" t="n">
        <v>3177.475</v>
      </c>
      <c r="V511" t="n">
        <v>6</v>
      </c>
      <c r="W511" t="n">
        <v>2015</v>
      </c>
      <c r="X511" t="inlineStr">
        <is>
          <t>2015Q1</t>
        </is>
      </c>
      <c r="Y511" t="inlineStr">
        <is>
          <t>2015-03</t>
        </is>
      </c>
      <c r="Z511" t="inlineStr">
        <is>
          <t>0% (No Discount)</t>
        </is>
      </c>
      <c r="AA511" t="b">
        <v>1</v>
      </c>
      <c r="AB511" t="b">
        <v>0</v>
      </c>
      <c r="AC511" s="19" t="n">
        <v>1270.99</v>
      </c>
      <c r="AD511" s="21" t="n">
        <v>0.5</v>
      </c>
    </row>
    <row r="512" ht="18" customHeight="1">
      <c r="A512" t="n">
        <v>511</v>
      </c>
      <c r="B512" t="inlineStr">
        <is>
          <t>CA-2017-135307</t>
        </is>
      </c>
      <c r="C512" s="18" t="inlineStr">
        <is>
          <t>2017-11-26</t>
        </is>
      </c>
      <c r="D512" s="18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19" t="n">
        <v>126.3</v>
      </c>
      <c r="S512" s="20" t="n">
        <v>3</v>
      </c>
      <c r="T512" s="21" t="n">
        <v>0</v>
      </c>
      <c r="U512" s="19" t="n">
        <v>40.416</v>
      </c>
      <c r="V512" t="n">
        <v>1</v>
      </c>
      <c r="W512" t="n">
        <v>2017</v>
      </c>
      <c r="X512" t="inlineStr">
        <is>
          <t>2017Q4</t>
        </is>
      </c>
      <c r="Y512" t="inlineStr">
        <is>
          <t>2017-11</t>
        </is>
      </c>
      <c r="Z512" t="inlineStr">
        <is>
          <t>0% (No Discount)</t>
        </is>
      </c>
      <c r="AA512" t="b">
        <v>1</v>
      </c>
      <c r="AB512" t="b">
        <v>0</v>
      </c>
      <c r="AC512" s="19" t="n">
        <v>42.1</v>
      </c>
      <c r="AD512" s="21" t="n">
        <v>0.32</v>
      </c>
    </row>
    <row r="513" ht="18" customHeight="1">
      <c r="A513" t="n">
        <v>512</v>
      </c>
      <c r="B513" t="inlineStr">
        <is>
          <t>CA-2017-135307</t>
        </is>
      </c>
      <c r="C513" s="18" t="inlineStr">
        <is>
          <t>2017-11-26</t>
        </is>
      </c>
      <c r="D513" s="18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19" t="n">
        <v>38.04</v>
      </c>
      <c r="S513" s="20" t="n">
        <v>2</v>
      </c>
      <c r="T513" s="21" t="n">
        <v>0</v>
      </c>
      <c r="U513" s="19" t="n">
        <v>12.1728</v>
      </c>
      <c r="V513" t="n">
        <v>1</v>
      </c>
      <c r="W513" t="n">
        <v>2017</v>
      </c>
      <c r="X513" t="inlineStr">
        <is>
          <t>2017Q4</t>
        </is>
      </c>
      <c r="Y513" t="inlineStr">
        <is>
          <t>2017-11</t>
        </is>
      </c>
      <c r="Z513" t="inlineStr">
        <is>
          <t>0% (No Discount)</t>
        </is>
      </c>
      <c r="AA513" t="b">
        <v>1</v>
      </c>
      <c r="AB513" t="b">
        <v>0</v>
      </c>
      <c r="AC513" s="19" t="n">
        <v>19.02</v>
      </c>
      <c r="AD513" s="21" t="n">
        <v>0.32</v>
      </c>
    </row>
    <row r="514" ht="18" customHeight="1">
      <c r="A514" t="n">
        <v>513</v>
      </c>
      <c r="B514" t="inlineStr">
        <is>
          <t>CA-2016-106341</t>
        </is>
      </c>
      <c r="C514" s="18" t="inlineStr">
        <is>
          <t>2016-10-20</t>
        </is>
      </c>
      <c r="D514" s="18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19" t="n">
        <v>7.152</v>
      </c>
      <c r="S514" s="20" t="n">
        <v>3</v>
      </c>
      <c r="T514" s="21" t="n">
        <v>0.2</v>
      </c>
      <c r="U514" s="19" t="n">
        <v>0.7151999999999999</v>
      </c>
      <c r="V514" t="n">
        <v>3</v>
      </c>
      <c r="W514" t="n">
        <v>2016</v>
      </c>
      <c r="X514" t="inlineStr">
        <is>
          <t>2016Q4</t>
        </is>
      </c>
      <c r="Y514" t="inlineStr">
        <is>
          <t>2016-10</t>
        </is>
      </c>
      <c r="Z514" t="inlineStr">
        <is>
          <t>10.1% - 20%</t>
        </is>
      </c>
      <c r="AA514" t="b">
        <v>1</v>
      </c>
      <c r="AB514" t="b">
        <v>0</v>
      </c>
      <c r="AC514" s="19" t="n">
        <v>2.98</v>
      </c>
      <c r="AD514" s="21" t="n">
        <v>0.1</v>
      </c>
    </row>
    <row r="515" ht="18" customHeight="1">
      <c r="A515" t="n">
        <v>514</v>
      </c>
      <c r="B515" t="inlineStr">
        <is>
          <t>CA-2017-163405</t>
        </is>
      </c>
      <c r="C515" s="18" t="inlineStr">
        <is>
          <t>2017-12-21</t>
        </is>
      </c>
      <c r="D515" s="18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19" t="n">
        <v>6.63</v>
      </c>
      <c r="S515" s="20" t="n">
        <v>3</v>
      </c>
      <c r="T515" s="21" t="n">
        <v>0</v>
      </c>
      <c r="U515" s="19" t="n">
        <v>1.7901</v>
      </c>
      <c r="V515" t="n">
        <v>4</v>
      </c>
      <c r="W515" t="n">
        <v>2017</v>
      </c>
      <c r="X515" t="inlineStr">
        <is>
          <t>2017Q4</t>
        </is>
      </c>
      <c r="Y515" t="inlineStr">
        <is>
          <t>2017-12</t>
        </is>
      </c>
      <c r="Z515" t="inlineStr">
        <is>
          <t>0% (No Discount)</t>
        </is>
      </c>
      <c r="AA515" t="b">
        <v>1</v>
      </c>
      <c r="AB515" t="b">
        <v>0</v>
      </c>
      <c r="AC515" s="19" t="n">
        <v>2.21</v>
      </c>
      <c r="AD515" s="21" t="n">
        <v>0.27</v>
      </c>
    </row>
    <row r="516" ht="18" customHeight="1">
      <c r="A516" t="n">
        <v>515</v>
      </c>
      <c r="B516" t="inlineStr">
        <is>
          <t>CA-2017-163405</t>
        </is>
      </c>
      <c r="C516" s="18" t="inlineStr">
        <is>
          <t>2017-12-21</t>
        </is>
      </c>
      <c r="D516" s="18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19" t="n">
        <v>5.88</v>
      </c>
      <c r="S516" s="20" t="n">
        <v>2</v>
      </c>
      <c r="T516" s="21" t="n">
        <v>0</v>
      </c>
      <c r="U516" s="19" t="n">
        <v>1.7052</v>
      </c>
      <c r="V516" t="n">
        <v>4</v>
      </c>
      <c r="W516" t="n">
        <v>2017</v>
      </c>
      <c r="X516" t="inlineStr">
        <is>
          <t>2017Q4</t>
        </is>
      </c>
      <c r="Y516" t="inlineStr">
        <is>
          <t>2017-12</t>
        </is>
      </c>
      <c r="Z516" t="inlineStr">
        <is>
          <t>0% (No Discount)</t>
        </is>
      </c>
      <c r="AA516" t="b">
        <v>1</v>
      </c>
      <c r="AB516" t="b">
        <v>0</v>
      </c>
      <c r="AC516" s="19" t="n">
        <v>2.94</v>
      </c>
      <c r="AD516" s="21" t="n">
        <v>0.29</v>
      </c>
    </row>
    <row r="517" ht="18" customHeight="1">
      <c r="A517" t="n">
        <v>516</v>
      </c>
      <c r="B517" t="inlineStr">
        <is>
          <t>CA-2017-127432</t>
        </is>
      </c>
      <c r="C517" s="18" t="inlineStr">
        <is>
          <t>2017-01-22</t>
        </is>
      </c>
      <c r="D517" s="18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19" t="n">
        <v>2999.95</v>
      </c>
      <c r="S517" s="20" t="n">
        <v>5</v>
      </c>
      <c r="T517" s="21" t="n">
        <v>0</v>
      </c>
      <c r="U517" s="19" t="n">
        <v>1379.977</v>
      </c>
      <c r="V517" t="n">
        <v>5</v>
      </c>
      <c r="W517" t="n">
        <v>2017</v>
      </c>
      <c r="X517" t="inlineStr">
        <is>
          <t>2017Q1</t>
        </is>
      </c>
      <c r="Y517" t="inlineStr">
        <is>
          <t>2017-01</t>
        </is>
      </c>
      <c r="Z517" t="inlineStr">
        <is>
          <t>0% (No Discount)</t>
        </is>
      </c>
      <c r="AA517" t="b">
        <v>1</v>
      </c>
      <c r="AB517" t="b">
        <v>0</v>
      </c>
      <c r="AC517" s="19" t="n">
        <v>599.99</v>
      </c>
      <c r="AD517" s="21" t="n">
        <v>0.46</v>
      </c>
    </row>
    <row r="518" ht="18" customHeight="1">
      <c r="A518" t="n">
        <v>517</v>
      </c>
      <c r="B518" t="inlineStr">
        <is>
          <t>CA-2017-127432</t>
        </is>
      </c>
      <c r="C518" s="18" t="inlineStr">
        <is>
          <t>2017-01-22</t>
        </is>
      </c>
      <c r="D518" s="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19" t="n">
        <v>51.45</v>
      </c>
      <c r="S518" s="20" t="n">
        <v>3</v>
      </c>
      <c r="T518" s="21" t="n">
        <v>0</v>
      </c>
      <c r="U518" s="19" t="n">
        <v>13.8915</v>
      </c>
      <c r="V518" t="n">
        <v>5</v>
      </c>
      <c r="W518" t="n">
        <v>2017</v>
      </c>
      <c r="X518" t="inlineStr">
        <is>
          <t>2017Q1</t>
        </is>
      </c>
      <c r="Y518" t="inlineStr">
        <is>
          <t>2017-01</t>
        </is>
      </c>
      <c r="Z518" t="inlineStr">
        <is>
          <t>0% (No Discount)</t>
        </is>
      </c>
      <c r="AA518" t="b">
        <v>1</v>
      </c>
      <c r="AB518" t="b">
        <v>0</v>
      </c>
      <c r="AC518" s="19" t="n">
        <v>17.15</v>
      </c>
      <c r="AD518" s="21" t="n">
        <v>0.27</v>
      </c>
    </row>
    <row r="519" ht="18" customHeight="1">
      <c r="A519" t="n">
        <v>518</v>
      </c>
      <c r="B519" t="inlineStr">
        <is>
          <t>CA-2017-127432</t>
        </is>
      </c>
      <c r="C519" s="18" t="inlineStr">
        <is>
          <t>2017-01-22</t>
        </is>
      </c>
      <c r="D519" s="18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19" t="n">
        <v>11.96</v>
      </c>
      <c r="S519" s="20" t="n">
        <v>2</v>
      </c>
      <c r="T519" s="21" t="n">
        <v>0</v>
      </c>
      <c r="U519" s="19" t="n">
        <v>5.382</v>
      </c>
      <c r="V519" t="n">
        <v>5</v>
      </c>
      <c r="W519" t="n">
        <v>2017</v>
      </c>
      <c r="X519" t="inlineStr">
        <is>
          <t>2017Q1</t>
        </is>
      </c>
      <c r="Y519" t="inlineStr">
        <is>
          <t>2017-01</t>
        </is>
      </c>
      <c r="Z519" t="inlineStr">
        <is>
          <t>0% (No Discount)</t>
        </is>
      </c>
      <c r="AA519" t="b">
        <v>1</v>
      </c>
      <c r="AB519" t="b">
        <v>0</v>
      </c>
      <c r="AC519" s="19" t="n">
        <v>5.98</v>
      </c>
      <c r="AD519" s="21" t="n">
        <v>0.45</v>
      </c>
    </row>
    <row r="520" ht="18" customHeight="1">
      <c r="A520" t="n">
        <v>519</v>
      </c>
      <c r="B520" t="inlineStr">
        <is>
          <t>CA-2017-127432</t>
        </is>
      </c>
      <c r="C520" s="18" t="inlineStr">
        <is>
          <t>2017-01-22</t>
        </is>
      </c>
      <c r="D520" s="18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19" t="n">
        <v>1126.02</v>
      </c>
      <c r="S520" s="20" t="n">
        <v>3</v>
      </c>
      <c r="T520" s="21" t="n">
        <v>0</v>
      </c>
      <c r="U520" s="19" t="n">
        <v>56.301</v>
      </c>
      <c r="V520" t="n">
        <v>5</v>
      </c>
      <c r="W520" t="n">
        <v>2017</v>
      </c>
      <c r="X520" t="inlineStr">
        <is>
          <t>2017Q1</t>
        </is>
      </c>
      <c r="Y520" t="inlineStr">
        <is>
          <t>2017-01</t>
        </is>
      </c>
      <c r="Z520" t="inlineStr">
        <is>
          <t>0% (No Discount)</t>
        </is>
      </c>
      <c r="AA520" t="b">
        <v>1</v>
      </c>
      <c r="AB520" t="b">
        <v>0</v>
      </c>
      <c r="AC520" s="19" t="n">
        <v>375.34</v>
      </c>
      <c r="AD520" s="21" t="n">
        <v>0.05</v>
      </c>
    </row>
    <row r="521" ht="18" customHeight="1">
      <c r="A521" t="n">
        <v>520</v>
      </c>
      <c r="B521" t="inlineStr">
        <is>
          <t>CA-2015-157812</t>
        </is>
      </c>
      <c r="C521" s="18" t="inlineStr">
        <is>
          <t>2015-03-22</t>
        </is>
      </c>
      <c r="D521" s="18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19" t="n">
        <v>18.392</v>
      </c>
      <c r="S521" s="20" t="n">
        <v>1</v>
      </c>
      <c r="T521" s="21" t="n">
        <v>0.2</v>
      </c>
      <c r="U521" s="19" t="n">
        <v>5.2877</v>
      </c>
      <c r="V521" t="n">
        <v>4</v>
      </c>
      <c r="W521" t="n">
        <v>2015</v>
      </c>
      <c r="X521" t="inlineStr">
        <is>
          <t>2015Q1</t>
        </is>
      </c>
      <c r="Y521" t="inlineStr">
        <is>
          <t>2015-03</t>
        </is>
      </c>
      <c r="Z521" t="inlineStr">
        <is>
          <t>10.1% - 20%</t>
        </is>
      </c>
      <c r="AA521" t="b">
        <v>1</v>
      </c>
      <c r="AB521" t="b">
        <v>0</v>
      </c>
      <c r="AC521" s="19" t="n">
        <v>22.99</v>
      </c>
      <c r="AD521" s="21" t="n">
        <v>0.2875</v>
      </c>
    </row>
    <row r="522" ht="18" customHeight="1">
      <c r="A522" t="n">
        <v>521</v>
      </c>
      <c r="B522" t="inlineStr">
        <is>
          <t>CA-2015-157812</t>
        </is>
      </c>
      <c r="C522" s="18" t="inlineStr">
        <is>
          <t>2015-03-22</t>
        </is>
      </c>
      <c r="D522" s="18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19" t="n">
        <v>129.568</v>
      </c>
      <c r="S522" s="20" t="n">
        <v>2</v>
      </c>
      <c r="T522" s="21" t="n">
        <v>0.2</v>
      </c>
      <c r="U522" s="19" t="n">
        <v>-25.9136</v>
      </c>
      <c r="V522" t="n">
        <v>4</v>
      </c>
      <c r="W522" t="n">
        <v>2015</v>
      </c>
      <c r="X522" t="inlineStr">
        <is>
          <t>2015Q1</t>
        </is>
      </c>
      <c r="Y522" t="inlineStr">
        <is>
          <t>2015-03</t>
        </is>
      </c>
      <c r="Z522" t="inlineStr">
        <is>
          <t>10.1% - 20%</t>
        </is>
      </c>
      <c r="AA522" t="b">
        <v>0</v>
      </c>
      <c r="AB522" t="b">
        <v>1</v>
      </c>
      <c r="AC522" s="19" t="n">
        <v>80.98</v>
      </c>
      <c r="AD522" s="21" t="n">
        <v>-0.2</v>
      </c>
    </row>
    <row r="523" ht="18" customHeight="1">
      <c r="A523" t="n">
        <v>522</v>
      </c>
      <c r="B523" t="inlineStr">
        <is>
          <t>CA-2015-157812</t>
        </is>
      </c>
      <c r="C523" s="18" t="inlineStr">
        <is>
          <t>2015-03-22</t>
        </is>
      </c>
      <c r="D523" s="18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19" t="n">
        <v>14.112</v>
      </c>
      <c r="S523" s="20" t="n">
        <v>9</v>
      </c>
      <c r="T523" s="21" t="n">
        <v>0.8</v>
      </c>
      <c r="U523" s="19" t="n">
        <v>-21.168</v>
      </c>
      <c r="V523" t="n">
        <v>4</v>
      </c>
      <c r="W523" t="n">
        <v>2015</v>
      </c>
      <c r="X523" t="inlineStr">
        <is>
          <t>2015Q1</t>
        </is>
      </c>
      <c r="Y523" t="inlineStr">
        <is>
          <t>2015-03</t>
        </is>
      </c>
      <c r="Z523" t="inlineStr">
        <is>
          <t>&gt; 50% (Deep Discount)</t>
        </is>
      </c>
      <c r="AA523" t="b">
        <v>0</v>
      </c>
      <c r="AB523" t="b">
        <v>1</v>
      </c>
      <c r="AC523" s="19" t="n">
        <v>7.84</v>
      </c>
      <c r="AD523" s="21" t="n">
        <v>-1.5</v>
      </c>
    </row>
    <row r="524" ht="18" customHeight="1">
      <c r="A524" t="n">
        <v>523</v>
      </c>
      <c r="B524" t="inlineStr">
        <is>
          <t>CA-2017-145142</t>
        </is>
      </c>
      <c r="C524" s="18" t="inlineStr">
        <is>
          <t>2017-01-23</t>
        </is>
      </c>
      <c r="D524" s="18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19" t="n">
        <v>210.98</v>
      </c>
      <c r="S524" s="20" t="n">
        <v>2</v>
      </c>
      <c r="T524" s="21" t="n">
        <v>0</v>
      </c>
      <c r="U524" s="19" t="n">
        <v>21.098</v>
      </c>
      <c r="V524" t="n">
        <v>2</v>
      </c>
      <c r="W524" t="n">
        <v>2017</v>
      </c>
      <c r="X524" t="inlineStr">
        <is>
          <t>2017Q1</t>
        </is>
      </c>
      <c r="Y524" t="inlineStr">
        <is>
          <t>2017-01</t>
        </is>
      </c>
      <c r="Z524" t="inlineStr">
        <is>
          <t>0% (No Discount)</t>
        </is>
      </c>
      <c r="AA524" t="b">
        <v>1</v>
      </c>
      <c r="AB524" t="b">
        <v>0</v>
      </c>
      <c r="AC524" s="19" t="n">
        <v>105.49</v>
      </c>
      <c r="AD524" s="21" t="n">
        <v>0.1</v>
      </c>
    </row>
    <row r="525" ht="18" customHeight="1">
      <c r="A525" t="n">
        <v>524</v>
      </c>
      <c r="B525" t="inlineStr">
        <is>
          <t>US-2016-139486</t>
        </is>
      </c>
      <c r="C525" s="18" t="inlineStr">
        <is>
          <t>2016-05-21</t>
        </is>
      </c>
      <c r="D525" s="18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19" t="n">
        <v>55.176</v>
      </c>
      <c r="S525" s="20" t="n">
        <v>3</v>
      </c>
      <c r="T525" s="21" t="n">
        <v>0.2</v>
      </c>
      <c r="U525" s="19" t="n">
        <v>-12.4146</v>
      </c>
      <c r="V525" t="n">
        <v>2</v>
      </c>
      <c r="W525" t="n">
        <v>2016</v>
      </c>
      <c r="X525" t="inlineStr">
        <is>
          <t>2016Q2</t>
        </is>
      </c>
      <c r="Y525" t="inlineStr">
        <is>
          <t>2016-05</t>
        </is>
      </c>
      <c r="Z525" t="inlineStr">
        <is>
          <t>10.1% - 20%</t>
        </is>
      </c>
      <c r="AA525" t="b">
        <v>0</v>
      </c>
      <c r="AB525" t="b">
        <v>1</v>
      </c>
      <c r="AC525" s="19" t="n">
        <v>22.99</v>
      </c>
      <c r="AD525" s="21" t="n">
        <v>-0.225</v>
      </c>
    </row>
    <row r="526" ht="18" customHeight="1">
      <c r="A526" t="n">
        <v>525</v>
      </c>
      <c r="B526" t="inlineStr">
        <is>
          <t>US-2016-139486</t>
        </is>
      </c>
      <c r="C526" s="18" t="inlineStr">
        <is>
          <t>2016-05-21</t>
        </is>
      </c>
      <c r="D526" s="18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19" t="n">
        <v>66.26000000000001</v>
      </c>
      <c r="S526" s="20" t="n">
        <v>2</v>
      </c>
      <c r="T526" s="21" t="n">
        <v>0</v>
      </c>
      <c r="U526" s="19" t="n">
        <v>27.1666</v>
      </c>
      <c r="V526" t="n">
        <v>2</v>
      </c>
      <c r="W526" t="n">
        <v>2016</v>
      </c>
      <c r="X526" t="inlineStr">
        <is>
          <t>2016Q2</t>
        </is>
      </c>
      <c r="Y526" t="inlineStr">
        <is>
          <t>2016-05</t>
        </is>
      </c>
      <c r="Z526" t="inlineStr">
        <is>
          <t>0% (No Discount)</t>
        </is>
      </c>
      <c r="AA526" t="b">
        <v>1</v>
      </c>
      <c r="AB526" t="b">
        <v>0</v>
      </c>
      <c r="AC526" s="19" t="n">
        <v>33.13</v>
      </c>
      <c r="AD526" s="21" t="n">
        <v>0.41</v>
      </c>
    </row>
    <row r="527" ht="18" customHeight="1">
      <c r="A527" t="n">
        <v>526</v>
      </c>
      <c r="B527" t="inlineStr">
        <is>
          <t>CA-2015-158792</t>
        </is>
      </c>
      <c r="C527" s="18" t="inlineStr">
        <is>
          <t>2015-12-26</t>
        </is>
      </c>
      <c r="D527" s="18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19" t="n">
        <v>22.2</v>
      </c>
      <c r="S527" s="20" t="n">
        <v>5</v>
      </c>
      <c r="T527" s="21" t="n">
        <v>0</v>
      </c>
      <c r="U527" s="19" t="n">
        <v>10.434</v>
      </c>
      <c r="V527" t="n">
        <v>7</v>
      </c>
      <c r="W527" t="n">
        <v>2015</v>
      </c>
      <c r="X527" t="inlineStr">
        <is>
          <t>2015Q4</t>
        </is>
      </c>
      <c r="Y527" t="inlineStr">
        <is>
          <t>2015-12</t>
        </is>
      </c>
      <c r="Z527" t="inlineStr">
        <is>
          <t>0% (No Discount)</t>
        </is>
      </c>
      <c r="AA527" t="b">
        <v>1</v>
      </c>
      <c r="AB527" t="b">
        <v>0</v>
      </c>
      <c r="AC527" s="19" t="n">
        <v>4.44</v>
      </c>
      <c r="AD527" s="21" t="n">
        <v>0.47</v>
      </c>
    </row>
    <row r="528" ht="18" customHeight="1">
      <c r="A528" t="n">
        <v>527</v>
      </c>
      <c r="B528" t="inlineStr">
        <is>
          <t>CA-2017-113558</t>
        </is>
      </c>
      <c r="C528" s="18" t="inlineStr">
        <is>
          <t>2017-10-21</t>
        </is>
      </c>
      <c r="D528" s="1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19" t="n">
        <v>683.952</v>
      </c>
      <c r="S528" s="20" t="n">
        <v>3</v>
      </c>
      <c r="T528" s="21" t="n">
        <v>0.2</v>
      </c>
      <c r="U528" s="19" t="n">
        <v>42.747</v>
      </c>
      <c r="V528" t="n">
        <v>5</v>
      </c>
      <c r="W528" t="n">
        <v>2017</v>
      </c>
      <c r="X528" t="inlineStr">
        <is>
          <t>2017Q4</t>
        </is>
      </c>
      <c r="Y528" t="inlineStr">
        <is>
          <t>2017-10</t>
        </is>
      </c>
      <c r="Z528" t="inlineStr">
        <is>
          <t>10.1% - 20%</t>
        </is>
      </c>
      <c r="AA528" t="b">
        <v>1</v>
      </c>
      <c r="AB528" t="b">
        <v>0</v>
      </c>
      <c r="AC528" s="19" t="n">
        <v>284.98</v>
      </c>
      <c r="AD528" s="21" t="n">
        <v>0.0625</v>
      </c>
    </row>
    <row r="529" ht="18" customHeight="1">
      <c r="A529" t="n">
        <v>528</v>
      </c>
      <c r="B529" t="inlineStr">
        <is>
          <t>CA-2017-113558</t>
        </is>
      </c>
      <c r="C529" s="18" t="inlineStr">
        <is>
          <t>2017-10-21</t>
        </is>
      </c>
      <c r="D529" s="18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19" t="n">
        <v>45.696</v>
      </c>
      <c r="S529" s="20" t="n">
        <v>3</v>
      </c>
      <c r="T529" s="21" t="n">
        <v>0.2</v>
      </c>
      <c r="U529" s="19" t="n">
        <v>5.1408</v>
      </c>
      <c r="V529" t="n">
        <v>5</v>
      </c>
      <c r="W529" t="n">
        <v>2017</v>
      </c>
      <c r="X529" t="inlineStr">
        <is>
          <t>2017Q4</t>
        </is>
      </c>
      <c r="Y529" t="inlineStr">
        <is>
          <t>2017-10</t>
        </is>
      </c>
      <c r="Z529" t="inlineStr">
        <is>
          <t>10.1% - 20%</t>
        </is>
      </c>
      <c r="AA529" t="b">
        <v>1</v>
      </c>
      <c r="AB529" t="b">
        <v>0</v>
      </c>
      <c r="AC529" s="19" t="n">
        <v>19.04</v>
      </c>
      <c r="AD529" s="21" t="n">
        <v>0.1125</v>
      </c>
    </row>
    <row r="530" ht="18" customHeight="1">
      <c r="A530" t="n">
        <v>529</v>
      </c>
      <c r="B530" t="inlineStr">
        <is>
          <t>US-2015-138303</t>
        </is>
      </c>
      <c r="C530" s="18" t="inlineStr">
        <is>
          <t>2015-09-03</t>
        </is>
      </c>
      <c r="D530" s="18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19" t="n">
        <v>36.336</v>
      </c>
      <c r="S530" s="20" t="n">
        <v>3</v>
      </c>
      <c r="T530" s="21" t="n">
        <v>0.2</v>
      </c>
      <c r="U530" s="19" t="n">
        <v>-7.2672</v>
      </c>
      <c r="V530" t="n">
        <v>4</v>
      </c>
      <c r="W530" t="n">
        <v>2015</v>
      </c>
      <c r="X530" t="inlineStr">
        <is>
          <t>2015Q3</t>
        </is>
      </c>
      <c r="Y530" t="inlineStr">
        <is>
          <t>2015-09</t>
        </is>
      </c>
      <c r="Z530" t="inlineStr">
        <is>
          <t>10.1% - 20%</t>
        </is>
      </c>
      <c r="AA530" t="b">
        <v>0</v>
      </c>
      <c r="AB530" t="b">
        <v>1</v>
      </c>
      <c r="AC530" s="19" t="n">
        <v>15.14</v>
      </c>
      <c r="AD530" s="21" t="n">
        <v>-0.2</v>
      </c>
    </row>
    <row r="531" ht="18" customHeight="1">
      <c r="A531" t="n">
        <v>530</v>
      </c>
      <c r="B531" t="inlineStr">
        <is>
          <t>US-2015-138303</t>
        </is>
      </c>
      <c r="C531" s="18" t="inlineStr">
        <is>
          <t>2015-09-03</t>
        </is>
      </c>
      <c r="D531" s="18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19" t="n">
        <v>666.248</v>
      </c>
      <c r="S531" s="20" t="n">
        <v>1</v>
      </c>
      <c r="T531" s="21" t="n">
        <v>0.2</v>
      </c>
      <c r="U531" s="19" t="n">
        <v>-149.9058</v>
      </c>
      <c r="V531" t="n">
        <v>4</v>
      </c>
      <c r="W531" t="n">
        <v>2015</v>
      </c>
      <c r="X531" t="inlineStr">
        <is>
          <t>2015Q3</t>
        </is>
      </c>
      <c r="Y531" t="inlineStr">
        <is>
          <t>2015-09</t>
        </is>
      </c>
      <c r="Z531" t="inlineStr">
        <is>
          <t>10.1% - 20%</t>
        </is>
      </c>
      <c r="AA531" t="b">
        <v>0</v>
      </c>
      <c r="AB531" t="b">
        <v>1</v>
      </c>
      <c r="AC531" s="19" t="n">
        <v>832.8099999999999</v>
      </c>
      <c r="AD531" s="21" t="n">
        <v>-0.225</v>
      </c>
    </row>
    <row r="532" ht="18" customHeight="1">
      <c r="A532" t="n">
        <v>531</v>
      </c>
      <c r="B532" t="inlineStr">
        <is>
          <t>US-2015-138303</t>
        </is>
      </c>
      <c r="C532" s="18" t="inlineStr">
        <is>
          <t>2015-09-03</t>
        </is>
      </c>
      <c r="D532" s="18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19" t="n">
        <v>52.512</v>
      </c>
      <c r="S532" s="20" t="n">
        <v>6</v>
      </c>
      <c r="T532" s="21" t="n">
        <v>0.2</v>
      </c>
      <c r="U532" s="19" t="n">
        <v>19.692</v>
      </c>
      <c r="V532" t="n">
        <v>4</v>
      </c>
      <c r="W532" t="n">
        <v>2015</v>
      </c>
      <c r="X532" t="inlineStr">
        <is>
          <t>2015Q3</t>
        </is>
      </c>
      <c r="Y532" t="inlineStr">
        <is>
          <t>2015-09</t>
        </is>
      </c>
      <c r="Z532" t="inlineStr">
        <is>
          <t>10.1% - 20%</t>
        </is>
      </c>
      <c r="AA532" t="b">
        <v>1</v>
      </c>
      <c r="AB532" t="b">
        <v>0</v>
      </c>
      <c r="AC532" s="19" t="n">
        <v>10.94</v>
      </c>
      <c r="AD532" s="21" t="n">
        <v>0.375</v>
      </c>
    </row>
    <row r="533" ht="18" customHeight="1">
      <c r="A533" t="n">
        <v>532</v>
      </c>
      <c r="B533" t="inlineStr">
        <is>
          <t>CA-2015-102848</t>
        </is>
      </c>
      <c r="C533" s="18" t="inlineStr">
        <is>
          <t>2015-11-07</t>
        </is>
      </c>
      <c r="D533" s="18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19" t="n">
        <v>190.72</v>
      </c>
      <c r="S533" s="20" t="n">
        <v>1</v>
      </c>
      <c r="T533" s="21" t="n">
        <v>0.2</v>
      </c>
      <c r="U533" s="19" t="n">
        <v>11.92</v>
      </c>
      <c r="V533" t="n">
        <v>2</v>
      </c>
      <c r="W533" t="n">
        <v>2015</v>
      </c>
      <c r="X533" t="inlineStr">
        <is>
          <t>2015Q4</t>
        </is>
      </c>
      <c r="Y533" t="inlineStr">
        <is>
          <t>2015-11</t>
        </is>
      </c>
      <c r="Z533" t="inlineStr">
        <is>
          <t>10.1% - 20%</t>
        </is>
      </c>
      <c r="AA533" t="b">
        <v>1</v>
      </c>
      <c r="AB533" t="b">
        <v>0</v>
      </c>
      <c r="AC533" s="19" t="n">
        <v>238.4</v>
      </c>
      <c r="AD533" s="21" t="n">
        <v>0.0625</v>
      </c>
    </row>
    <row r="534" ht="18" customHeight="1">
      <c r="A534" t="n">
        <v>533</v>
      </c>
      <c r="B534" t="inlineStr">
        <is>
          <t>US-2017-129441</t>
        </is>
      </c>
      <c r="C534" s="18" t="inlineStr">
        <is>
          <t>2017-09-07</t>
        </is>
      </c>
      <c r="D534" s="18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19" t="n">
        <v>47.94</v>
      </c>
      <c r="S534" s="20" t="n">
        <v>3</v>
      </c>
      <c r="T534" s="21" t="n">
        <v>0</v>
      </c>
      <c r="U534" s="19" t="n">
        <v>2.397</v>
      </c>
      <c r="V534" t="n">
        <v>4</v>
      </c>
      <c r="W534" t="n">
        <v>2017</v>
      </c>
      <c r="X534" t="inlineStr">
        <is>
          <t>2017Q3</t>
        </is>
      </c>
      <c r="Y534" t="inlineStr">
        <is>
          <t>2017-09</t>
        </is>
      </c>
      <c r="Z534" t="inlineStr">
        <is>
          <t>0% (No Discount)</t>
        </is>
      </c>
      <c r="AA534" t="b">
        <v>1</v>
      </c>
      <c r="AB534" t="b">
        <v>0</v>
      </c>
      <c r="AC534" s="19" t="n">
        <v>15.98</v>
      </c>
      <c r="AD534" s="21" t="n">
        <v>0.05</v>
      </c>
    </row>
    <row r="535" ht="18" customHeight="1">
      <c r="A535" t="n">
        <v>534</v>
      </c>
      <c r="B535" t="inlineStr">
        <is>
          <t>CA-2016-168753</t>
        </is>
      </c>
      <c r="C535" s="18" t="inlineStr">
        <is>
          <t>2016-05-29</t>
        </is>
      </c>
      <c r="D535" s="18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19" t="n">
        <v>979.95</v>
      </c>
      <c r="S535" s="20" t="n">
        <v>5</v>
      </c>
      <c r="T535" s="21" t="n">
        <v>0</v>
      </c>
      <c r="U535" s="19" t="n">
        <v>274.386</v>
      </c>
      <c r="V535" t="n">
        <v>3</v>
      </c>
      <c r="W535" t="n">
        <v>2016</v>
      </c>
      <c r="X535" t="inlineStr">
        <is>
          <t>2016Q2</t>
        </is>
      </c>
      <c r="Y535" t="inlineStr">
        <is>
          <t>2016-05</t>
        </is>
      </c>
      <c r="Z535" t="inlineStr">
        <is>
          <t>0% (No Discount)</t>
        </is>
      </c>
      <c r="AA535" t="b">
        <v>1</v>
      </c>
      <c r="AB535" t="b">
        <v>0</v>
      </c>
      <c r="AC535" s="19" t="n">
        <v>195.99</v>
      </c>
      <c r="AD535" s="21" t="n">
        <v>0.28</v>
      </c>
    </row>
    <row r="536" ht="18" customHeight="1">
      <c r="A536" t="n">
        <v>535</v>
      </c>
      <c r="B536" t="inlineStr">
        <is>
          <t>CA-2016-168753</t>
        </is>
      </c>
      <c r="C536" s="18" t="inlineStr">
        <is>
          <t>2016-05-29</t>
        </is>
      </c>
      <c r="D536" s="18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19" t="n">
        <v>22.75</v>
      </c>
      <c r="S536" s="20" t="n">
        <v>5</v>
      </c>
      <c r="T536" s="21" t="n">
        <v>0</v>
      </c>
      <c r="U536" s="19" t="n">
        <v>11.375</v>
      </c>
      <c r="V536" t="n">
        <v>3</v>
      </c>
      <c r="W536" t="n">
        <v>2016</v>
      </c>
      <c r="X536" t="inlineStr">
        <is>
          <t>2016Q2</t>
        </is>
      </c>
      <c r="Y536" t="inlineStr">
        <is>
          <t>2016-05</t>
        </is>
      </c>
      <c r="Z536" t="inlineStr">
        <is>
          <t>0% (No Discount)</t>
        </is>
      </c>
      <c r="AA536" t="b">
        <v>1</v>
      </c>
      <c r="AB536" t="b">
        <v>0</v>
      </c>
      <c r="AC536" s="19" t="n">
        <v>4.55</v>
      </c>
      <c r="AD536" s="21" t="n">
        <v>0.5</v>
      </c>
    </row>
    <row r="537" ht="18" customHeight="1">
      <c r="A537" t="n">
        <v>536</v>
      </c>
      <c r="B537" t="inlineStr">
        <is>
          <t>CA-2016-126613</t>
        </is>
      </c>
      <c r="C537" s="18" t="inlineStr">
        <is>
          <t>2016-07-10</t>
        </is>
      </c>
      <c r="D537" s="18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19" t="n">
        <v>16.768</v>
      </c>
      <c r="S537" s="20" t="n">
        <v>2</v>
      </c>
      <c r="T537" s="21" t="n">
        <v>0.2</v>
      </c>
      <c r="U537" s="19" t="n">
        <v>1.4672</v>
      </c>
      <c r="V537" t="n">
        <v>6</v>
      </c>
      <c r="W537" t="n">
        <v>2016</v>
      </c>
      <c r="X537" t="inlineStr">
        <is>
          <t>2016Q3</t>
        </is>
      </c>
      <c r="Y537" t="inlineStr">
        <is>
          <t>2016-07</t>
        </is>
      </c>
      <c r="Z537" t="inlineStr">
        <is>
          <t>10.1% - 20%</t>
        </is>
      </c>
      <c r="AA537" t="b">
        <v>1</v>
      </c>
      <c r="AB537" t="b">
        <v>0</v>
      </c>
      <c r="AC537" s="19" t="n">
        <v>10.48</v>
      </c>
      <c r="AD537" s="21" t="n">
        <v>0.08749999999999999</v>
      </c>
    </row>
    <row r="538" ht="18" customHeight="1">
      <c r="A538" t="n">
        <v>537</v>
      </c>
      <c r="B538" t="inlineStr">
        <is>
          <t>US-2017-122637</t>
        </is>
      </c>
      <c r="C538" s="18" t="inlineStr">
        <is>
          <t>2017-09-03</t>
        </is>
      </c>
      <c r="D538" s="1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19" t="n">
        <v>42.616</v>
      </c>
      <c r="S538" s="20" t="n">
        <v>7</v>
      </c>
      <c r="T538" s="21" t="n">
        <v>0.8</v>
      </c>
      <c r="U538" s="19" t="n">
        <v>-68.18559999999999</v>
      </c>
      <c r="V538" t="n">
        <v>5</v>
      </c>
      <c r="W538" t="n">
        <v>2017</v>
      </c>
      <c r="X538" t="inlineStr">
        <is>
          <t>2017Q3</t>
        </is>
      </c>
      <c r="Y538" t="inlineStr">
        <is>
          <t>2017-09</t>
        </is>
      </c>
      <c r="Z538" t="inlineStr">
        <is>
          <t>&gt; 50% (Deep Discount)</t>
        </is>
      </c>
      <c r="AA538" t="b">
        <v>0</v>
      </c>
      <c r="AB538" t="b">
        <v>1</v>
      </c>
      <c r="AC538" s="19" t="n">
        <v>30.44</v>
      </c>
      <c r="AD538" s="21" t="n">
        <v>-1.6</v>
      </c>
    </row>
    <row r="539" ht="18" customHeight="1">
      <c r="A539" t="n">
        <v>538</v>
      </c>
      <c r="B539" t="inlineStr">
        <is>
          <t>CA-2015-147851</t>
        </is>
      </c>
      <c r="C539" s="18" t="inlineStr">
        <is>
          <t>2015-12-03</t>
        </is>
      </c>
      <c r="D539" s="18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19" t="n">
        <v>10.752</v>
      </c>
      <c r="S539" s="20" t="n">
        <v>4</v>
      </c>
      <c r="T539" s="21" t="n">
        <v>0.2</v>
      </c>
      <c r="U539" s="19" t="n">
        <v>3.36</v>
      </c>
      <c r="V539" t="n">
        <v>5</v>
      </c>
      <c r="W539" t="n">
        <v>2015</v>
      </c>
      <c r="X539" t="inlineStr">
        <is>
          <t>2015Q4</t>
        </is>
      </c>
      <c r="Y539" t="inlineStr">
        <is>
          <t>2015-12</t>
        </is>
      </c>
      <c r="Z539" t="inlineStr">
        <is>
          <t>10.1% - 20%</t>
        </is>
      </c>
      <c r="AA539" t="b">
        <v>1</v>
      </c>
      <c r="AB539" t="b">
        <v>0</v>
      </c>
      <c r="AC539" s="19" t="n">
        <v>3.36</v>
      </c>
      <c r="AD539" s="21" t="n">
        <v>0.3125</v>
      </c>
    </row>
    <row r="540" ht="18" customHeight="1">
      <c r="A540" t="n">
        <v>539</v>
      </c>
      <c r="B540" t="inlineStr">
        <is>
          <t>CA-2015-134894</t>
        </is>
      </c>
      <c r="C540" s="18" t="inlineStr">
        <is>
          <t>2015-12-07</t>
        </is>
      </c>
      <c r="D540" s="18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19" t="n">
        <v>152.94</v>
      </c>
      <c r="S540" s="20" t="n">
        <v>3</v>
      </c>
      <c r="T540" s="21" t="n">
        <v>0</v>
      </c>
      <c r="U540" s="19" t="n">
        <v>41.2938</v>
      </c>
      <c r="V540" t="n">
        <v>4</v>
      </c>
      <c r="W540" t="n">
        <v>2015</v>
      </c>
      <c r="X540" t="inlineStr">
        <is>
          <t>2015Q4</t>
        </is>
      </c>
      <c r="Y540" t="inlineStr">
        <is>
          <t>2015-12</t>
        </is>
      </c>
      <c r="Z540" t="inlineStr">
        <is>
          <t>0% (No Discount)</t>
        </is>
      </c>
      <c r="AA540" t="b">
        <v>1</v>
      </c>
      <c r="AB540" t="b">
        <v>0</v>
      </c>
      <c r="AC540" s="19" t="n">
        <v>50.98</v>
      </c>
      <c r="AD540" s="21" t="n">
        <v>0.27</v>
      </c>
    </row>
    <row r="541" ht="18" customHeight="1">
      <c r="A541" t="n">
        <v>540</v>
      </c>
      <c r="B541" t="inlineStr">
        <is>
          <t>CA-2015-134894</t>
        </is>
      </c>
      <c r="C541" s="18" t="inlineStr">
        <is>
          <t>2015-12-07</t>
        </is>
      </c>
      <c r="D541" s="18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19" t="n">
        <v>283.92</v>
      </c>
      <c r="S541" s="20" t="n">
        <v>4</v>
      </c>
      <c r="T541" s="21" t="n">
        <v>0</v>
      </c>
      <c r="U541" s="19" t="n">
        <v>70.98</v>
      </c>
      <c r="V541" t="n">
        <v>4</v>
      </c>
      <c r="W541" t="n">
        <v>2015</v>
      </c>
      <c r="X541" t="inlineStr">
        <is>
          <t>2015Q4</t>
        </is>
      </c>
      <c r="Y541" t="inlineStr">
        <is>
          <t>2015-12</t>
        </is>
      </c>
      <c r="Z541" t="inlineStr">
        <is>
          <t>0% (No Discount)</t>
        </is>
      </c>
      <c r="AA541" t="b">
        <v>1</v>
      </c>
      <c r="AB541" t="b">
        <v>0</v>
      </c>
      <c r="AC541" s="19" t="n">
        <v>70.98</v>
      </c>
      <c r="AD541" s="21" t="n">
        <v>0.25</v>
      </c>
    </row>
    <row r="542" ht="18" customHeight="1">
      <c r="A542" t="n">
        <v>541</v>
      </c>
      <c r="B542" t="inlineStr">
        <is>
          <t>CA-2014-140795</t>
        </is>
      </c>
      <c r="C542" s="18" t="inlineStr">
        <is>
          <t>2014-02-01</t>
        </is>
      </c>
      <c r="D542" s="18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19" t="n">
        <v>468.9</v>
      </c>
      <c r="S542" s="20" t="n">
        <v>6</v>
      </c>
      <c r="T542" s="21" t="n">
        <v>0</v>
      </c>
      <c r="U542" s="19" t="n">
        <v>206.316</v>
      </c>
      <c r="V542" t="n">
        <v>2</v>
      </c>
      <c r="W542" t="n">
        <v>2014</v>
      </c>
      <c r="X542" t="inlineStr">
        <is>
          <t>2014Q1</t>
        </is>
      </c>
      <c r="Y542" t="inlineStr">
        <is>
          <t>2014-02</t>
        </is>
      </c>
      <c r="Z542" t="inlineStr">
        <is>
          <t>0% (No Discount)</t>
        </is>
      </c>
      <c r="AA542" t="b">
        <v>1</v>
      </c>
      <c r="AB542" t="b">
        <v>0</v>
      </c>
      <c r="AC542" s="19" t="n">
        <v>78.15000000000001</v>
      </c>
      <c r="AD542" s="21" t="n">
        <v>0.44</v>
      </c>
    </row>
    <row r="543" ht="18" customHeight="1">
      <c r="A543" t="n">
        <v>542</v>
      </c>
      <c r="B543" t="inlineStr">
        <is>
          <t>CA-2016-136924</t>
        </is>
      </c>
      <c r="C543" s="18" t="inlineStr">
        <is>
          <t>2016-07-14</t>
        </is>
      </c>
      <c r="D543" s="18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19" t="n">
        <v>380.864</v>
      </c>
      <c r="S543" s="20" t="n">
        <v>8</v>
      </c>
      <c r="T543" s="21" t="n">
        <v>0.2</v>
      </c>
      <c r="U543" s="19" t="n">
        <v>38.0864</v>
      </c>
      <c r="V543" t="n">
        <v>3</v>
      </c>
      <c r="W543" t="n">
        <v>2016</v>
      </c>
      <c r="X543" t="inlineStr">
        <is>
          <t>2016Q3</t>
        </is>
      </c>
      <c r="Y543" t="inlineStr">
        <is>
          <t>2016-07</t>
        </is>
      </c>
      <c r="Z543" t="inlineStr">
        <is>
          <t>10.1% - 20%</t>
        </is>
      </c>
      <c r="AA543" t="b">
        <v>1</v>
      </c>
      <c r="AB543" t="b">
        <v>0</v>
      </c>
      <c r="AC543" s="19" t="n">
        <v>59.51</v>
      </c>
      <c r="AD543" s="21" t="n">
        <v>0.1</v>
      </c>
    </row>
    <row r="544" ht="18" customHeight="1">
      <c r="A544" t="n">
        <v>543</v>
      </c>
      <c r="B544" t="inlineStr">
        <is>
          <t>US-2015-120161</t>
        </is>
      </c>
      <c r="C544" s="18" t="inlineStr">
        <is>
          <t>2015-12-18</t>
        </is>
      </c>
      <c r="D544" s="18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19" t="n">
        <v>646.776</v>
      </c>
      <c r="S544" s="20" t="n">
        <v>9</v>
      </c>
      <c r="T544" s="21" t="n">
        <v>0.2</v>
      </c>
      <c r="U544" s="19" t="n">
        <v>-145.5246</v>
      </c>
      <c r="V544" t="n">
        <v>5</v>
      </c>
      <c r="W544" t="n">
        <v>2015</v>
      </c>
      <c r="X544" t="inlineStr">
        <is>
          <t>2015Q4</t>
        </is>
      </c>
      <c r="Y544" t="inlineStr">
        <is>
          <t>2015-12</t>
        </is>
      </c>
      <c r="Z544" t="inlineStr">
        <is>
          <t>10.1% - 20%</t>
        </is>
      </c>
      <c r="AA544" t="b">
        <v>0</v>
      </c>
      <c r="AB544" t="b">
        <v>1</v>
      </c>
      <c r="AC544" s="19" t="n">
        <v>89.83</v>
      </c>
      <c r="AD544" s="21" t="n">
        <v>-0.225</v>
      </c>
    </row>
    <row r="545" ht="18" customHeight="1">
      <c r="A545" t="n">
        <v>544</v>
      </c>
      <c r="B545" t="inlineStr">
        <is>
          <t>CA-2014-103849</t>
        </is>
      </c>
      <c r="C545" s="18" t="inlineStr">
        <is>
          <t>2014-05-11</t>
        </is>
      </c>
      <c r="D545" s="18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19" t="n">
        <v>58.112</v>
      </c>
      <c r="S545" s="20" t="n">
        <v>2</v>
      </c>
      <c r="T545" s="21" t="n">
        <v>0.2</v>
      </c>
      <c r="U545" s="19" t="n">
        <v>7.264</v>
      </c>
      <c r="V545" t="n">
        <v>5</v>
      </c>
      <c r="W545" t="n">
        <v>2014</v>
      </c>
      <c r="X545" t="inlineStr">
        <is>
          <t>2014Q2</t>
        </is>
      </c>
      <c r="Y545" t="inlineStr">
        <is>
          <t>2014-05</t>
        </is>
      </c>
      <c r="Z545" t="inlineStr">
        <is>
          <t>10.1% - 20%</t>
        </is>
      </c>
      <c r="AA545" t="b">
        <v>1</v>
      </c>
      <c r="AB545" t="b">
        <v>0</v>
      </c>
      <c r="AC545" s="19" t="n">
        <v>36.32</v>
      </c>
      <c r="AD545" s="21" t="n">
        <v>0.125</v>
      </c>
    </row>
    <row r="546" ht="18" customHeight="1">
      <c r="A546" t="n">
        <v>545</v>
      </c>
      <c r="B546" t="inlineStr">
        <is>
          <t>CA-2014-103849</t>
        </is>
      </c>
      <c r="C546" s="18" t="inlineStr">
        <is>
          <t>2014-05-11</t>
        </is>
      </c>
      <c r="D546" s="18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19" t="n">
        <v>100.792</v>
      </c>
      <c r="S546" s="20" t="n">
        <v>1</v>
      </c>
      <c r="T546" s="21" t="n">
        <v>0.2</v>
      </c>
      <c r="U546" s="19" t="n">
        <v>6.2995</v>
      </c>
      <c r="V546" t="n">
        <v>5</v>
      </c>
      <c r="W546" t="n">
        <v>2014</v>
      </c>
      <c r="X546" t="inlineStr">
        <is>
          <t>2014Q2</t>
        </is>
      </c>
      <c r="Y546" t="inlineStr">
        <is>
          <t>2014-05</t>
        </is>
      </c>
      <c r="Z546" t="inlineStr">
        <is>
          <t>10.1% - 20%</t>
        </is>
      </c>
      <c r="AA546" t="b">
        <v>1</v>
      </c>
      <c r="AB546" t="b">
        <v>0</v>
      </c>
      <c r="AC546" s="19" t="n">
        <v>125.99</v>
      </c>
      <c r="AD546" s="21" t="n">
        <v>0.0625</v>
      </c>
    </row>
    <row r="547" ht="18" customHeight="1">
      <c r="A547" t="n">
        <v>546</v>
      </c>
      <c r="B547" t="inlineStr">
        <is>
          <t>CA-2014-103849</t>
        </is>
      </c>
      <c r="C547" s="18" t="inlineStr">
        <is>
          <t>2014-05-11</t>
        </is>
      </c>
      <c r="D547" s="18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19" t="n">
        <v>66.11199999999999</v>
      </c>
      <c r="S547" s="20" t="n">
        <v>4</v>
      </c>
      <c r="T547" s="21" t="n">
        <v>0.6</v>
      </c>
      <c r="U547" s="19" t="n">
        <v>-84.2928</v>
      </c>
      <c r="V547" t="n">
        <v>5</v>
      </c>
      <c r="W547" t="n">
        <v>2014</v>
      </c>
      <c r="X547" t="inlineStr">
        <is>
          <t>2014Q2</t>
        </is>
      </c>
      <c r="Y547" t="inlineStr">
        <is>
          <t>2014-05</t>
        </is>
      </c>
      <c r="Z547" t="inlineStr">
        <is>
          <t>&gt; 50% (Deep Discount)</t>
        </is>
      </c>
      <c r="AA547" t="b">
        <v>0</v>
      </c>
      <c r="AB547" t="b">
        <v>1</v>
      </c>
      <c r="AC547" s="19" t="n">
        <v>41.32</v>
      </c>
      <c r="AD547" s="21" t="n">
        <v>-1.275</v>
      </c>
    </row>
    <row r="548" ht="18" customHeight="1">
      <c r="A548" t="n">
        <v>547</v>
      </c>
      <c r="B548" t="inlineStr">
        <is>
          <t>CA-2017-162929</t>
        </is>
      </c>
      <c r="C548" s="18" t="inlineStr">
        <is>
          <t>2017-11-19</t>
        </is>
      </c>
      <c r="D548" s="1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19" t="n">
        <v>41.28</v>
      </c>
      <c r="S548" s="20" t="n">
        <v>6</v>
      </c>
      <c r="T548" s="21" t="n">
        <v>0.2</v>
      </c>
      <c r="U548" s="19" t="n">
        <v>13.932</v>
      </c>
      <c r="V548" t="n">
        <v>3</v>
      </c>
      <c r="W548" t="n">
        <v>2017</v>
      </c>
      <c r="X548" t="inlineStr">
        <is>
          <t>2017Q4</t>
        </is>
      </c>
      <c r="Y548" t="inlineStr">
        <is>
          <t>2017-11</t>
        </is>
      </c>
      <c r="Z548" t="inlineStr">
        <is>
          <t>10.1% - 20%</t>
        </is>
      </c>
      <c r="AA548" t="b">
        <v>1</v>
      </c>
      <c r="AB548" t="b">
        <v>0</v>
      </c>
      <c r="AC548" s="19" t="n">
        <v>8.6</v>
      </c>
      <c r="AD548" s="21" t="n">
        <v>0.3375</v>
      </c>
    </row>
    <row r="549" ht="18" customHeight="1">
      <c r="A549" t="n">
        <v>548</v>
      </c>
      <c r="B549" t="inlineStr">
        <is>
          <t>CA-2017-162929</t>
        </is>
      </c>
      <c r="C549" s="18" t="inlineStr">
        <is>
          <t>2017-11-19</t>
        </is>
      </c>
      <c r="D549" s="18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19" t="n">
        <v>13.36</v>
      </c>
      <c r="S549" s="20" t="n">
        <v>2</v>
      </c>
      <c r="T549" s="21" t="n">
        <v>0</v>
      </c>
      <c r="U549" s="19" t="n">
        <v>6.4128</v>
      </c>
      <c r="V549" t="n">
        <v>3</v>
      </c>
      <c r="W549" t="n">
        <v>2017</v>
      </c>
      <c r="X549" t="inlineStr">
        <is>
          <t>2017Q4</t>
        </is>
      </c>
      <c r="Y549" t="inlineStr">
        <is>
          <t>2017-11</t>
        </is>
      </c>
      <c r="Z549" t="inlineStr">
        <is>
          <t>0% (No Discount)</t>
        </is>
      </c>
      <c r="AA549" t="b">
        <v>1</v>
      </c>
      <c r="AB549" t="b">
        <v>0</v>
      </c>
      <c r="AC549" s="19" t="n">
        <v>6.68</v>
      </c>
      <c r="AD549" s="21" t="n">
        <v>0.48</v>
      </c>
    </row>
    <row r="550" ht="18" customHeight="1">
      <c r="A550" t="n">
        <v>549</v>
      </c>
      <c r="B550" t="inlineStr">
        <is>
          <t>CA-2015-113173</t>
        </is>
      </c>
      <c r="C550" s="18" t="inlineStr">
        <is>
          <t>2015-11-15</t>
        </is>
      </c>
      <c r="D550" s="18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19" t="n">
        <v>250.272</v>
      </c>
      <c r="S550" s="20" t="n">
        <v>9</v>
      </c>
      <c r="T550" s="21" t="n">
        <v>0.2</v>
      </c>
      <c r="U550" s="19" t="n">
        <v>15.642</v>
      </c>
      <c r="V550" t="n">
        <v>2</v>
      </c>
      <c r="W550" t="n">
        <v>2015</v>
      </c>
      <c r="X550" t="inlineStr">
        <is>
          <t>2015Q4</t>
        </is>
      </c>
      <c r="Y550" t="inlineStr">
        <is>
          <t>2015-11</t>
        </is>
      </c>
      <c r="Z550" t="inlineStr">
        <is>
          <t>10.1% - 20%</t>
        </is>
      </c>
      <c r="AA550" t="b">
        <v>1</v>
      </c>
      <c r="AB550" t="b">
        <v>0</v>
      </c>
      <c r="AC550" s="19" t="n">
        <v>34.76</v>
      </c>
      <c r="AD550" s="21" t="n">
        <v>0.0625</v>
      </c>
    </row>
    <row r="551" ht="18" customHeight="1">
      <c r="A551" t="n">
        <v>550</v>
      </c>
      <c r="B551" t="inlineStr">
        <is>
          <t>CA-2015-113173</t>
        </is>
      </c>
      <c r="C551" s="18" t="inlineStr">
        <is>
          <t>2015-11-15</t>
        </is>
      </c>
      <c r="D551" s="18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19" t="n">
        <v>11.364</v>
      </c>
      <c r="S551" s="20" t="n">
        <v>3</v>
      </c>
      <c r="T551" s="21" t="n">
        <v>0.8</v>
      </c>
      <c r="U551" s="19" t="n">
        <v>-17.046</v>
      </c>
      <c r="V551" t="n">
        <v>2</v>
      </c>
      <c r="W551" t="n">
        <v>2015</v>
      </c>
      <c r="X551" t="inlineStr">
        <is>
          <t>2015Q4</t>
        </is>
      </c>
      <c r="Y551" t="inlineStr">
        <is>
          <t>2015-11</t>
        </is>
      </c>
      <c r="Z551" t="inlineStr">
        <is>
          <t>&gt; 50% (Deep Discount)</t>
        </is>
      </c>
      <c r="AA551" t="b">
        <v>0</v>
      </c>
      <c r="AB551" t="b">
        <v>1</v>
      </c>
      <c r="AC551" s="19" t="n">
        <v>18.94</v>
      </c>
      <c r="AD551" s="21" t="n">
        <v>-1.5</v>
      </c>
    </row>
    <row r="552" ht="18" customHeight="1">
      <c r="A552" t="n">
        <v>551</v>
      </c>
      <c r="B552" t="inlineStr">
        <is>
          <t>CA-2015-113173</t>
        </is>
      </c>
      <c r="C552" s="18" t="inlineStr">
        <is>
          <t>2015-11-15</t>
        </is>
      </c>
      <c r="D552" s="18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19" t="n">
        <v>8.720000000000001</v>
      </c>
      <c r="S552" s="20" t="n">
        <v>5</v>
      </c>
      <c r="T552" s="21" t="n">
        <v>0.2</v>
      </c>
      <c r="U552" s="19" t="n">
        <v>-1.744</v>
      </c>
      <c r="V552" t="n">
        <v>2</v>
      </c>
      <c r="W552" t="n">
        <v>2015</v>
      </c>
      <c r="X552" t="inlineStr">
        <is>
          <t>2015Q4</t>
        </is>
      </c>
      <c r="Y552" t="inlineStr">
        <is>
          <t>2015-11</t>
        </is>
      </c>
      <c r="Z552" t="inlineStr">
        <is>
          <t>10.1% - 20%</t>
        </is>
      </c>
      <c r="AA552" t="b">
        <v>0</v>
      </c>
      <c r="AB552" t="b">
        <v>1</v>
      </c>
      <c r="AC552" s="19" t="n">
        <v>2.18</v>
      </c>
      <c r="AD552" s="21" t="n">
        <v>-0.2</v>
      </c>
    </row>
    <row r="553" ht="18" customHeight="1">
      <c r="A553" t="n">
        <v>552</v>
      </c>
      <c r="B553" t="inlineStr">
        <is>
          <t>CA-2016-136406</t>
        </is>
      </c>
      <c r="C553" s="18" t="inlineStr">
        <is>
          <t>2016-04-15</t>
        </is>
      </c>
      <c r="D553" s="18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19" t="n">
        <v>1121.568</v>
      </c>
      <c r="S553" s="20" t="n">
        <v>2</v>
      </c>
      <c r="T553" s="21" t="n">
        <v>0.2</v>
      </c>
      <c r="U553" s="19" t="n">
        <v>0</v>
      </c>
      <c r="V553" t="n">
        <v>2</v>
      </c>
      <c r="W553" t="n">
        <v>2016</v>
      </c>
      <c r="X553" t="inlineStr">
        <is>
          <t>2016Q2</t>
        </is>
      </c>
      <c r="Y553" t="inlineStr">
        <is>
          <t>2016-04</t>
        </is>
      </c>
      <c r="Z553" t="inlineStr">
        <is>
          <t>10.1% - 20%</t>
        </is>
      </c>
      <c r="AA553" t="b">
        <v>1</v>
      </c>
      <c r="AB553" t="b">
        <v>0</v>
      </c>
      <c r="AC553" s="19" t="n">
        <v>700.98</v>
      </c>
      <c r="AD553" s="21" t="n">
        <v>0</v>
      </c>
    </row>
    <row r="554" ht="18" customHeight="1">
      <c r="A554" t="n">
        <v>553</v>
      </c>
      <c r="B554" t="inlineStr">
        <is>
          <t>CA-2017-112774</t>
        </is>
      </c>
      <c r="C554" s="18" t="inlineStr">
        <is>
          <t>2017-09-11</t>
        </is>
      </c>
      <c r="D554" s="18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19" t="n">
        <v>34.504</v>
      </c>
      <c r="S554" s="20" t="n">
        <v>1</v>
      </c>
      <c r="T554" s="21" t="n">
        <v>0.2</v>
      </c>
      <c r="U554" s="19" t="n">
        <v>6.0382</v>
      </c>
      <c r="V554" t="n">
        <v>1</v>
      </c>
      <c r="W554" t="n">
        <v>2017</v>
      </c>
      <c r="X554" t="inlineStr">
        <is>
          <t>2017Q3</t>
        </is>
      </c>
      <c r="Y554" t="inlineStr">
        <is>
          <t>2017-09</t>
        </is>
      </c>
      <c r="Z554" t="inlineStr">
        <is>
          <t>10.1% - 20%</t>
        </is>
      </c>
      <c r="AA554" t="b">
        <v>1</v>
      </c>
      <c r="AB554" t="b">
        <v>0</v>
      </c>
      <c r="AC554" s="19" t="n">
        <v>43.13</v>
      </c>
      <c r="AD554" s="21" t="n">
        <v>0.175</v>
      </c>
    </row>
    <row r="555" ht="18" customHeight="1">
      <c r="A555" t="n">
        <v>554</v>
      </c>
      <c r="B555" t="inlineStr">
        <is>
          <t>CA-2017-101945</t>
        </is>
      </c>
      <c r="C555" s="18" t="inlineStr">
        <is>
          <t>2017-11-24</t>
        </is>
      </c>
      <c r="D555" s="18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19" t="n">
        <v>10.824</v>
      </c>
      <c r="S555" s="20" t="n">
        <v>3</v>
      </c>
      <c r="T555" s="21" t="n">
        <v>0.2</v>
      </c>
      <c r="U555" s="19" t="n">
        <v>2.5707</v>
      </c>
      <c r="V555" t="n">
        <v>4</v>
      </c>
      <c r="W555" t="n">
        <v>2017</v>
      </c>
      <c r="X555" t="inlineStr">
        <is>
          <t>2017Q4</t>
        </is>
      </c>
      <c r="Y555" t="inlineStr">
        <is>
          <t>2017-11</t>
        </is>
      </c>
      <c r="Z555" t="inlineStr">
        <is>
          <t>10.1% - 20%</t>
        </is>
      </c>
      <c r="AA555" t="b">
        <v>1</v>
      </c>
      <c r="AB555" t="b">
        <v>0</v>
      </c>
      <c r="AC555" s="19" t="n">
        <v>4.51</v>
      </c>
      <c r="AD555" s="21" t="n">
        <v>0.2375</v>
      </c>
    </row>
    <row r="556" ht="18" customHeight="1">
      <c r="A556" t="n">
        <v>555</v>
      </c>
      <c r="B556" t="inlineStr">
        <is>
          <t>CA-2017-100650</t>
        </is>
      </c>
      <c r="C556" s="18" t="inlineStr">
        <is>
          <t>2017-06-29</t>
        </is>
      </c>
      <c r="D556" s="18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19" t="n">
        <v>1295.78</v>
      </c>
      <c r="S556" s="20" t="n">
        <v>2</v>
      </c>
      <c r="T556" s="21" t="n">
        <v>0</v>
      </c>
      <c r="U556" s="19" t="n">
        <v>310.9872</v>
      </c>
      <c r="V556" t="n">
        <v>4</v>
      </c>
      <c r="W556" t="n">
        <v>2017</v>
      </c>
      <c r="X556" t="inlineStr">
        <is>
          <t>2017Q2</t>
        </is>
      </c>
      <c r="Y556" t="inlineStr">
        <is>
          <t>2017-06</t>
        </is>
      </c>
      <c r="Z556" t="inlineStr">
        <is>
          <t>0% (No Discount)</t>
        </is>
      </c>
      <c r="AA556" t="b">
        <v>1</v>
      </c>
      <c r="AB556" t="b">
        <v>0</v>
      </c>
      <c r="AC556" s="19" t="n">
        <v>647.89</v>
      </c>
      <c r="AD556" s="21" t="n">
        <v>0.24</v>
      </c>
    </row>
    <row r="557" ht="18" customHeight="1">
      <c r="A557" t="n">
        <v>556</v>
      </c>
      <c r="B557" t="inlineStr">
        <is>
          <t>CA-2014-155852</t>
        </is>
      </c>
      <c r="C557" s="18" t="inlineStr">
        <is>
          <t>2014-03-03</t>
        </is>
      </c>
      <c r="D557" s="18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19" t="n">
        <v>19.456</v>
      </c>
      <c r="S557" s="20" t="n">
        <v>4</v>
      </c>
      <c r="T557" s="21" t="n">
        <v>0.2</v>
      </c>
      <c r="U557" s="19" t="n">
        <v>3.4048</v>
      </c>
      <c r="V557" t="n">
        <v>4</v>
      </c>
      <c r="W557" t="n">
        <v>2014</v>
      </c>
      <c r="X557" t="inlineStr">
        <is>
          <t>2014Q1</t>
        </is>
      </c>
      <c r="Y557" t="inlineStr">
        <is>
          <t>2014-03</t>
        </is>
      </c>
      <c r="Z557" t="inlineStr">
        <is>
          <t>10.1% - 20%</t>
        </is>
      </c>
      <c r="AA557" t="b">
        <v>1</v>
      </c>
      <c r="AB557" t="b">
        <v>0</v>
      </c>
      <c r="AC557" s="19" t="n">
        <v>6.08</v>
      </c>
      <c r="AD557" s="21" t="n">
        <v>0.175</v>
      </c>
    </row>
    <row r="558" ht="18" customHeight="1">
      <c r="A558" t="n">
        <v>557</v>
      </c>
      <c r="B558" t="inlineStr">
        <is>
          <t>CA-2016-113243</t>
        </is>
      </c>
      <c r="C558" s="18" t="inlineStr">
        <is>
          <t>2016-06-10</t>
        </is>
      </c>
      <c r="D558" s="1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19" t="n">
        <v>20.7</v>
      </c>
      <c r="S558" s="20" t="n">
        <v>2</v>
      </c>
      <c r="T558" s="21" t="n">
        <v>0</v>
      </c>
      <c r="U558" s="19" t="n">
        <v>9.936</v>
      </c>
      <c r="V558" t="n">
        <v>5</v>
      </c>
      <c r="W558" t="n">
        <v>2016</v>
      </c>
      <c r="X558" t="inlineStr">
        <is>
          <t>2016Q2</t>
        </is>
      </c>
      <c r="Y558" t="inlineStr">
        <is>
          <t>2016-06</t>
        </is>
      </c>
      <c r="Z558" t="inlineStr">
        <is>
          <t>0% (No Discount)</t>
        </is>
      </c>
      <c r="AA558" t="b">
        <v>1</v>
      </c>
      <c r="AB558" t="b">
        <v>0</v>
      </c>
      <c r="AC558" s="19" t="n">
        <v>10.35</v>
      </c>
      <c r="AD558" s="21" t="n">
        <v>0.48</v>
      </c>
    </row>
    <row r="559" ht="18" customHeight="1">
      <c r="A559" t="n">
        <v>558</v>
      </c>
      <c r="B559" t="inlineStr">
        <is>
          <t>CA-2016-113243</t>
        </is>
      </c>
      <c r="C559" s="18" t="inlineStr">
        <is>
          <t>2016-06-10</t>
        </is>
      </c>
      <c r="D559" s="18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19" t="n">
        <v>1335.68</v>
      </c>
      <c r="S559" s="20" t="n">
        <v>4</v>
      </c>
      <c r="T559" s="21" t="n">
        <v>0.2</v>
      </c>
      <c r="U559" s="19" t="n">
        <v>-217.048</v>
      </c>
      <c r="V559" t="n">
        <v>5</v>
      </c>
      <c r="W559" t="n">
        <v>2016</v>
      </c>
      <c r="X559" t="inlineStr">
        <is>
          <t>2016Q2</t>
        </is>
      </c>
      <c r="Y559" t="inlineStr">
        <is>
          <t>2016-06</t>
        </is>
      </c>
      <c r="Z559" t="inlineStr">
        <is>
          <t>10.1% - 20%</t>
        </is>
      </c>
      <c r="AA559" t="b">
        <v>0</v>
      </c>
      <c r="AB559" t="b">
        <v>1</v>
      </c>
      <c r="AC559" s="19" t="n">
        <v>417.4</v>
      </c>
      <c r="AD559" s="21" t="n">
        <v>-0.1625</v>
      </c>
    </row>
    <row r="560" ht="18" customHeight="1">
      <c r="A560" t="n">
        <v>559</v>
      </c>
      <c r="B560" t="inlineStr">
        <is>
          <t>CA-2016-113243</t>
        </is>
      </c>
      <c r="C560" s="18" t="inlineStr">
        <is>
          <t>2016-06-10</t>
        </is>
      </c>
      <c r="D560" s="18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19" t="n">
        <v>32.4</v>
      </c>
      <c r="S560" s="20" t="n">
        <v>5</v>
      </c>
      <c r="T560" s="21" t="n">
        <v>0</v>
      </c>
      <c r="U560" s="19" t="n">
        <v>15.552</v>
      </c>
      <c r="V560" t="n">
        <v>5</v>
      </c>
      <c r="W560" t="n">
        <v>2016</v>
      </c>
      <c r="X560" t="inlineStr">
        <is>
          <t>2016Q2</t>
        </is>
      </c>
      <c r="Y560" t="inlineStr">
        <is>
          <t>2016-06</t>
        </is>
      </c>
      <c r="Z560" t="inlineStr">
        <is>
          <t>0% (No Discount)</t>
        </is>
      </c>
      <c r="AA560" t="b">
        <v>1</v>
      </c>
      <c r="AB560" t="b">
        <v>0</v>
      </c>
      <c r="AC560" s="19" t="n">
        <v>6.48</v>
      </c>
      <c r="AD560" s="21" t="n">
        <v>0.48</v>
      </c>
    </row>
    <row r="561" ht="18" customHeight="1">
      <c r="A561" t="n">
        <v>560</v>
      </c>
      <c r="B561" t="inlineStr">
        <is>
          <t>CA-2017-118731</t>
        </is>
      </c>
      <c r="C561" s="18" t="inlineStr">
        <is>
          <t>2017-11-20</t>
        </is>
      </c>
      <c r="D561" s="18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19" t="n">
        <v>42.6</v>
      </c>
      <c r="S561" s="20" t="n">
        <v>3</v>
      </c>
      <c r="T561" s="21" t="n">
        <v>0</v>
      </c>
      <c r="U561" s="19" t="n">
        <v>16.614</v>
      </c>
      <c r="V561" t="n">
        <v>2</v>
      </c>
      <c r="W561" t="n">
        <v>2017</v>
      </c>
      <c r="X561" t="inlineStr">
        <is>
          <t>2017Q4</t>
        </is>
      </c>
      <c r="Y561" t="inlineStr">
        <is>
          <t>2017-11</t>
        </is>
      </c>
      <c r="Z561" t="inlineStr">
        <is>
          <t>0% (No Discount)</t>
        </is>
      </c>
      <c r="AA561" t="b">
        <v>1</v>
      </c>
      <c r="AB561" t="b">
        <v>0</v>
      </c>
      <c r="AC561" s="19" t="n">
        <v>14.2</v>
      </c>
      <c r="AD561" s="21" t="n">
        <v>0.39</v>
      </c>
    </row>
    <row r="562" ht="18" customHeight="1">
      <c r="A562" t="n">
        <v>561</v>
      </c>
      <c r="B562" t="inlineStr">
        <is>
          <t>CA-2017-118731</t>
        </is>
      </c>
      <c r="C562" s="18" t="inlineStr">
        <is>
          <t>2017-11-20</t>
        </is>
      </c>
      <c r="D562" s="18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19" t="n">
        <v>84.056</v>
      </c>
      <c r="S562" s="20" t="n">
        <v>7</v>
      </c>
      <c r="T562" s="21" t="n">
        <v>0.2</v>
      </c>
      <c r="U562" s="19" t="n">
        <v>27.3182</v>
      </c>
      <c r="V562" t="n">
        <v>2</v>
      </c>
      <c r="W562" t="n">
        <v>2017</v>
      </c>
      <c r="X562" t="inlineStr">
        <is>
          <t>2017Q4</t>
        </is>
      </c>
      <c r="Y562" t="inlineStr">
        <is>
          <t>2017-11</t>
        </is>
      </c>
      <c r="Z562" t="inlineStr">
        <is>
          <t>10.1% - 20%</t>
        </is>
      </c>
      <c r="AA562" t="b">
        <v>1</v>
      </c>
      <c r="AB562" t="b">
        <v>0</v>
      </c>
      <c r="AC562" s="19" t="n">
        <v>15.01</v>
      </c>
      <c r="AD562" s="21" t="n">
        <v>0.325</v>
      </c>
    </row>
    <row r="563" ht="18" customHeight="1">
      <c r="A563" t="n">
        <v>562</v>
      </c>
      <c r="B563" t="inlineStr">
        <is>
          <t>CA-2014-145576</t>
        </is>
      </c>
      <c r="C563" s="18" t="inlineStr">
        <is>
          <t>2014-09-14</t>
        </is>
      </c>
      <c r="D563" s="18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19" t="n">
        <v>13</v>
      </c>
      <c r="S563" s="20" t="n">
        <v>5</v>
      </c>
      <c r="T563" s="21" t="n">
        <v>0.2</v>
      </c>
      <c r="U563" s="19" t="n">
        <v>1.3</v>
      </c>
      <c r="V563" t="n">
        <v>4</v>
      </c>
      <c r="W563" t="n">
        <v>2014</v>
      </c>
      <c r="X563" t="inlineStr">
        <is>
          <t>2014Q3</t>
        </is>
      </c>
      <c r="Y563" t="inlineStr">
        <is>
          <t>2014-09</t>
        </is>
      </c>
      <c r="Z563" t="inlineStr">
        <is>
          <t>10.1% - 20%</t>
        </is>
      </c>
      <c r="AA563" t="b">
        <v>1</v>
      </c>
      <c r="AB563" t="b">
        <v>0</v>
      </c>
      <c r="AC563" s="19" t="n">
        <v>3.25</v>
      </c>
      <c r="AD563" s="21" t="n">
        <v>0.1</v>
      </c>
    </row>
    <row r="564" ht="18" customHeight="1">
      <c r="A564" t="n">
        <v>563</v>
      </c>
      <c r="B564" t="inlineStr">
        <is>
          <t>CA-2014-145576</t>
        </is>
      </c>
      <c r="C564" s="18" t="inlineStr">
        <is>
          <t>2014-09-14</t>
        </is>
      </c>
      <c r="D564" s="18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19" t="n">
        <v>13.128</v>
      </c>
      <c r="S564" s="20" t="n">
        <v>3</v>
      </c>
      <c r="T564" s="21" t="n">
        <v>0.2</v>
      </c>
      <c r="U564" s="19" t="n">
        <v>3.7743</v>
      </c>
      <c r="V564" t="n">
        <v>4</v>
      </c>
      <c r="W564" t="n">
        <v>2014</v>
      </c>
      <c r="X564" t="inlineStr">
        <is>
          <t>2014Q3</t>
        </is>
      </c>
      <c r="Y564" t="inlineStr">
        <is>
          <t>2014-09</t>
        </is>
      </c>
      <c r="Z564" t="inlineStr">
        <is>
          <t>10.1% - 20%</t>
        </is>
      </c>
      <c r="AA564" t="b">
        <v>1</v>
      </c>
      <c r="AB564" t="b">
        <v>0</v>
      </c>
      <c r="AC564" s="19" t="n">
        <v>5.47</v>
      </c>
      <c r="AD564" s="21" t="n">
        <v>0.2875</v>
      </c>
    </row>
    <row r="565" ht="18" customHeight="1">
      <c r="A565" t="n">
        <v>564</v>
      </c>
      <c r="B565" t="inlineStr">
        <is>
          <t>CA-2015-130736</t>
        </is>
      </c>
      <c r="C565" s="18" t="inlineStr">
        <is>
          <t>2015-12-07</t>
        </is>
      </c>
      <c r="D565" s="18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19" t="n">
        <v>3.96</v>
      </c>
      <c r="S565" s="20" t="n">
        <v>2</v>
      </c>
      <c r="T565" s="21" t="n">
        <v>0</v>
      </c>
      <c r="U565" s="19" t="n">
        <v>0</v>
      </c>
      <c r="V565" t="n">
        <v>2</v>
      </c>
      <c r="W565" t="n">
        <v>2015</v>
      </c>
      <c r="X565" t="inlineStr">
        <is>
          <t>2015Q4</t>
        </is>
      </c>
      <c r="Y565" t="inlineStr">
        <is>
          <t>2015-12</t>
        </is>
      </c>
      <c r="Z565" t="inlineStr">
        <is>
          <t>0% (No Discount)</t>
        </is>
      </c>
      <c r="AA565" t="b">
        <v>1</v>
      </c>
      <c r="AB565" t="b">
        <v>0</v>
      </c>
      <c r="AC565" s="19" t="n">
        <v>1.98</v>
      </c>
      <c r="AD565" s="21" t="n">
        <v>0</v>
      </c>
    </row>
    <row r="566" ht="18" customHeight="1">
      <c r="A566" t="n">
        <v>565</v>
      </c>
      <c r="B566" t="inlineStr">
        <is>
          <t>CA-2015-130736</t>
        </is>
      </c>
      <c r="C566" s="18" t="inlineStr">
        <is>
          <t>2015-12-07</t>
        </is>
      </c>
      <c r="D566" s="18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19" t="n">
        <v>2.61</v>
      </c>
      <c r="S566" s="20" t="n">
        <v>1</v>
      </c>
      <c r="T566" s="21" t="n">
        <v>0</v>
      </c>
      <c r="U566" s="19" t="n">
        <v>1.2006</v>
      </c>
      <c r="V566" t="n">
        <v>2</v>
      </c>
      <c r="W566" t="n">
        <v>2015</v>
      </c>
      <c r="X566" t="inlineStr">
        <is>
          <t>2015Q4</t>
        </is>
      </c>
      <c r="Y566" t="inlineStr">
        <is>
          <t>2015-12</t>
        </is>
      </c>
      <c r="Z566" t="inlineStr">
        <is>
          <t>0% (No Discount)</t>
        </is>
      </c>
      <c r="AA566" t="b">
        <v>1</v>
      </c>
      <c r="AB566" t="b">
        <v>0</v>
      </c>
      <c r="AC566" s="19" t="n">
        <v>2.61</v>
      </c>
      <c r="AD566" s="21" t="n">
        <v>0.46</v>
      </c>
    </row>
    <row r="567" ht="18" customHeight="1">
      <c r="A567" t="n">
        <v>566</v>
      </c>
      <c r="B567" t="inlineStr">
        <is>
          <t>CA-2017-137099</t>
        </is>
      </c>
      <c r="C567" s="18" t="inlineStr">
        <is>
          <t>2017-12-07</t>
        </is>
      </c>
      <c r="D567" s="18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19" t="n">
        <v>374.376</v>
      </c>
      <c r="S567" s="20" t="n">
        <v>3</v>
      </c>
      <c r="T567" s="21" t="n">
        <v>0.2</v>
      </c>
      <c r="U567" s="19" t="n">
        <v>46.797</v>
      </c>
      <c r="V567" t="n">
        <v>3</v>
      </c>
      <c r="W567" t="n">
        <v>2017</v>
      </c>
      <c r="X567" t="inlineStr">
        <is>
          <t>2017Q4</t>
        </is>
      </c>
      <c r="Y567" t="inlineStr">
        <is>
          <t>2017-12</t>
        </is>
      </c>
      <c r="Z567" t="inlineStr">
        <is>
          <t>10.1% - 20%</t>
        </is>
      </c>
      <c r="AA567" t="b">
        <v>1</v>
      </c>
      <c r="AB567" t="b">
        <v>0</v>
      </c>
      <c r="AC567" s="19" t="n">
        <v>155.99</v>
      </c>
      <c r="AD567" s="21" t="n">
        <v>0.125</v>
      </c>
    </row>
    <row r="568" ht="18" customHeight="1">
      <c r="A568" t="n">
        <v>567</v>
      </c>
      <c r="B568" t="inlineStr">
        <is>
          <t>CA-2017-156951</t>
        </is>
      </c>
      <c r="C568" s="18" t="inlineStr">
        <is>
          <t>2017-10-01</t>
        </is>
      </c>
      <c r="D568" s="1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19" t="n">
        <v>91.84</v>
      </c>
      <c r="S568" s="20" t="n">
        <v>8</v>
      </c>
      <c r="T568" s="21" t="n">
        <v>0</v>
      </c>
      <c r="U568" s="19" t="n">
        <v>45.0016</v>
      </c>
      <c r="V568" t="n">
        <v>7</v>
      </c>
      <c r="W568" t="n">
        <v>2017</v>
      </c>
      <c r="X568" t="inlineStr">
        <is>
          <t>2017Q4</t>
        </is>
      </c>
      <c r="Y568" t="inlineStr">
        <is>
          <t>2017-10</t>
        </is>
      </c>
      <c r="Z568" t="inlineStr">
        <is>
          <t>0% (No Discount)</t>
        </is>
      </c>
      <c r="AA568" t="b">
        <v>1</v>
      </c>
      <c r="AB568" t="b">
        <v>0</v>
      </c>
      <c r="AC568" s="19" t="n">
        <v>11.48</v>
      </c>
      <c r="AD568" s="21" t="n">
        <v>0.49</v>
      </c>
    </row>
    <row r="569" ht="18" customHeight="1">
      <c r="A569" t="n">
        <v>568</v>
      </c>
      <c r="B569" t="inlineStr">
        <is>
          <t>CA-2017-156951</t>
        </is>
      </c>
      <c r="C569" s="18" t="inlineStr">
        <is>
          <t>2017-10-01</t>
        </is>
      </c>
      <c r="D569" s="18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19" t="n">
        <v>81.08799999999999</v>
      </c>
      <c r="S569" s="20" t="n">
        <v>7</v>
      </c>
      <c r="T569" s="21" t="n">
        <v>0.2</v>
      </c>
      <c r="U569" s="19" t="n">
        <v>27.3672</v>
      </c>
      <c r="V569" t="n">
        <v>7</v>
      </c>
      <c r="W569" t="n">
        <v>2017</v>
      </c>
      <c r="X569" t="inlineStr">
        <is>
          <t>2017Q4</t>
        </is>
      </c>
      <c r="Y569" t="inlineStr">
        <is>
          <t>2017-10</t>
        </is>
      </c>
      <c r="Z569" t="inlineStr">
        <is>
          <t>10.1% - 20%</t>
        </is>
      </c>
      <c r="AA569" t="b">
        <v>1</v>
      </c>
      <c r="AB569" t="b">
        <v>0</v>
      </c>
      <c r="AC569" s="19" t="n">
        <v>14.48</v>
      </c>
      <c r="AD569" s="21" t="n">
        <v>0.3375</v>
      </c>
    </row>
    <row r="570" ht="18" customHeight="1">
      <c r="A570" t="n">
        <v>569</v>
      </c>
      <c r="B570" t="inlineStr">
        <is>
          <t>CA-2017-156951</t>
        </is>
      </c>
      <c r="C570" s="18" t="inlineStr">
        <is>
          <t>2017-10-01</t>
        </is>
      </c>
      <c r="D570" s="18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19" t="n">
        <v>19.44</v>
      </c>
      <c r="S570" s="20" t="n">
        <v>3</v>
      </c>
      <c r="T570" s="21" t="n">
        <v>0</v>
      </c>
      <c r="U570" s="19" t="n">
        <v>9.331200000000001</v>
      </c>
      <c r="V570" t="n">
        <v>7</v>
      </c>
      <c r="W570" t="n">
        <v>2017</v>
      </c>
      <c r="X570" t="inlineStr">
        <is>
          <t>2017Q4</t>
        </is>
      </c>
      <c r="Y570" t="inlineStr">
        <is>
          <t>2017-10</t>
        </is>
      </c>
      <c r="Z570" t="inlineStr">
        <is>
          <t>0% (No Discount)</t>
        </is>
      </c>
      <c r="AA570" t="b">
        <v>1</v>
      </c>
      <c r="AB570" t="b">
        <v>0</v>
      </c>
      <c r="AC570" s="19" t="n">
        <v>6.48</v>
      </c>
      <c r="AD570" s="21" t="n">
        <v>0.48</v>
      </c>
    </row>
    <row r="571" ht="18" customHeight="1">
      <c r="A571" t="n">
        <v>570</v>
      </c>
      <c r="B571" t="inlineStr">
        <is>
          <t>CA-2017-156951</t>
        </is>
      </c>
      <c r="C571" s="18" t="inlineStr">
        <is>
          <t>2017-10-01</t>
        </is>
      </c>
      <c r="D571" s="18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19" t="n">
        <v>451.152</v>
      </c>
      <c r="S571" s="20" t="n">
        <v>3</v>
      </c>
      <c r="T571" s="21" t="n">
        <v>0.2</v>
      </c>
      <c r="U571" s="19" t="n">
        <v>0</v>
      </c>
      <c r="V571" t="n">
        <v>7</v>
      </c>
      <c r="W571" t="n">
        <v>2017</v>
      </c>
      <c r="X571" t="inlineStr">
        <is>
          <t>2017Q4</t>
        </is>
      </c>
      <c r="Y571" t="inlineStr">
        <is>
          <t>2017-10</t>
        </is>
      </c>
      <c r="Z571" t="inlineStr">
        <is>
          <t>10.1% - 20%</t>
        </is>
      </c>
      <c r="AA571" t="b">
        <v>1</v>
      </c>
      <c r="AB571" t="b">
        <v>0</v>
      </c>
      <c r="AC571" s="19" t="n">
        <v>187.98</v>
      </c>
      <c r="AD571" s="21" t="n">
        <v>0</v>
      </c>
    </row>
    <row r="572" ht="18" customHeight="1">
      <c r="A572" t="n">
        <v>571</v>
      </c>
      <c r="B572" t="inlineStr">
        <is>
          <t>CA-2017-164826</t>
        </is>
      </c>
      <c r="C572" s="18" t="inlineStr">
        <is>
          <t>2017-12-28</t>
        </is>
      </c>
      <c r="D572" s="18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19" t="n">
        <v>72.45</v>
      </c>
      <c r="S572" s="20" t="n">
        <v>7</v>
      </c>
      <c r="T572" s="21" t="n">
        <v>0</v>
      </c>
      <c r="U572" s="19" t="n">
        <v>34.776</v>
      </c>
      <c r="V572" t="n">
        <v>7</v>
      </c>
      <c r="W572" t="n">
        <v>2017</v>
      </c>
      <c r="X572" t="inlineStr">
        <is>
          <t>2017Q4</t>
        </is>
      </c>
      <c r="Y572" t="inlineStr">
        <is>
          <t>2017-12</t>
        </is>
      </c>
      <c r="Z572" t="inlineStr">
        <is>
          <t>0% (No Discount)</t>
        </is>
      </c>
      <c r="AA572" t="b">
        <v>1</v>
      </c>
      <c r="AB572" t="b">
        <v>0</v>
      </c>
      <c r="AC572" s="19" t="n">
        <v>10.35</v>
      </c>
      <c r="AD572" s="21" t="n">
        <v>0.48</v>
      </c>
    </row>
    <row r="573" ht="18" customHeight="1">
      <c r="A573" t="n">
        <v>572</v>
      </c>
      <c r="B573" t="inlineStr">
        <is>
          <t>CA-2017-164826</t>
        </is>
      </c>
      <c r="C573" s="18" t="inlineStr">
        <is>
          <t>2017-12-28</t>
        </is>
      </c>
      <c r="D573" s="18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19" t="n">
        <v>13.96</v>
      </c>
      <c r="S573" s="20" t="n">
        <v>4</v>
      </c>
      <c r="T573" s="21" t="n">
        <v>0</v>
      </c>
      <c r="U573" s="19" t="n">
        <v>6.4216</v>
      </c>
      <c r="V573" t="n">
        <v>7</v>
      </c>
      <c r="W573" t="n">
        <v>2017</v>
      </c>
      <c r="X573" t="inlineStr">
        <is>
          <t>2017Q4</t>
        </is>
      </c>
      <c r="Y573" t="inlineStr">
        <is>
          <t>2017-12</t>
        </is>
      </c>
      <c r="Z573" t="inlineStr">
        <is>
          <t>0% (No Discount)</t>
        </is>
      </c>
      <c r="AA573" t="b">
        <v>1</v>
      </c>
      <c r="AB573" t="b">
        <v>0</v>
      </c>
      <c r="AC573" s="19" t="n">
        <v>3.49</v>
      </c>
      <c r="AD573" s="21" t="n">
        <v>0.46</v>
      </c>
    </row>
    <row r="574" ht="18" customHeight="1">
      <c r="A574" t="n">
        <v>573</v>
      </c>
      <c r="B574" t="inlineStr">
        <is>
          <t>CA-2017-164826</t>
        </is>
      </c>
      <c r="C574" s="18" t="inlineStr">
        <is>
          <t>2017-12-28</t>
        </is>
      </c>
      <c r="D574" s="18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19" t="n">
        <v>33.264</v>
      </c>
      <c r="S574" s="20" t="n">
        <v>7</v>
      </c>
      <c r="T574" s="21" t="n">
        <v>0.2</v>
      </c>
      <c r="U574" s="19" t="n">
        <v>11.2266</v>
      </c>
      <c r="V574" t="n">
        <v>7</v>
      </c>
      <c r="W574" t="n">
        <v>2017</v>
      </c>
      <c r="X574" t="inlineStr">
        <is>
          <t>2017Q4</t>
        </is>
      </c>
      <c r="Y574" t="inlineStr">
        <is>
          <t>2017-12</t>
        </is>
      </c>
      <c r="Z574" t="inlineStr">
        <is>
          <t>10.1% - 20%</t>
        </is>
      </c>
      <c r="AA574" t="b">
        <v>1</v>
      </c>
      <c r="AB574" t="b">
        <v>0</v>
      </c>
      <c r="AC574" s="19" t="n">
        <v>5.94</v>
      </c>
      <c r="AD574" s="21" t="n">
        <v>0.3375</v>
      </c>
    </row>
    <row r="575" ht="18" customHeight="1">
      <c r="A575" t="n">
        <v>574</v>
      </c>
      <c r="B575" t="inlineStr">
        <is>
          <t>CA-2017-164826</t>
        </is>
      </c>
      <c r="C575" s="18" t="inlineStr">
        <is>
          <t>2017-12-28</t>
        </is>
      </c>
      <c r="D575" s="18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19" t="n">
        <v>14.85</v>
      </c>
      <c r="S575" s="20" t="n">
        <v>3</v>
      </c>
      <c r="T575" s="21" t="n">
        <v>0</v>
      </c>
      <c r="U575" s="19" t="n">
        <v>4.0095</v>
      </c>
      <c r="V575" t="n">
        <v>7</v>
      </c>
      <c r="W575" t="n">
        <v>2017</v>
      </c>
      <c r="X575" t="inlineStr">
        <is>
          <t>2017Q4</t>
        </is>
      </c>
      <c r="Y575" t="inlineStr">
        <is>
          <t>2017-12</t>
        </is>
      </c>
      <c r="Z575" t="inlineStr">
        <is>
          <t>0% (No Discount)</t>
        </is>
      </c>
      <c r="AA575" t="b">
        <v>1</v>
      </c>
      <c r="AB575" t="b">
        <v>0</v>
      </c>
      <c r="AC575" s="19" t="n">
        <v>4.95</v>
      </c>
      <c r="AD575" s="21" t="n">
        <v>0.27</v>
      </c>
    </row>
    <row r="576" ht="18" customHeight="1">
      <c r="A576" t="n">
        <v>575</v>
      </c>
      <c r="B576" t="inlineStr">
        <is>
          <t>CA-2016-127250</t>
        </is>
      </c>
      <c r="C576" s="18" t="inlineStr">
        <is>
          <t>2016-11-03</t>
        </is>
      </c>
      <c r="D576" s="18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19" t="n">
        <v>8.82</v>
      </c>
      <c r="S576" s="20" t="n">
        <v>3</v>
      </c>
      <c r="T576" s="21" t="n">
        <v>0</v>
      </c>
      <c r="U576" s="19" t="n">
        <v>2.3814</v>
      </c>
      <c r="V576" t="n">
        <v>4</v>
      </c>
      <c r="W576" t="n">
        <v>2016</v>
      </c>
      <c r="X576" t="inlineStr">
        <is>
          <t>2016Q4</t>
        </is>
      </c>
      <c r="Y576" t="inlineStr">
        <is>
          <t>2016-11</t>
        </is>
      </c>
      <c r="Z576" t="inlineStr">
        <is>
          <t>0% (No Discount)</t>
        </is>
      </c>
      <c r="AA576" t="b">
        <v>1</v>
      </c>
      <c r="AB576" t="b">
        <v>0</v>
      </c>
      <c r="AC576" s="19" t="n">
        <v>2.94</v>
      </c>
      <c r="AD576" s="21" t="n">
        <v>0.27</v>
      </c>
    </row>
    <row r="577" ht="18" customHeight="1">
      <c r="A577" t="n">
        <v>576</v>
      </c>
      <c r="B577" t="inlineStr">
        <is>
          <t>CA-2015-149713</t>
        </is>
      </c>
      <c r="C577" s="18" t="inlineStr">
        <is>
          <t>2015-09-18</t>
        </is>
      </c>
      <c r="D577" s="18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19" t="n">
        <v>160.72</v>
      </c>
      <c r="S577" s="20" t="n">
        <v>14</v>
      </c>
      <c r="T577" s="21" t="n">
        <v>0</v>
      </c>
      <c r="U577" s="19" t="n">
        <v>78.75279999999999</v>
      </c>
      <c r="V577" t="n">
        <v>4</v>
      </c>
      <c r="W577" t="n">
        <v>2015</v>
      </c>
      <c r="X577" t="inlineStr">
        <is>
          <t>2015Q3</t>
        </is>
      </c>
      <c r="Y577" t="inlineStr">
        <is>
          <t>2015-09</t>
        </is>
      </c>
      <c r="Z577" t="inlineStr">
        <is>
          <t>0% (No Discount)</t>
        </is>
      </c>
      <c r="AA577" t="b">
        <v>1</v>
      </c>
      <c r="AB577" t="b">
        <v>0</v>
      </c>
      <c r="AC577" s="19" t="n">
        <v>11.48</v>
      </c>
      <c r="AD577" s="21" t="n">
        <v>0.49</v>
      </c>
    </row>
    <row r="578" ht="18" customHeight="1">
      <c r="A578" t="n">
        <v>577</v>
      </c>
      <c r="B578" t="inlineStr">
        <is>
          <t>CA-2015-149713</t>
        </is>
      </c>
      <c r="C578" s="18" t="inlineStr">
        <is>
          <t>2015-09-18</t>
        </is>
      </c>
      <c r="D578" s="1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19" t="n">
        <v>19.92</v>
      </c>
      <c r="S578" s="20" t="n">
        <v>4</v>
      </c>
      <c r="T578" s="21" t="n">
        <v>0</v>
      </c>
      <c r="U578" s="19" t="n">
        <v>9.7608</v>
      </c>
      <c r="V578" t="n">
        <v>4</v>
      </c>
      <c r="W578" t="n">
        <v>2015</v>
      </c>
      <c r="X578" t="inlineStr">
        <is>
          <t>2015Q3</t>
        </is>
      </c>
      <c r="Y578" t="inlineStr">
        <is>
          <t>2015-09</t>
        </is>
      </c>
      <c r="Z578" t="inlineStr">
        <is>
          <t>0% (No Discount)</t>
        </is>
      </c>
      <c r="AA578" t="b">
        <v>1</v>
      </c>
      <c r="AB578" t="b">
        <v>0</v>
      </c>
      <c r="AC578" s="19" t="n">
        <v>4.98</v>
      </c>
      <c r="AD578" s="21" t="n">
        <v>0.49</v>
      </c>
    </row>
    <row r="579" ht="18" customHeight="1">
      <c r="A579" t="n">
        <v>578</v>
      </c>
      <c r="B579" t="inlineStr">
        <is>
          <t>CA-2015-149713</t>
        </is>
      </c>
      <c r="C579" s="18" t="inlineStr">
        <is>
          <t>2015-09-18</t>
        </is>
      </c>
      <c r="D579" s="18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19" t="n">
        <v>7.3</v>
      </c>
      <c r="S579" s="20" t="n">
        <v>2</v>
      </c>
      <c r="T579" s="21" t="n">
        <v>0</v>
      </c>
      <c r="U579" s="19" t="n">
        <v>2.19</v>
      </c>
      <c r="V579" t="n">
        <v>4</v>
      </c>
      <c r="W579" t="n">
        <v>2015</v>
      </c>
      <c r="X579" t="inlineStr">
        <is>
          <t>2015Q3</t>
        </is>
      </c>
      <c r="Y579" t="inlineStr">
        <is>
          <t>2015-09</t>
        </is>
      </c>
      <c r="Z579" t="inlineStr">
        <is>
          <t>0% (No Discount)</t>
        </is>
      </c>
      <c r="AA579" t="b">
        <v>1</v>
      </c>
      <c r="AB579" t="b">
        <v>0</v>
      </c>
      <c r="AC579" s="19" t="n">
        <v>3.65</v>
      </c>
      <c r="AD579" s="21" t="n">
        <v>0.3</v>
      </c>
    </row>
    <row r="580" ht="18" customHeight="1">
      <c r="A580" t="n">
        <v>579</v>
      </c>
      <c r="B580" t="inlineStr">
        <is>
          <t>CA-2017-118640</t>
        </is>
      </c>
      <c r="C580" s="18" t="inlineStr">
        <is>
          <t>2017-07-20</t>
        </is>
      </c>
      <c r="D580" s="18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19" t="n">
        <v>69.712</v>
      </c>
      <c r="S580" s="20" t="n">
        <v>2</v>
      </c>
      <c r="T580" s="21" t="n">
        <v>0.2</v>
      </c>
      <c r="U580" s="19" t="n">
        <v>8.714</v>
      </c>
      <c r="V580" t="n">
        <v>6</v>
      </c>
      <c r="W580" t="n">
        <v>2017</v>
      </c>
      <c r="X580" t="inlineStr">
        <is>
          <t>2017Q3</t>
        </is>
      </c>
      <c r="Y580" t="inlineStr">
        <is>
          <t>2017-07</t>
        </is>
      </c>
      <c r="Z580" t="inlineStr">
        <is>
          <t>10.1% - 20%</t>
        </is>
      </c>
      <c r="AA580" t="b">
        <v>1</v>
      </c>
      <c r="AB580" t="b">
        <v>0</v>
      </c>
      <c r="AC580" s="19" t="n">
        <v>43.57</v>
      </c>
      <c r="AD580" s="21" t="n">
        <v>0.125</v>
      </c>
    </row>
    <row r="581" ht="18" customHeight="1">
      <c r="A581" t="n">
        <v>580</v>
      </c>
      <c r="B581" t="inlineStr">
        <is>
          <t>CA-2017-118640</t>
        </is>
      </c>
      <c r="C581" s="18" t="inlineStr">
        <is>
          <t>2017-07-20</t>
        </is>
      </c>
      <c r="D581" s="18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19" t="n">
        <v>8.792</v>
      </c>
      <c r="S581" s="20" t="n">
        <v>1</v>
      </c>
      <c r="T581" s="21" t="n">
        <v>0.6</v>
      </c>
      <c r="U581" s="19" t="n">
        <v>-5.7148</v>
      </c>
      <c r="V581" t="n">
        <v>6</v>
      </c>
      <c r="W581" t="n">
        <v>2017</v>
      </c>
      <c r="X581" t="inlineStr">
        <is>
          <t>2017Q3</t>
        </is>
      </c>
      <c r="Y581" t="inlineStr">
        <is>
          <t>2017-07</t>
        </is>
      </c>
      <c r="Z581" t="inlineStr">
        <is>
          <t>&gt; 50% (Deep Discount)</t>
        </is>
      </c>
      <c r="AA581" t="b">
        <v>0</v>
      </c>
      <c r="AB581" t="b">
        <v>1</v>
      </c>
      <c r="AC581" s="19" t="n">
        <v>21.98</v>
      </c>
      <c r="AD581" s="21" t="n">
        <v>-0.65</v>
      </c>
    </row>
    <row r="582" ht="18" customHeight="1">
      <c r="A582" t="n">
        <v>581</v>
      </c>
      <c r="B582" t="inlineStr">
        <is>
          <t>CA-2015-132906</t>
        </is>
      </c>
      <c r="C582" s="18" t="inlineStr">
        <is>
          <t>2015-09-10</t>
        </is>
      </c>
      <c r="D582" s="18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19" t="n">
        <v>51.52</v>
      </c>
      <c r="S582" s="20" t="n">
        <v>4</v>
      </c>
      <c r="T582" s="21" t="n">
        <v>0</v>
      </c>
      <c r="U582" s="19" t="n">
        <v>1.5456</v>
      </c>
      <c r="V582" t="n">
        <v>4</v>
      </c>
      <c r="W582" t="n">
        <v>2015</v>
      </c>
      <c r="X582" t="inlineStr">
        <is>
          <t>2015Q3</t>
        </is>
      </c>
      <c r="Y582" t="inlineStr">
        <is>
          <t>2015-09</t>
        </is>
      </c>
      <c r="Z582" t="inlineStr">
        <is>
          <t>0% (No Discount)</t>
        </is>
      </c>
      <c r="AA582" t="b">
        <v>1</v>
      </c>
      <c r="AB582" t="b">
        <v>0</v>
      </c>
      <c r="AC582" s="19" t="n">
        <v>12.88</v>
      </c>
      <c r="AD582" s="21" t="n">
        <v>0.03</v>
      </c>
    </row>
    <row r="583" ht="18" customHeight="1">
      <c r="A583" t="n">
        <v>582</v>
      </c>
      <c r="B583" t="inlineStr">
        <is>
          <t>CA-2017-145233</t>
        </is>
      </c>
      <c r="C583" s="18" t="inlineStr">
        <is>
          <t>2017-12-01</t>
        </is>
      </c>
      <c r="D583" s="18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19" t="n">
        <v>470.376</v>
      </c>
      <c r="S583" s="20" t="n">
        <v>3</v>
      </c>
      <c r="T583" s="21" t="n">
        <v>0.2</v>
      </c>
      <c r="U583" s="19" t="n">
        <v>52.9173</v>
      </c>
      <c r="V583" t="n">
        <v>4</v>
      </c>
      <c r="W583" t="n">
        <v>2017</v>
      </c>
      <c r="X583" t="inlineStr">
        <is>
          <t>2017Q4</t>
        </is>
      </c>
      <c r="Y583" t="inlineStr">
        <is>
          <t>2017-12</t>
        </is>
      </c>
      <c r="Z583" t="inlineStr">
        <is>
          <t>10.1% - 20%</t>
        </is>
      </c>
      <c r="AA583" t="b">
        <v>1</v>
      </c>
      <c r="AB583" t="b">
        <v>0</v>
      </c>
      <c r="AC583" s="19" t="n">
        <v>195.99</v>
      </c>
      <c r="AD583" s="21" t="n">
        <v>0.1125</v>
      </c>
    </row>
    <row r="584" ht="18" customHeight="1">
      <c r="A584" t="n">
        <v>583</v>
      </c>
      <c r="B584" t="inlineStr">
        <is>
          <t>CA-2017-145233</t>
        </is>
      </c>
      <c r="C584" s="18" t="inlineStr">
        <is>
          <t>2017-12-01</t>
        </is>
      </c>
      <c r="D584" s="18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19" t="n">
        <v>105.584</v>
      </c>
      <c r="S584" s="20" t="n">
        <v>2</v>
      </c>
      <c r="T584" s="21" t="n">
        <v>0.2</v>
      </c>
      <c r="U584" s="19" t="n">
        <v>9.2386</v>
      </c>
      <c r="V584" t="n">
        <v>4</v>
      </c>
      <c r="W584" t="n">
        <v>2017</v>
      </c>
      <c r="X584" t="inlineStr">
        <is>
          <t>2017Q4</t>
        </is>
      </c>
      <c r="Y584" t="inlineStr">
        <is>
          <t>2017-12</t>
        </is>
      </c>
      <c r="Z584" t="inlineStr">
        <is>
          <t>10.1% - 20%</t>
        </is>
      </c>
      <c r="AA584" t="b">
        <v>1</v>
      </c>
      <c r="AB584" t="b">
        <v>0</v>
      </c>
      <c r="AC584" s="19" t="n">
        <v>65.98999999999999</v>
      </c>
      <c r="AD584" s="21" t="n">
        <v>0.08749999999999999</v>
      </c>
    </row>
    <row r="585" ht="18" customHeight="1">
      <c r="A585" t="n">
        <v>584</v>
      </c>
      <c r="B585" t="inlineStr">
        <is>
          <t>CA-2017-145233</t>
        </is>
      </c>
      <c r="C585" s="18" t="inlineStr">
        <is>
          <t>2017-12-01</t>
        </is>
      </c>
      <c r="D585" s="18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19" t="n">
        <v>31.152</v>
      </c>
      <c r="S585" s="20" t="n">
        <v>3</v>
      </c>
      <c r="T585" s="21" t="n">
        <v>0.2</v>
      </c>
      <c r="U585" s="19" t="n">
        <v>3.5046</v>
      </c>
      <c r="V585" t="n">
        <v>4</v>
      </c>
      <c r="W585" t="n">
        <v>2017</v>
      </c>
      <c r="X585" t="inlineStr">
        <is>
          <t>2017Q4</t>
        </is>
      </c>
      <c r="Y585" t="inlineStr">
        <is>
          <t>2017-12</t>
        </is>
      </c>
      <c r="Z585" t="inlineStr">
        <is>
          <t>10.1% - 20%</t>
        </is>
      </c>
      <c r="AA585" t="b">
        <v>1</v>
      </c>
      <c r="AB585" t="b">
        <v>0</v>
      </c>
      <c r="AC585" s="19" t="n">
        <v>12.98</v>
      </c>
      <c r="AD585" s="21" t="n">
        <v>0.1125</v>
      </c>
    </row>
    <row r="586" ht="18" customHeight="1">
      <c r="A586" t="n">
        <v>585</v>
      </c>
      <c r="B586" t="inlineStr">
        <is>
          <t>CA-2017-145233</t>
        </is>
      </c>
      <c r="C586" s="18" t="inlineStr">
        <is>
          <t>2017-12-01</t>
        </is>
      </c>
      <c r="D586" s="18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19" t="n">
        <v>6.783</v>
      </c>
      <c r="S586" s="20" t="n">
        <v>7</v>
      </c>
      <c r="T586" s="21" t="n">
        <v>0.7</v>
      </c>
      <c r="U586" s="19" t="n">
        <v>-4.7481</v>
      </c>
      <c r="V586" t="n">
        <v>4</v>
      </c>
      <c r="W586" t="n">
        <v>2017</v>
      </c>
      <c r="X586" t="inlineStr">
        <is>
          <t>2017Q4</t>
        </is>
      </c>
      <c r="Y586" t="inlineStr">
        <is>
          <t>2017-12</t>
        </is>
      </c>
      <c r="Z586" t="inlineStr">
        <is>
          <t>&gt; 50% (Deep Discount)</t>
        </is>
      </c>
      <c r="AA586" t="b">
        <v>0</v>
      </c>
      <c r="AB586" t="b">
        <v>1</v>
      </c>
      <c r="AC586" s="19" t="n">
        <v>3.23</v>
      </c>
      <c r="AD586" s="21" t="n">
        <v>-0.7</v>
      </c>
    </row>
    <row r="587" ht="18" customHeight="1">
      <c r="A587" t="n">
        <v>586</v>
      </c>
      <c r="B587" t="inlineStr">
        <is>
          <t>CA-2017-145233</t>
        </is>
      </c>
      <c r="C587" s="18" t="inlineStr">
        <is>
          <t>2017-12-01</t>
        </is>
      </c>
      <c r="D587" s="18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19" t="n">
        <v>406.368</v>
      </c>
      <c r="S587" s="20" t="n">
        <v>4</v>
      </c>
      <c r="T587" s="21" t="n">
        <v>0.2</v>
      </c>
      <c r="U587" s="19" t="n">
        <v>30.4776</v>
      </c>
      <c r="V587" t="n">
        <v>4</v>
      </c>
      <c r="W587" t="n">
        <v>2017</v>
      </c>
      <c r="X587" t="inlineStr">
        <is>
          <t>2017Q4</t>
        </is>
      </c>
      <c r="Y587" t="inlineStr">
        <is>
          <t>2017-12</t>
        </is>
      </c>
      <c r="Z587" t="inlineStr">
        <is>
          <t>10.1% - 20%</t>
        </is>
      </c>
      <c r="AA587" t="b">
        <v>1</v>
      </c>
      <c r="AB587" t="b">
        <v>0</v>
      </c>
      <c r="AC587" s="19" t="n">
        <v>126.99</v>
      </c>
      <c r="AD587" s="21" t="n">
        <v>0.075</v>
      </c>
    </row>
    <row r="588" ht="18" customHeight="1">
      <c r="A588" t="n">
        <v>587</v>
      </c>
      <c r="B588" t="inlineStr">
        <is>
          <t>CA-2015-128139</t>
        </is>
      </c>
      <c r="C588" s="18" t="inlineStr">
        <is>
          <t>2015-07-03</t>
        </is>
      </c>
      <c r="D588" s="1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19" t="n">
        <v>70.98</v>
      </c>
      <c r="S588" s="20" t="n">
        <v>1</v>
      </c>
      <c r="T588" s="21" t="n">
        <v>0</v>
      </c>
      <c r="U588" s="19" t="n">
        <v>4.9686</v>
      </c>
      <c r="V588" t="n">
        <v>6</v>
      </c>
      <c r="W588" t="n">
        <v>2015</v>
      </c>
      <c r="X588" t="inlineStr">
        <is>
          <t>2015Q3</t>
        </is>
      </c>
      <c r="Y588" t="inlineStr">
        <is>
          <t>2015-07</t>
        </is>
      </c>
      <c r="Z588" t="inlineStr">
        <is>
          <t>0% (No Discount)</t>
        </is>
      </c>
      <c r="AA588" t="b">
        <v>1</v>
      </c>
      <c r="AB588" t="b">
        <v>0</v>
      </c>
      <c r="AC588" s="19" t="n">
        <v>70.98</v>
      </c>
      <c r="AD588" s="21" t="n">
        <v>0.07000000000000001</v>
      </c>
    </row>
    <row r="589" ht="18" customHeight="1">
      <c r="A589" t="n">
        <v>588</v>
      </c>
      <c r="B589" t="inlineStr">
        <is>
          <t>CA-2015-128139</t>
        </is>
      </c>
      <c r="C589" s="18" t="inlineStr">
        <is>
          <t>2015-07-03</t>
        </is>
      </c>
      <c r="D589" s="18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19" t="n">
        <v>294.93</v>
      </c>
      <c r="S589" s="20" t="n">
        <v>3</v>
      </c>
      <c r="T589" s="21" t="n">
        <v>0</v>
      </c>
      <c r="U589" s="19" t="n">
        <v>144.5157</v>
      </c>
      <c r="V589" t="n">
        <v>6</v>
      </c>
      <c r="W589" t="n">
        <v>2015</v>
      </c>
      <c r="X589" t="inlineStr">
        <is>
          <t>2015Q3</t>
        </is>
      </c>
      <c r="Y589" t="inlineStr">
        <is>
          <t>2015-07</t>
        </is>
      </c>
      <c r="Z589" t="inlineStr">
        <is>
          <t>0% (No Discount)</t>
        </is>
      </c>
      <c r="AA589" t="b">
        <v>1</v>
      </c>
      <c r="AB589" t="b">
        <v>0</v>
      </c>
      <c r="AC589" s="19" t="n">
        <v>98.31</v>
      </c>
      <c r="AD589" s="21" t="n">
        <v>0.49</v>
      </c>
    </row>
    <row r="590" ht="18" customHeight="1">
      <c r="A590" t="n">
        <v>589</v>
      </c>
      <c r="B590" t="inlineStr">
        <is>
          <t>US-2016-156986</t>
        </is>
      </c>
      <c r="C590" s="18" t="inlineStr">
        <is>
          <t>2016-03-20</t>
        </is>
      </c>
      <c r="D590" s="18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19" t="n">
        <v>84.78400000000001</v>
      </c>
      <c r="S590" s="20" t="n">
        <v>2</v>
      </c>
      <c r="T590" s="21" t="n">
        <v>0.2</v>
      </c>
      <c r="U590" s="19" t="n">
        <v>-20.1362</v>
      </c>
      <c r="V590" t="n">
        <v>4</v>
      </c>
      <c r="W590" t="n">
        <v>2016</v>
      </c>
      <c r="X590" t="inlineStr">
        <is>
          <t>2016Q1</t>
        </is>
      </c>
      <c r="Y590" t="inlineStr">
        <is>
          <t>2016-03</t>
        </is>
      </c>
      <c r="Z590" t="inlineStr">
        <is>
          <t>10.1% - 20%</t>
        </is>
      </c>
      <c r="AA590" t="b">
        <v>0</v>
      </c>
      <c r="AB590" t="b">
        <v>1</v>
      </c>
      <c r="AC590" s="19" t="n">
        <v>52.99</v>
      </c>
      <c r="AD590" s="21" t="n">
        <v>-0.2375</v>
      </c>
    </row>
    <row r="591" ht="18" customHeight="1">
      <c r="A591" t="n">
        <v>590</v>
      </c>
      <c r="B591" t="inlineStr">
        <is>
          <t>US-2016-156986</t>
        </is>
      </c>
      <c r="C591" s="18" t="inlineStr">
        <is>
          <t>2016-03-20</t>
        </is>
      </c>
      <c r="D591" s="18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19" t="n">
        <v>20.736</v>
      </c>
      <c r="S591" s="20" t="n">
        <v>4</v>
      </c>
      <c r="T591" s="21" t="n">
        <v>0.2</v>
      </c>
      <c r="U591" s="19" t="n">
        <v>7.2576</v>
      </c>
      <c r="V591" t="n">
        <v>4</v>
      </c>
      <c r="W591" t="n">
        <v>2016</v>
      </c>
      <c r="X591" t="inlineStr">
        <is>
          <t>2016Q1</t>
        </is>
      </c>
      <c r="Y591" t="inlineStr">
        <is>
          <t>2016-03</t>
        </is>
      </c>
      <c r="Z591" t="inlineStr">
        <is>
          <t>10.1% - 20%</t>
        </is>
      </c>
      <c r="AA591" t="b">
        <v>1</v>
      </c>
      <c r="AB591" t="b">
        <v>0</v>
      </c>
      <c r="AC591" s="19" t="n">
        <v>6.48</v>
      </c>
      <c r="AD591" s="21" t="n">
        <v>0.35</v>
      </c>
    </row>
    <row r="592" ht="18" customHeight="1">
      <c r="A592" t="n">
        <v>591</v>
      </c>
      <c r="B592" t="inlineStr">
        <is>
          <t>US-2016-156986</t>
        </is>
      </c>
      <c r="C592" s="18" t="inlineStr">
        <is>
          <t>2016-03-20</t>
        </is>
      </c>
      <c r="D592" s="18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19" t="n">
        <v>16.821</v>
      </c>
      <c r="S592" s="20" t="n">
        <v>3</v>
      </c>
      <c r="T592" s="21" t="n">
        <v>0.7</v>
      </c>
      <c r="U592" s="19" t="n">
        <v>-12.8961</v>
      </c>
      <c r="V592" t="n">
        <v>4</v>
      </c>
      <c r="W592" t="n">
        <v>2016</v>
      </c>
      <c r="X592" t="inlineStr">
        <is>
          <t>2016Q1</t>
        </is>
      </c>
      <c r="Y592" t="inlineStr">
        <is>
          <t>2016-03</t>
        </is>
      </c>
      <c r="Z592" t="inlineStr">
        <is>
          <t>&gt; 50% (Deep Discount)</t>
        </is>
      </c>
      <c r="AA592" t="b">
        <v>0</v>
      </c>
      <c r="AB592" t="b">
        <v>1</v>
      </c>
      <c r="AC592" s="19" t="n">
        <v>18.69</v>
      </c>
      <c r="AD592" s="21" t="n">
        <v>-0.7667</v>
      </c>
    </row>
    <row r="593" ht="18" customHeight="1">
      <c r="A593" t="n">
        <v>592</v>
      </c>
      <c r="B593" t="inlineStr">
        <is>
          <t>US-2016-156986</t>
        </is>
      </c>
      <c r="C593" s="18" t="inlineStr">
        <is>
          <t>2016-03-20</t>
        </is>
      </c>
      <c r="D593" s="18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19" t="n">
        <v>10.368</v>
      </c>
      <c r="S593" s="20" t="n">
        <v>2</v>
      </c>
      <c r="T593" s="21" t="n">
        <v>0.2</v>
      </c>
      <c r="U593" s="19" t="n">
        <v>3.6288</v>
      </c>
      <c r="V593" t="n">
        <v>4</v>
      </c>
      <c r="W593" t="n">
        <v>2016</v>
      </c>
      <c r="X593" t="inlineStr">
        <is>
          <t>2016Q1</t>
        </is>
      </c>
      <c r="Y593" t="inlineStr">
        <is>
          <t>2016-03</t>
        </is>
      </c>
      <c r="Z593" t="inlineStr">
        <is>
          <t>10.1% - 20%</t>
        </is>
      </c>
      <c r="AA593" t="b">
        <v>1</v>
      </c>
      <c r="AB593" t="b">
        <v>0</v>
      </c>
      <c r="AC593" s="19" t="n">
        <v>6.48</v>
      </c>
      <c r="AD593" s="21" t="n">
        <v>0.35</v>
      </c>
    </row>
    <row r="594" ht="18" customHeight="1">
      <c r="A594" t="n">
        <v>593</v>
      </c>
      <c r="B594" t="inlineStr">
        <is>
          <t>CA-2014-135405</t>
        </is>
      </c>
      <c r="C594" s="18" t="inlineStr">
        <is>
          <t>2014-01-09</t>
        </is>
      </c>
      <c r="D594" s="18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19" t="n">
        <v>9.343999999999999</v>
      </c>
      <c r="S594" s="20" t="n">
        <v>2</v>
      </c>
      <c r="T594" s="21" t="n">
        <v>0.2</v>
      </c>
      <c r="U594" s="19" t="n">
        <v>1.168</v>
      </c>
      <c r="V594" t="n">
        <v>4</v>
      </c>
      <c r="W594" t="n">
        <v>2014</v>
      </c>
      <c r="X594" t="inlineStr">
        <is>
          <t>2014Q1</t>
        </is>
      </c>
      <c r="Y594" t="inlineStr">
        <is>
          <t>2014-01</t>
        </is>
      </c>
      <c r="Z594" t="inlineStr">
        <is>
          <t>10.1% - 20%</t>
        </is>
      </c>
      <c r="AA594" t="b">
        <v>1</v>
      </c>
      <c r="AB594" t="b">
        <v>0</v>
      </c>
      <c r="AC594" s="19" t="n">
        <v>5.84</v>
      </c>
      <c r="AD594" s="21" t="n">
        <v>0.125</v>
      </c>
    </row>
    <row r="595" ht="18" customHeight="1">
      <c r="A595" t="n">
        <v>594</v>
      </c>
      <c r="B595" t="inlineStr">
        <is>
          <t>CA-2014-135405</t>
        </is>
      </c>
      <c r="C595" s="18" t="inlineStr">
        <is>
          <t>2014-01-09</t>
        </is>
      </c>
      <c r="D595" s="18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19" t="n">
        <v>31.2</v>
      </c>
      <c r="S595" s="20" t="n">
        <v>3</v>
      </c>
      <c r="T595" s="21" t="n">
        <v>0.2</v>
      </c>
      <c r="U595" s="19" t="n">
        <v>9.75</v>
      </c>
      <c r="V595" t="n">
        <v>4</v>
      </c>
      <c r="W595" t="n">
        <v>2014</v>
      </c>
      <c r="X595" t="inlineStr">
        <is>
          <t>2014Q1</t>
        </is>
      </c>
      <c r="Y595" t="inlineStr">
        <is>
          <t>2014-01</t>
        </is>
      </c>
      <c r="Z595" t="inlineStr">
        <is>
          <t>10.1% - 20%</t>
        </is>
      </c>
      <c r="AA595" t="b">
        <v>1</v>
      </c>
      <c r="AB595" t="b">
        <v>0</v>
      </c>
      <c r="AC595" s="19" t="n">
        <v>13</v>
      </c>
      <c r="AD595" s="21" t="n">
        <v>0.3125</v>
      </c>
    </row>
    <row r="596" ht="18" customHeight="1">
      <c r="A596" t="n">
        <v>595</v>
      </c>
      <c r="B596" t="inlineStr">
        <is>
          <t>CA-2014-131450</t>
        </is>
      </c>
      <c r="C596" s="18" t="inlineStr">
        <is>
          <t>2014-08-08</t>
        </is>
      </c>
      <c r="D596" s="18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19" t="n">
        <v>76.12</v>
      </c>
      <c r="S596" s="20" t="n">
        <v>2</v>
      </c>
      <c r="T596" s="21" t="n">
        <v>0</v>
      </c>
      <c r="U596" s="19" t="n">
        <v>22.0748</v>
      </c>
      <c r="V596" t="n">
        <v>7</v>
      </c>
      <c r="W596" t="n">
        <v>2014</v>
      </c>
      <c r="X596" t="inlineStr">
        <is>
          <t>2014Q3</t>
        </is>
      </c>
      <c r="Y596" t="inlineStr">
        <is>
          <t>2014-08</t>
        </is>
      </c>
      <c r="Z596" t="inlineStr">
        <is>
          <t>0% (No Discount)</t>
        </is>
      </c>
      <c r="AA596" t="b">
        <v>1</v>
      </c>
      <c r="AB596" t="b">
        <v>0</v>
      </c>
      <c r="AC596" s="19" t="n">
        <v>38.06</v>
      </c>
      <c r="AD596" s="21" t="n">
        <v>0.29</v>
      </c>
    </row>
    <row r="597" ht="18" customHeight="1">
      <c r="A597" t="n">
        <v>596</v>
      </c>
      <c r="B597" t="inlineStr">
        <is>
          <t>CA-2014-131450</t>
        </is>
      </c>
      <c r="C597" s="18" t="inlineStr">
        <is>
          <t>2014-08-08</t>
        </is>
      </c>
      <c r="D597" s="18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19" t="n">
        <v>1199.976</v>
      </c>
      <c r="S597" s="20" t="n">
        <v>3</v>
      </c>
      <c r="T597" s="21" t="n">
        <v>0.2</v>
      </c>
      <c r="U597" s="19" t="n">
        <v>434.9913</v>
      </c>
      <c r="V597" t="n">
        <v>7</v>
      </c>
      <c r="W597" t="n">
        <v>2014</v>
      </c>
      <c r="X597" t="inlineStr">
        <is>
          <t>2014Q3</t>
        </is>
      </c>
      <c r="Y597" t="inlineStr">
        <is>
          <t>2014-08</t>
        </is>
      </c>
      <c r="Z597" t="inlineStr">
        <is>
          <t>10.1% - 20%</t>
        </is>
      </c>
      <c r="AA597" t="b">
        <v>1</v>
      </c>
      <c r="AB597" t="b">
        <v>0</v>
      </c>
      <c r="AC597" s="19" t="n">
        <v>499.99</v>
      </c>
      <c r="AD597" s="21" t="n">
        <v>0.3625</v>
      </c>
    </row>
    <row r="598" ht="18" customHeight="1">
      <c r="A598" t="n">
        <v>597</v>
      </c>
      <c r="B598" t="inlineStr">
        <is>
          <t>CA-2014-131450</t>
        </is>
      </c>
      <c r="C598" s="18" t="inlineStr">
        <is>
          <t>2014-08-08</t>
        </is>
      </c>
      <c r="D598" s="1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19" t="n">
        <v>445.96</v>
      </c>
      <c r="S598" s="20" t="n">
        <v>5</v>
      </c>
      <c r="T598" s="21" t="n">
        <v>0.2</v>
      </c>
      <c r="U598" s="19" t="n">
        <v>55.745</v>
      </c>
      <c r="V598" t="n">
        <v>7</v>
      </c>
      <c r="W598" t="n">
        <v>2014</v>
      </c>
      <c r="X598" t="inlineStr">
        <is>
          <t>2014Q3</t>
        </is>
      </c>
      <c r="Y598" t="inlineStr">
        <is>
          <t>2014-08</t>
        </is>
      </c>
      <c r="Z598" t="inlineStr">
        <is>
          <t>10.1% - 20%</t>
        </is>
      </c>
      <c r="AA598" t="b">
        <v>1</v>
      </c>
      <c r="AB598" t="b">
        <v>0</v>
      </c>
      <c r="AC598" s="19" t="n">
        <v>111.49</v>
      </c>
      <c r="AD598" s="21" t="n">
        <v>0.125</v>
      </c>
    </row>
    <row r="599" ht="18" customHeight="1">
      <c r="A599" t="n">
        <v>598</v>
      </c>
      <c r="B599" t="inlineStr">
        <is>
          <t>CA-2014-131450</t>
        </is>
      </c>
      <c r="C599" s="18" t="inlineStr">
        <is>
          <t>2014-08-08</t>
        </is>
      </c>
      <c r="D599" s="18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19" t="n">
        <v>327.76</v>
      </c>
      <c r="S599" s="20" t="n">
        <v>8</v>
      </c>
      <c r="T599" s="21" t="n">
        <v>0</v>
      </c>
      <c r="U599" s="19" t="n">
        <v>91.7728</v>
      </c>
      <c r="V599" t="n">
        <v>7</v>
      </c>
      <c r="W599" t="n">
        <v>2014</v>
      </c>
      <c r="X599" t="inlineStr">
        <is>
          <t>2014Q3</t>
        </is>
      </c>
      <c r="Y599" t="inlineStr">
        <is>
          <t>2014-08</t>
        </is>
      </c>
      <c r="Z599" t="inlineStr">
        <is>
          <t>0% (No Discount)</t>
        </is>
      </c>
      <c r="AA599" t="b">
        <v>1</v>
      </c>
      <c r="AB599" t="b">
        <v>0</v>
      </c>
      <c r="AC599" s="19" t="n">
        <v>40.97</v>
      </c>
      <c r="AD599" s="21" t="n">
        <v>0.28</v>
      </c>
    </row>
    <row r="600" ht="18" customHeight="1">
      <c r="A600" t="n">
        <v>599</v>
      </c>
      <c r="B600" t="inlineStr">
        <is>
          <t>CA-2016-120180</t>
        </is>
      </c>
      <c r="C600" s="18" t="inlineStr">
        <is>
          <t>2016-07-14</t>
        </is>
      </c>
      <c r="D600" s="18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19" t="n">
        <v>11.632</v>
      </c>
      <c r="S600" s="20" t="n">
        <v>2</v>
      </c>
      <c r="T600" s="21" t="n">
        <v>0.2</v>
      </c>
      <c r="U600" s="19" t="n">
        <v>1.0178</v>
      </c>
      <c r="V600" t="n">
        <v>2</v>
      </c>
      <c r="W600" t="n">
        <v>2016</v>
      </c>
      <c r="X600" t="inlineStr">
        <is>
          <t>2016Q3</t>
        </is>
      </c>
      <c r="Y600" t="inlineStr">
        <is>
          <t>2016-07</t>
        </is>
      </c>
      <c r="Z600" t="inlineStr">
        <is>
          <t>10.1% - 20%</t>
        </is>
      </c>
      <c r="AA600" t="b">
        <v>1</v>
      </c>
      <c r="AB600" t="b">
        <v>0</v>
      </c>
      <c r="AC600" s="19" t="n">
        <v>7.27</v>
      </c>
      <c r="AD600" s="21" t="n">
        <v>0.08749999999999999</v>
      </c>
    </row>
    <row r="601" ht="18" customHeight="1">
      <c r="A601" t="n">
        <v>600</v>
      </c>
      <c r="B601" t="inlineStr">
        <is>
          <t>US-2016-100720</t>
        </is>
      </c>
      <c r="C601" s="18" t="inlineStr">
        <is>
          <t>2016-07-16</t>
        </is>
      </c>
      <c r="D601" s="18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19" t="n">
        <v>143.982</v>
      </c>
      <c r="S601" s="20" t="n">
        <v>3</v>
      </c>
      <c r="T601" s="21" t="n">
        <v>0.4</v>
      </c>
      <c r="U601" s="19" t="n">
        <v>-28.7964</v>
      </c>
      <c r="V601" t="n">
        <v>5</v>
      </c>
      <c r="W601" t="n">
        <v>2016</v>
      </c>
      <c r="X601" t="inlineStr">
        <is>
          <t>2016Q3</t>
        </is>
      </c>
      <c r="Y601" t="inlineStr">
        <is>
          <t>2016-07</t>
        </is>
      </c>
      <c r="Z601" t="inlineStr">
        <is>
          <t>30.1% - 50%</t>
        </is>
      </c>
      <c r="AA601" t="b">
        <v>0</v>
      </c>
      <c r="AB601" t="b">
        <v>1</v>
      </c>
      <c r="AC601" s="19" t="n">
        <v>79.98999999999999</v>
      </c>
      <c r="AD601" s="21" t="n">
        <v>-0.2</v>
      </c>
    </row>
    <row r="602" ht="18" customHeight="1">
      <c r="A602" t="n">
        <v>601</v>
      </c>
      <c r="B602" t="inlineStr">
        <is>
          <t>US-2016-100720</t>
        </is>
      </c>
      <c r="C602" s="18" t="inlineStr">
        <is>
          <t>2016-07-16</t>
        </is>
      </c>
      <c r="D602" s="18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19" t="n">
        <v>494.376</v>
      </c>
      <c r="S602" s="20" t="n">
        <v>4</v>
      </c>
      <c r="T602" s="21" t="n">
        <v>0.4</v>
      </c>
      <c r="U602" s="19" t="n">
        <v>-115.3544</v>
      </c>
      <c r="V602" t="n">
        <v>5</v>
      </c>
      <c r="W602" t="n">
        <v>2016</v>
      </c>
      <c r="X602" t="inlineStr">
        <is>
          <t>2016Q3</t>
        </is>
      </c>
      <c r="Y602" t="inlineStr">
        <is>
          <t>2016-07</t>
        </is>
      </c>
      <c r="Z602" t="inlineStr">
        <is>
          <t>30.1% - 50%</t>
        </is>
      </c>
      <c r="AA602" t="b">
        <v>0</v>
      </c>
      <c r="AB602" t="b">
        <v>1</v>
      </c>
      <c r="AC602" s="19" t="n">
        <v>205.99</v>
      </c>
      <c r="AD602" s="21" t="n">
        <v>-0.2333</v>
      </c>
    </row>
    <row r="603" ht="18" customHeight="1">
      <c r="A603" t="n">
        <v>602</v>
      </c>
      <c r="B603" t="inlineStr">
        <is>
          <t>US-2016-100720</t>
        </is>
      </c>
      <c r="C603" s="18" t="inlineStr">
        <is>
          <t>2016-07-16</t>
        </is>
      </c>
      <c r="D603" s="18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19" t="n">
        <v>5.84</v>
      </c>
      <c r="S603" s="20" t="n">
        <v>2</v>
      </c>
      <c r="T603" s="21" t="n">
        <v>0.2</v>
      </c>
      <c r="U603" s="19" t="n">
        <v>0.73</v>
      </c>
      <c r="V603" t="n">
        <v>5</v>
      </c>
      <c r="W603" t="n">
        <v>2016</v>
      </c>
      <c r="X603" t="inlineStr">
        <is>
          <t>2016Q3</t>
        </is>
      </c>
      <c r="Y603" t="inlineStr">
        <is>
          <t>2016-07</t>
        </is>
      </c>
      <c r="Z603" t="inlineStr">
        <is>
          <t>10.1% - 20%</t>
        </is>
      </c>
      <c r="AA603" t="b">
        <v>1</v>
      </c>
      <c r="AB603" t="b">
        <v>0</v>
      </c>
      <c r="AC603" s="19" t="n">
        <v>3.65</v>
      </c>
      <c r="AD603" s="21" t="n">
        <v>0.125</v>
      </c>
    </row>
    <row r="604" ht="18" customHeight="1">
      <c r="A604" t="n">
        <v>603</v>
      </c>
      <c r="B604" t="inlineStr">
        <is>
          <t>CA-2014-149958</t>
        </is>
      </c>
      <c r="C604" s="18" t="inlineStr">
        <is>
          <t>2014-03-15</t>
        </is>
      </c>
      <c r="D604" s="18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19" t="n">
        <v>142.776</v>
      </c>
      <c r="S604" s="20" t="n">
        <v>1</v>
      </c>
      <c r="T604" s="21" t="n">
        <v>0.2</v>
      </c>
      <c r="U604" s="19" t="n">
        <v>17.847</v>
      </c>
      <c r="V604" t="n">
        <v>4</v>
      </c>
      <c r="W604" t="n">
        <v>2014</v>
      </c>
      <c r="X604" t="inlineStr">
        <is>
          <t>2014Q1</t>
        </is>
      </c>
      <c r="Y604" t="inlineStr">
        <is>
          <t>2014-03</t>
        </is>
      </c>
      <c r="Z604" t="inlineStr">
        <is>
          <t>10.1% - 20%</t>
        </is>
      </c>
      <c r="AA604" t="b">
        <v>1</v>
      </c>
      <c r="AB604" t="b">
        <v>0</v>
      </c>
      <c r="AC604" s="19" t="n">
        <v>178.47</v>
      </c>
      <c r="AD604" s="21" t="n">
        <v>0.125</v>
      </c>
    </row>
    <row r="605" ht="18" customHeight="1">
      <c r="A605" t="n">
        <v>604</v>
      </c>
      <c r="B605" t="inlineStr">
        <is>
          <t>CA-2014-149958</t>
        </is>
      </c>
      <c r="C605" s="18" t="inlineStr">
        <is>
          <t>2014-03-15</t>
        </is>
      </c>
      <c r="D605" s="18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19" t="n">
        <v>45.696</v>
      </c>
      <c r="S605" s="20" t="n">
        <v>3</v>
      </c>
      <c r="T605" s="21" t="n">
        <v>0.2</v>
      </c>
      <c r="U605" s="19" t="n">
        <v>5.1408</v>
      </c>
      <c r="V605" t="n">
        <v>4</v>
      </c>
      <c r="W605" t="n">
        <v>2014</v>
      </c>
      <c r="X605" t="inlineStr">
        <is>
          <t>2014Q1</t>
        </is>
      </c>
      <c r="Y605" t="inlineStr">
        <is>
          <t>2014-03</t>
        </is>
      </c>
      <c r="Z605" t="inlineStr">
        <is>
          <t>10.1% - 20%</t>
        </is>
      </c>
      <c r="AA605" t="b">
        <v>1</v>
      </c>
      <c r="AB605" t="b">
        <v>0</v>
      </c>
      <c r="AC605" s="19" t="n">
        <v>19.04</v>
      </c>
      <c r="AD605" s="21" t="n">
        <v>0.1125</v>
      </c>
    </row>
    <row r="606" ht="18" customHeight="1">
      <c r="A606" t="n">
        <v>605</v>
      </c>
      <c r="B606" t="inlineStr">
        <is>
          <t>CA-2014-149958</t>
        </is>
      </c>
      <c r="C606" s="18" t="inlineStr">
        <is>
          <t>2014-03-15</t>
        </is>
      </c>
      <c r="D606" s="18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19" t="n">
        <v>7.218</v>
      </c>
      <c r="S606" s="20" t="n">
        <v>3</v>
      </c>
      <c r="T606" s="21" t="n">
        <v>0.7</v>
      </c>
      <c r="U606" s="19" t="n">
        <v>-5.5338</v>
      </c>
      <c r="V606" t="n">
        <v>4</v>
      </c>
      <c r="W606" t="n">
        <v>2014</v>
      </c>
      <c r="X606" t="inlineStr">
        <is>
          <t>2014Q1</t>
        </is>
      </c>
      <c r="Y606" t="inlineStr">
        <is>
          <t>2014-03</t>
        </is>
      </c>
      <c r="Z606" t="inlineStr">
        <is>
          <t>&gt; 50% (Deep Discount)</t>
        </is>
      </c>
      <c r="AA606" t="b">
        <v>0</v>
      </c>
      <c r="AB606" t="b">
        <v>1</v>
      </c>
      <c r="AC606" s="19" t="n">
        <v>8.02</v>
      </c>
      <c r="AD606" s="21" t="n">
        <v>-0.7667</v>
      </c>
    </row>
    <row r="607" ht="18" customHeight="1">
      <c r="A607" t="n">
        <v>606</v>
      </c>
      <c r="B607" t="inlineStr">
        <is>
          <t>CA-2014-149958</t>
        </is>
      </c>
      <c r="C607" s="18" t="inlineStr">
        <is>
          <t>2014-03-15</t>
        </is>
      </c>
      <c r="D607" s="18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19" t="n">
        <v>43.188</v>
      </c>
      <c r="S607" s="20" t="n">
        <v>4</v>
      </c>
      <c r="T607" s="21" t="n">
        <v>0.7</v>
      </c>
      <c r="U607" s="19" t="n">
        <v>-31.6712</v>
      </c>
      <c r="V607" t="n">
        <v>4</v>
      </c>
      <c r="W607" t="n">
        <v>2014</v>
      </c>
      <c r="X607" t="inlineStr">
        <is>
          <t>2014Q1</t>
        </is>
      </c>
      <c r="Y607" t="inlineStr">
        <is>
          <t>2014-03</t>
        </is>
      </c>
      <c r="Z607" t="inlineStr">
        <is>
          <t>&gt; 50% (Deep Discount)</t>
        </is>
      </c>
      <c r="AA607" t="b">
        <v>0</v>
      </c>
      <c r="AB607" t="b">
        <v>1</v>
      </c>
      <c r="AC607" s="19" t="n">
        <v>35.99</v>
      </c>
      <c r="AD607" s="21" t="n">
        <v>-0.7333</v>
      </c>
    </row>
    <row r="608" ht="18" customHeight="1">
      <c r="A608" t="n">
        <v>607</v>
      </c>
      <c r="B608" t="inlineStr">
        <is>
          <t>CA-2014-149958</t>
        </is>
      </c>
      <c r="C608" s="18" t="inlineStr">
        <is>
          <t>2014-03-15</t>
        </is>
      </c>
      <c r="D608" s="1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19" t="n">
        <v>131.904</v>
      </c>
      <c r="S608" s="20" t="n">
        <v>3</v>
      </c>
      <c r="T608" s="21" t="n">
        <v>0.2</v>
      </c>
      <c r="U608" s="19" t="n">
        <v>47.8152</v>
      </c>
      <c r="V608" t="n">
        <v>4</v>
      </c>
      <c r="W608" t="n">
        <v>2014</v>
      </c>
      <c r="X608" t="inlineStr">
        <is>
          <t>2014Q1</t>
        </is>
      </c>
      <c r="Y608" t="inlineStr">
        <is>
          <t>2014-03</t>
        </is>
      </c>
      <c r="Z608" t="inlineStr">
        <is>
          <t>10.1% - 20%</t>
        </is>
      </c>
      <c r="AA608" t="b">
        <v>1</v>
      </c>
      <c r="AB608" t="b">
        <v>0</v>
      </c>
      <c r="AC608" s="19" t="n">
        <v>54.96</v>
      </c>
      <c r="AD608" s="21" t="n">
        <v>0.3625</v>
      </c>
    </row>
    <row r="609" ht="18" customHeight="1">
      <c r="A609" t="n">
        <v>608</v>
      </c>
      <c r="B609" t="inlineStr">
        <is>
          <t>US-2014-105767</t>
        </is>
      </c>
      <c r="C609" s="18" t="inlineStr">
        <is>
          <t>2014-05-23</t>
        </is>
      </c>
      <c r="D609" s="18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19" t="n">
        <v>3.282</v>
      </c>
      <c r="S609" s="20" t="n">
        <v>2</v>
      </c>
      <c r="T609" s="21" t="n">
        <v>0.7</v>
      </c>
      <c r="U609" s="19" t="n">
        <v>-2.6256</v>
      </c>
      <c r="V609" t="n">
        <v>4</v>
      </c>
      <c r="W609" t="n">
        <v>2014</v>
      </c>
      <c r="X609" t="inlineStr">
        <is>
          <t>2014Q2</t>
        </is>
      </c>
      <c r="Y609" t="inlineStr">
        <is>
          <t>2014-05</t>
        </is>
      </c>
      <c r="Z609" t="inlineStr">
        <is>
          <t>&gt; 50% (Deep Discount)</t>
        </is>
      </c>
      <c r="AA609" t="b">
        <v>0</v>
      </c>
      <c r="AB609" t="b">
        <v>1</v>
      </c>
      <c r="AC609" s="19" t="n">
        <v>5.47</v>
      </c>
      <c r="AD609" s="21" t="n">
        <v>-0.8</v>
      </c>
    </row>
    <row r="610" ht="18" customHeight="1">
      <c r="A610" t="n">
        <v>609</v>
      </c>
      <c r="B610" t="inlineStr">
        <is>
          <t>US-2014-105767</t>
        </is>
      </c>
      <c r="C610" s="18" t="inlineStr">
        <is>
          <t>2014-05-23</t>
        </is>
      </c>
      <c r="D610" s="18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19" t="n">
        <v>21.168</v>
      </c>
      <c r="S610" s="20" t="n">
        <v>9</v>
      </c>
      <c r="T610" s="21" t="n">
        <v>0.2</v>
      </c>
      <c r="U610" s="19" t="n">
        <v>2.3814</v>
      </c>
      <c r="V610" t="n">
        <v>4</v>
      </c>
      <c r="W610" t="n">
        <v>2014</v>
      </c>
      <c r="X610" t="inlineStr">
        <is>
          <t>2014Q2</t>
        </is>
      </c>
      <c r="Y610" t="inlineStr">
        <is>
          <t>2014-05</t>
        </is>
      </c>
      <c r="Z610" t="inlineStr">
        <is>
          <t>10.1% - 20%</t>
        </is>
      </c>
      <c r="AA610" t="b">
        <v>1</v>
      </c>
      <c r="AB610" t="b">
        <v>0</v>
      </c>
      <c r="AC610" s="19" t="n">
        <v>2.94</v>
      </c>
      <c r="AD610" s="21" t="n">
        <v>0.1125</v>
      </c>
    </row>
    <row r="611" ht="18" customHeight="1">
      <c r="A611" t="n">
        <v>610</v>
      </c>
      <c r="B611" t="inlineStr">
        <is>
          <t>US-2014-105767</t>
        </is>
      </c>
      <c r="C611" s="18" t="inlineStr">
        <is>
          <t>2014-05-23</t>
        </is>
      </c>
      <c r="D611" s="18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19" t="n">
        <v>55.188</v>
      </c>
      <c r="S611" s="20" t="n">
        <v>2</v>
      </c>
      <c r="T611" s="21" t="n">
        <v>0.4</v>
      </c>
      <c r="U611" s="19" t="n">
        <v>-10.1178</v>
      </c>
      <c r="V611" t="n">
        <v>4</v>
      </c>
      <c r="W611" t="n">
        <v>2014</v>
      </c>
      <c r="X611" t="inlineStr">
        <is>
          <t>2014Q2</t>
        </is>
      </c>
      <c r="Y611" t="inlineStr">
        <is>
          <t>2014-05</t>
        </is>
      </c>
      <c r="Z611" t="inlineStr">
        <is>
          <t>30.1% - 50%</t>
        </is>
      </c>
      <c r="AA611" t="b">
        <v>0</v>
      </c>
      <c r="AB611" t="b">
        <v>1</v>
      </c>
      <c r="AC611" s="19" t="n">
        <v>45.99</v>
      </c>
      <c r="AD611" s="21" t="n">
        <v>-0.1833</v>
      </c>
    </row>
    <row r="612" ht="18" customHeight="1">
      <c r="A612" t="n">
        <v>611</v>
      </c>
      <c r="B612" t="inlineStr">
        <is>
          <t>CA-2016-161816</t>
        </is>
      </c>
      <c r="C612" s="18" t="inlineStr">
        <is>
          <t>2016-04-28</t>
        </is>
      </c>
      <c r="D612" s="18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19" t="n">
        <v>369.576</v>
      </c>
      <c r="S612" s="20" t="n">
        <v>3</v>
      </c>
      <c r="T612" s="21" t="n">
        <v>0.2</v>
      </c>
      <c r="U612" s="19" t="n">
        <v>41.5773</v>
      </c>
      <c r="V612" t="n">
        <v>3</v>
      </c>
      <c r="W612" t="n">
        <v>2016</v>
      </c>
      <c r="X612" t="inlineStr">
        <is>
          <t>2016Q2</t>
        </is>
      </c>
      <c r="Y612" t="inlineStr">
        <is>
          <t>2016-04</t>
        </is>
      </c>
      <c r="Z612" t="inlineStr">
        <is>
          <t>10.1% - 20%</t>
        </is>
      </c>
      <c r="AA612" t="b">
        <v>1</v>
      </c>
      <c r="AB612" t="b">
        <v>0</v>
      </c>
      <c r="AC612" s="19" t="n">
        <v>153.99</v>
      </c>
      <c r="AD612" s="21" t="n">
        <v>0.1125</v>
      </c>
    </row>
    <row r="613" ht="18" customHeight="1">
      <c r="A613" t="n">
        <v>612</v>
      </c>
      <c r="B613" t="inlineStr">
        <is>
          <t>CA-2016-161816</t>
        </is>
      </c>
      <c r="C613" s="18" t="inlineStr">
        <is>
          <t>2016-04-28</t>
        </is>
      </c>
      <c r="D613" s="18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19" t="n">
        <v>15.712</v>
      </c>
      <c r="S613" s="20" t="n">
        <v>4</v>
      </c>
      <c r="T613" s="21" t="n">
        <v>0.2</v>
      </c>
      <c r="U613" s="19" t="n">
        <v>5.6956</v>
      </c>
      <c r="V613" t="n">
        <v>3</v>
      </c>
      <c r="W613" t="n">
        <v>2016</v>
      </c>
      <c r="X613" t="inlineStr">
        <is>
          <t>2016Q2</t>
        </is>
      </c>
      <c r="Y613" t="inlineStr">
        <is>
          <t>2016-04</t>
        </is>
      </c>
      <c r="Z613" t="inlineStr">
        <is>
          <t>10.1% - 20%</t>
        </is>
      </c>
      <c r="AA613" t="b">
        <v>1</v>
      </c>
      <c r="AB613" t="b">
        <v>0</v>
      </c>
      <c r="AC613" s="19" t="n">
        <v>4.91</v>
      </c>
      <c r="AD613" s="21" t="n">
        <v>0.3625</v>
      </c>
    </row>
    <row r="614" ht="18" customHeight="1">
      <c r="A614" t="n">
        <v>613</v>
      </c>
      <c r="B614" t="inlineStr">
        <is>
          <t>CA-2016-121223</t>
        </is>
      </c>
      <c r="C614" s="18" t="inlineStr">
        <is>
          <t>2016-09-11</t>
        </is>
      </c>
      <c r="D614" s="18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19" t="n">
        <v>8.448</v>
      </c>
      <c r="S614" s="20" t="n">
        <v>2</v>
      </c>
      <c r="T614" s="21" t="n">
        <v>0.2</v>
      </c>
      <c r="U614" s="19" t="n">
        <v>2.64</v>
      </c>
      <c r="V614" t="n">
        <v>2</v>
      </c>
      <c r="W614" t="n">
        <v>2016</v>
      </c>
      <c r="X614" t="inlineStr">
        <is>
          <t>2016Q3</t>
        </is>
      </c>
      <c r="Y614" t="inlineStr">
        <is>
          <t>2016-09</t>
        </is>
      </c>
      <c r="Z614" t="inlineStr">
        <is>
          <t>10.1% - 20%</t>
        </is>
      </c>
      <c r="AA614" t="b">
        <v>1</v>
      </c>
      <c r="AB614" t="b">
        <v>0</v>
      </c>
      <c r="AC614" s="19" t="n">
        <v>5.28</v>
      </c>
      <c r="AD614" s="21" t="n">
        <v>0.3125</v>
      </c>
    </row>
    <row r="615" ht="18" customHeight="1">
      <c r="A615" t="n">
        <v>614</v>
      </c>
      <c r="B615" t="inlineStr">
        <is>
          <t>CA-2016-121223</t>
        </is>
      </c>
      <c r="C615" s="18" t="inlineStr">
        <is>
          <t>2016-09-11</t>
        </is>
      </c>
      <c r="D615" s="18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19" t="n">
        <v>728.946</v>
      </c>
      <c r="S615" s="20" t="n">
        <v>9</v>
      </c>
      <c r="T615" s="21" t="n">
        <v>0.4</v>
      </c>
      <c r="U615" s="19" t="n">
        <v>-157.9383</v>
      </c>
      <c r="V615" t="n">
        <v>2</v>
      </c>
      <c r="W615" t="n">
        <v>2016</v>
      </c>
      <c r="X615" t="inlineStr">
        <is>
          <t>2016Q3</t>
        </is>
      </c>
      <c r="Y615" t="inlineStr">
        <is>
          <t>2016-09</t>
        </is>
      </c>
      <c r="Z615" t="inlineStr">
        <is>
          <t>30.1% - 50%</t>
        </is>
      </c>
      <c r="AA615" t="b">
        <v>0</v>
      </c>
      <c r="AB615" t="b">
        <v>1</v>
      </c>
      <c r="AC615" s="19" t="n">
        <v>134.99</v>
      </c>
      <c r="AD615" s="21" t="n">
        <v>-0.2167</v>
      </c>
    </row>
    <row r="616" ht="18" customHeight="1">
      <c r="A616" t="n">
        <v>615</v>
      </c>
      <c r="B616" t="inlineStr">
        <is>
          <t>CA-2017-138611</t>
        </is>
      </c>
      <c r="C616" s="18" t="inlineStr">
        <is>
          <t>2017-11-14</t>
        </is>
      </c>
      <c r="D616" s="18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19" t="n">
        <v>119.94</v>
      </c>
      <c r="S616" s="20" t="n">
        <v>10</v>
      </c>
      <c r="T616" s="21" t="n">
        <v>0.4</v>
      </c>
      <c r="U616" s="19" t="n">
        <v>15.992</v>
      </c>
      <c r="V616" t="n">
        <v>3</v>
      </c>
      <c r="W616" t="n">
        <v>2017</v>
      </c>
      <c r="X616" t="inlineStr">
        <is>
          <t>2017Q4</t>
        </is>
      </c>
      <c r="Y616" t="inlineStr">
        <is>
          <t>2017-11</t>
        </is>
      </c>
      <c r="Z616" t="inlineStr">
        <is>
          <t>30.1% - 50%</t>
        </is>
      </c>
      <c r="AA616" t="b">
        <v>1</v>
      </c>
      <c r="AB616" t="b">
        <v>0</v>
      </c>
      <c r="AC616" s="19" t="n">
        <v>19.99</v>
      </c>
      <c r="AD616" s="21" t="n">
        <v>0.1333</v>
      </c>
    </row>
    <row r="617" ht="18" customHeight="1">
      <c r="A617" t="n">
        <v>616</v>
      </c>
      <c r="B617" t="inlineStr">
        <is>
          <t>CA-2017-138611</t>
        </is>
      </c>
      <c r="C617" s="18" t="inlineStr">
        <is>
          <t>2017-11-14</t>
        </is>
      </c>
      <c r="D617" s="18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19" t="n">
        <v>3.648</v>
      </c>
      <c r="S617" s="20" t="n">
        <v>2</v>
      </c>
      <c r="T617" s="21" t="n">
        <v>0.7</v>
      </c>
      <c r="U617" s="19" t="n">
        <v>-2.7968</v>
      </c>
      <c r="V617" t="n">
        <v>3</v>
      </c>
      <c r="W617" t="n">
        <v>2017</v>
      </c>
      <c r="X617" t="inlineStr">
        <is>
          <t>2017Q4</t>
        </is>
      </c>
      <c r="Y617" t="inlineStr">
        <is>
          <t>2017-11</t>
        </is>
      </c>
      <c r="Z617" t="inlineStr">
        <is>
          <t>&gt; 50% (Deep Discount)</t>
        </is>
      </c>
      <c r="AA617" t="b">
        <v>0</v>
      </c>
      <c r="AB617" t="b">
        <v>1</v>
      </c>
      <c r="AC617" s="19" t="n">
        <v>6.08</v>
      </c>
      <c r="AD617" s="21" t="n">
        <v>-0.7667</v>
      </c>
    </row>
    <row r="618" ht="18" customHeight="1">
      <c r="A618" t="n">
        <v>617</v>
      </c>
      <c r="B618" t="inlineStr">
        <is>
          <t>CA-2017-117947</t>
        </is>
      </c>
      <c r="C618" s="18" t="inlineStr">
        <is>
          <t>2017-08-18</t>
        </is>
      </c>
      <c r="D618" s="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19" t="n">
        <v>40.48</v>
      </c>
      <c r="S618" s="20" t="n">
        <v>2</v>
      </c>
      <c r="T618" s="21" t="n">
        <v>0</v>
      </c>
      <c r="U618" s="19" t="n">
        <v>15.7872</v>
      </c>
      <c r="V618" t="n">
        <v>5</v>
      </c>
      <c r="W618" t="n">
        <v>2017</v>
      </c>
      <c r="X618" t="inlineStr">
        <is>
          <t>2017Q3</t>
        </is>
      </c>
      <c r="Y618" t="inlineStr">
        <is>
          <t>2017-08</t>
        </is>
      </c>
      <c r="Z618" t="inlineStr">
        <is>
          <t>0% (No Discount)</t>
        </is>
      </c>
      <c r="AA618" t="b">
        <v>1</v>
      </c>
      <c r="AB618" t="b">
        <v>0</v>
      </c>
      <c r="AC618" s="19" t="n">
        <v>20.24</v>
      </c>
      <c r="AD618" s="21" t="n">
        <v>0.39</v>
      </c>
    </row>
    <row r="619" ht="18" customHeight="1">
      <c r="A619" t="n">
        <v>618</v>
      </c>
      <c r="B619" t="inlineStr">
        <is>
          <t>CA-2017-117947</t>
        </is>
      </c>
      <c r="C619" s="18" t="inlineStr">
        <is>
          <t>2017-08-18</t>
        </is>
      </c>
      <c r="D619" s="18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19" t="n">
        <v>9.94</v>
      </c>
      <c r="S619" s="20" t="n">
        <v>2</v>
      </c>
      <c r="T619" s="21" t="n">
        <v>0</v>
      </c>
      <c r="U619" s="19" t="n">
        <v>3.0814</v>
      </c>
      <c r="V619" t="n">
        <v>5</v>
      </c>
      <c r="W619" t="n">
        <v>2017</v>
      </c>
      <c r="X619" t="inlineStr">
        <is>
          <t>2017Q3</t>
        </is>
      </c>
      <c r="Y619" t="inlineStr">
        <is>
          <t>2017-08</t>
        </is>
      </c>
      <c r="Z619" t="inlineStr">
        <is>
          <t>0% (No Discount)</t>
        </is>
      </c>
      <c r="AA619" t="b">
        <v>1</v>
      </c>
      <c r="AB619" t="b">
        <v>0</v>
      </c>
      <c r="AC619" s="19" t="n">
        <v>4.97</v>
      </c>
      <c r="AD619" s="21" t="n">
        <v>0.31</v>
      </c>
    </row>
    <row r="620" ht="18" customHeight="1">
      <c r="A620" t="n">
        <v>619</v>
      </c>
      <c r="B620" t="inlineStr">
        <is>
          <t>CA-2017-117947</t>
        </is>
      </c>
      <c r="C620" s="18" t="inlineStr">
        <is>
          <t>2017-08-18</t>
        </is>
      </c>
      <c r="D620" s="18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19" t="n">
        <v>107.424</v>
      </c>
      <c r="S620" s="20" t="n">
        <v>9</v>
      </c>
      <c r="T620" s="21" t="n">
        <v>0.2</v>
      </c>
      <c r="U620" s="19" t="n">
        <v>33.57</v>
      </c>
      <c r="V620" t="n">
        <v>5</v>
      </c>
      <c r="W620" t="n">
        <v>2017</v>
      </c>
      <c r="X620" t="inlineStr">
        <is>
          <t>2017Q3</t>
        </is>
      </c>
      <c r="Y620" t="inlineStr">
        <is>
          <t>2017-08</t>
        </is>
      </c>
      <c r="Z620" t="inlineStr">
        <is>
          <t>10.1% - 20%</t>
        </is>
      </c>
      <c r="AA620" t="b">
        <v>1</v>
      </c>
      <c r="AB620" t="b">
        <v>0</v>
      </c>
      <c r="AC620" s="19" t="n">
        <v>14.92</v>
      </c>
      <c r="AD620" s="21" t="n">
        <v>0.3125</v>
      </c>
    </row>
    <row r="621" ht="18" customHeight="1">
      <c r="A621" t="n">
        <v>620</v>
      </c>
      <c r="B621" t="inlineStr">
        <is>
          <t>CA-2017-117947</t>
        </is>
      </c>
      <c r="C621" s="18" t="inlineStr">
        <is>
          <t>2017-08-18</t>
        </is>
      </c>
      <c r="D621" s="18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19" t="n">
        <v>37.91</v>
      </c>
      <c r="S621" s="20" t="n">
        <v>1</v>
      </c>
      <c r="T621" s="21" t="n">
        <v>0</v>
      </c>
      <c r="U621" s="19" t="n">
        <v>10.9939</v>
      </c>
      <c r="V621" t="n">
        <v>5</v>
      </c>
      <c r="W621" t="n">
        <v>2017</v>
      </c>
      <c r="X621" t="inlineStr">
        <is>
          <t>2017Q3</t>
        </is>
      </c>
      <c r="Y621" t="inlineStr">
        <is>
          <t>2017-08</t>
        </is>
      </c>
      <c r="Z621" t="inlineStr">
        <is>
          <t>0% (No Discount)</t>
        </is>
      </c>
      <c r="AA621" t="b">
        <v>1</v>
      </c>
      <c r="AB621" t="b">
        <v>0</v>
      </c>
      <c r="AC621" s="19" t="n">
        <v>37.91</v>
      </c>
      <c r="AD621" s="21" t="n">
        <v>0.29</v>
      </c>
    </row>
    <row r="622" ht="18" customHeight="1">
      <c r="A622" t="n">
        <v>621</v>
      </c>
      <c r="B622" t="inlineStr">
        <is>
          <t>CA-2017-117947</t>
        </is>
      </c>
      <c r="C622" s="18" t="inlineStr">
        <is>
          <t>2017-08-18</t>
        </is>
      </c>
      <c r="D622" s="18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19" t="n">
        <v>88.02</v>
      </c>
      <c r="S622" s="20" t="n">
        <v>3</v>
      </c>
      <c r="T622" s="21" t="n">
        <v>0</v>
      </c>
      <c r="U622" s="19" t="n">
        <v>27.2862</v>
      </c>
      <c r="V622" t="n">
        <v>5</v>
      </c>
      <c r="W622" t="n">
        <v>2017</v>
      </c>
      <c r="X622" t="inlineStr">
        <is>
          <t>2017Q3</t>
        </is>
      </c>
      <c r="Y622" t="inlineStr">
        <is>
          <t>2017-08</t>
        </is>
      </c>
      <c r="Z622" t="inlineStr">
        <is>
          <t>0% (No Discount)</t>
        </is>
      </c>
      <c r="AA622" t="b">
        <v>1</v>
      </c>
      <c r="AB622" t="b">
        <v>0</v>
      </c>
      <c r="AC622" s="19" t="n">
        <v>29.34</v>
      </c>
      <c r="AD622" s="21" t="n">
        <v>0.31</v>
      </c>
    </row>
    <row r="623" ht="18" customHeight="1">
      <c r="A623" t="n">
        <v>622</v>
      </c>
      <c r="B623" t="inlineStr">
        <is>
          <t>US-2014-111171</t>
        </is>
      </c>
      <c r="C623" s="18" t="inlineStr">
        <is>
          <t>2014-12-26</t>
        </is>
      </c>
      <c r="D623" s="18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19" t="n">
        <v>8.69</v>
      </c>
      <c r="S623" s="20" t="n">
        <v>5</v>
      </c>
      <c r="T623" s="21" t="n">
        <v>0.8</v>
      </c>
      <c r="U623" s="19" t="n">
        <v>-14.773</v>
      </c>
      <c r="V623" t="n">
        <v>5</v>
      </c>
      <c r="W623" t="n">
        <v>2014</v>
      </c>
      <c r="X623" t="inlineStr">
        <is>
          <t>2014Q4</t>
        </is>
      </c>
      <c r="Y623" t="inlineStr">
        <is>
          <t>2014-12</t>
        </is>
      </c>
      <c r="Z623" t="inlineStr">
        <is>
          <t>&gt; 50% (Deep Discount)</t>
        </is>
      </c>
      <c r="AA623" t="b">
        <v>0</v>
      </c>
      <c r="AB623" t="b">
        <v>1</v>
      </c>
      <c r="AC623" s="19" t="n">
        <v>8.69</v>
      </c>
      <c r="AD623" s="21" t="n">
        <v>-1.7</v>
      </c>
    </row>
    <row r="624" ht="18" customHeight="1">
      <c r="A624" t="n">
        <v>623</v>
      </c>
      <c r="B624" t="inlineStr">
        <is>
          <t>CA-2015-138009</t>
        </is>
      </c>
      <c r="C624" s="18" t="inlineStr">
        <is>
          <t>2015-11-29</t>
        </is>
      </c>
      <c r="D624" s="18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19" t="n">
        <v>301.96</v>
      </c>
      <c r="S624" s="20" t="n">
        <v>2</v>
      </c>
      <c r="T624" s="21" t="n">
        <v>0</v>
      </c>
      <c r="U624" s="19" t="n">
        <v>87.5684</v>
      </c>
      <c r="V624" t="n">
        <v>4</v>
      </c>
      <c r="W624" t="n">
        <v>2015</v>
      </c>
      <c r="X624" t="inlineStr">
        <is>
          <t>2015Q4</t>
        </is>
      </c>
      <c r="Y624" t="inlineStr">
        <is>
          <t>2015-11</t>
        </is>
      </c>
      <c r="Z624" t="inlineStr">
        <is>
          <t>0% (No Discount)</t>
        </is>
      </c>
      <c r="AA624" t="b">
        <v>1</v>
      </c>
      <c r="AB624" t="b">
        <v>0</v>
      </c>
      <c r="AC624" s="19" t="n">
        <v>150.98</v>
      </c>
      <c r="AD624" s="21" t="n">
        <v>0.29</v>
      </c>
    </row>
    <row r="625" ht="18" customHeight="1">
      <c r="A625" t="n">
        <v>624</v>
      </c>
      <c r="B625" t="inlineStr">
        <is>
          <t>CA-2015-138009</t>
        </is>
      </c>
      <c r="C625" s="18" t="inlineStr">
        <is>
          <t>2015-11-29</t>
        </is>
      </c>
      <c r="D625" s="18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19" t="n">
        <v>555.21</v>
      </c>
      <c r="S625" s="20" t="n">
        <v>5</v>
      </c>
      <c r="T625" s="21" t="n">
        <v>0.1</v>
      </c>
      <c r="U625" s="19" t="n">
        <v>178.901</v>
      </c>
      <c r="V625" t="n">
        <v>4</v>
      </c>
      <c r="W625" t="n">
        <v>2015</v>
      </c>
      <c r="X625" t="inlineStr">
        <is>
          <t>2015Q4</t>
        </is>
      </c>
      <c r="Y625" t="inlineStr">
        <is>
          <t>2015-11</t>
        </is>
      </c>
      <c r="Z625" t="inlineStr">
        <is>
          <t>0.1% - 10%</t>
        </is>
      </c>
      <c r="AA625" t="b">
        <v>1</v>
      </c>
      <c r="AB625" t="b">
        <v>0</v>
      </c>
      <c r="AC625" s="19" t="n">
        <v>123.38</v>
      </c>
      <c r="AD625" s="21" t="n">
        <v>0.3222</v>
      </c>
    </row>
    <row r="626" ht="18" customHeight="1">
      <c r="A626" t="n">
        <v>625</v>
      </c>
      <c r="B626" t="inlineStr">
        <is>
          <t>CA-2015-138009</t>
        </is>
      </c>
      <c r="C626" s="18" t="inlineStr">
        <is>
          <t>2015-11-29</t>
        </is>
      </c>
      <c r="D626" s="18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19" t="n">
        <v>523.48</v>
      </c>
      <c r="S626" s="20" t="n">
        <v>4</v>
      </c>
      <c r="T626" s="21" t="n">
        <v>0</v>
      </c>
      <c r="U626" s="19" t="n">
        <v>130.87</v>
      </c>
      <c r="V626" t="n">
        <v>4</v>
      </c>
      <c r="W626" t="n">
        <v>2015</v>
      </c>
      <c r="X626" t="inlineStr">
        <is>
          <t>2015Q4</t>
        </is>
      </c>
      <c r="Y626" t="inlineStr">
        <is>
          <t>2015-11</t>
        </is>
      </c>
      <c r="Z626" t="inlineStr">
        <is>
          <t>0% (No Discount)</t>
        </is>
      </c>
      <c r="AA626" t="b">
        <v>1</v>
      </c>
      <c r="AB626" t="b">
        <v>0</v>
      </c>
      <c r="AC626" s="19" t="n">
        <v>130.87</v>
      </c>
      <c r="AD626" s="21" t="n">
        <v>0.25</v>
      </c>
    </row>
    <row r="627" ht="18" customHeight="1">
      <c r="A627" t="n">
        <v>626</v>
      </c>
      <c r="B627" t="inlineStr">
        <is>
          <t>CA-2015-138009</t>
        </is>
      </c>
      <c r="C627" s="18" t="inlineStr">
        <is>
          <t>2015-11-29</t>
        </is>
      </c>
      <c r="D627" s="18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19" t="n">
        <v>161.82</v>
      </c>
      <c r="S627" s="20" t="n">
        <v>9</v>
      </c>
      <c r="T627" s="21" t="n">
        <v>0</v>
      </c>
      <c r="U627" s="19" t="n">
        <v>46.9278</v>
      </c>
      <c r="V627" t="n">
        <v>4</v>
      </c>
      <c r="W627" t="n">
        <v>2015</v>
      </c>
      <c r="X627" t="inlineStr">
        <is>
          <t>2015Q4</t>
        </is>
      </c>
      <c r="Y627" t="inlineStr">
        <is>
          <t>2015-11</t>
        </is>
      </c>
      <c r="Z627" t="inlineStr">
        <is>
          <t>0% (No Discount)</t>
        </is>
      </c>
      <c r="AA627" t="b">
        <v>1</v>
      </c>
      <c r="AB627" t="b">
        <v>0</v>
      </c>
      <c r="AC627" s="19" t="n">
        <v>17.98</v>
      </c>
      <c r="AD627" s="21" t="n">
        <v>0.29</v>
      </c>
    </row>
    <row r="628" ht="18" customHeight="1">
      <c r="A628" t="n">
        <v>627</v>
      </c>
      <c r="B628" t="inlineStr">
        <is>
          <t>CA-2017-163020</t>
        </is>
      </c>
      <c r="C628" s="18" t="inlineStr">
        <is>
          <t>2017-09-15</t>
        </is>
      </c>
      <c r="D628" s="1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19" t="n">
        <v>35.56</v>
      </c>
      <c r="S628" s="20" t="n">
        <v>7</v>
      </c>
      <c r="T628" s="21" t="n">
        <v>0</v>
      </c>
      <c r="U628" s="19" t="n">
        <v>12.0904</v>
      </c>
      <c r="V628" t="n">
        <v>4</v>
      </c>
      <c r="W628" t="n">
        <v>2017</v>
      </c>
      <c r="X628" t="inlineStr">
        <is>
          <t>2017Q3</t>
        </is>
      </c>
      <c r="Y628" t="inlineStr">
        <is>
          <t>2017-09</t>
        </is>
      </c>
      <c r="Z628" t="inlineStr">
        <is>
          <t>0% (No Discount)</t>
        </is>
      </c>
      <c r="AA628" t="b">
        <v>1</v>
      </c>
      <c r="AB628" t="b">
        <v>0</v>
      </c>
      <c r="AC628" s="19" t="n">
        <v>5.08</v>
      </c>
      <c r="AD628" s="21" t="n">
        <v>0.34</v>
      </c>
    </row>
    <row r="629" ht="18" customHeight="1">
      <c r="A629" t="n">
        <v>628</v>
      </c>
      <c r="B629" t="inlineStr">
        <is>
          <t>CA-2017-153787</t>
        </is>
      </c>
      <c r="C629" s="18" t="inlineStr">
        <is>
          <t>2017-05-19</t>
        </is>
      </c>
      <c r="D629" s="18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19" t="n">
        <v>97.16</v>
      </c>
      <c r="S629" s="20" t="n">
        <v>2</v>
      </c>
      <c r="T629" s="21" t="n">
        <v>0</v>
      </c>
      <c r="U629" s="19" t="n">
        <v>28.1764</v>
      </c>
      <c r="V629" t="n">
        <v>4</v>
      </c>
      <c r="W629" t="n">
        <v>2017</v>
      </c>
      <c r="X629" t="inlineStr">
        <is>
          <t>2017Q2</t>
        </is>
      </c>
      <c r="Y629" t="inlineStr">
        <is>
          <t>2017-05</t>
        </is>
      </c>
      <c r="Z629" t="inlineStr">
        <is>
          <t>0% (No Discount)</t>
        </is>
      </c>
      <c r="AA629" t="b">
        <v>1</v>
      </c>
      <c r="AB629" t="b">
        <v>0</v>
      </c>
      <c r="AC629" s="19" t="n">
        <v>48.58</v>
      </c>
      <c r="AD629" s="21" t="n">
        <v>0.29</v>
      </c>
    </row>
    <row r="630" ht="18" customHeight="1">
      <c r="A630" t="n">
        <v>629</v>
      </c>
      <c r="B630" t="inlineStr">
        <is>
          <t>CA-2017-133431</t>
        </is>
      </c>
      <c r="C630" s="18" t="inlineStr">
        <is>
          <t>2017-12-17</t>
        </is>
      </c>
      <c r="D630" s="18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19" t="n">
        <v>15.24</v>
      </c>
      <c r="S630" s="20" t="n">
        <v>5</v>
      </c>
      <c r="T630" s="21" t="n">
        <v>0.2</v>
      </c>
      <c r="U630" s="19" t="n">
        <v>5.1435</v>
      </c>
      <c r="V630" t="n">
        <v>4</v>
      </c>
      <c r="W630" t="n">
        <v>2017</v>
      </c>
      <c r="X630" t="inlineStr">
        <is>
          <t>2017Q4</t>
        </is>
      </c>
      <c r="Y630" t="inlineStr">
        <is>
          <t>2017-12</t>
        </is>
      </c>
      <c r="Z630" t="inlineStr">
        <is>
          <t>10.1% - 20%</t>
        </is>
      </c>
      <c r="AA630" t="b">
        <v>1</v>
      </c>
      <c r="AB630" t="b">
        <v>0</v>
      </c>
      <c r="AC630" s="19" t="n">
        <v>3.81</v>
      </c>
      <c r="AD630" s="21" t="n">
        <v>0.3375</v>
      </c>
    </row>
    <row r="631" ht="18" customHeight="1">
      <c r="A631" t="n">
        <v>630</v>
      </c>
      <c r="B631" t="inlineStr">
        <is>
          <t>CA-2017-133431</t>
        </is>
      </c>
      <c r="C631" s="18" t="inlineStr">
        <is>
          <t>2017-12-17</t>
        </is>
      </c>
      <c r="D631" s="18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19" t="n">
        <v>13.23</v>
      </c>
      <c r="S631" s="20" t="n">
        <v>3</v>
      </c>
      <c r="T631" s="21" t="n">
        <v>0</v>
      </c>
      <c r="U631" s="19" t="n">
        <v>6.0858</v>
      </c>
      <c r="V631" t="n">
        <v>4</v>
      </c>
      <c r="W631" t="n">
        <v>2017</v>
      </c>
      <c r="X631" t="inlineStr">
        <is>
          <t>2017Q4</t>
        </is>
      </c>
      <c r="Y631" t="inlineStr">
        <is>
          <t>2017-12</t>
        </is>
      </c>
      <c r="Z631" t="inlineStr">
        <is>
          <t>0% (No Discount)</t>
        </is>
      </c>
      <c r="AA631" t="b">
        <v>1</v>
      </c>
      <c r="AB631" t="b">
        <v>0</v>
      </c>
      <c r="AC631" s="19" t="n">
        <v>4.41</v>
      </c>
      <c r="AD631" s="21" t="n">
        <v>0.46</v>
      </c>
    </row>
    <row r="632" ht="18" customHeight="1">
      <c r="A632" t="n">
        <v>631</v>
      </c>
      <c r="B632" t="inlineStr">
        <is>
          <t>US-2016-135720</t>
        </is>
      </c>
      <c r="C632" s="18" t="inlineStr">
        <is>
          <t>2016-12-11</t>
        </is>
      </c>
      <c r="D632" s="18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19" t="n">
        <v>243.384</v>
      </c>
      <c r="S632" s="20" t="n">
        <v>3</v>
      </c>
      <c r="T632" s="21" t="n">
        <v>0.2</v>
      </c>
      <c r="U632" s="19" t="n">
        <v>-51.7191</v>
      </c>
      <c r="V632" t="n">
        <v>2</v>
      </c>
      <c r="W632" t="n">
        <v>2016</v>
      </c>
      <c r="X632" t="inlineStr">
        <is>
          <t>2016Q4</t>
        </is>
      </c>
      <c r="Y632" t="inlineStr">
        <is>
          <t>2016-12</t>
        </is>
      </c>
      <c r="Z632" t="inlineStr">
        <is>
          <t>10.1% - 20%</t>
        </is>
      </c>
      <c r="AA632" t="b">
        <v>0</v>
      </c>
      <c r="AB632" t="b">
        <v>1</v>
      </c>
      <c r="AC632" s="19" t="n">
        <v>101.41</v>
      </c>
      <c r="AD632" s="21" t="n">
        <v>-0.2125</v>
      </c>
    </row>
    <row r="633" ht="18" customHeight="1">
      <c r="A633" t="n">
        <v>632</v>
      </c>
      <c r="B633" t="inlineStr">
        <is>
          <t>US-2016-135720</t>
        </is>
      </c>
      <c r="C633" s="18" t="inlineStr">
        <is>
          <t>2016-12-11</t>
        </is>
      </c>
      <c r="D633" s="18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19" t="n">
        <v>119.8</v>
      </c>
      <c r="S633" s="20" t="n">
        <v>5</v>
      </c>
      <c r="T633" s="21" t="n">
        <v>0.2</v>
      </c>
      <c r="U633" s="19" t="n">
        <v>29.95</v>
      </c>
      <c r="V633" t="n">
        <v>2</v>
      </c>
      <c r="W633" t="n">
        <v>2016</v>
      </c>
      <c r="X633" t="inlineStr">
        <is>
          <t>2016Q4</t>
        </is>
      </c>
      <c r="Y633" t="inlineStr">
        <is>
          <t>2016-12</t>
        </is>
      </c>
      <c r="Z633" t="inlineStr">
        <is>
          <t>10.1% - 20%</t>
        </is>
      </c>
      <c r="AA633" t="b">
        <v>1</v>
      </c>
      <c r="AB633" t="b">
        <v>0</v>
      </c>
      <c r="AC633" s="19" t="n">
        <v>29.95</v>
      </c>
      <c r="AD633" s="21" t="n">
        <v>0.25</v>
      </c>
    </row>
    <row r="634" ht="18" customHeight="1">
      <c r="A634" t="n">
        <v>633</v>
      </c>
      <c r="B634" t="inlineStr">
        <is>
          <t>US-2016-135720</t>
        </is>
      </c>
      <c r="C634" s="18" t="inlineStr">
        <is>
          <t>2016-12-11</t>
        </is>
      </c>
      <c r="D634" s="18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19" t="n">
        <v>300.768</v>
      </c>
      <c r="S634" s="20" t="n">
        <v>4</v>
      </c>
      <c r="T634" s="21" t="n">
        <v>0.2</v>
      </c>
      <c r="U634" s="19" t="n">
        <v>30.0768</v>
      </c>
      <c r="V634" t="n">
        <v>2</v>
      </c>
      <c r="W634" t="n">
        <v>2016</v>
      </c>
      <c r="X634" t="inlineStr">
        <is>
          <t>2016Q4</t>
        </is>
      </c>
      <c r="Y634" t="inlineStr">
        <is>
          <t>2016-12</t>
        </is>
      </c>
      <c r="Z634" t="inlineStr">
        <is>
          <t>10.1% - 20%</t>
        </is>
      </c>
      <c r="AA634" t="b">
        <v>1</v>
      </c>
      <c r="AB634" t="b">
        <v>0</v>
      </c>
      <c r="AC634" s="19" t="n">
        <v>93.98999999999999</v>
      </c>
      <c r="AD634" s="21" t="n">
        <v>0.1</v>
      </c>
    </row>
    <row r="635" ht="18" customHeight="1">
      <c r="A635" t="n">
        <v>634</v>
      </c>
      <c r="B635" t="inlineStr">
        <is>
          <t>CA-2017-144694</t>
        </is>
      </c>
      <c r="C635" s="18" t="inlineStr">
        <is>
          <t>2017-09-24</t>
        </is>
      </c>
      <c r="D635" s="18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19" t="n">
        <v>17.88</v>
      </c>
      <c r="S635" s="20" t="n">
        <v>3</v>
      </c>
      <c r="T635" s="21" t="n">
        <v>0.2</v>
      </c>
      <c r="U635" s="19" t="n">
        <v>2.4585</v>
      </c>
      <c r="V635" t="n">
        <v>2</v>
      </c>
      <c r="W635" t="n">
        <v>2017</v>
      </c>
      <c r="X635" t="inlineStr">
        <is>
          <t>2017Q3</t>
        </is>
      </c>
      <c r="Y635" t="inlineStr">
        <is>
          <t>2017-09</t>
        </is>
      </c>
      <c r="Z635" t="inlineStr">
        <is>
          <t>10.1% - 20%</t>
        </is>
      </c>
      <c r="AA635" t="b">
        <v>1</v>
      </c>
      <c r="AB635" t="b">
        <v>0</v>
      </c>
      <c r="AC635" s="19" t="n">
        <v>7.45</v>
      </c>
      <c r="AD635" s="21" t="n">
        <v>0.1375</v>
      </c>
    </row>
    <row r="636" ht="18" customHeight="1">
      <c r="A636" t="n">
        <v>635</v>
      </c>
      <c r="B636" t="inlineStr">
        <is>
          <t>CA-2017-144694</t>
        </is>
      </c>
      <c r="C636" s="18" t="inlineStr">
        <is>
          <t>2017-09-24</t>
        </is>
      </c>
      <c r="D636" s="18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19" t="n">
        <v>235.944</v>
      </c>
      <c r="S636" s="20" t="n">
        <v>3</v>
      </c>
      <c r="T636" s="21" t="n">
        <v>0.2</v>
      </c>
      <c r="U636" s="19" t="n">
        <v>85.52970000000001</v>
      </c>
      <c r="V636" t="n">
        <v>2</v>
      </c>
      <c r="W636" t="n">
        <v>2017</v>
      </c>
      <c r="X636" t="inlineStr">
        <is>
          <t>2017Q3</t>
        </is>
      </c>
      <c r="Y636" t="inlineStr">
        <is>
          <t>2017-09</t>
        </is>
      </c>
      <c r="Z636" t="inlineStr">
        <is>
          <t>10.1% - 20%</t>
        </is>
      </c>
      <c r="AA636" t="b">
        <v>1</v>
      </c>
      <c r="AB636" t="b">
        <v>0</v>
      </c>
      <c r="AC636" s="19" t="n">
        <v>98.31</v>
      </c>
      <c r="AD636" s="21" t="n">
        <v>0.3625</v>
      </c>
    </row>
    <row r="637" ht="18" customHeight="1">
      <c r="A637" t="n">
        <v>636</v>
      </c>
      <c r="B637" t="inlineStr">
        <is>
          <t>CA-2015-168004</t>
        </is>
      </c>
      <c r="C637" s="18" t="inlineStr">
        <is>
          <t>2015-10-04</t>
        </is>
      </c>
      <c r="D637" s="18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19" t="n">
        <v>392.94</v>
      </c>
      <c r="S637" s="20" t="n">
        <v>3</v>
      </c>
      <c r="T637" s="21" t="n">
        <v>0</v>
      </c>
      <c r="U637" s="19" t="n">
        <v>43.2234</v>
      </c>
      <c r="V637" t="n">
        <v>5</v>
      </c>
      <c r="W637" t="n">
        <v>2015</v>
      </c>
      <c r="X637" t="inlineStr">
        <is>
          <t>2015Q4</t>
        </is>
      </c>
      <c r="Y637" t="inlineStr">
        <is>
          <t>2015-10</t>
        </is>
      </c>
      <c r="Z637" t="inlineStr">
        <is>
          <t>0% (No Discount)</t>
        </is>
      </c>
      <c r="AA637" t="b">
        <v>1</v>
      </c>
      <c r="AB637" t="b">
        <v>0</v>
      </c>
      <c r="AC637" s="19" t="n">
        <v>130.98</v>
      </c>
      <c r="AD637" s="21" t="n">
        <v>0.11</v>
      </c>
    </row>
    <row r="638" ht="18" customHeight="1">
      <c r="A638" t="n">
        <v>637</v>
      </c>
      <c r="B638" t="inlineStr">
        <is>
          <t>US-2016-123470</t>
        </is>
      </c>
      <c r="C638" s="18" t="inlineStr">
        <is>
          <t>2016-08-15</t>
        </is>
      </c>
      <c r="D638" s="1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19" t="n">
        <v>18.882</v>
      </c>
      <c r="S638" s="20" t="n">
        <v>3</v>
      </c>
      <c r="T638" s="21" t="n">
        <v>0.7</v>
      </c>
      <c r="U638" s="19" t="n">
        <v>-13.8468</v>
      </c>
      <c r="V638" t="n">
        <v>6</v>
      </c>
      <c r="W638" t="n">
        <v>2016</v>
      </c>
      <c r="X638" t="inlineStr">
        <is>
          <t>2016Q3</t>
        </is>
      </c>
      <c r="Y638" t="inlineStr">
        <is>
          <t>2016-08</t>
        </is>
      </c>
      <c r="Z638" t="inlineStr">
        <is>
          <t>&gt; 50% (Deep Discount)</t>
        </is>
      </c>
      <c r="AA638" t="b">
        <v>0</v>
      </c>
      <c r="AB638" t="b">
        <v>1</v>
      </c>
      <c r="AC638" s="19" t="n">
        <v>20.98</v>
      </c>
      <c r="AD638" s="21" t="n">
        <v>-0.7333</v>
      </c>
    </row>
    <row r="639" ht="18" customHeight="1">
      <c r="A639" t="n">
        <v>638</v>
      </c>
      <c r="B639" t="inlineStr">
        <is>
          <t>US-2016-123470</t>
        </is>
      </c>
      <c r="C639" s="18" t="inlineStr">
        <is>
          <t>2016-08-15</t>
        </is>
      </c>
      <c r="D639" s="18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19" t="n">
        <v>122.328</v>
      </c>
      <c r="S639" s="20" t="n">
        <v>3</v>
      </c>
      <c r="T639" s="21" t="n">
        <v>0.2</v>
      </c>
      <c r="U639" s="19" t="n">
        <v>12.2328</v>
      </c>
      <c r="V639" t="n">
        <v>6</v>
      </c>
      <c r="W639" t="n">
        <v>2016</v>
      </c>
      <c r="X639" t="inlineStr">
        <is>
          <t>2016Q3</t>
        </is>
      </c>
      <c r="Y639" t="inlineStr">
        <is>
          <t>2016-08</t>
        </is>
      </c>
      <c r="Z639" t="inlineStr">
        <is>
          <t>10.1% - 20%</t>
        </is>
      </c>
      <c r="AA639" t="b">
        <v>1</v>
      </c>
      <c r="AB639" t="b">
        <v>0</v>
      </c>
      <c r="AC639" s="19" t="n">
        <v>50.97</v>
      </c>
      <c r="AD639" s="21" t="n">
        <v>0.1</v>
      </c>
    </row>
    <row r="640" ht="18" customHeight="1">
      <c r="A640" t="n">
        <v>639</v>
      </c>
      <c r="B640" t="inlineStr">
        <is>
          <t>CA-2016-115917</t>
        </is>
      </c>
      <c r="C640" s="18" t="inlineStr">
        <is>
          <t>2016-05-20</t>
        </is>
      </c>
      <c r="D640" s="18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19" t="n">
        <v>1049.2</v>
      </c>
      <c r="S640" s="20" t="n">
        <v>5</v>
      </c>
      <c r="T640" s="21" t="n">
        <v>0</v>
      </c>
      <c r="U640" s="19" t="n">
        <v>272.792</v>
      </c>
      <c r="V640" t="n">
        <v>5</v>
      </c>
      <c r="W640" t="n">
        <v>2016</v>
      </c>
      <c r="X640" t="inlineStr">
        <is>
          <t>2016Q2</t>
        </is>
      </c>
      <c r="Y640" t="inlineStr">
        <is>
          <t>2016-05</t>
        </is>
      </c>
      <c r="Z640" t="inlineStr">
        <is>
          <t>0% (No Discount)</t>
        </is>
      </c>
      <c r="AA640" t="b">
        <v>1</v>
      </c>
      <c r="AB640" t="b">
        <v>0</v>
      </c>
      <c r="AC640" s="19" t="n">
        <v>209.84</v>
      </c>
      <c r="AD640" s="21" t="n">
        <v>0.26</v>
      </c>
    </row>
    <row r="641" ht="18" customHeight="1">
      <c r="A641" t="n">
        <v>640</v>
      </c>
      <c r="B641" t="inlineStr">
        <is>
          <t>CA-2016-115917</t>
        </is>
      </c>
      <c r="C641" s="18" t="inlineStr">
        <is>
          <t>2016-05-20</t>
        </is>
      </c>
      <c r="D641" s="18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19" t="n">
        <v>15.424</v>
      </c>
      <c r="S641" s="20" t="n">
        <v>4</v>
      </c>
      <c r="T641" s="21" t="n">
        <v>0.2</v>
      </c>
      <c r="U641" s="19" t="n">
        <v>5.0128</v>
      </c>
      <c r="V641" t="n">
        <v>5</v>
      </c>
      <c r="W641" t="n">
        <v>2016</v>
      </c>
      <c r="X641" t="inlineStr">
        <is>
          <t>2016Q2</t>
        </is>
      </c>
      <c r="Y641" t="inlineStr">
        <is>
          <t>2016-05</t>
        </is>
      </c>
      <c r="Z641" t="inlineStr">
        <is>
          <t>10.1% - 20%</t>
        </is>
      </c>
      <c r="AA641" t="b">
        <v>1</v>
      </c>
      <c r="AB641" t="b">
        <v>0</v>
      </c>
      <c r="AC641" s="19" t="n">
        <v>4.82</v>
      </c>
      <c r="AD641" s="21" t="n">
        <v>0.325</v>
      </c>
    </row>
    <row r="642" ht="18" customHeight="1">
      <c r="A642" t="n">
        <v>641</v>
      </c>
      <c r="B642" t="inlineStr">
        <is>
          <t>CA-2016-147067</t>
        </is>
      </c>
      <c r="C642" s="18" t="inlineStr">
        <is>
          <t>2016-12-18</t>
        </is>
      </c>
      <c r="D642" s="18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19" t="n">
        <v>18.84</v>
      </c>
      <c r="S642" s="20" t="n">
        <v>3</v>
      </c>
      <c r="T642" s="21" t="n">
        <v>0</v>
      </c>
      <c r="U642" s="19" t="n">
        <v>6.0288</v>
      </c>
      <c r="V642" t="n">
        <v>4</v>
      </c>
      <c r="W642" t="n">
        <v>2016</v>
      </c>
      <c r="X642" t="inlineStr">
        <is>
          <t>2016Q4</t>
        </is>
      </c>
      <c r="Y642" t="inlineStr">
        <is>
          <t>2016-12</t>
        </is>
      </c>
      <c r="Z642" t="inlineStr">
        <is>
          <t>0% (No Discount)</t>
        </is>
      </c>
      <c r="AA642" t="b">
        <v>1</v>
      </c>
      <c r="AB642" t="b">
        <v>0</v>
      </c>
      <c r="AC642" s="19" t="n">
        <v>6.28</v>
      </c>
      <c r="AD642" s="21" t="n">
        <v>0.32</v>
      </c>
    </row>
    <row r="643" ht="18" customHeight="1">
      <c r="A643" t="n">
        <v>642</v>
      </c>
      <c r="B643" t="inlineStr">
        <is>
          <t>CA-2017-167913</t>
        </is>
      </c>
      <c r="C643" s="18" t="inlineStr">
        <is>
          <t>2017-07-30</t>
        </is>
      </c>
      <c r="D643" s="18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19" t="n">
        <v>330.4</v>
      </c>
      <c r="S643" s="20" t="n">
        <v>2</v>
      </c>
      <c r="T643" s="21" t="n">
        <v>0</v>
      </c>
      <c r="U643" s="19" t="n">
        <v>85.904</v>
      </c>
      <c r="V643" t="n">
        <v>4</v>
      </c>
      <c r="W643" t="n">
        <v>2017</v>
      </c>
      <c r="X643" t="inlineStr">
        <is>
          <t>2017Q3</t>
        </is>
      </c>
      <c r="Y643" t="inlineStr">
        <is>
          <t>2017-07</t>
        </is>
      </c>
      <c r="Z643" t="inlineStr">
        <is>
          <t>0% (No Discount)</t>
        </is>
      </c>
      <c r="AA643" t="b">
        <v>1</v>
      </c>
      <c r="AB643" t="b">
        <v>0</v>
      </c>
      <c r="AC643" s="19" t="n">
        <v>165.2</v>
      </c>
      <c r="AD643" s="21" t="n">
        <v>0.26</v>
      </c>
    </row>
    <row r="644" ht="18" customHeight="1">
      <c r="A644" t="n">
        <v>643</v>
      </c>
      <c r="B644" t="inlineStr">
        <is>
          <t>CA-2017-167913</t>
        </is>
      </c>
      <c r="C644" s="18" t="inlineStr">
        <is>
          <t>2017-07-30</t>
        </is>
      </c>
      <c r="D644" s="18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19" t="n">
        <v>26.25</v>
      </c>
      <c r="S644" s="20" t="n">
        <v>7</v>
      </c>
      <c r="T644" s="21" t="n">
        <v>0</v>
      </c>
      <c r="U644" s="19" t="n">
        <v>12.6</v>
      </c>
      <c r="V644" t="n">
        <v>4</v>
      </c>
      <c r="W644" t="n">
        <v>2017</v>
      </c>
      <c r="X644" t="inlineStr">
        <is>
          <t>2017Q3</t>
        </is>
      </c>
      <c r="Y644" t="inlineStr">
        <is>
          <t>2017-07</t>
        </is>
      </c>
      <c r="Z644" t="inlineStr">
        <is>
          <t>0% (No Discount)</t>
        </is>
      </c>
      <c r="AA644" t="b">
        <v>1</v>
      </c>
      <c r="AB644" t="b">
        <v>0</v>
      </c>
      <c r="AC644" s="19" t="n">
        <v>3.75</v>
      </c>
      <c r="AD644" s="21" t="n">
        <v>0.48</v>
      </c>
    </row>
    <row r="645" ht="18" customHeight="1">
      <c r="A645" t="n">
        <v>644</v>
      </c>
      <c r="B645" t="inlineStr">
        <is>
          <t>CA-2017-106103</t>
        </is>
      </c>
      <c r="C645" s="18" t="inlineStr">
        <is>
          <t>2017-06-10</t>
        </is>
      </c>
      <c r="D645" s="18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19" t="n">
        <v>132.52</v>
      </c>
      <c r="S645" s="20" t="n">
        <v>4</v>
      </c>
      <c r="T645" s="21" t="n">
        <v>0</v>
      </c>
      <c r="U645" s="19" t="n">
        <v>54.3332</v>
      </c>
      <c r="V645" t="n">
        <v>5</v>
      </c>
      <c r="W645" t="n">
        <v>2017</v>
      </c>
      <c r="X645" t="inlineStr">
        <is>
          <t>2017Q2</t>
        </is>
      </c>
      <c r="Y645" t="inlineStr">
        <is>
          <t>2017-06</t>
        </is>
      </c>
      <c r="Z645" t="inlineStr">
        <is>
          <t>0% (No Discount)</t>
        </is>
      </c>
      <c r="AA645" t="b">
        <v>1</v>
      </c>
      <c r="AB645" t="b">
        <v>0</v>
      </c>
      <c r="AC645" s="19" t="n">
        <v>33.13</v>
      </c>
      <c r="AD645" s="21" t="n">
        <v>0.41</v>
      </c>
    </row>
    <row r="646" ht="18" customHeight="1">
      <c r="A646" t="n">
        <v>645</v>
      </c>
      <c r="B646" t="inlineStr">
        <is>
          <t>US-2017-127719</t>
        </is>
      </c>
      <c r="C646" s="18" t="inlineStr">
        <is>
          <t>2017-07-21</t>
        </is>
      </c>
      <c r="D646" s="18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19" t="n">
        <v>6.48</v>
      </c>
      <c r="S646" s="20" t="n">
        <v>1</v>
      </c>
      <c r="T646" s="21" t="n">
        <v>0</v>
      </c>
      <c r="U646" s="19" t="n">
        <v>3.1752</v>
      </c>
      <c r="V646" t="n">
        <v>4</v>
      </c>
      <c r="W646" t="n">
        <v>2017</v>
      </c>
      <c r="X646" t="inlineStr">
        <is>
          <t>2017Q3</t>
        </is>
      </c>
      <c r="Y646" t="inlineStr">
        <is>
          <t>2017-07</t>
        </is>
      </c>
      <c r="Z646" t="inlineStr">
        <is>
          <t>0% (No Discount)</t>
        </is>
      </c>
      <c r="AA646" t="b">
        <v>1</v>
      </c>
      <c r="AB646" t="b">
        <v>0</v>
      </c>
      <c r="AC646" s="19" t="n">
        <v>6.48</v>
      </c>
      <c r="AD646" s="21" t="n">
        <v>0.49</v>
      </c>
    </row>
    <row r="647" ht="18" customHeight="1">
      <c r="A647" t="n">
        <v>646</v>
      </c>
      <c r="B647" t="inlineStr">
        <is>
          <t>CA-2017-126221</t>
        </is>
      </c>
      <c r="C647" s="18" t="inlineStr">
        <is>
          <t>2017-12-30</t>
        </is>
      </c>
      <c r="D647" s="18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19" t="n">
        <v>209.3</v>
      </c>
      <c r="S647" s="20" t="n">
        <v>2</v>
      </c>
      <c r="T647" s="21" t="n">
        <v>0</v>
      </c>
      <c r="U647" s="19" t="n">
        <v>56.511</v>
      </c>
      <c r="V647" t="n">
        <v>6</v>
      </c>
      <c r="W647" t="n">
        <v>2017</v>
      </c>
      <c r="X647" t="inlineStr">
        <is>
          <t>2017Q4</t>
        </is>
      </c>
      <c r="Y647" t="inlineStr">
        <is>
          <t>2017-12</t>
        </is>
      </c>
      <c r="Z647" t="inlineStr">
        <is>
          <t>0% (No Discount)</t>
        </is>
      </c>
      <c r="AA647" t="b">
        <v>1</v>
      </c>
      <c r="AB647" t="b">
        <v>0</v>
      </c>
      <c r="AC647" s="19" t="n">
        <v>104.65</v>
      </c>
      <c r="AD647" s="21" t="n">
        <v>0.27</v>
      </c>
    </row>
    <row r="648" ht="18" customHeight="1">
      <c r="A648" t="n">
        <v>647</v>
      </c>
      <c r="B648" t="inlineStr">
        <is>
          <t>CA-2016-103947</t>
        </is>
      </c>
      <c r="C648" s="18" t="inlineStr">
        <is>
          <t>2016-04-01</t>
        </is>
      </c>
      <c r="D648" s="1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19" t="n">
        <v>31.56</v>
      </c>
      <c r="S648" s="20" t="n">
        <v>5</v>
      </c>
      <c r="T648" s="21" t="n">
        <v>0.2</v>
      </c>
      <c r="U648" s="19" t="n">
        <v>9.862500000000001</v>
      </c>
      <c r="V648" t="n">
        <v>7</v>
      </c>
      <c r="W648" t="n">
        <v>2016</v>
      </c>
      <c r="X648" t="inlineStr">
        <is>
          <t>2016Q2</t>
        </is>
      </c>
      <c r="Y648" t="inlineStr">
        <is>
          <t>2016-04</t>
        </is>
      </c>
      <c r="Z648" t="inlineStr">
        <is>
          <t>10.1% - 20%</t>
        </is>
      </c>
      <c r="AA648" t="b">
        <v>1</v>
      </c>
      <c r="AB648" t="b">
        <v>0</v>
      </c>
      <c r="AC648" s="19" t="n">
        <v>7.89</v>
      </c>
      <c r="AD648" s="21" t="n">
        <v>0.3125</v>
      </c>
    </row>
    <row r="649" ht="18" customHeight="1">
      <c r="A649" t="n">
        <v>648</v>
      </c>
      <c r="B649" t="inlineStr">
        <is>
          <t>CA-2016-103947</t>
        </is>
      </c>
      <c r="C649" s="18" t="inlineStr">
        <is>
          <t>2016-04-01</t>
        </is>
      </c>
      <c r="D649" s="18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19" t="n">
        <v>30.144</v>
      </c>
      <c r="S649" s="20" t="n">
        <v>2</v>
      </c>
      <c r="T649" s="21" t="n">
        <v>0.2</v>
      </c>
      <c r="U649" s="19" t="n">
        <v>3.0144</v>
      </c>
      <c r="V649" t="n">
        <v>7</v>
      </c>
      <c r="W649" t="n">
        <v>2016</v>
      </c>
      <c r="X649" t="inlineStr">
        <is>
          <t>2016Q2</t>
        </is>
      </c>
      <c r="Y649" t="inlineStr">
        <is>
          <t>2016-04</t>
        </is>
      </c>
      <c r="Z649" t="inlineStr">
        <is>
          <t>10.1% - 20%</t>
        </is>
      </c>
      <c r="AA649" t="b">
        <v>1</v>
      </c>
      <c r="AB649" t="b">
        <v>0</v>
      </c>
      <c r="AC649" s="19" t="n">
        <v>18.84</v>
      </c>
      <c r="AD649" s="21" t="n">
        <v>0.1</v>
      </c>
    </row>
    <row r="650" ht="18" customHeight="1">
      <c r="A650" t="n">
        <v>649</v>
      </c>
      <c r="B650" t="inlineStr">
        <is>
          <t>CA-2016-160745</t>
        </is>
      </c>
      <c r="C650" s="18" t="inlineStr">
        <is>
          <t>2016-12-11</t>
        </is>
      </c>
      <c r="D650" s="18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19" t="n">
        <v>14.8</v>
      </c>
      <c r="S650" s="20" t="n">
        <v>4</v>
      </c>
      <c r="T650" s="21" t="n">
        <v>0</v>
      </c>
      <c r="U650" s="19" t="n">
        <v>6.068</v>
      </c>
      <c r="V650" t="n">
        <v>5</v>
      </c>
      <c r="W650" t="n">
        <v>2016</v>
      </c>
      <c r="X650" t="inlineStr">
        <is>
          <t>2016Q4</t>
        </is>
      </c>
      <c r="Y650" t="inlineStr">
        <is>
          <t>2016-12</t>
        </is>
      </c>
      <c r="Z650" t="inlineStr">
        <is>
          <t>0% (No Discount)</t>
        </is>
      </c>
      <c r="AA650" t="b">
        <v>1</v>
      </c>
      <c r="AB650" t="b">
        <v>0</v>
      </c>
      <c r="AC650" s="19" t="n">
        <v>3.7</v>
      </c>
      <c r="AD650" s="21" t="n">
        <v>0.41</v>
      </c>
    </row>
    <row r="651" ht="18" customHeight="1">
      <c r="A651" t="n">
        <v>650</v>
      </c>
      <c r="B651" t="inlineStr">
        <is>
          <t>CA-2016-160745</t>
        </is>
      </c>
      <c r="C651" s="18" t="inlineStr">
        <is>
          <t>2016-12-11</t>
        </is>
      </c>
      <c r="D651" s="18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19" t="n">
        <v>302.376</v>
      </c>
      <c r="S651" s="20" t="n">
        <v>3</v>
      </c>
      <c r="T651" s="21" t="n">
        <v>0.2</v>
      </c>
      <c r="U651" s="19" t="n">
        <v>22.6782</v>
      </c>
      <c r="V651" t="n">
        <v>5</v>
      </c>
      <c r="W651" t="n">
        <v>2016</v>
      </c>
      <c r="X651" t="inlineStr">
        <is>
          <t>2016Q4</t>
        </is>
      </c>
      <c r="Y651" t="inlineStr">
        <is>
          <t>2016-12</t>
        </is>
      </c>
      <c r="Z651" t="inlineStr">
        <is>
          <t>10.1% - 20%</t>
        </is>
      </c>
      <c r="AA651" t="b">
        <v>1</v>
      </c>
      <c r="AB651" t="b">
        <v>0</v>
      </c>
      <c r="AC651" s="19" t="n">
        <v>125.99</v>
      </c>
      <c r="AD651" s="21" t="n">
        <v>0.075</v>
      </c>
    </row>
    <row r="652" ht="18" customHeight="1">
      <c r="A652" t="n">
        <v>651</v>
      </c>
      <c r="B652" t="inlineStr">
        <is>
          <t>CA-2016-160745</t>
        </is>
      </c>
      <c r="C652" s="18" t="inlineStr">
        <is>
          <t>2016-12-11</t>
        </is>
      </c>
      <c r="D652" s="18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19" t="n">
        <v>316</v>
      </c>
      <c r="S652" s="20" t="n">
        <v>4</v>
      </c>
      <c r="T652" s="21" t="n">
        <v>0</v>
      </c>
      <c r="U652" s="19" t="n">
        <v>31.6</v>
      </c>
      <c r="V652" t="n">
        <v>5</v>
      </c>
      <c r="W652" t="n">
        <v>2016</v>
      </c>
      <c r="X652" t="inlineStr">
        <is>
          <t>2016Q4</t>
        </is>
      </c>
      <c r="Y652" t="inlineStr">
        <is>
          <t>2016-12</t>
        </is>
      </c>
      <c r="Z652" t="inlineStr">
        <is>
          <t>0% (No Discount)</t>
        </is>
      </c>
      <c r="AA652" t="b">
        <v>1</v>
      </c>
      <c r="AB652" t="b">
        <v>0</v>
      </c>
      <c r="AC652" s="19" t="n">
        <v>79</v>
      </c>
      <c r="AD652" s="21" t="n">
        <v>0.1</v>
      </c>
    </row>
    <row r="653" ht="18" customHeight="1">
      <c r="A653" t="n">
        <v>652</v>
      </c>
      <c r="B653" t="inlineStr">
        <is>
          <t>CA-2016-132661</t>
        </is>
      </c>
      <c r="C653" s="18" t="inlineStr">
        <is>
          <t>2016-10-23</t>
        </is>
      </c>
      <c r="D653" s="18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19" t="n">
        <v>379.4</v>
      </c>
      <c r="S653" s="20" t="n">
        <v>10</v>
      </c>
      <c r="T653" s="21" t="n">
        <v>0</v>
      </c>
      <c r="U653" s="19" t="n">
        <v>178.318</v>
      </c>
      <c r="V653" t="n">
        <v>6</v>
      </c>
      <c r="W653" t="n">
        <v>2016</v>
      </c>
      <c r="X653" t="inlineStr">
        <is>
          <t>2016Q4</t>
        </is>
      </c>
      <c r="Y653" t="inlineStr">
        <is>
          <t>2016-10</t>
        </is>
      </c>
      <c r="Z653" t="inlineStr">
        <is>
          <t>0% (No Discount)</t>
        </is>
      </c>
      <c r="AA653" t="b">
        <v>1</v>
      </c>
      <c r="AB653" t="b">
        <v>0</v>
      </c>
      <c r="AC653" s="19" t="n">
        <v>37.94</v>
      </c>
      <c r="AD653" s="21" t="n">
        <v>0.47</v>
      </c>
    </row>
    <row r="654" ht="18" customHeight="1">
      <c r="A654" t="n">
        <v>653</v>
      </c>
      <c r="B654" t="inlineStr">
        <is>
          <t>CA-2017-140844</t>
        </is>
      </c>
      <c r="C654" s="18" t="inlineStr">
        <is>
          <t>2017-06-19</t>
        </is>
      </c>
      <c r="D654" s="18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19" t="n">
        <v>97.81999999999999</v>
      </c>
      <c r="S654" s="20" t="n">
        <v>2</v>
      </c>
      <c r="T654" s="21" t="n">
        <v>0</v>
      </c>
      <c r="U654" s="19" t="n">
        <v>45.9754</v>
      </c>
      <c r="V654" t="n">
        <v>4</v>
      </c>
      <c r="W654" t="n">
        <v>2017</v>
      </c>
      <c r="X654" t="inlineStr">
        <is>
          <t>2017Q2</t>
        </is>
      </c>
      <c r="Y654" t="inlineStr">
        <is>
          <t>2017-06</t>
        </is>
      </c>
      <c r="Z654" t="inlineStr">
        <is>
          <t>0% (No Discount)</t>
        </is>
      </c>
      <c r="AA654" t="b">
        <v>1</v>
      </c>
      <c r="AB654" t="b">
        <v>0</v>
      </c>
      <c r="AC654" s="19" t="n">
        <v>48.91</v>
      </c>
      <c r="AD654" s="21" t="n">
        <v>0.47</v>
      </c>
    </row>
    <row r="655" ht="18" customHeight="1">
      <c r="A655" t="n">
        <v>654</v>
      </c>
      <c r="B655" t="inlineStr">
        <is>
          <t>CA-2017-140844</t>
        </is>
      </c>
      <c r="C655" s="18" t="inlineStr">
        <is>
          <t>2017-06-19</t>
        </is>
      </c>
      <c r="D655" s="18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19" t="n">
        <v>103.12</v>
      </c>
      <c r="S655" s="20" t="n">
        <v>8</v>
      </c>
      <c r="T655" s="21" t="n">
        <v>0</v>
      </c>
      <c r="U655" s="19" t="n">
        <v>10.312</v>
      </c>
      <c r="V655" t="n">
        <v>4</v>
      </c>
      <c r="W655" t="n">
        <v>2017</v>
      </c>
      <c r="X655" t="inlineStr">
        <is>
          <t>2017Q2</t>
        </is>
      </c>
      <c r="Y655" t="inlineStr">
        <is>
          <t>2017-06</t>
        </is>
      </c>
      <c r="Z655" t="inlineStr">
        <is>
          <t>0% (No Discount)</t>
        </is>
      </c>
      <c r="AA655" t="b">
        <v>1</v>
      </c>
      <c r="AB655" t="b">
        <v>0</v>
      </c>
      <c r="AC655" s="19" t="n">
        <v>12.89</v>
      </c>
      <c r="AD655" s="21" t="n">
        <v>0.1</v>
      </c>
    </row>
    <row r="656" ht="18" customHeight="1">
      <c r="A656" t="n">
        <v>655</v>
      </c>
      <c r="B656" t="inlineStr">
        <is>
          <t>CA-2016-137239</t>
        </is>
      </c>
      <c r="C656" s="18" t="inlineStr">
        <is>
          <t>2016-08-22</t>
        </is>
      </c>
      <c r="D656" s="18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19" t="n">
        <v>113.552</v>
      </c>
      <c r="S656" s="20" t="n">
        <v>2</v>
      </c>
      <c r="T656" s="21" t="n">
        <v>0.2</v>
      </c>
      <c r="U656" s="19" t="n">
        <v>8.516400000000001</v>
      </c>
      <c r="V656" t="n">
        <v>6</v>
      </c>
      <c r="W656" t="n">
        <v>2016</v>
      </c>
      <c r="X656" t="inlineStr">
        <is>
          <t>2016Q3</t>
        </is>
      </c>
      <c r="Y656" t="inlineStr">
        <is>
          <t>2016-08</t>
        </is>
      </c>
      <c r="Z656" t="inlineStr">
        <is>
          <t>10.1% - 20%</t>
        </is>
      </c>
      <c r="AA656" t="b">
        <v>1</v>
      </c>
      <c r="AB656" t="b">
        <v>0</v>
      </c>
      <c r="AC656" s="19" t="n">
        <v>70.97</v>
      </c>
      <c r="AD656" s="21" t="n">
        <v>0.075</v>
      </c>
    </row>
    <row r="657" ht="18" customHeight="1">
      <c r="A657" t="n">
        <v>656</v>
      </c>
      <c r="B657" t="inlineStr">
        <is>
          <t>CA-2016-137239</t>
        </is>
      </c>
      <c r="C657" s="18" t="inlineStr">
        <is>
          <t>2016-08-22</t>
        </is>
      </c>
      <c r="D657" s="18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19" t="n">
        <v>3.318</v>
      </c>
      <c r="S657" s="20" t="n">
        <v>2</v>
      </c>
      <c r="T657" s="21" t="n">
        <v>0.7</v>
      </c>
      <c r="U657" s="19" t="n">
        <v>-2.6544</v>
      </c>
      <c r="V657" t="n">
        <v>6</v>
      </c>
      <c r="W657" t="n">
        <v>2016</v>
      </c>
      <c r="X657" t="inlineStr">
        <is>
          <t>2016Q3</t>
        </is>
      </c>
      <c r="Y657" t="inlineStr">
        <is>
          <t>2016-08</t>
        </is>
      </c>
      <c r="Z657" t="inlineStr">
        <is>
          <t>&gt; 50% (Deep Discount)</t>
        </is>
      </c>
      <c r="AA657" t="b">
        <v>0</v>
      </c>
      <c r="AB657" t="b">
        <v>1</v>
      </c>
      <c r="AC657" s="19" t="n">
        <v>5.53</v>
      </c>
      <c r="AD657" s="21" t="n">
        <v>-0.8</v>
      </c>
    </row>
    <row r="658" ht="18" customHeight="1">
      <c r="A658" t="n">
        <v>657</v>
      </c>
      <c r="B658" t="inlineStr">
        <is>
          <t>CA-2016-137239</t>
        </is>
      </c>
      <c r="C658" s="18" t="inlineStr">
        <is>
          <t>2016-08-22</t>
        </is>
      </c>
      <c r="D658" s="1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19" t="n">
        <v>134.288</v>
      </c>
      <c r="S658" s="20" t="n">
        <v>2</v>
      </c>
      <c r="T658" s="21" t="n">
        <v>0.2</v>
      </c>
      <c r="U658" s="19" t="n">
        <v>45.3222</v>
      </c>
      <c r="V658" t="n">
        <v>6</v>
      </c>
      <c r="W658" t="n">
        <v>2016</v>
      </c>
      <c r="X658" t="inlineStr">
        <is>
          <t>2016Q3</t>
        </is>
      </c>
      <c r="Y658" t="inlineStr">
        <is>
          <t>2016-08</t>
        </is>
      </c>
      <c r="Z658" t="inlineStr">
        <is>
          <t>10.1% - 20%</t>
        </is>
      </c>
      <c r="AA658" t="b">
        <v>1</v>
      </c>
      <c r="AB658" t="b">
        <v>0</v>
      </c>
      <c r="AC658" s="19" t="n">
        <v>83.93000000000001</v>
      </c>
      <c r="AD658" s="21" t="n">
        <v>0.3375</v>
      </c>
    </row>
    <row r="659" ht="18" customHeight="1">
      <c r="A659" t="n">
        <v>658</v>
      </c>
      <c r="B659" t="inlineStr">
        <is>
          <t>US-2016-156097</t>
        </is>
      </c>
      <c r="C659" s="18" t="inlineStr">
        <is>
          <t>2016-09-19</t>
        </is>
      </c>
      <c r="D659" s="18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19" t="n">
        <v>701.372</v>
      </c>
      <c r="S659" s="20" t="n">
        <v>2</v>
      </c>
      <c r="T659" s="21" t="n">
        <v>0.3</v>
      </c>
      <c r="U659" s="19" t="n">
        <v>-50.098</v>
      </c>
      <c r="V659" t="n">
        <v>0</v>
      </c>
      <c r="W659" t="n">
        <v>2016</v>
      </c>
      <c r="X659" t="inlineStr">
        <is>
          <t>2016Q3</t>
        </is>
      </c>
      <c r="Y659" t="inlineStr">
        <is>
          <t>2016-09</t>
        </is>
      </c>
      <c r="Z659" t="inlineStr">
        <is>
          <t>20.1% - 30%</t>
        </is>
      </c>
      <c r="AA659" t="b">
        <v>0</v>
      </c>
      <c r="AB659" t="b">
        <v>1</v>
      </c>
      <c r="AC659" s="19" t="n">
        <v>500.98</v>
      </c>
      <c r="AD659" s="21" t="n">
        <v>-0.07140000000000001</v>
      </c>
    </row>
    <row r="660" ht="18" customHeight="1">
      <c r="A660" t="n">
        <v>659</v>
      </c>
      <c r="B660" t="inlineStr">
        <is>
          <t>US-2016-156097</t>
        </is>
      </c>
      <c r="C660" s="18" t="inlineStr">
        <is>
          <t>2016-09-19</t>
        </is>
      </c>
      <c r="D660" s="18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19" t="n">
        <v>2.308</v>
      </c>
      <c r="S660" s="20" t="n">
        <v>2</v>
      </c>
      <c r="T660" s="21" t="n">
        <v>0.8</v>
      </c>
      <c r="U660" s="19" t="n">
        <v>-3.462</v>
      </c>
      <c r="V660" t="n">
        <v>0</v>
      </c>
      <c r="W660" t="n">
        <v>2016</v>
      </c>
      <c r="X660" t="inlineStr">
        <is>
          <t>2016Q3</t>
        </is>
      </c>
      <c r="Y660" t="inlineStr">
        <is>
          <t>2016-09</t>
        </is>
      </c>
      <c r="Z660" t="inlineStr">
        <is>
          <t>&gt; 50% (Deep Discount)</t>
        </is>
      </c>
      <c r="AA660" t="b">
        <v>0</v>
      </c>
      <c r="AB660" t="b">
        <v>1</v>
      </c>
      <c r="AC660" s="19" t="n">
        <v>5.77</v>
      </c>
      <c r="AD660" s="21" t="n">
        <v>-1.5</v>
      </c>
    </row>
    <row r="661" ht="18" customHeight="1">
      <c r="A661" t="n">
        <v>660</v>
      </c>
      <c r="B661" t="inlineStr">
        <is>
          <t>CA-2015-146563</t>
        </is>
      </c>
      <c r="C661" s="18" t="inlineStr">
        <is>
          <t>2015-08-24</t>
        </is>
      </c>
      <c r="D661" s="18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19" t="n">
        <v>999.432</v>
      </c>
      <c r="S661" s="20" t="n">
        <v>7</v>
      </c>
      <c r="T661" s="21" t="n">
        <v>0.2</v>
      </c>
      <c r="U661" s="19" t="n">
        <v>124.929</v>
      </c>
      <c r="V661" t="n">
        <v>4</v>
      </c>
      <c r="W661" t="n">
        <v>2015</v>
      </c>
      <c r="X661" t="inlineStr">
        <is>
          <t>2015Q3</t>
        </is>
      </c>
      <c r="Y661" t="inlineStr">
        <is>
          <t>2015-08</t>
        </is>
      </c>
      <c r="Z661" t="inlineStr">
        <is>
          <t>10.1% - 20%</t>
        </is>
      </c>
      <c r="AA661" t="b">
        <v>1</v>
      </c>
      <c r="AB661" t="b">
        <v>0</v>
      </c>
      <c r="AC661" s="19" t="n">
        <v>178.47</v>
      </c>
      <c r="AD661" s="21" t="n">
        <v>0.125</v>
      </c>
    </row>
    <row r="662" ht="18" customHeight="1">
      <c r="A662" t="n">
        <v>661</v>
      </c>
      <c r="B662" t="inlineStr">
        <is>
          <t>CA-2015-146563</t>
        </is>
      </c>
      <c r="C662" s="18" t="inlineStr">
        <is>
          <t>2015-08-24</t>
        </is>
      </c>
      <c r="D662" s="18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19" t="n">
        <v>724.08</v>
      </c>
      <c r="S662" s="20" t="n">
        <v>14</v>
      </c>
      <c r="T662" s="21" t="n">
        <v>0.2</v>
      </c>
      <c r="U662" s="19" t="n">
        <v>-135.765</v>
      </c>
      <c r="V662" t="n">
        <v>4</v>
      </c>
      <c r="W662" t="n">
        <v>2015</v>
      </c>
      <c r="X662" t="inlineStr">
        <is>
          <t>2015Q3</t>
        </is>
      </c>
      <c r="Y662" t="inlineStr">
        <is>
          <t>2015-08</t>
        </is>
      </c>
      <c r="Z662" t="inlineStr">
        <is>
          <t>10.1% - 20%</t>
        </is>
      </c>
      <c r="AA662" t="b">
        <v>0</v>
      </c>
      <c r="AB662" t="b">
        <v>1</v>
      </c>
      <c r="AC662" s="19" t="n">
        <v>64.65000000000001</v>
      </c>
      <c r="AD662" s="21" t="n">
        <v>-0.1875</v>
      </c>
    </row>
    <row r="663" ht="18" customHeight="1">
      <c r="A663" t="n">
        <v>662</v>
      </c>
      <c r="B663" t="inlineStr">
        <is>
          <t>CA-2015-146563</t>
        </is>
      </c>
      <c r="C663" s="18" t="inlineStr">
        <is>
          <t>2015-08-24</t>
        </is>
      </c>
      <c r="D663" s="18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19" t="n">
        <v>918.785</v>
      </c>
      <c r="S663" s="20" t="n">
        <v>5</v>
      </c>
      <c r="T663" s="21" t="n">
        <v>0.3</v>
      </c>
      <c r="U663" s="19" t="n">
        <v>-118.1295</v>
      </c>
      <c r="V663" t="n">
        <v>4</v>
      </c>
      <c r="W663" t="n">
        <v>2015</v>
      </c>
      <c r="X663" t="inlineStr">
        <is>
          <t>2015Q3</t>
        </is>
      </c>
      <c r="Y663" t="inlineStr">
        <is>
          <t>2015-08</t>
        </is>
      </c>
      <c r="Z663" t="inlineStr">
        <is>
          <t>20.1% - 30%</t>
        </is>
      </c>
      <c r="AA663" t="b">
        <v>0</v>
      </c>
      <c r="AB663" t="b">
        <v>1</v>
      </c>
      <c r="AC663" s="19" t="n">
        <v>262.51</v>
      </c>
      <c r="AD663" s="21" t="n">
        <v>-0.1286</v>
      </c>
    </row>
    <row r="664" ht="18" customHeight="1">
      <c r="A664" t="n">
        <v>663</v>
      </c>
      <c r="B664" t="inlineStr">
        <is>
          <t>CA-2015-146563</t>
        </is>
      </c>
      <c r="C664" s="18" t="inlineStr">
        <is>
          <t>2015-08-24</t>
        </is>
      </c>
      <c r="D664" s="18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19" t="n">
        <v>2.724</v>
      </c>
      <c r="S664" s="20" t="n">
        <v>3</v>
      </c>
      <c r="T664" s="21" t="n">
        <v>0.8</v>
      </c>
      <c r="U664" s="19" t="n">
        <v>-4.2222</v>
      </c>
      <c r="V664" t="n">
        <v>4</v>
      </c>
      <c r="W664" t="n">
        <v>2015</v>
      </c>
      <c r="X664" t="inlineStr">
        <is>
          <t>2015Q3</t>
        </is>
      </c>
      <c r="Y664" t="inlineStr">
        <is>
          <t>2015-08</t>
        </is>
      </c>
      <c r="Z664" t="inlineStr">
        <is>
          <t>&gt; 50% (Deep Discount)</t>
        </is>
      </c>
      <c r="AA664" t="b">
        <v>0</v>
      </c>
      <c r="AB664" t="b">
        <v>1</v>
      </c>
      <c r="AC664" s="19" t="n">
        <v>4.54</v>
      </c>
      <c r="AD664" s="21" t="n">
        <v>-1.55</v>
      </c>
    </row>
    <row r="665" ht="18" customHeight="1">
      <c r="A665" t="n">
        <v>664</v>
      </c>
      <c r="B665" t="inlineStr">
        <is>
          <t>CA-2016-123666</t>
        </is>
      </c>
      <c r="C665" s="18" t="inlineStr">
        <is>
          <t>2016-03-26</t>
        </is>
      </c>
      <c r="D665" s="18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19" t="n">
        <v>459.95</v>
      </c>
      <c r="S665" s="20" t="n">
        <v>5</v>
      </c>
      <c r="T665" s="21" t="n">
        <v>0</v>
      </c>
      <c r="U665" s="19" t="n">
        <v>18.398</v>
      </c>
      <c r="V665" t="n">
        <v>4</v>
      </c>
      <c r="W665" t="n">
        <v>2016</v>
      </c>
      <c r="X665" t="inlineStr">
        <is>
          <t>2016Q1</t>
        </is>
      </c>
      <c r="Y665" t="inlineStr">
        <is>
          <t>2016-03</t>
        </is>
      </c>
      <c r="Z665" t="inlineStr">
        <is>
          <t>0% (No Discount)</t>
        </is>
      </c>
      <c r="AA665" t="b">
        <v>1</v>
      </c>
      <c r="AB665" t="b">
        <v>0</v>
      </c>
      <c r="AC665" s="19" t="n">
        <v>91.98999999999999</v>
      </c>
      <c r="AD665" s="21" t="n">
        <v>0.04</v>
      </c>
    </row>
    <row r="666" ht="18" customHeight="1">
      <c r="A666" t="n">
        <v>665</v>
      </c>
      <c r="B666" t="inlineStr">
        <is>
          <t>CA-2016-143308</t>
        </is>
      </c>
      <c r="C666" s="18" t="inlineStr">
        <is>
          <t>2016-11-04</t>
        </is>
      </c>
      <c r="D666" s="18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19" t="n">
        <v>10.74</v>
      </c>
      <c r="S666" s="20" t="n">
        <v>3</v>
      </c>
      <c r="T666" s="21" t="n">
        <v>0</v>
      </c>
      <c r="U666" s="19" t="n">
        <v>5.2626</v>
      </c>
      <c r="V666" t="n">
        <v>0</v>
      </c>
      <c r="W666" t="n">
        <v>2016</v>
      </c>
      <c r="X666" t="inlineStr">
        <is>
          <t>2016Q4</t>
        </is>
      </c>
      <c r="Y666" t="inlineStr">
        <is>
          <t>2016-11</t>
        </is>
      </c>
      <c r="Z666" t="inlineStr">
        <is>
          <t>0% (No Discount)</t>
        </is>
      </c>
      <c r="AA666" t="b">
        <v>1</v>
      </c>
      <c r="AB666" t="b">
        <v>0</v>
      </c>
      <c r="AC666" s="19" t="n">
        <v>3.58</v>
      </c>
      <c r="AD666" s="21" t="n">
        <v>0.49</v>
      </c>
    </row>
    <row r="667" ht="18" customHeight="1">
      <c r="A667" t="n">
        <v>666</v>
      </c>
      <c r="B667" t="inlineStr">
        <is>
          <t>CA-2017-132682</t>
        </is>
      </c>
      <c r="C667" s="18" t="inlineStr">
        <is>
          <t>2017-06-08</t>
        </is>
      </c>
      <c r="D667" s="18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19" t="n">
        <v>23.76</v>
      </c>
      <c r="S667" s="20" t="n">
        <v>3</v>
      </c>
      <c r="T667" s="21" t="n">
        <v>0.2</v>
      </c>
      <c r="U667" s="19" t="n">
        <v>2.079</v>
      </c>
      <c r="V667" t="n">
        <v>2</v>
      </c>
      <c r="W667" t="n">
        <v>2017</v>
      </c>
      <c r="X667" t="inlineStr">
        <is>
          <t>2017Q2</t>
        </is>
      </c>
      <c r="Y667" t="inlineStr">
        <is>
          <t>2017-06</t>
        </is>
      </c>
      <c r="Z667" t="inlineStr">
        <is>
          <t>10.1% - 20%</t>
        </is>
      </c>
      <c r="AA667" t="b">
        <v>1</v>
      </c>
      <c r="AB667" t="b">
        <v>0</v>
      </c>
      <c r="AC667" s="19" t="n">
        <v>9.9</v>
      </c>
      <c r="AD667" s="21" t="n">
        <v>0.08749999999999999</v>
      </c>
    </row>
    <row r="668" ht="18" customHeight="1">
      <c r="A668" t="n">
        <v>667</v>
      </c>
      <c r="B668" t="inlineStr">
        <is>
          <t>CA-2017-132682</t>
        </is>
      </c>
      <c r="C668" s="18" t="inlineStr">
        <is>
          <t>2017-06-08</t>
        </is>
      </c>
      <c r="D668" s="1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19" t="n">
        <v>85.056</v>
      </c>
      <c r="S668" s="20" t="n">
        <v>3</v>
      </c>
      <c r="T668" s="21" t="n">
        <v>0.2</v>
      </c>
      <c r="U668" s="19" t="n">
        <v>28.7064</v>
      </c>
      <c r="V668" t="n">
        <v>2</v>
      </c>
      <c r="W668" t="n">
        <v>2017</v>
      </c>
      <c r="X668" t="inlineStr">
        <is>
          <t>2017Q2</t>
        </is>
      </c>
      <c r="Y668" t="inlineStr">
        <is>
          <t>2017-06</t>
        </is>
      </c>
      <c r="Z668" t="inlineStr">
        <is>
          <t>10.1% - 20%</t>
        </is>
      </c>
      <c r="AA668" t="b">
        <v>1</v>
      </c>
      <c r="AB668" t="b">
        <v>0</v>
      </c>
      <c r="AC668" s="19" t="n">
        <v>35.44</v>
      </c>
      <c r="AD668" s="21" t="n">
        <v>0.3375</v>
      </c>
    </row>
    <row r="669" ht="18" customHeight="1">
      <c r="A669" t="n">
        <v>668</v>
      </c>
      <c r="B669" t="inlineStr">
        <is>
          <t>CA-2017-132682</t>
        </is>
      </c>
      <c r="C669" s="18" t="inlineStr">
        <is>
          <t>2017-06-08</t>
        </is>
      </c>
      <c r="D669" s="18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19" t="n">
        <v>381.576</v>
      </c>
      <c r="S669" s="20" t="n">
        <v>3</v>
      </c>
      <c r="T669" s="21" t="n">
        <v>0.2</v>
      </c>
      <c r="U669" s="19" t="n">
        <v>28.6182</v>
      </c>
      <c r="V669" t="n">
        <v>2</v>
      </c>
      <c r="W669" t="n">
        <v>2017</v>
      </c>
      <c r="X669" t="inlineStr">
        <is>
          <t>2017Q2</t>
        </is>
      </c>
      <c r="Y669" t="inlineStr">
        <is>
          <t>2017-06</t>
        </is>
      </c>
      <c r="Z669" t="inlineStr">
        <is>
          <t>10.1% - 20%</t>
        </is>
      </c>
      <c r="AA669" t="b">
        <v>1</v>
      </c>
      <c r="AB669" t="b">
        <v>0</v>
      </c>
      <c r="AC669" s="19" t="n">
        <v>158.99</v>
      </c>
      <c r="AD669" s="21" t="n">
        <v>0.075</v>
      </c>
    </row>
    <row r="670" ht="18" customHeight="1">
      <c r="A670" t="n">
        <v>669</v>
      </c>
      <c r="B670" t="inlineStr">
        <is>
          <t>CA-2014-156314</t>
        </is>
      </c>
      <c r="C670" s="18" t="inlineStr">
        <is>
          <t>2014-12-24</t>
        </is>
      </c>
      <c r="D670" s="18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19" t="n">
        <v>30.36</v>
      </c>
      <c r="S670" s="20" t="n">
        <v>5</v>
      </c>
      <c r="T670" s="21" t="n">
        <v>0.2</v>
      </c>
      <c r="U670" s="19" t="n">
        <v>8.7285</v>
      </c>
      <c r="V670" t="n">
        <v>2</v>
      </c>
      <c r="W670" t="n">
        <v>2014</v>
      </c>
      <c r="X670" t="inlineStr">
        <is>
          <t>2014Q4</t>
        </is>
      </c>
      <c r="Y670" t="inlineStr">
        <is>
          <t>2014-12</t>
        </is>
      </c>
      <c r="Z670" t="inlineStr">
        <is>
          <t>10.1% - 20%</t>
        </is>
      </c>
      <c r="AA670" t="b">
        <v>1</v>
      </c>
      <c r="AB670" t="b">
        <v>0</v>
      </c>
      <c r="AC670" s="19" t="n">
        <v>7.59</v>
      </c>
      <c r="AD670" s="21" t="n">
        <v>0.2875</v>
      </c>
    </row>
    <row r="671" ht="18" customHeight="1">
      <c r="A671" t="n">
        <v>670</v>
      </c>
      <c r="B671" t="inlineStr">
        <is>
          <t>US-2017-106663</t>
        </is>
      </c>
      <c r="C671" s="18" t="inlineStr">
        <is>
          <t>2017-06-09</t>
        </is>
      </c>
      <c r="D671" s="18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19" t="n">
        <v>23.976</v>
      </c>
      <c r="S671" s="20" t="n">
        <v>3</v>
      </c>
      <c r="T671" s="21" t="n">
        <v>0.6</v>
      </c>
      <c r="U671" s="19" t="n">
        <v>-14.3856</v>
      </c>
      <c r="V671" t="n">
        <v>4</v>
      </c>
      <c r="W671" t="n">
        <v>2017</v>
      </c>
      <c r="X671" t="inlineStr">
        <is>
          <t>2017Q2</t>
        </is>
      </c>
      <c r="Y671" t="inlineStr">
        <is>
          <t>2017-06</t>
        </is>
      </c>
      <c r="Z671" t="inlineStr">
        <is>
          <t>&gt; 50% (Deep Discount)</t>
        </is>
      </c>
      <c r="AA671" t="b">
        <v>0</v>
      </c>
      <c r="AB671" t="b">
        <v>1</v>
      </c>
      <c r="AC671" s="19" t="n">
        <v>19.98</v>
      </c>
      <c r="AD671" s="21" t="n">
        <v>-0.6</v>
      </c>
    </row>
    <row r="672" ht="18" customHeight="1">
      <c r="A672" t="n">
        <v>671</v>
      </c>
      <c r="B672" t="inlineStr">
        <is>
          <t>US-2017-106663</t>
        </is>
      </c>
      <c r="C672" s="18" t="inlineStr">
        <is>
          <t>2017-06-09</t>
        </is>
      </c>
      <c r="D672" s="18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19" t="n">
        <v>108.925</v>
      </c>
      <c r="S672" s="20" t="n">
        <v>1</v>
      </c>
      <c r="T672" s="21" t="n">
        <v>0.5</v>
      </c>
      <c r="U672" s="19" t="n">
        <v>-71.8905</v>
      </c>
      <c r="V672" t="n">
        <v>4</v>
      </c>
      <c r="W672" t="n">
        <v>2017</v>
      </c>
      <c r="X672" t="inlineStr">
        <is>
          <t>2017Q2</t>
        </is>
      </c>
      <c r="Y672" t="inlineStr">
        <is>
          <t>2017-06</t>
        </is>
      </c>
      <c r="Z672" t="inlineStr">
        <is>
          <t>30.1% - 50%</t>
        </is>
      </c>
      <c r="AA672" t="b">
        <v>0</v>
      </c>
      <c r="AB672" t="b">
        <v>1</v>
      </c>
      <c r="AC672" s="19" t="n">
        <v>217.85</v>
      </c>
      <c r="AD672" s="21" t="n">
        <v>-0.66</v>
      </c>
    </row>
    <row r="673" ht="18" customHeight="1">
      <c r="A673" t="n">
        <v>672</v>
      </c>
      <c r="B673" t="inlineStr">
        <is>
          <t>US-2017-106663</t>
        </is>
      </c>
      <c r="C673" s="18" t="inlineStr">
        <is>
          <t>2017-06-09</t>
        </is>
      </c>
      <c r="D673" s="18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19" t="n">
        <v>36.352</v>
      </c>
      <c r="S673" s="20" t="n">
        <v>8</v>
      </c>
      <c r="T673" s="21" t="n">
        <v>0.2</v>
      </c>
      <c r="U673" s="19" t="n">
        <v>11.36</v>
      </c>
      <c r="V673" t="n">
        <v>4</v>
      </c>
      <c r="W673" t="n">
        <v>2017</v>
      </c>
      <c r="X673" t="inlineStr">
        <is>
          <t>2017Q2</t>
        </is>
      </c>
      <c r="Y673" t="inlineStr">
        <is>
          <t>2017-06</t>
        </is>
      </c>
      <c r="Z673" t="inlineStr">
        <is>
          <t>10.1% - 20%</t>
        </is>
      </c>
      <c r="AA673" t="b">
        <v>1</v>
      </c>
      <c r="AB673" t="b">
        <v>0</v>
      </c>
      <c r="AC673" s="19" t="n">
        <v>5.68</v>
      </c>
      <c r="AD673" s="21" t="n">
        <v>0.3125</v>
      </c>
    </row>
    <row r="674" ht="18" customHeight="1">
      <c r="A674" t="n">
        <v>673</v>
      </c>
      <c r="B674" t="inlineStr">
        <is>
          <t>CA-2017-111178</t>
        </is>
      </c>
      <c r="C674" s="18" t="inlineStr">
        <is>
          <t>2017-06-15</t>
        </is>
      </c>
      <c r="D674" s="18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19" t="n">
        <v>19.56</v>
      </c>
      <c r="S674" s="20" t="n">
        <v>5</v>
      </c>
      <c r="T674" s="21" t="n">
        <v>0.2</v>
      </c>
      <c r="U674" s="19" t="n">
        <v>1.7115</v>
      </c>
      <c r="V674" t="n">
        <v>7</v>
      </c>
      <c r="W674" t="n">
        <v>2017</v>
      </c>
      <c r="X674" t="inlineStr">
        <is>
          <t>2017Q2</t>
        </is>
      </c>
      <c r="Y674" t="inlineStr">
        <is>
          <t>2017-06</t>
        </is>
      </c>
      <c r="Z674" t="inlineStr">
        <is>
          <t>10.1% - 20%</t>
        </is>
      </c>
      <c r="AA674" t="b">
        <v>1</v>
      </c>
      <c r="AB674" t="b">
        <v>0</v>
      </c>
      <c r="AC674" s="19" t="n">
        <v>4.89</v>
      </c>
      <c r="AD674" s="21" t="n">
        <v>0.08749999999999999</v>
      </c>
    </row>
    <row r="675" ht="18" customHeight="1">
      <c r="A675" t="n">
        <v>674</v>
      </c>
      <c r="B675" t="inlineStr">
        <is>
          <t>CA-2017-130351</t>
        </is>
      </c>
      <c r="C675" s="18" t="inlineStr">
        <is>
          <t>2017-12-05</t>
        </is>
      </c>
      <c r="D675" s="18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19" t="n">
        <v>61.44</v>
      </c>
      <c r="S675" s="20" t="n">
        <v>3</v>
      </c>
      <c r="T675" s="21" t="n">
        <v>0</v>
      </c>
      <c r="U675" s="19" t="n">
        <v>16.5888</v>
      </c>
      <c r="V675" t="n">
        <v>3</v>
      </c>
      <c r="W675" t="n">
        <v>2017</v>
      </c>
      <c r="X675" t="inlineStr">
        <is>
          <t>2017Q4</t>
        </is>
      </c>
      <c r="Y675" t="inlineStr">
        <is>
          <t>2017-12</t>
        </is>
      </c>
      <c r="Z675" t="inlineStr">
        <is>
          <t>0% (No Discount)</t>
        </is>
      </c>
      <c r="AA675" t="b">
        <v>1</v>
      </c>
      <c r="AB675" t="b">
        <v>0</v>
      </c>
      <c r="AC675" s="19" t="n">
        <v>20.48</v>
      </c>
      <c r="AD675" s="21" t="n">
        <v>0.27</v>
      </c>
    </row>
    <row r="676" ht="18" customHeight="1">
      <c r="A676" t="n">
        <v>675</v>
      </c>
      <c r="B676" t="inlineStr">
        <is>
          <t>CA-2017-130351</t>
        </is>
      </c>
      <c r="C676" s="18" t="inlineStr">
        <is>
          <t>2017-12-05</t>
        </is>
      </c>
      <c r="D676" s="18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19" t="n">
        <v>38.9</v>
      </c>
      <c r="S676" s="20" t="n">
        <v>5</v>
      </c>
      <c r="T676" s="21" t="n">
        <v>0</v>
      </c>
      <c r="U676" s="19" t="n">
        <v>17.505</v>
      </c>
      <c r="V676" t="n">
        <v>3</v>
      </c>
      <c r="W676" t="n">
        <v>2017</v>
      </c>
      <c r="X676" t="inlineStr">
        <is>
          <t>2017Q4</t>
        </is>
      </c>
      <c r="Y676" t="inlineStr">
        <is>
          <t>2017-12</t>
        </is>
      </c>
      <c r="Z676" t="inlineStr">
        <is>
          <t>0% (No Discount)</t>
        </is>
      </c>
      <c r="AA676" t="b">
        <v>1</v>
      </c>
      <c r="AB676" t="b">
        <v>0</v>
      </c>
      <c r="AC676" s="19" t="n">
        <v>7.78</v>
      </c>
      <c r="AD676" s="21" t="n">
        <v>0.45</v>
      </c>
    </row>
    <row r="677" ht="18" customHeight="1">
      <c r="A677" t="n">
        <v>676</v>
      </c>
      <c r="B677" t="inlineStr">
        <is>
          <t>CA-2017-130351</t>
        </is>
      </c>
      <c r="C677" s="18" t="inlineStr">
        <is>
          <t>2017-12-05</t>
        </is>
      </c>
      <c r="D677" s="18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19" t="n">
        <v>99.39</v>
      </c>
      <c r="S677" s="20" t="n">
        <v>3</v>
      </c>
      <c r="T677" s="21" t="n">
        <v>0</v>
      </c>
      <c r="U677" s="19" t="n">
        <v>40.7499</v>
      </c>
      <c r="V677" t="n">
        <v>3</v>
      </c>
      <c r="W677" t="n">
        <v>2017</v>
      </c>
      <c r="X677" t="inlineStr">
        <is>
          <t>2017Q4</t>
        </is>
      </c>
      <c r="Y677" t="inlineStr">
        <is>
          <t>2017-12</t>
        </is>
      </c>
      <c r="Z677" t="inlineStr">
        <is>
          <t>0% (No Discount)</t>
        </is>
      </c>
      <c r="AA677" t="b">
        <v>1</v>
      </c>
      <c r="AB677" t="b">
        <v>0</v>
      </c>
      <c r="AC677" s="19" t="n">
        <v>33.13</v>
      </c>
      <c r="AD677" s="21" t="n">
        <v>0.41</v>
      </c>
    </row>
    <row r="678" ht="18" customHeight="1">
      <c r="A678" t="n">
        <v>677</v>
      </c>
      <c r="B678" t="inlineStr">
        <is>
          <t>US-2017-119438</t>
        </is>
      </c>
      <c r="C678" s="18" t="inlineStr">
        <is>
          <t>2017-03-18</t>
        </is>
      </c>
      <c r="D678" s="1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19" t="n">
        <v>2.688</v>
      </c>
      <c r="S678" s="20" t="n">
        <v>3</v>
      </c>
      <c r="T678" s="21" t="n">
        <v>0.8</v>
      </c>
      <c r="U678" s="19" t="n">
        <v>-7.392</v>
      </c>
      <c r="V678" t="n">
        <v>5</v>
      </c>
      <c r="W678" t="n">
        <v>2017</v>
      </c>
      <c r="X678" t="inlineStr">
        <is>
          <t>2017Q1</t>
        </is>
      </c>
      <c r="Y678" t="inlineStr">
        <is>
          <t>2017-03</t>
        </is>
      </c>
      <c r="Z678" t="inlineStr">
        <is>
          <t>&gt; 50% (Deep Discount)</t>
        </is>
      </c>
      <c r="AA678" t="b">
        <v>0</v>
      </c>
      <c r="AB678" t="b">
        <v>1</v>
      </c>
      <c r="AC678" s="19" t="n">
        <v>4.48</v>
      </c>
      <c r="AD678" s="21" t="n">
        <v>-2.75</v>
      </c>
    </row>
    <row r="679" ht="18" customHeight="1">
      <c r="A679" t="n">
        <v>678</v>
      </c>
      <c r="B679" t="inlineStr">
        <is>
          <t>US-2017-119438</t>
        </is>
      </c>
      <c r="C679" s="18" t="inlineStr">
        <is>
          <t>2017-03-18</t>
        </is>
      </c>
      <c r="D679" s="18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19" t="n">
        <v>27.816</v>
      </c>
      <c r="S679" s="20" t="n">
        <v>3</v>
      </c>
      <c r="T679" s="21" t="n">
        <v>0.2</v>
      </c>
      <c r="U679" s="19" t="n">
        <v>4.5201</v>
      </c>
      <c r="V679" t="n">
        <v>5</v>
      </c>
      <c r="W679" t="n">
        <v>2017</v>
      </c>
      <c r="X679" t="inlineStr">
        <is>
          <t>2017Q1</t>
        </is>
      </c>
      <c r="Y679" t="inlineStr">
        <is>
          <t>2017-03</t>
        </is>
      </c>
      <c r="Z679" t="inlineStr">
        <is>
          <t>10.1% - 20%</t>
        </is>
      </c>
      <c r="AA679" t="b">
        <v>1</v>
      </c>
      <c r="AB679" t="b">
        <v>0</v>
      </c>
      <c r="AC679" s="19" t="n">
        <v>11.59</v>
      </c>
      <c r="AD679" s="21" t="n">
        <v>0.1625</v>
      </c>
    </row>
    <row r="680" ht="18" customHeight="1">
      <c r="A680" t="n">
        <v>679</v>
      </c>
      <c r="B680" t="inlineStr">
        <is>
          <t>US-2017-119438</t>
        </is>
      </c>
      <c r="C680" s="18" t="inlineStr">
        <is>
          <t>2017-03-18</t>
        </is>
      </c>
      <c r="D680" s="18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19" t="n">
        <v>82.524</v>
      </c>
      <c r="S680" s="20" t="n">
        <v>3</v>
      </c>
      <c r="T680" s="21" t="n">
        <v>0.6</v>
      </c>
      <c r="U680" s="19" t="n">
        <v>-41.262</v>
      </c>
      <c r="V680" t="n">
        <v>5</v>
      </c>
      <c r="W680" t="n">
        <v>2017</v>
      </c>
      <c r="X680" t="inlineStr">
        <is>
          <t>2017Q1</t>
        </is>
      </c>
      <c r="Y680" t="inlineStr">
        <is>
          <t>2017-03</t>
        </is>
      </c>
      <c r="Z680" t="inlineStr">
        <is>
          <t>&gt; 50% (Deep Discount)</t>
        </is>
      </c>
      <c r="AA680" t="b">
        <v>0</v>
      </c>
      <c r="AB680" t="b">
        <v>1</v>
      </c>
      <c r="AC680" s="19" t="n">
        <v>68.77</v>
      </c>
      <c r="AD680" s="21" t="n">
        <v>-0.5</v>
      </c>
    </row>
    <row r="681" ht="18" customHeight="1">
      <c r="A681" t="n">
        <v>680</v>
      </c>
      <c r="B681" t="inlineStr">
        <is>
          <t>US-2017-119438</t>
        </is>
      </c>
      <c r="C681" s="18" t="inlineStr">
        <is>
          <t>2017-03-18</t>
        </is>
      </c>
      <c r="D681" s="18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19" t="n">
        <v>182.994</v>
      </c>
      <c r="S681" s="20" t="n">
        <v>3</v>
      </c>
      <c r="T681" s="21" t="n">
        <v>0.8</v>
      </c>
      <c r="U681" s="19" t="n">
        <v>-320.2395</v>
      </c>
      <c r="V681" t="n">
        <v>5</v>
      </c>
      <c r="W681" t="n">
        <v>2017</v>
      </c>
      <c r="X681" t="inlineStr">
        <is>
          <t>2017Q1</t>
        </is>
      </c>
      <c r="Y681" t="inlineStr">
        <is>
          <t>2017-03</t>
        </is>
      </c>
      <c r="Z681" t="inlineStr">
        <is>
          <t>&gt; 50% (Deep Discount)</t>
        </is>
      </c>
      <c r="AA681" t="b">
        <v>0</v>
      </c>
      <c r="AB681" t="b">
        <v>1</v>
      </c>
      <c r="AC681" s="19" t="n">
        <v>304.99</v>
      </c>
      <c r="AD681" s="21" t="n">
        <v>-1.75</v>
      </c>
    </row>
    <row r="682" ht="18" customHeight="1">
      <c r="A682" t="n">
        <v>681</v>
      </c>
      <c r="B682" t="inlineStr">
        <is>
          <t>CA-2016-164511</t>
        </is>
      </c>
      <c r="C682" s="18" t="inlineStr">
        <is>
          <t>2016-11-19</t>
        </is>
      </c>
      <c r="D682" s="18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19" t="n">
        <v>14.352</v>
      </c>
      <c r="S682" s="20" t="n">
        <v>3</v>
      </c>
      <c r="T682" s="21" t="n">
        <v>0.2</v>
      </c>
      <c r="U682" s="19" t="n">
        <v>4.6644</v>
      </c>
      <c r="V682" t="n">
        <v>5</v>
      </c>
      <c r="W682" t="n">
        <v>2016</v>
      </c>
      <c r="X682" t="inlineStr">
        <is>
          <t>2016Q4</t>
        </is>
      </c>
      <c r="Y682" t="inlineStr">
        <is>
          <t>2016-11</t>
        </is>
      </c>
      <c r="Z682" t="inlineStr">
        <is>
          <t>10.1% - 20%</t>
        </is>
      </c>
      <c r="AA682" t="b">
        <v>1</v>
      </c>
      <c r="AB682" t="b">
        <v>0</v>
      </c>
      <c r="AC682" s="19" t="n">
        <v>5.98</v>
      </c>
      <c r="AD682" s="21" t="n">
        <v>0.325</v>
      </c>
    </row>
    <row r="683" ht="18" customHeight="1">
      <c r="A683" t="n">
        <v>682</v>
      </c>
      <c r="B683" t="inlineStr">
        <is>
          <t>CA-2016-164511</t>
        </is>
      </c>
      <c r="C683" s="18" t="inlineStr">
        <is>
          <t>2016-11-19</t>
        </is>
      </c>
      <c r="D683" s="18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19" t="n">
        <v>64.95999999999999</v>
      </c>
      <c r="S683" s="20" t="n">
        <v>2</v>
      </c>
      <c r="T683" s="21" t="n">
        <v>0</v>
      </c>
      <c r="U683" s="19" t="n">
        <v>2.5984</v>
      </c>
      <c r="V683" t="n">
        <v>5</v>
      </c>
      <c r="W683" t="n">
        <v>2016</v>
      </c>
      <c r="X683" t="inlineStr">
        <is>
          <t>2016Q4</t>
        </is>
      </c>
      <c r="Y683" t="inlineStr">
        <is>
          <t>2016-11</t>
        </is>
      </c>
      <c r="Z683" t="inlineStr">
        <is>
          <t>0% (No Discount)</t>
        </is>
      </c>
      <c r="AA683" t="b">
        <v>1</v>
      </c>
      <c r="AB683" t="b">
        <v>0</v>
      </c>
      <c r="AC683" s="19" t="n">
        <v>32.48</v>
      </c>
      <c r="AD683" s="21" t="n">
        <v>0.04</v>
      </c>
    </row>
    <row r="684" ht="18" customHeight="1">
      <c r="A684" t="n">
        <v>683</v>
      </c>
      <c r="B684" t="inlineStr">
        <is>
          <t>CA-2016-164511</t>
        </is>
      </c>
      <c r="C684" s="18" t="inlineStr">
        <is>
          <t>2016-11-19</t>
        </is>
      </c>
      <c r="D684" s="18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19" t="n">
        <v>68.59999999999999</v>
      </c>
      <c r="S684" s="20" t="n">
        <v>4</v>
      </c>
      <c r="T684" s="21" t="n">
        <v>0</v>
      </c>
      <c r="U684" s="19" t="n">
        <v>18.522</v>
      </c>
      <c r="V684" t="n">
        <v>5</v>
      </c>
      <c r="W684" t="n">
        <v>2016</v>
      </c>
      <c r="X684" t="inlineStr">
        <is>
          <t>2016Q4</t>
        </is>
      </c>
      <c r="Y684" t="inlineStr">
        <is>
          <t>2016-11</t>
        </is>
      </c>
      <c r="Z684" t="inlineStr">
        <is>
          <t>0% (No Discount)</t>
        </is>
      </c>
      <c r="AA684" t="b">
        <v>1</v>
      </c>
      <c r="AB684" t="b">
        <v>0</v>
      </c>
      <c r="AC684" s="19" t="n">
        <v>17.15</v>
      </c>
      <c r="AD684" s="21" t="n">
        <v>0.27</v>
      </c>
    </row>
    <row r="685" ht="18" customHeight="1">
      <c r="A685" t="n">
        <v>684</v>
      </c>
      <c r="B685" t="inlineStr">
        <is>
          <t>US-2017-168116</t>
        </is>
      </c>
      <c r="C685" s="18" t="inlineStr">
        <is>
          <t>2017-11-04</t>
        </is>
      </c>
      <c r="D685" s="18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19" t="n">
        <v>7999.98</v>
      </c>
      <c r="S685" s="20" t="n">
        <v>4</v>
      </c>
      <c r="T685" s="21" t="n">
        <v>0.5</v>
      </c>
      <c r="U685" s="19" t="n">
        <v>-3839.9904</v>
      </c>
      <c r="V685" t="n">
        <v>0</v>
      </c>
      <c r="W685" t="n">
        <v>2017</v>
      </c>
      <c r="X685" t="inlineStr">
        <is>
          <t>2017Q4</t>
        </is>
      </c>
      <c r="Y685" t="inlineStr">
        <is>
          <t>2017-11</t>
        </is>
      </c>
      <c r="Z685" t="inlineStr">
        <is>
          <t>30.1% - 50%</t>
        </is>
      </c>
      <c r="AA685" t="b">
        <v>0</v>
      </c>
      <c r="AB685" t="b">
        <v>1</v>
      </c>
      <c r="AC685" s="19" t="n">
        <v>3999.99</v>
      </c>
      <c r="AD685" s="21" t="n">
        <v>-0.48</v>
      </c>
    </row>
    <row r="686" ht="18" customHeight="1">
      <c r="A686" t="n">
        <v>685</v>
      </c>
      <c r="B686" t="inlineStr">
        <is>
          <t>US-2017-168116</t>
        </is>
      </c>
      <c r="C686" s="18" t="inlineStr">
        <is>
          <t>2017-11-04</t>
        </is>
      </c>
      <c r="D686" s="18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19" t="n">
        <v>167.44</v>
      </c>
      <c r="S686" s="20" t="n">
        <v>2</v>
      </c>
      <c r="T686" s="21" t="n">
        <v>0.2</v>
      </c>
      <c r="U686" s="19" t="n">
        <v>14.651</v>
      </c>
      <c r="V686" t="n">
        <v>0</v>
      </c>
      <c r="W686" t="n">
        <v>2017</v>
      </c>
      <c r="X686" t="inlineStr">
        <is>
          <t>2017Q4</t>
        </is>
      </c>
      <c r="Y686" t="inlineStr">
        <is>
          <t>2017-11</t>
        </is>
      </c>
      <c r="Z686" t="inlineStr">
        <is>
          <t>10.1% - 20%</t>
        </is>
      </c>
      <c r="AA686" t="b">
        <v>1</v>
      </c>
      <c r="AB686" t="b">
        <v>0</v>
      </c>
      <c r="AC686" s="19" t="n">
        <v>104.65</v>
      </c>
      <c r="AD686" s="21" t="n">
        <v>0.08749999999999999</v>
      </c>
    </row>
    <row r="687" ht="18" customHeight="1">
      <c r="A687" t="n">
        <v>686</v>
      </c>
      <c r="B687" t="inlineStr">
        <is>
          <t>CA-2014-157784</t>
        </is>
      </c>
      <c r="C687" s="18" t="inlineStr">
        <is>
          <t>2014-07-05</t>
        </is>
      </c>
      <c r="D687" s="18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19" t="n">
        <v>479.97</v>
      </c>
      <c r="S687" s="20" t="n">
        <v>3</v>
      </c>
      <c r="T687" s="21" t="n">
        <v>0</v>
      </c>
      <c r="U687" s="19" t="n">
        <v>163.1898</v>
      </c>
      <c r="V687" t="n">
        <v>3</v>
      </c>
      <c r="W687" t="n">
        <v>2014</v>
      </c>
      <c r="X687" t="inlineStr">
        <is>
          <t>2014Q3</t>
        </is>
      </c>
      <c r="Y687" t="inlineStr">
        <is>
          <t>2014-07</t>
        </is>
      </c>
      <c r="Z687" t="inlineStr">
        <is>
          <t>0% (No Discount)</t>
        </is>
      </c>
      <c r="AA687" t="b">
        <v>1</v>
      </c>
      <c r="AB687" t="b">
        <v>0</v>
      </c>
      <c r="AC687" s="19" t="n">
        <v>159.99</v>
      </c>
      <c r="AD687" s="21" t="n">
        <v>0.34</v>
      </c>
    </row>
    <row r="688" ht="18" customHeight="1">
      <c r="A688" t="n">
        <v>687</v>
      </c>
      <c r="B688" t="inlineStr">
        <is>
          <t>CA-2014-157784</t>
        </is>
      </c>
      <c r="C688" s="18" t="inlineStr">
        <is>
          <t>2014-07-05</t>
        </is>
      </c>
      <c r="D688" s="1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19" t="n">
        <v>14.62</v>
      </c>
      <c r="S688" s="20" t="n">
        <v>2</v>
      </c>
      <c r="T688" s="21" t="n">
        <v>0</v>
      </c>
      <c r="U688" s="19" t="n">
        <v>6.8714</v>
      </c>
      <c r="V688" t="n">
        <v>3</v>
      </c>
      <c r="W688" t="n">
        <v>2014</v>
      </c>
      <c r="X688" t="inlineStr">
        <is>
          <t>2014Q3</t>
        </is>
      </c>
      <c r="Y688" t="inlineStr">
        <is>
          <t>2014-07</t>
        </is>
      </c>
      <c r="Z688" t="inlineStr">
        <is>
          <t>0% (No Discount)</t>
        </is>
      </c>
      <c r="AA688" t="b">
        <v>1</v>
      </c>
      <c r="AB688" t="b">
        <v>0</v>
      </c>
      <c r="AC688" s="19" t="n">
        <v>7.31</v>
      </c>
      <c r="AD688" s="21" t="n">
        <v>0.47</v>
      </c>
    </row>
    <row r="689" ht="18" customHeight="1">
      <c r="A689" t="n">
        <v>688</v>
      </c>
      <c r="B689" t="inlineStr">
        <is>
          <t>CA-2014-157784</t>
        </is>
      </c>
      <c r="C689" s="18" t="inlineStr">
        <is>
          <t>2014-07-05</t>
        </is>
      </c>
      <c r="D689" s="18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19" t="n">
        <v>19.44</v>
      </c>
      <c r="S689" s="20" t="n">
        <v>3</v>
      </c>
      <c r="T689" s="21" t="n">
        <v>0</v>
      </c>
      <c r="U689" s="19" t="n">
        <v>9.331200000000001</v>
      </c>
      <c r="V689" t="n">
        <v>3</v>
      </c>
      <c r="W689" t="n">
        <v>2014</v>
      </c>
      <c r="X689" t="inlineStr">
        <is>
          <t>2014Q3</t>
        </is>
      </c>
      <c r="Y689" t="inlineStr">
        <is>
          <t>2014-07</t>
        </is>
      </c>
      <c r="Z689" t="inlineStr">
        <is>
          <t>0% (No Discount)</t>
        </is>
      </c>
      <c r="AA689" t="b">
        <v>1</v>
      </c>
      <c r="AB689" t="b">
        <v>0</v>
      </c>
      <c r="AC689" s="19" t="n">
        <v>6.48</v>
      </c>
      <c r="AD689" s="21" t="n">
        <v>0.48</v>
      </c>
    </row>
    <row r="690" ht="18" customHeight="1">
      <c r="A690" t="n">
        <v>689</v>
      </c>
      <c r="B690" t="inlineStr">
        <is>
          <t>CA-2017-161480</t>
        </is>
      </c>
      <c r="C690" s="18" t="inlineStr">
        <is>
          <t>2017-12-25</t>
        </is>
      </c>
      <c r="D690" s="18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19" t="n">
        <v>191.984</v>
      </c>
      <c r="S690" s="20" t="n">
        <v>2</v>
      </c>
      <c r="T690" s="21" t="n">
        <v>0.2</v>
      </c>
      <c r="U690" s="19" t="n">
        <v>4.7996</v>
      </c>
      <c r="V690" t="n">
        <v>4</v>
      </c>
      <c r="W690" t="n">
        <v>2017</v>
      </c>
      <c r="X690" t="inlineStr">
        <is>
          <t>2017Q4</t>
        </is>
      </c>
      <c r="Y690" t="inlineStr">
        <is>
          <t>2017-12</t>
        </is>
      </c>
      <c r="Z690" t="inlineStr">
        <is>
          <t>10.1% - 20%</t>
        </is>
      </c>
      <c r="AA690" t="b">
        <v>1</v>
      </c>
      <c r="AB690" t="b">
        <v>0</v>
      </c>
      <c r="AC690" s="19" t="n">
        <v>119.99</v>
      </c>
      <c r="AD690" s="21" t="n">
        <v>0.025</v>
      </c>
    </row>
    <row r="691" ht="18" customHeight="1">
      <c r="A691" t="n">
        <v>690</v>
      </c>
      <c r="B691" t="inlineStr">
        <is>
          <t>US-2014-117135</t>
        </is>
      </c>
      <c r="C691" s="18" t="inlineStr">
        <is>
          <t>2014-06-21</t>
        </is>
      </c>
      <c r="D691" s="18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19" t="n">
        <v>104.01</v>
      </c>
      <c r="S691" s="20" t="n">
        <v>1</v>
      </c>
      <c r="T691" s="21" t="n">
        <v>0</v>
      </c>
      <c r="U691" s="19" t="n">
        <v>14.5614</v>
      </c>
      <c r="V691" t="n">
        <v>2</v>
      </c>
      <c r="W691" t="n">
        <v>2014</v>
      </c>
      <c r="X691" t="inlineStr">
        <is>
          <t>2014Q2</t>
        </is>
      </c>
      <c r="Y691" t="inlineStr">
        <is>
          <t>2014-06</t>
        </is>
      </c>
      <c r="Z691" t="inlineStr">
        <is>
          <t>0% (No Discount)</t>
        </is>
      </c>
      <c r="AA691" t="b">
        <v>1</v>
      </c>
      <c r="AB691" t="b">
        <v>0</v>
      </c>
      <c r="AC691" s="19" t="n">
        <v>104.01</v>
      </c>
      <c r="AD691" s="21" t="n">
        <v>0.14</v>
      </c>
    </row>
    <row r="692" ht="18" customHeight="1">
      <c r="A692" t="n">
        <v>691</v>
      </c>
      <c r="B692" t="inlineStr">
        <is>
          <t>US-2014-117135</t>
        </is>
      </c>
      <c r="C692" s="18" t="inlineStr">
        <is>
          <t>2014-06-21</t>
        </is>
      </c>
      <c r="D692" s="18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19" t="n">
        <v>284.82</v>
      </c>
      <c r="S692" s="20" t="n">
        <v>1</v>
      </c>
      <c r="T692" s="21" t="n">
        <v>0</v>
      </c>
      <c r="U692" s="19" t="n">
        <v>74.0532</v>
      </c>
      <c r="V692" t="n">
        <v>2</v>
      </c>
      <c r="W692" t="n">
        <v>2014</v>
      </c>
      <c r="X692" t="inlineStr">
        <is>
          <t>2014Q2</t>
        </is>
      </c>
      <c r="Y692" t="inlineStr">
        <is>
          <t>2014-06</t>
        </is>
      </c>
      <c r="Z692" t="inlineStr">
        <is>
          <t>0% (No Discount)</t>
        </is>
      </c>
      <c r="AA692" t="b">
        <v>1</v>
      </c>
      <c r="AB692" t="b">
        <v>0</v>
      </c>
      <c r="AC692" s="19" t="n">
        <v>284.82</v>
      </c>
      <c r="AD692" s="21" t="n">
        <v>0.26</v>
      </c>
    </row>
    <row r="693" ht="18" customHeight="1">
      <c r="A693" t="n">
        <v>692</v>
      </c>
      <c r="B693" t="inlineStr">
        <is>
          <t>US-2014-117135</t>
        </is>
      </c>
      <c r="C693" s="18" t="inlineStr">
        <is>
          <t>2014-06-21</t>
        </is>
      </c>
      <c r="D693" s="18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19" t="n">
        <v>36.84</v>
      </c>
      <c r="S693" s="20" t="n">
        <v>3</v>
      </c>
      <c r="T693" s="21" t="n">
        <v>0</v>
      </c>
      <c r="U693" s="19" t="n">
        <v>10.3152</v>
      </c>
      <c r="V693" t="n">
        <v>2</v>
      </c>
      <c r="W693" t="n">
        <v>2014</v>
      </c>
      <c r="X693" t="inlineStr">
        <is>
          <t>2014Q2</t>
        </is>
      </c>
      <c r="Y693" t="inlineStr">
        <is>
          <t>2014-06</t>
        </is>
      </c>
      <c r="Z693" t="inlineStr">
        <is>
          <t>0% (No Discount)</t>
        </is>
      </c>
      <c r="AA693" t="b">
        <v>1</v>
      </c>
      <c r="AB693" t="b">
        <v>0</v>
      </c>
      <c r="AC693" s="19" t="n">
        <v>12.28</v>
      </c>
      <c r="AD693" s="21" t="n">
        <v>0.28</v>
      </c>
    </row>
    <row r="694" ht="18" customHeight="1">
      <c r="A694" t="n">
        <v>693</v>
      </c>
      <c r="B694" t="inlineStr">
        <is>
          <t>CA-2015-131534</t>
        </is>
      </c>
      <c r="C694" s="18" t="inlineStr">
        <is>
          <t>2015-03-28</t>
        </is>
      </c>
      <c r="D694" s="18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19" t="n">
        <v>166.24</v>
      </c>
      <c r="S694" s="20" t="n">
        <v>1</v>
      </c>
      <c r="T694" s="21" t="n">
        <v>0</v>
      </c>
      <c r="U694" s="19" t="n">
        <v>24.936</v>
      </c>
      <c r="V694" t="n">
        <v>5</v>
      </c>
      <c r="W694" t="n">
        <v>2015</v>
      </c>
      <c r="X694" t="inlineStr">
        <is>
          <t>2015Q1</t>
        </is>
      </c>
      <c r="Y694" t="inlineStr">
        <is>
          <t>2015-03</t>
        </is>
      </c>
      <c r="Z694" t="inlineStr">
        <is>
          <t>0% (No Discount)</t>
        </is>
      </c>
      <c r="AA694" t="b">
        <v>1</v>
      </c>
      <c r="AB694" t="b">
        <v>0</v>
      </c>
      <c r="AC694" s="19" t="n">
        <v>166.24</v>
      </c>
      <c r="AD694" s="21" t="n">
        <v>0.15</v>
      </c>
    </row>
    <row r="695" ht="18" customHeight="1">
      <c r="A695" t="n">
        <v>694</v>
      </c>
      <c r="B695" t="inlineStr">
        <is>
          <t>CA-2015-131534</t>
        </is>
      </c>
      <c r="C695" s="18" t="inlineStr">
        <is>
          <t>2015-03-28</t>
        </is>
      </c>
      <c r="D695" s="18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19" t="n">
        <v>33.4</v>
      </c>
      <c r="S695" s="20" t="n">
        <v>5</v>
      </c>
      <c r="T695" s="21" t="n">
        <v>0</v>
      </c>
      <c r="U695" s="19" t="n">
        <v>16.032</v>
      </c>
      <c r="V695" t="n">
        <v>5</v>
      </c>
      <c r="W695" t="n">
        <v>2015</v>
      </c>
      <c r="X695" t="inlineStr">
        <is>
          <t>2015Q1</t>
        </is>
      </c>
      <c r="Y695" t="inlineStr">
        <is>
          <t>2015-03</t>
        </is>
      </c>
      <c r="Z695" t="inlineStr">
        <is>
          <t>0% (No Discount)</t>
        </is>
      </c>
      <c r="AA695" t="b">
        <v>1</v>
      </c>
      <c r="AB695" t="b">
        <v>0</v>
      </c>
      <c r="AC695" s="19" t="n">
        <v>6.68</v>
      </c>
      <c r="AD695" s="21" t="n">
        <v>0.48</v>
      </c>
    </row>
    <row r="696" ht="18" customHeight="1">
      <c r="A696" t="n">
        <v>695</v>
      </c>
      <c r="B696" t="inlineStr">
        <is>
          <t>CA-2015-119291</t>
        </is>
      </c>
      <c r="C696" s="18" t="inlineStr">
        <is>
          <t>2015-05-14</t>
        </is>
      </c>
      <c r="D696" s="18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19" t="n">
        <v>198.272</v>
      </c>
      <c r="S696" s="20" t="n">
        <v>8</v>
      </c>
      <c r="T696" s="21" t="n">
        <v>0.2</v>
      </c>
      <c r="U696" s="19" t="n">
        <v>17.3488</v>
      </c>
      <c r="V696" t="n">
        <v>3</v>
      </c>
      <c r="W696" t="n">
        <v>2015</v>
      </c>
      <c r="X696" t="inlineStr">
        <is>
          <t>2015Q2</t>
        </is>
      </c>
      <c r="Y696" t="inlineStr">
        <is>
          <t>2015-05</t>
        </is>
      </c>
      <c r="Z696" t="inlineStr">
        <is>
          <t>10.1% - 20%</t>
        </is>
      </c>
      <c r="AA696" t="b">
        <v>1</v>
      </c>
      <c r="AB696" t="b">
        <v>0</v>
      </c>
      <c r="AC696" s="19" t="n">
        <v>30.98</v>
      </c>
      <c r="AD696" s="21" t="n">
        <v>0.08749999999999999</v>
      </c>
    </row>
    <row r="697" ht="18" customHeight="1">
      <c r="A697" t="n">
        <v>696</v>
      </c>
      <c r="B697" t="inlineStr">
        <is>
          <t>CA-2015-119291</t>
        </is>
      </c>
      <c r="C697" s="18" t="inlineStr">
        <is>
          <t>2015-05-14</t>
        </is>
      </c>
      <c r="D697" s="18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19" t="n">
        <v>47.36</v>
      </c>
      <c r="S697" s="20" t="n">
        <v>4</v>
      </c>
      <c r="T697" s="21" t="n">
        <v>0.2</v>
      </c>
      <c r="U697" s="19" t="n">
        <v>17.76</v>
      </c>
      <c r="V697" t="n">
        <v>3</v>
      </c>
      <c r="W697" t="n">
        <v>2015</v>
      </c>
      <c r="X697" t="inlineStr">
        <is>
          <t>2015Q2</t>
        </is>
      </c>
      <c r="Y697" t="inlineStr">
        <is>
          <t>2015-05</t>
        </is>
      </c>
      <c r="Z697" t="inlineStr">
        <is>
          <t>10.1% - 20%</t>
        </is>
      </c>
      <c r="AA697" t="b">
        <v>1</v>
      </c>
      <c r="AB697" t="b">
        <v>0</v>
      </c>
      <c r="AC697" s="19" t="n">
        <v>14.8</v>
      </c>
      <c r="AD697" s="21" t="n">
        <v>0.375</v>
      </c>
    </row>
    <row r="698" ht="18" customHeight="1">
      <c r="A698" t="n">
        <v>697</v>
      </c>
      <c r="B698" t="inlineStr">
        <is>
          <t>CA-2015-119291</t>
        </is>
      </c>
      <c r="C698" s="18" t="inlineStr">
        <is>
          <t>2015-05-14</t>
        </is>
      </c>
      <c r="D698" s="1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19" t="n">
        <v>200.984</v>
      </c>
      <c r="S698" s="20" t="n">
        <v>7</v>
      </c>
      <c r="T698" s="21" t="n">
        <v>0.2</v>
      </c>
      <c r="U698" s="19" t="n">
        <v>62.8075</v>
      </c>
      <c r="V698" t="n">
        <v>3</v>
      </c>
      <c r="W698" t="n">
        <v>2015</v>
      </c>
      <c r="X698" t="inlineStr">
        <is>
          <t>2015Q2</t>
        </is>
      </c>
      <c r="Y698" t="inlineStr">
        <is>
          <t>2015-05</t>
        </is>
      </c>
      <c r="Z698" t="inlineStr">
        <is>
          <t>10.1% - 20%</t>
        </is>
      </c>
      <c r="AA698" t="b">
        <v>1</v>
      </c>
      <c r="AB698" t="b">
        <v>0</v>
      </c>
      <c r="AC698" s="19" t="n">
        <v>35.89</v>
      </c>
      <c r="AD698" s="21" t="n">
        <v>0.3125</v>
      </c>
    </row>
    <row r="699" ht="18" customHeight="1">
      <c r="A699" t="n">
        <v>698</v>
      </c>
      <c r="B699" t="inlineStr">
        <is>
          <t>CA-2015-119291</t>
        </is>
      </c>
      <c r="C699" s="18" t="inlineStr">
        <is>
          <t>2015-05-14</t>
        </is>
      </c>
      <c r="D699" s="18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19" t="n">
        <v>97.696</v>
      </c>
      <c r="S699" s="20" t="n">
        <v>4</v>
      </c>
      <c r="T699" s="21" t="n">
        <v>0.2</v>
      </c>
      <c r="U699" s="19" t="n">
        <v>31.7512</v>
      </c>
      <c r="V699" t="n">
        <v>3</v>
      </c>
      <c r="W699" t="n">
        <v>2015</v>
      </c>
      <c r="X699" t="inlineStr">
        <is>
          <t>2015Q2</t>
        </is>
      </c>
      <c r="Y699" t="inlineStr">
        <is>
          <t>2015-05</t>
        </is>
      </c>
      <c r="Z699" t="inlineStr">
        <is>
          <t>10.1% - 20%</t>
        </is>
      </c>
      <c r="AA699" t="b">
        <v>1</v>
      </c>
      <c r="AB699" t="b">
        <v>0</v>
      </c>
      <c r="AC699" s="19" t="n">
        <v>30.53</v>
      </c>
      <c r="AD699" s="21" t="n">
        <v>0.325</v>
      </c>
    </row>
    <row r="700" ht="18" customHeight="1">
      <c r="A700" t="n">
        <v>699</v>
      </c>
      <c r="B700" t="inlineStr">
        <is>
          <t>CA-2015-119291</t>
        </is>
      </c>
      <c r="C700" s="18" t="inlineStr">
        <is>
          <t>2015-05-14</t>
        </is>
      </c>
      <c r="D700" s="18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19" t="n">
        <v>2.696</v>
      </c>
      <c r="S700" s="20" t="n">
        <v>1</v>
      </c>
      <c r="T700" s="21" t="n">
        <v>0.2</v>
      </c>
      <c r="U700" s="19" t="n">
        <v>0.8088</v>
      </c>
      <c r="V700" t="n">
        <v>3</v>
      </c>
      <c r="W700" t="n">
        <v>2015</v>
      </c>
      <c r="X700" t="inlineStr">
        <is>
          <t>2015Q2</t>
        </is>
      </c>
      <c r="Y700" t="inlineStr">
        <is>
          <t>2015-05</t>
        </is>
      </c>
      <c r="Z700" t="inlineStr">
        <is>
          <t>10.1% - 20%</t>
        </is>
      </c>
      <c r="AA700" t="b">
        <v>1</v>
      </c>
      <c r="AB700" t="b">
        <v>0</v>
      </c>
      <c r="AC700" s="19" t="n">
        <v>3.37</v>
      </c>
      <c r="AD700" s="21" t="n">
        <v>0.3</v>
      </c>
    </row>
    <row r="701" ht="18" customHeight="1">
      <c r="A701" t="n">
        <v>700</v>
      </c>
      <c r="B701" t="inlineStr">
        <is>
          <t>CA-2015-119291</t>
        </is>
      </c>
      <c r="C701" s="18" t="inlineStr">
        <is>
          <t>2015-05-14</t>
        </is>
      </c>
      <c r="D701" s="18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19" t="n">
        <v>18.588</v>
      </c>
      <c r="S701" s="20" t="n">
        <v>2</v>
      </c>
      <c r="T701" s="21" t="n">
        <v>0.7</v>
      </c>
      <c r="U701" s="19" t="n">
        <v>-13.6312</v>
      </c>
      <c r="V701" t="n">
        <v>3</v>
      </c>
      <c r="W701" t="n">
        <v>2015</v>
      </c>
      <c r="X701" t="inlineStr">
        <is>
          <t>2015Q2</t>
        </is>
      </c>
      <c r="Y701" t="inlineStr">
        <is>
          <t>2015-05</t>
        </is>
      </c>
      <c r="Z701" t="inlineStr">
        <is>
          <t>&gt; 50% (Deep Discount)</t>
        </is>
      </c>
      <c r="AA701" t="b">
        <v>0</v>
      </c>
      <c r="AB701" t="b">
        <v>1</v>
      </c>
      <c r="AC701" s="19" t="n">
        <v>30.98</v>
      </c>
      <c r="AD701" s="21" t="n">
        <v>-0.7333</v>
      </c>
    </row>
    <row r="702" ht="18" customHeight="1">
      <c r="A702" t="n">
        <v>701</v>
      </c>
      <c r="B702" t="inlineStr">
        <is>
          <t>CA-2015-119291</t>
        </is>
      </c>
      <c r="C702" s="18" t="inlineStr">
        <is>
          <t>2015-05-14</t>
        </is>
      </c>
      <c r="D702" s="18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19" t="n">
        <v>4.896</v>
      </c>
      <c r="S702" s="20" t="n">
        <v>3</v>
      </c>
      <c r="T702" s="21" t="n">
        <v>0.7</v>
      </c>
      <c r="U702" s="19" t="n">
        <v>-3.4272</v>
      </c>
      <c r="V702" t="n">
        <v>3</v>
      </c>
      <c r="W702" t="n">
        <v>2015</v>
      </c>
      <c r="X702" t="inlineStr">
        <is>
          <t>2015Q2</t>
        </is>
      </c>
      <c r="Y702" t="inlineStr">
        <is>
          <t>2015-05</t>
        </is>
      </c>
      <c r="Z702" t="inlineStr">
        <is>
          <t>&gt; 50% (Deep Discount)</t>
        </is>
      </c>
      <c r="AA702" t="b">
        <v>0</v>
      </c>
      <c r="AB702" t="b">
        <v>1</v>
      </c>
      <c r="AC702" s="19" t="n">
        <v>5.44</v>
      </c>
      <c r="AD702" s="21" t="n">
        <v>-0.7</v>
      </c>
    </row>
    <row r="703" ht="18" customHeight="1">
      <c r="A703" t="n">
        <v>702</v>
      </c>
      <c r="B703" t="inlineStr">
        <is>
          <t>CA-2017-114552</t>
        </is>
      </c>
      <c r="C703" s="18" t="inlineStr">
        <is>
          <t>2017-09-02</t>
        </is>
      </c>
      <c r="D703" s="18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19" t="n">
        <v>15.072</v>
      </c>
      <c r="S703" s="20" t="n">
        <v>3</v>
      </c>
      <c r="T703" s="21" t="n">
        <v>0.2</v>
      </c>
      <c r="U703" s="19" t="n">
        <v>4.1448</v>
      </c>
      <c r="V703" t="n">
        <v>6</v>
      </c>
      <c r="W703" t="n">
        <v>2017</v>
      </c>
      <c r="X703" t="inlineStr">
        <is>
          <t>2017Q3</t>
        </is>
      </c>
      <c r="Y703" t="inlineStr">
        <is>
          <t>2017-09</t>
        </is>
      </c>
      <c r="Z703" t="inlineStr">
        <is>
          <t>10.1% - 20%</t>
        </is>
      </c>
      <c r="AA703" t="b">
        <v>1</v>
      </c>
      <c r="AB703" t="b">
        <v>0</v>
      </c>
      <c r="AC703" s="19" t="n">
        <v>6.28</v>
      </c>
      <c r="AD703" s="21" t="n">
        <v>0.275</v>
      </c>
    </row>
    <row r="704" ht="18" customHeight="1">
      <c r="A704" t="n">
        <v>703</v>
      </c>
      <c r="B704" t="inlineStr">
        <is>
          <t>CA-2016-163755</t>
        </is>
      </c>
      <c r="C704" s="18" t="inlineStr">
        <is>
          <t>2016-11-04</t>
        </is>
      </c>
      <c r="D704" s="18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19" t="n">
        <v>209.88</v>
      </c>
      <c r="S704" s="20" t="n">
        <v>3</v>
      </c>
      <c r="T704" s="21" t="n">
        <v>0</v>
      </c>
      <c r="U704" s="19" t="n">
        <v>35.6796</v>
      </c>
      <c r="V704" t="n">
        <v>4</v>
      </c>
      <c r="W704" t="n">
        <v>2016</v>
      </c>
      <c r="X704" t="inlineStr">
        <is>
          <t>2016Q4</t>
        </is>
      </c>
      <c r="Y704" t="inlineStr">
        <is>
          <t>2016-11</t>
        </is>
      </c>
      <c r="Z704" t="inlineStr">
        <is>
          <t>0% (No Discount)</t>
        </is>
      </c>
      <c r="AA704" t="b">
        <v>1</v>
      </c>
      <c r="AB704" t="b">
        <v>0</v>
      </c>
      <c r="AC704" s="19" t="n">
        <v>69.95999999999999</v>
      </c>
      <c r="AD704" s="21" t="n">
        <v>0.17</v>
      </c>
    </row>
    <row r="705" ht="18" customHeight="1">
      <c r="A705" t="n">
        <v>704</v>
      </c>
      <c r="B705" t="inlineStr">
        <is>
          <t>CA-2015-142027</t>
        </is>
      </c>
      <c r="C705" s="18" t="inlineStr">
        <is>
          <t>2015-04-09</t>
        </is>
      </c>
      <c r="D705" s="18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19" t="n">
        <v>369.912</v>
      </c>
      <c r="S705" s="20" t="n">
        <v>3</v>
      </c>
      <c r="T705" s="21" t="n">
        <v>0.2</v>
      </c>
      <c r="U705" s="19" t="n">
        <v>-13.8717</v>
      </c>
      <c r="V705" t="n">
        <v>5</v>
      </c>
      <c r="W705" t="n">
        <v>2015</v>
      </c>
      <c r="X705" t="inlineStr">
        <is>
          <t>2015Q2</t>
        </is>
      </c>
      <c r="Y705" t="inlineStr">
        <is>
          <t>2015-04</t>
        </is>
      </c>
      <c r="Z705" t="inlineStr">
        <is>
          <t>10.1% - 20%</t>
        </is>
      </c>
      <c r="AA705" t="b">
        <v>0</v>
      </c>
      <c r="AB705" t="b">
        <v>1</v>
      </c>
      <c r="AC705" s="19" t="n">
        <v>154.13</v>
      </c>
      <c r="AD705" s="21" t="n">
        <v>-0.0375</v>
      </c>
    </row>
    <row r="706" ht="18" customHeight="1">
      <c r="A706" t="n">
        <v>705</v>
      </c>
      <c r="B706" t="inlineStr">
        <is>
          <t>CA-2014-138527</t>
        </is>
      </c>
      <c r="C706" s="18" t="inlineStr">
        <is>
          <t>2014-09-12</t>
        </is>
      </c>
      <c r="D706" s="18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19" t="n">
        <v>10.368</v>
      </c>
      <c r="S706" s="20" t="n">
        <v>2</v>
      </c>
      <c r="T706" s="21" t="n">
        <v>0.2</v>
      </c>
      <c r="U706" s="19" t="n">
        <v>3.6288</v>
      </c>
      <c r="V706" t="n">
        <v>5</v>
      </c>
      <c r="W706" t="n">
        <v>2014</v>
      </c>
      <c r="X706" t="inlineStr">
        <is>
          <t>2014Q3</t>
        </is>
      </c>
      <c r="Y706" t="inlineStr">
        <is>
          <t>2014-09</t>
        </is>
      </c>
      <c r="Z706" t="inlineStr">
        <is>
          <t>10.1% - 20%</t>
        </is>
      </c>
      <c r="AA706" t="b">
        <v>1</v>
      </c>
      <c r="AB706" t="b">
        <v>0</v>
      </c>
      <c r="AC706" s="19" t="n">
        <v>6.48</v>
      </c>
      <c r="AD706" s="21" t="n">
        <v>0.35</v>
      </c>
    </row>
    <row r="707" ht="18" customHeight="1">
      <c r="A707" t="n">
        <v>706</v>
      </c>
      <c r="B707" t="inlineStr">
        <is>
          <t>CA-2014-138527</t>
        </is>
      </c>
      <c r="C707" s="18" t="inlineStr">
        <is>
          <t>2014-09-12</t>
        </is>
      </c>
      <c r="D707" s="18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19" t="n">
        <v>166.84</v>
      </c>
      <c r="S707" s="20" t="n">
        <v>5</v>
      </c>
      <c r="T707" s="21" t="n">
        <v>0.2</v>
      </c>
      <c r="U707" s="19" t="n">
        <v>18.7695</v>
      </c>
      <c r="V707" t="n">
        <v>5</v>
      </c>
      <c r="W707" t="n">
        <v>2014</v>
      </c>
      <c r="X707" t="inlineStr">
        <is>
          <t>2014Q3</t>
        </is>
      </c>
      <c r="Y707" t="inlineStr">
        <is>
          <t>2014-09</t>
        </is>
      </c>
      <c r="Z707" t="inlineStr">
        <is>
          <t>10.1% - 20%</t>
        </is>
      </c>
      <c r="AA707" t="b">
        <v>1</v>
      </c>
      <c r="AB707" t="b">
        <v>0</v>
      </c>
      <c r="AC707" s="19" t="n">
        <v>41.71</v>
      </c>
      <c r="AD707" s="21" t="n">
        <v>0.1125</v>
      </c>
    </row>
    <row r="708" ht="18" customHeight="1">
      <c r="A708" t="n">
        <v>707</v>
      </c>
      <c r="B708" t="inlineStr">
        <is>
          <t>CA-2014-138527</t>
        </is>
      </c>
      <c r="C708" s="18" t="inlineStr">
        <is>
          <t>2014-09-12</t>
        </is>
      </c>
      <c r="D708" s="1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19" t="n">
        <v>15.216</v>
      </c>
      <c r="S708" s="20" t="n">
        <v>1</v>
      </c>
      <c r="T708" s="21" t="n">
        <v>0.2</v>
      </c>
      <c r="U708" s="19" t="n">
        <v>2.2824</v>
      </c>
      <c r="V708" t="n">
        <v>5</v>
      </c>
      <c r="W708" t="n">
        <v>2014</v>
      </c>
      <c r="X708" t="inlineStr">
        <is>
          <t>2014Q3</t>
        </is>
      </c>
      <c r="Y708" t="inlineStr">
        <is>
          <t>2014-09</t>
        </is>
      </c>
      <c r="Z708" t="inlineStr">
        <is>
          <t>10.1% - 20%</t>
        </is>
      </c>
      <c r="AA708" t="b">
        <v>1</v>
      </c>
      <c r="AB708" t="b">
        <v>0</v>
      </c>
      <c r="AC708" s="19" t="n">
        <v>19.02</v>
      </c>
      <c r="AD708" s="21" t="n">
        <v>0.15</v>
      </c>
    </row>
    <row r="709" ht="18" customHeight="1">
      <c r="A709" t="n">
        <v>708</v>
      </c>
      <c r="B709" t="inlineStr">
        <is>
          <t>CA-2014-112158</t>
        </is>
      </c>
      <c r="C709" s="18" t="inlineStr">
        <is>
          <t>2014-12-02</t>
        </is>
      </c>
      <c r="D709" s="18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19" t="n">
        <v>119.96</v>
      </c>
      <c r="S709" s="20" t="n">
        <v>4</v>
      </c>
      <c r="T709" s="21" t="n">
        <v>0</v>
      </c>
      <c r="U709" s="19" t="n">
        <v>52.7824</v>
      </c>
      <c r="V709" t="n">
        <v>2</v>
      </c>
      <c r="W709" t="n">
        <v>2014</v>
      </c>
      <c r="X709" t="inlineStr">
        <is>
          <t>2014Q4</t>
        </is>
      </c>
      <c r="Y709" t="inlineStr">
        <is>
          <t>2014-12</t>
        </is>
      </c>
      <c r="Z709" t="inlineStr">
        <is>
          <t>0% (No Discount)</t>
        </is>
      </c>
      <c r="AA709" t="b">
        <v>1</v>
      </c>
      <c r="AB709" t="b">
        <v>0</v>
      </c>
      <c r="AC709" s="19" t="n">
        <v>29.99</v>
      </c>
      <c r="AD709" s="21" t="n">
        <v>0.44</v>
      </c>
    </row>
    <row r="710" ht="18" customHeight="1">
      <c r="A710" t="n">
        <v>709</v>
      </c>
      <c r="B710" t="inlineStr">
        <is>
          <t>CA-2014-112158</t>
        </is>
      </c>
      <c r="C710" s="18" t="inlineStr">
        <is>
          <t>2014-12-02</t>
        </is>
      </c>
      <c r="D710" s="18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19" t="n">
        <v>883.92</v>
      </c>
      <c r="S710" s="20" t="n">
        <v>5</v>
      </c>
      <c r="T710" s="21" t="n">
        <v>0.2</v>
      </c>
      <c r="U710" s="19" t="n">
        <v>-110.49</v>
      </c>
      <c r="V710" t="n">
        <v>2</v>
      </c>
      <c r="W710" t="n">
        <v>2014</v>
      </c>
      <c r="X710" t="inlineStr">
        <is>
          <t>2014Q4</t>
        </is>
      </c>
      <c r="Y710" t="inlineStr">
        <is>
          <t>2014-12</t>
        </is>
      </c>
      <c r="Z710" t="inlineStr">
        <is>
          <t>10.1% - 20%</t>
        </is>
      </c>
      <c r="AA710" t="b">
        <v>0</v>
      </c>
      <c r="AB710" t="b">
        <v>1</v>
      </c>
      <c r="AC710" s="19" t="n">
        <v>220.98</v>
      </c>
      <c r="AD710" s="21" t="n">
        <v>-0.125</v>
      </c>
    </row>
    <row r="711" ht="18" customHeight="1">
      <c r="A711" t="n">
        <v>710</v>
      </c>
      <c r="B711" t="inlineStr">
        <is>
          <t>CA-2014-112158</t>
        </is>
      </c>
      <c r="C711" s="18" t="inlineStr">
        <is>
          <t>2014-12-02</t>
        </is>
      </c>
      <c r="D711" s="18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19" t="n">
        <v>46.72</v>
      </c>
      <c r="S711" s="20" t="n">
        <v>8</v>
      </c>
      <c r="T711" s="21" t="n">
        <v>0.2</v>
      </c>
      <c r="U711" s="19" t="n">
        <v>15.768</v>
      </c>
      <c r="V711" t="n">
        <v>2</v>
      </c>
      <c r="W711" t="n">
        <v>2014</v>
      </c>
      <c r="X711" t="inlineStr">
        <is>
          <t>2014Q4</t>
        </is>
      </c>
      <c r="Y711" t="inlineStr">
        <is>
          <t>2014-12</t>
        </is>
      </c>
      <c r="Z711" t="inlineStr">
        <is>
          <t>10.1% - 20%</t>
        </is>
      </c>
      <c r="AA711" t="b">
        <v>1</v>
      </c>
      <c r="AB711" t="b">
        <v>0</v>
      </c>
      <c r="AC711" s="19" t="n">
        <v>7.3</v>
      </c>
      <c r="AD711" s="21" t="n">
        <v>0.3375</v>
      </c>
    </row>
    <row r="712" ht="18" customHeight="1">
      <c r="A712" t="n">
        <v>711</v>
      </c>
      <c r="B712" t="inlineStr">
        <is>
          <t>CA-2014-113887</t>
        </is>
      </c>
      <c r="C712" s="18" t="inlineStr">
        <is>
          <t>2014-04-05</t>
        </is>
      </c>
      <c r="D712" s="18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19" t="n">
        <v>55.48</v>
      </c>
      <c r="S712" s="20" t="n">
        <v>1</v>
      </c>
      <c r="T712" s="21" t="n">
        <v>0</v>
      </c>
      <c r="U712" s="19" t="n">
        <v>26.6304</v>
      </c>
      <c r="V712" t="n">
        <v>2</v>
      </c>
      <c r="W712" t="n">
        <v>2014</v>
      </c>
      <c r="X712" t="inlineStr">
        <is>
          <t>2014Q2</t>
        </is>
      </c>
      <c r="Y712" t="inlineStr">
        <is>
          <t>2014-04</t>
        </is>
      </c>
      <c r="Z712" t="inlineStr">
        <is>
          <t>0% (No Discount)</t>
        </is>
      </c>
      <c r="AA712" t="b">
        <v>1</v>
      </c>
      <c r="AB712" t="b">
        <v>0</v>
      </c>
      <c r="AC712" s="19" t="n">
        <v>55.48</v>
      </c>
      <c r="AD712" s="21" t="n">
        <v>0.48</v>
      </c>
    </row>
    <row r="713" ht="18" customHeight="1">
      <c r="A713" t="n">
        <v>712</v>
      </c>
      <c r="B713" t="inlineStr">
        <is>
          <t>CA-2017-146136</t>
        </is>
      </c>
      <c r="C713" s="18" t="inlineStr">
        <is>
          <t>2017-09-03</t>
        </is>
      </c>
      <c r="D713" s="18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19" t="n">
        <v>24.448</v>
      </c>
      <c r="S713" s="20" t="n">
        <v>4</v>
      </c>
      <c r="T713" s="21" t="n">
        <v>0.2</v>
      </c>
      <c r="U713" s="19" t="n">
        <v>8.862399999999999</v>
      </c>
      <c r="V713" t="n">
        <v>4</v>
      </c>
      <c r="W713" t="n">
        <v>2017</v>
      </c>
      <c r="X713" t="inlineStr">
        <is>
          <t>2017Q3</t>
        </is>
      </c>
      <c r="Y713" t="inlineStr">
        <is>
          <t>2017-09</t>
        </is>
      </c>
      <c r="Z713" t="inlineStr">
        <is>
          <t>10.1% - 20%</t>
        </is>
      </c>
      <c r="AA713" t="b">
        <v>1</v>
      </c>
      <c r="AB713" t="b">
        <v>0</v>
      </c>
      <c r="AC713" s="19" t="n">
        <v>7.64</v>
      </c>
      <c r="AD713" s="21" t="n">
        <v>0.3625</v>
      </c>
    </row>
    <row r="714" ht="18" customHeight="1">
      <c r="A714" t="n">
        <v>713</v>
      </c>
      <c r="B714" t="inlineStr">
        <is>
          <t>US-2017-100048</t>
        </is>
      </c>
      <c r="C714" s="18" t="inlineStr">
        <is>
          <t>2017-05-19</t>
        </is>
      </c>
      <c r="D714" s="18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19" t="n">
        <v>281.34</v>
      </c>
      <c r="S714" s="20" t="n">
        <v>6</v>
      </c>
      <c r="T714" s="21" t="n">
        <v>0</v>
      </c>
      <c r="U714" s="19" t="n">
        <v>109.7226</v>
      </c>
      <c r="V714" t="n">
        <v>5</v>
      </c>
      <c r="W714" t="n">
        <v>2017</v>
      </c>
      <c r="X714" t="inlineStr">
        <is>
          <t>2017Q2</t>
        </is>
      </c>
      <c r="Y714" t="inlineStr">
        <is>
          <t>2017-05</t>
        </is>
      </c>
      <c r="Z714" t="inlineStr">
        <is>
          <t>0% (No Discount)</t>
        </is>
      </c>
      <c r="AA714" t="b">
        <v>1</v>
      </c>
      <c r="AB714" t="b">
        <v>0</v>
      </c>
      <c r="AC714" s="19" t="n">
        <v>46.89</v>
      </c>
      <c r="AD714" s="21" t="n">
        <v>0.39</v>
      </c>
    </row>
    <row r="715" ht="18" customHeight="1">
      <c r="A715" t="n">
        <v>714</v>
      </c>
      <c r="B715" t="inlineStr">
        <is>
          <t>US-2017-100048</t>
        </is>
      </c>
      <c r="C715" s="18" t="inlineStr">
        <is>
          <t>2017-05-19</t>
        </is>
      </c>
      <c r="D715" s="18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19" t="n">
        <v>307.98</v>
      </c>
      <c r="S715" s="20" t="n">
        <v>2</v>
      </c>
      <c r="T715" s="21" t="n">
        <v>0</v>
      </c>
      <c r="U715" s="19" t="n">
        <v>89.3142</v>
      </c>
      <c r="V715" t="n">
        <v>5</v>
      </c>
      <c r="W715" t="n">
        <v>2017</v>
      </c>
      <c r="X715" t="inlineStr">
        <is>
          <t>2017Q2</t>
        </is>
      </c>
      <c r="Y715" t="inlineStr">
        <is>
          <t>2017-05</t>
        </is>
      </c>
      <c r="Z715" t="inlineStr">
        <is>
          <t>0% (No Discount)</t>
        </is>
      </c>
      <c r="AA715" t="b">
        <v>1</v>
      </c>
      <c r="AB715" t="b">
        <v>0</v>
      </c>
      <c r="AC715" s="19" t="n">
        <v>153.99</v>
      </c>
      <c r="AD715" s="21" t="n">
        <v>0.29</v>
      </c>
    </row>
    <row r="716" ht="18" customHeight="1">
      <c r="A716" t="n">
        <v>715</v>
      </c>
      <c r="B716" t="inlineStr">
        <is>
          <t>US-2017-100048</t>
        </is>
      </c>
      <c r="C716" s="18" t="inlineStr">
        <is>
          <t>2017-05-19</t>
        </is>
      </c>
      <c r="D716" s="18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19" t="n">
        <v>299.97</v>
      </c>
      <c r="S716" s="20" t="n">
        <v>3</v>
      </c>
      <c r="T716" s="21" t="n">
        <v>0</v>
      </c>
      <c r="U716" s="19" t="n">
        <v>113.9886</v>
      </c>
      <c r="V716" t="n">
        <v>5</v>
      </c>
      <c r="W716" t="n">
        <v>2017</v>
      </c>
      <c r="X716" t="inlineStr">
        <is>
          <t>2017Q2</t>
        </is>
      </c>
      <c r="Y716" t="inlineStr">
        <is>
          <t>2017-05</t>
        </is>
      </c>
      <c r="Z716" t="inlineStr">
        <is>
          <t>0% (No Discount)</t>
        </is>
      </c>
      <c r="AA716" t="b">
        <v>1</v>
      </c>
      <c r="AB716" t="b">
        <v>0</v>
      </c>
      <c r="AC716" s="19" t="n">
        <v>99.98999999999999</v>
      </c>
      <c r="AD716" s="21" t="n">
        <v>0.38</v>
      </c>
    </row>
    <row r="717" ht="18" customHeight="1">
      <c r="A717" t="n">
        <v>716</v>
      </c>
      <c r="B717" t="inlineStr">
        <is>
          <t>CA-2014-153150</t>
        </is>
      </c>
      <c r="C717" s="18" t="inlineStr">
        <is>
          <t>2014-07-01</t>
        </is>
      </c>
      <c r="D717" s="18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19" t="n">
        <v>19.92</v>
      </c>
      <c r="S717" s="20" t="n">
        <v>5</v>
      </c>
      <c r="T717" s="21" t="n">
        <v>0.2</v>
      </c>
      <c r="U717" s="19" t="n">
        <v>6.972</v>
      </c>
      <c r="V717" t="n">
        <v>5</v>
      </c>
      <c r="W717" t="n">
        <v>2014</v>
      </c>
      <c r="X717" t="inlineStr">
        <is>
          <t>2014Q3</t>
        </is>
      </c>
      <c r="Y717" t="inlineStr">
        <is>
          <t>2014-07</t>
        </is>
      </c>
      <c r="Z717" t="inlineStr">
        <is>
          <t>10.1% - 20%</t>
        </is>
      </c>
      <c r="AA717" t="b">
        <v>1</v>
      </c>
      <c r="AB717" t="b">
        <v>0</v>
      </c>
      <c r="AC717" s="19" t="n">
        <v>4.98</v>
      </c>
      <c r="AD717" s="21" t="n">
        <v>0.35</v>
      </c>
    </row>
    <row r="718" ht="18" customHeight="1">
      <c r="A718" t="n">
        <v>717</v>
      </c>
      <c r="B718" t="inlineStr">
        <is>
          <t>CA-2014-130092</t>
        </is>
      </c>
      <c r="C718" s="18" t="inlineStr">
        <is>
          <t>2014-01-11</t>
        </is>
      </c>
      <c r="D718" s="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19" t="n">
        <v>9.94</v>
      </c>
      <c r="S718" s="20" t="n">
        <v>2</v>
      </c>
      <c r="T718" s="21" t="n">
        <v>0</v>
      </c>
      <c r="U718" s="19" t="n">
        <v>3.0814</v>
      </c>
      <c r="V718" t="n">
        <v>3</v>
      </c>
      <c r="W718" t="n">
        <v>2014</v>
      </c>
      <c r="X718" t="inlineStr">
        <is>
          <t>2014Q1</t>
        </is>
      </c>
      <c r="Y718" t="inlineStr">
        <is>
          <t>2014-01</t>
        </is>
      </c>
      <c r="Z718" t="inlineStr">
        <is>
          <t>0% (No Discount)</t>
        </is>
      </c>
      <c r="AA718" t="b">
        <v>1</v>
      </c>
      <c r="AB718" t="b">
        <v>0</v>
      </c>
      <c r="AC718" s="19" t="n">
        <v>4.97</v>
      </c>
      <c r="AD718" s="21" t="n">
        <v>0.31</v>
      </c>
    </row>
    <row r="719" ht="18" customHeight="1">
      <c r="A719" t="n">
        <v>718</v>
      </c>
      <c r="B719" t="inlineStr">
        <is>
          <t>CA-2017-108910</t>
        </is>
      </c>
      <c r="C719" s="18" t="inlineStr">
        <is>
          <t>2017-09-24</t>
        </is>
      </c>
      <c r="D719" s="18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19" t="n">
        <v>103.056</v>
      </c>
      <c r="S719" s="20" t="n">
        <v>3</v>
      </c>
      <c r="T719" s="21" t="n">
        <v>0.2</v>
      </c>
      <c r="U719" s="19" t="n">
        <v>24.4758</v>
      </c>
      <c r="V719" t="n">
        <v>5</v>
      </c>
      <c r="W719" t="n">
        <v>2017</v>
      </c>
      <c r="X719" t="inlineStr">
        <is>
          <t>2017Q3</t>
        </is>
      </c>
      <c r="Y719" t="inlineStr">
        <is>
          <t>2017-09</t>
        </is>
      </c>
      <c r="Z719" t="inlineStr">
        <is>
          <t>10.1% - 20%</t>
        </is>
      </c>
      <c r="AA719" t="b">
        <v>1</v>
      </c>
      <c r="AB719" t="b">
        <v>0</v>
      </c>
      <c r="AC719" s="19" t="n">
        <v>42.94</v>
      </c>
      <c r="AD719" s="21" t="n">
        <v>0.2375</v>
      </c>
    </row>
    <row r="720" ht="18" customHeight="1">
      <c r="A720" t="n">
        <v>719</v>
      </c>
      <c r="B720" t="inlineStr">
        <is>
          <t>CA-2014-104472</t>
        </is>
      </c>
      <c r="C720" s="18" t="inlineStr">
        <is>
          <t>2014-06-02</t>
        </is>
      </c>
      <c r="D720" s="18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19" t="n">
        <v>59.808</v>
      </c>
      <c r="S720" s="20" t="n">
        <v>3</v>
      </c>
      <c r="T720" s="21" t="n">
        <v>0.2</v>
      </c>
      <c r="U720" s="19" t="n">
        <v>19.4376</v>
      </c>
      <c r="V720" t="n">
        <v>5</v>
      </c>
      <c r="W720" t="n">
        <v>2014</v>
      </c>
      <c r="X720" t="inlineStr">
        <is>
          <t>2014Q2</t>
        </is>
      </c>
      <c r="Y720" t="inlineStr">
        <is>
          <t>2014-06</t>
        </is>
      </c>
      <c r="Z720" t="inlineStr">
        <is>
          <t>10.1% - 20%</t>
        </is>
      </c>
      <c r="AA720" t="b">
        <v>1</v>
      </c>
      <c r="AB720" t="b">
        <v>0</v>
      </c>
      <c r="AC720" s="19" t="n">
        <v>24.92</v>
      </c>
      <c r="AD720" s="21" t="n">
        <v>0.325</v>
      </c>
    </row>
    <row r="721" ht="18" customHeight="1">
      <c r="A721" t="n">
        <v>720</v>
      </c>
      <c r="B721" t="inlineStr">
        <is>
          <t>CA-2014-104472</t>
        </is>
      </c>
      <c r="C721" s="18" t="inlineStr">
        <is>
          <t>2014-06-02</t>
        </is>
      </c>
      <c r="D721" s="18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19" t="n">
        <v>73.31999999999999</v>
      </c>
      <c r="S721" s="20" t="n">
        <v>6</v>
      </c>
      <c r="T721" s="21" t="n">
        <v>0</v>
      </c>
      <c r="U721" s="19" t="n">
        <v>21.996</v>
      </c>
      <c r="V721" t="n">
        <v>5</v>
      </c>
      <c r="W721" t="n">
        <v>2014</v>
      </c>
      <c r="X721" t="inlineStr">
        <is>
          <t>2014Q2</t>
        </is>
      </c>
      <c r="Y721" t="inlineStr">
        <is>
          <t>2014-06</t>
        </is>
      </c>
      <c r="Z721" t="inlineStr">
        <is>
          <t>0% (No Discount)</t>
        </is>
      </c>
      <c r="AA721" t="b">
        <v>1</v>
      </c>
      <c r="AB721" t="b">
        <v>0</v>
      </c>
      <c r="AC721" s="19" t="n">
        <v>12.22</v>
      </c>
      <c r="AD721" s="21" t="n">
        <v>0.3</v>
      </c>
    </row>
    <row r="722" ht="18" customHeight="1">
      <c r="A722" t="n">
        <v>721</v>
      </c>
      <c r="B722" t="inlineStr">
        <is>
          <t>CA-2016-112942</t>
        </is>
      </c>
      <c r="C722" s="18" t="inlineStr">
        <is>
          <t>2016-02-13</t>
        </is>
      </c>
      <c r="D722" s="18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19" t="n">
        <v>146.82</v>
      </c>
      <c r="S722" s="20" t="n">
        <v>3</v>
      </c>
      <c r="T722" s="21" t="n">
        <v>0</v>
      </c>
      <c r="U722" s="19" t="n">
        <v>73.41</v>
      </c>
      <c r="V722" t="n">
        <v>5</v>
      </c>
      <c r="W722" t="n">
        <v>2016</v>
      </c>
      <c r="X722" t="inlineStr">
        <is>
          <t>2016Q1</t>
        </is>
      </c>
      <c r="Y722" t="inlineStr">
        <is>
          <t>2016-02</t>
        </is>
      </c>
      <c r="Z722" t="inlineStr">
        <is>
          <t>0% (No Discount)</t>
        </is>
      </c>
      <c r="AA722" t="b">
        <v>1</v>
      </c>
      <c r="AB722" t="b">
        <v>0</v>
      </c>
      <c r="AC722" s="19" t="n">
        <v>48.94</v>
      </c>
      <c r="AD722" s="21" t="n">
        <v>0.5</v>
      </c>
    </row>
    <row r="723" ht="18" customHeight="1">
      <c r="A723" t="n">
        <v>722</v>
      </c>
      <c r="B723" t="inlineStr">
        <is>
          <t>CA-2016-142335</t>
        </is>
      </c>
      <c r="C723" s="18" t="inlineStr">
        <is>
          <t>2016-12-15</t>
        </is>
      </c>
      <c r="D723" s="18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19" t="n">
        <v>1652.94</v>
      </c>
      <c r="S723" s="20" t="n">
        <v>3</v>
      </c>
      <c r="T723" s="21" t="n">
        <v>0</v>
      </c>
      <c r="U723" s="19" t="n">
        <v>231.4116</v>
      </c>
      <c r="V723" t="n">
        <v>4</v>
      </c>
      <c r="W723" t="n">
        <v>2016</v>
      </c>
      <c r="X723" t="inlineStr">
        <is>
          <t>2016Q4</t>
        </is>
      </c>
      <c r="Y723" t="inlineStr">
        <is>
          <t>2016-12</t>
        </is>
      </c>
      <c r="Z723" t="inlineStr">
        <is>
          <t>0% (No Discount)</t>
        </is>
      </c>
      <c r="AA723" t="b">
        <v>1</v>
      </c>
      <c r="AB723" t="b">
        <v>0</v>
      </c>
      <c r="AC723" s="19" t="n">
        <v>550.98</v>
      </c>
      <c r="AD723" s="21" t="n">
        <v>0.14</v>
      </c>
    </row>
    <row r="724" ht="18" customHeight="1">
      <c r="A724" t="n">
        <v>723</v>
      </c>
      <c r="B724" t="inlineStr">
        <is>
          <t>CA-2016-142335</t>
        </is>
      </c>
      <c r="C724" s="18" t="inlineStr">
        <is>
          <t>2016-12-15</t>
        </is>
      </c>
      <c r="D724" s="18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19" t="n">
        <v>296.37</v>
      </c>
      <c r="S724" s="20" t="n">
        <v>3</v>
      </c>
      <c r="T724" s="21" t="n">
        <v>0</v>
      </c>
      <c r="U724" s="19" t="n">
        <v>80.01990000000001</v>
      </c>
      <c r="V724" t="n">
        <v>4</v>
      </c>
      <c r="W724" t="n">
        <v>2016</v>
      </c>
      <c r="X724" t="inlineStr">
        <is>
          <t>2016Q4</t>
        </is>
      </c>
      <c r="Y724" t="inlineStr">
        <is>
          <t>2016-12</t>
        </is>
      </c>
      <c r="Z724" t="inlineStr">
        <is>
          <t>0% (No Discount)</t>
        </is>
      </c>
      <c r="AA724" t="b">
        <v>1</v>
      </c>
      <c r="AB724" t="b">
        <v>0</v>
      </c>
      <c r="AC724" s="19" t="n">
        <v>98.79000000000001</v>
      </c>
      <c r="AD724" s="21" t="n">
        <v>0.27</v>
      </c>
    </row>
    <row r="725" ht="18" customHeight="1">
      <c r="A725" t="n">
        <v>724</v>
      </c>
      <c r="B725" t="inlineStr">
        <is>
          <t>CA-2014-117429</t>
        </is>
      </c>
      <c r="C725" s="18" t="inlineStr">
        <is>
          <t>2014-10-07</t>
        </is>
      </c>
      <c r="D725" s="18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19" t="n">
        <v>129.92</v>
      </c>
      <c r="S725" s="20" t="n">
        <v>5</v>
      </c>
      <c r="T725" s="21" t="n">
        <v>0.2</v>
      </c>
      <c r="U725" s="19" t="n">
        <v>21.112</v>
      </c>
      <c r="V725" t="n">
        <v>6</v>
      </c>
      <c r="W725" t="n">
        <v>2014</v>
      </c>
      <c r="X725" t="inlineStr">
        <is>
          <t>2014Q4</t>
        </is>
      </c>
      <c r="Y725" t="inlineStr">
        <is>
          <t>2014-10</t>
        </is>
      </c>
      <c r="Z725" t="inlineStr">
        <is>
          <t>10.1% - 20%</t>
        </is>
      </c>
      <c r="AA725" t="b">
        <v>1</v>
      </c>
      <c r="AB725" t="b">
        <v>0</v>
      </c>
      <c r="AC725" s="19" t="n">
        <v>32.48</v>
      </c>
      <c r="AD725" s="21" t="n">
        <v>0.1625</v>
      </c>
    </row>
    <row r="726" ht="18" customHeight="1">
      <c r="A726" t="n">
        <v>725</v>
      </c>
      <c r="B726" t="inlineStr">
        <is>
          <t>CA-2016-114713</t>
        </is>
      </c>
      <c r="C726" s="18" t="inlineStr">
        <is>
          <t>2016-07-07</t>
        </is>
      </c>
      <c r="D726" s="18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19" t="n">
        <v>45.584</v>
      </c>
      <c r="S726" s="20" t="n">
        <v>7</v>
      </c>
      <c r="T726" s="21" t="n">
        <v>0.2</v>
      </c>
      <c r="U726" s="19" t="n">
        <v>5.1282</v>
      </c>
      <c r="V726" t="n">
        <v>5</v>
      </c>
      <c r="W726" t="n">
        <v>2016</v>
      </c>
      <c r="X726" t="inlineStr">
        <is>
          <t>2016Q3</t>
        </is>
      </c>
      <c r="Y726" t="inlineStr">
        <is>
          <t>2016-07</t>
        </is>
      </c>
      <c r="Z726" t="inlineStr">
        <is>
          <t>10.1% - 20%</t>
        </is>
      </c>
      <c r="AA726" t="b">
        <v>1</v>
      </c>
      <c r="AB726" t="b">
        <v>0</v>
      </c>
      <c r="AC726" s="19" t="n">
        <v>8.140000000000001</v>
      </c>
      <c r="AD726" s="21" t="n">
        <v>0.1125</v>
      </c>
    </row>
    <row r="727" ht="18" customHeight="1">
      <c r="A727" t="n">
        <v>726</v>
      </c>
      <c r="B727" t="inlineStr">
        <is>
          <t>CA-2017-144113</t>
        </is>
      </c>
      <c r="C727" s="18" t="inlineStr">
        <is>
          <t>2017-09-16</t>
        </is>
      </c>
      <c r="D727" s="18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19" t="n">
        <v>17.568</v>
      </c>
      <c r="S727" s="20" t="n">
        <v>2</v>
      </c>
      <c r="T727" s="21" t="n">
        <v>0.2</v>
      </c>
      <c r="U727" s="19" t="n">
        <v>6.3684</v>
      </c>
      <c r="V727" t="n">
        <v>4</v>
      </c>
      <c r="W727" t="n">
        <v>2017</v>
      </c>
      <c r="X727" t="inlineStr">
        <is>
          <t>2017Q3</t>
        </is>
      </c>
      <c r="Y727" t="inlineStr">
        <is>
          <t>2017-09</t>
        </is>
      </c>
      <c r="Z727" t="inlineStr">
        <is>
          <t>10.1% - 20%</t>
        </is>
      </c>
      <c r="AA727" t="b">
        <v>1</v>
      </c>
      <c r="AB727" t="b">
        <v>0</v>
      </c>
      <c r="AC727" s="19" t="n">
        <v>10.98</v>
      </c>
      <c r="AD727" s="21" t="n">
        <v>0.3625</v>
      </c>
    </row>
    <row r="728" ht="18" customHeight="1">
      <c r="A728" t="n">
        <v>727</v>
      </c>
      <c r="B728" t="inlineStr">
        <is>
          <t>CA-2017-144113</t>
        </is>
      </c>
      <c r="C728" s="18" t="inlineStr">
        <is>
          <t>2017-09-16</t>
        </is>
      </c>
      <c r="D728" s="1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19" t="n">
        <v>55.992</v>
      </c>
      <c r="S728" s="20" t="n">
        <v>1</v>
      </c>
      <c r="T728" s="21" t="n">
        <v>0.2</v>
      </c>
      <c r="U728" s="19" t="n">
        <v>5.5992</v>
      </c>
      <c r="V728" t="n">
        <v>4</v>
      </c>
      <c r="W728" t="n">
        <v>2017</v>
      </c>
      <c r="X728" t="inlineStr">
        <is>
          <t>2017Q3</t>
        </is>
      </c>
      <c r="Y728" t="inlineStr">
        <is>
          <t>2017-09</t>
        </is>
      </c>
      <c r="Z728" t="inlineStr">
        <is>
          <t>10.1% - 20%</t>
        </is>
      </c>
      <c r="AA728" t="b">
        <v>1</v>
      </c>
      <c r="AB728" t="b">
        <v>0</v>
      </c>
      <c r="AC728" s="19" t="n">
        <v>69.98999999999999</v>
      </c>
      <c r="AD728" s="21" t="n">
        <v>0.1</v>
      </c>
    </row>
    <row r="729" ht="18" customHeight="1">
      <c r="A729" t="n">
        <v>728</v>
      </c>
      <c r="B729" t="inlineStr">
        <is>
          <t>US-2016-150861</t>
        </is>
      </c>
      <c r="C729" s="18" t="inlineStr">
        <is>
          <t>2016-12-03</t>
        </is>
      </c>
      <c r="D729" s="18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19" t="n">
        <v>182.72</v>
      </c>
      <c r="S729" s="20" t="n">
        <v>8</v>
      </c>
      <c r="T729" s="21" t="n">
        <v>0</v>
      </c>
      <c r="U729" s="19" t="n">
        <v>84.05119999999999</v>
      </c>
      <c r="V729" t="n">
        <v>3</v>
      </c>
      <c r="W729" t="n">
        <v>2016</v>
      </c>
      <c r="X729" t="inlineStr">
        <is>
          <t>2016Q4</t>
        </is>
      </c>
      <c r="Y729" t="inlineStr">
        <is>
          <t>2016-12</t>
        </is>
      </c>
      <c r="Z729" t="inlineStr">
        <is>
          <t>0% (No Discount)</t>
        </is>
      </c>
      <c r="AA729" t="b">
        <v>1</v>
      </c>
      <c r="AB729" t="b">
        <v>0</v>
      </c>
      <c r="AC729" s="19" t="n">
        <v>22.84</v>
      </c>
      <c r="AD729" s="21" t="n">
        <v>0.46</v>
      </c>
    </row>
    <row r="730" ht="18" customHeight="1">
      <c r="A730" t="n">
        <v>729</v>
      </c>
      <c r="B730" t="inlineStr">
        <is>
          <t>US-2016-150861</t>
        </is>
      </c>
      <c r="C730" s="18" t="inlineStr">
        <is>
          <t>2016-12-03</t>
        </is>
      </c>
      <c r="D730" s="18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19" t="n">
        <v>400.032</v>
      </c>
      <c r="S730" s="20" t="n">
        <v>2</v>
      </c>
      <c r="T730" s="21" t="n">
        <v>0.4</v>
      </c>
      <c r="U730" s="19" t="n">
        <v>-153.3456</v>
      </c>
      <c r="V730" t="n">
        <v>3</v>
      </c>
      <c r="W730" t="n">
        <v>2016</v>
      </c>
      <c r="X730" t="inlineStr">
        <is>
          <t>2016Q4</t>
        </is>
      </c>
      <c r="Y730" t="inlineStr">
        <is>
          <t>2016-12</t>
        </is>
      </c>
      <c r="Z730" t="inlineStr">
        <is>
          <t>30.1% - 50%</t>
        </is>
      </c>
      <c r="AA730" t="b">
        <v>0</v>
      </c>
      <c r="AB730" t="b">
        <v>1</v>
      </c>
      <c r="AC730" s="19" t="n">
        <v>333.36</v>
      </c>
      <c r="AD730" s="21" t="n">
        <v>-0.3833</v>
      </c>
    </row>
    <row r="731" ht="18" customHeight="1">
      <c r="A731" t="n">
        <v>730</v>
      </c>
      <c r="B731" t="inlineStr">
        <is>
          <t>US-2016-150861</t>
        </is>
      </c>
      <c r="C731" s="18" t="inlineStr">
        <is>
          <t>2016-12-03</t>
        </is>
      </c>
      <c r="D731" s="18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19" t="n">
        <v>33.63</v>
      </c>
      <c r="S731" s="20" t="n">
        <v>3</v>
      </c>
      <c r="T731" s="21" t="n">
        <v>0</v>
      </c>
      <c r="U731" s="19" t="n">
        <v>10.089</v>
      </c>
      <c r="V731" t="n">
        <v>3</v>
      </c>
      <c r="W731" t="n">
        <v>2016</v>
      </c>
      <c r="X731" t="inlineStr">
        <is>
          <t>2016Q4</t>
        </is>
      </c>
      <c r="Y731" t="inlineStr">
        <is>
          <t>2016-12</t>
        </is>
      </c>
      <c r="Z731" t="inlineStr">
        <is>
          <t>0% (No Discount)</t>
        </is>
      </c>
      <c r="AA731" t="b">
        <v>1</v>
      </c>
      <c r="AB731" t="b">
        <v>0</v>
      </c>
      <c r="AC731" s="19" t="n">
        <v>11.21</v>
      </c>
      <c r="AD731" s="21" t="n">
        <v>0.3</v>
      </c>
    </row>
    <row r="732" ht="18" customHeight="1">
      <c r="A732" t="n">
        <v>731</v>
      </c>
      <c r="B732" t="inlineStr">
        <is>
          <t>US-2016-150861</t>
        </is>
      </c>
      <c r="C732" s="18" t="inlineStr">
        <is>
          <t>2016-12-03</t>
        </is>
      </c>
      <c r="D732" s="18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19" t="n">
        <v>542.646</v>
      </c>
      <c r="S732" s="20" t="n">
        <v>3</v>
      </c>
      <c r="T732" s="21" t="n">
        <v>0.1</v>
      </c>
      <c r="U732" s="19" t="n">
        <v>102.4998</v>
      </c>
      <c r="V732" t="n">
        <v>3</v>
      </c>
      <c r="W732" t="n">
        <v>2016</v>
      </c>
      <c r="X732" t="inlineStr">
        <is>
          <t>2016Q4</t>
        </is>
      </c>
      <c r="Y732" t="inlineStr">
        <is>
          <t>2016-12</t>
        </is>
      </c>
      <c r="Z732" t="inlineStr">
        <is>
          <t>0.1% - 10%</t>
        </is>
      </c>
      <c r="AA732" t="b">
        <v>1</v>
      </c>
      <c r="AB732" t="b">
        <v>0</v>
      </c>
      <c r="AC732" s="19" t="n">
        <v>200.98</v>
      </c>
      <c r="AD732" s="21" t="n">
        <v>0.1889</v>
      </c>
    </row>
    <row r="733" ht="18" customHeight="1">
      <c r="A733" t="n">
        <v>732</v>
      </c>
      <c r="B733" t="inlineStr">
        <is>
          <t>US-2016-150861</t>
        </is>
      </c>
      <c r="C733" s="18" t="inlineStr">
        <is>
          <t>2016-12-03</t>
        </is>
      </c>
      <c r="D733" s="18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19" t="n">
        <v>6.3</v>
      </c>
      <c r="S733" s="20" t="n">
        <v>2</v>
      </c>
      <c r="T733" s="21" t="n">
        <v>0</v>
      </c>
      <c r="U733" s="19" t="n">
        <v>3.024</v>
      </c>
      <c r="V733" t="n">
        <v>3</v>
      </c>
      <c r="W733" t="n">
        <v>2016</v>
      </c>
      <c r="X733" t="inlineStr">
        <is>
          <t>2016Q4</t>
        </is>
      </c>
      <c r="Y733" t="inlineStr">
        <is>
          <t>2016-12</t>
        </is>
      </c>
      <c r="Z733" t="inlineStr">
        <is>
          <t>0% (No Discount)</t>
        </is>
      </c>
      <c r="AA733" t="b">
        <v>1</v>
      </c>
      <c r="AB733" t="b">
        <v>0</v>
      </c>
      <c r="AC733" s="19" t="n">
        <v>3.15</v>
      </c>
      <c r="AD733" s="21" t="n">
        <v>0.48</v>
      </c>
    </row>
    <row r="734" ht="18" customHeight="1">
      <c r="A734" t="n">
        <v>733</v>
      </c>
      <c r="B734" t="inlineStr">
        <is>
          <t>CA-2017-131954</t>
        </is>
      </c>
      <c r="C734" s="18" t="inlineStr">
        <is>
          <t>2017-01-21</t>
        </is>
      </c>
      <c r="D734" s="18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19" t="n">
        <v>242.94</v>
      </c>
      <c r="S734" s="20" t="n">
        <v>3</v>
      </c>
      <c r="T734" s="21" t="n">
        <v>0</v>
      </c>
      <c r="U734" s="19" t="n">
        <v>9.717599999999999</v>
      </c>
      <c r="V734" t="n">
        <v>4</v>
      </c>
      <c r="W734" t="n">
        <v>2017</v>
      </c>
      <c r="X734" t="inlineStr">
        <is>
          <t>2017Q1</t>
        </is>
      </c>
      <c r="Y734" t="inlineStr">
        <is>
          <t>2017-01</t>
        </is>
      </c>
      <c r="Z734" t="inlineStr">
        <is>
          <t>0% (No Discount)</t>
        </is>
      </c>
      <c r="AA734" t="b">
        <v>1</v>
      </c>
      <c r="AB734" t="b">
        <v>0</v>
      </c>
      <c r="AC734" s="19" t="n">
        <v>80.98</v>
      </c>
      <c r="AD734" s="21" t="n">
        <v>0.04</v>
      </c>
    </row>
    <row r="735" ht="18" customHeight="1">
      <c r="A735" t="n">
        <v>734</v>
      </c>
      <c r="B735" t="inlineStr">
        <is>
          <t>CA-2017-131954</t>
        </is>
      </c>
      <c r="C735" s="18" t="inlineStr">
        <is>
          <t>2017-01-21</t>
        </is>
      </c>
      <c r="D735" s="18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19" t="n">
        <v>179.97</v>
      </c>
      <c r="S735" s="20" t="n">
        <v>3</v>
      </c>
      <c r="T735" s="21" t="n">
        <v>0</v>
      </c>
      <c r="U735" s="19" t="n">
        <v>86.3856</v>
      </c>
      <c r="V735" t="n">
        <v>4</v>
      </c>
      <c r="W735" t="n">
        <v>2017</v>
      </c>
      <c r="X735" t="inlineStr">
        <is>
          <t>2017Q1</t>
        </is>
      </c>
      <c r="Y735" t="inlineStr">
        <is>
          <t>2017-01</t>
        </is>
      </c>
      <c r="Z735" t="inlineStr">
        <is>
          <t>0% (No Discount)</t>
        </is>
      </c>
      <c r="AA735" t="b">
        <v>1</v>
      </c>
      <c r="AB735" t="b">
        <v>0</v>
      </c>
      <c r="AC735" s="19" t="n">
        <v>59.99</v>
      </c>
      <c r="AD735" s="21" t="n">
        <v>0.48</v>
      </c>
    </row>
    <row r="736" ht="18" customHeight="1">
      <c r="A736" t="n">
        <v>735</v>
      </c>
      <c r="B736" t="inlineStr">
        <is>
          <t>CA-2017-131954</t>
        </is>
      </c>
      <c r="C736" s="18" t="inlineStr">
        <is>
          <t>2017-01-21</t>
        </is>
      </c>
      <c r="D736" s="18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19" t="n">
        <v>99.696</v>
      </c>
      <c r="S736" s="20" t="n">
        <v>6</v>
      </c>
      <c r="T736" s="21" t="n">
        <v>0.2</v>
      </c>
      <c r="U736" s="19" t="n">
        <v>33.6474</v>
      </c>
      <c r="V736" t="n">
        <v>4</v>
      </c>
      <c r="W736" t="n">
        <v>2017</v>
      </c>
      <c r="X736" t="inlineStr">
        <is>
          <t>2017Q1</t>
        </is>
      </c>
      <c r="Y736" t="inlineStr">
        <is>
          <t>2017-01</t>
        </is>
      </c>
      <c r="Z736" t="inlineStr">
        <is>
          <t>10.1% - 20%</t>
        </is>
      </c>
      <c r="AA736" t="b">
        <v>1</v>
      </c>
      <c r="AB736" t="b">
        <v>0</v>
      </c>
      <c r="AC736" s="19" t="n">
        <v>20.77</v>
      </c>
      <c r="AD736" s="21" t="n">
        <v>0.3375</v>
      </c>
    </row>
    <row r="737" ht="18" customHeight="1">
      <c r="A737" t="n">
        <v>736</v>
      </c>
      <c r="B737" t="inlineStr">
        <is>
          <t>CA-2017-131954</t>
        </is>
      </c>
      <c r="C737" s="18" t="inlineStr">
        <is>
          <t>2017-01-21</t>
        </is>
      </c>
      <c r="D737" s="18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19" t="n">
        <v>27.936</v>
      </c>
      <c r="S737" s="20" t="n">
        <v>4</v>
      </c>
      <c r="T737" s="21" t="n">
        <v>0.2</v>
      </c>
      <c r="U737" s="19" t="n">
        <v>9.4284</v>
      </c>
      <c r="V737" t="n">
        <v>4</v>
      </c>
      <c r="W737" t="n">
        <v>2017</v>
      </c>
      <c r="X737" t="inlineStr">
        <is>
          <t>2017Q1</t>
        </is>
      </c>
      <c r="Y737" t="inlineStr">
        <is>
          <t>2017-01</t>
        </is>
      </c>
      <c r="Z737" t="inlineStr">
        <is>
          <t>10.1% - 20%</t>
        </is>
      </c>
      <c r="AA737" t="b">
        <v>1</v>
      </c>
      <c r="AB737" t="b">
        <v>0</v>
      </c>
      <c r="AC737" s="19" t="n">
        <v>8.73</v>
      </c>
      <c r="AD737" s="21" t="n">
        <v>0.3375</v>
      </c>
    </row>
    <row r="738" ht="18" customHeight="1">
      <c r="A738" t="n">
        <v>737</v>
      </c>
      <c r="B738" t="inlineStr">
        <is>
          <t>CA-2017-131954</t>
        </is>
      </c>
      <c r="C738" s="18" t="inlineStr">
        <is>
          <t>2017-01-21</t>
        </is>
      </c>
      <c r="D738" s="1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19" t="n">
        <v>84.98</v>
      </c>
      <c r="S738" s="20" t="n">
        <v>1</v>
      </c>
      <c r="T738" s="21" t="n">
        <v>0</v>
      </c>
      <c r="U738" s="19" t="n">
        <v>18.6956</v>
      </c>
      <c r="V738" t="n">
        <v>4</v>
      </c>
      <c r="W738" t="n">
        <v>2017</v>
      </c>
      <c r="X738" t="inlineStr">
        <is>
          <t>2017Q1</t>
        </is>
      </c>
      <c r="Y738" t="inlineStr">
        <is>
          <t>2017-01</t>
        </is>
      </c>
      <c r="Z738" t="inlineStr">
        <is>
          <t>0% (No Discount)</t>
        </is>
      </c>
      <c r="AA738" t="b">
        <v>1</v>
      </c>
      <c r="AB738" t="b">
        <v>0</v>
      </c>
      <c r="AC738" s="19" t="n">
        <v>84.98</v>
      </c>
      <c r="AD738" s="21" t="n">
        <v>0.22</v>
      </c>
    </row>
    <row r="739" ht="18" customHeight="1">
      <c r="A739" t="n">
        <v>738</v>
      </c>
      <c r="B739" t="inlineStr">
        <is>
          <t>CA-2017-131954</t>
        </is>
      </c>
      <c r="C739" s="18" t="inlineStr">
        <is>
          <t>2017-01-21</t>
        </is>
      </c>
      <c r="D739" s="18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19" t="n">
        <v>18.72</v>
      </c>
      <c r="S739" s="20" t="n">
        <v>5</v>
      </c>
      <c r="T739" s="21" t="n">
        <v>0.2</v>
      </c>
      <c r="U739" s="19" t="n">
        <v>6.552</v>
      </c>
      <c r="V739" t="n">
        <v>4</v>
      </c>
      <c r="W739" t="n">
        <v>2017</v>
      </c>
      <c r="X739" t="inlineStr">
        <is>
          <t>2017Q1</t>
        </is>
      </c>
      <c r="Y739" t="inlineStr">
        <is>
          <t>2017-01</t>
        </is>
      </c>
      <c r="Z739" t="inlineStr">
        <is>
          <t>10.1% - 20%</t>
        </is>
      </c>
      <c r="AA739" t="b">
        <v>1</v>
      </c>
      <c r="AB739" t="b">
        <v>0</v>
      </c>
      <c r="AC739" s="19" t="n">
        <v>4.68</v>
      </c>
      <c r="AD739" s="21" t="n">
        <v>0.35</v>
      </c>
    </row>
    <row r="740" ht="18" customHeight="1">
      <c r="A740" t="n">
        <v>739</v>
      </c>
      <c r="B740" t="inlineStr">
        <is>
          <t>CA-2014-132500</t>
        </is>
      </c>
      <c r="C740" s="18" t="inlineStr">
        <is>
          <t>2014-09-08</t>
        </is>
      </c>
      <c r="D740" s="18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19" t="n">
        <v>49.98</v>
      </c>
      <c r="S740" s="20" t="n">
        <v>2</v>
      </c>
      <c r="T740" s="21" t="n">
        <v>0</v>
      </c>
      <c r="U740" s="19" t="n">
        <v>8.496600000000001</v>
      </c>
      <c r="V740" t="n">
        <v>4</v>
      </c>
      <c r="W740" t="n">
        <v>2014</v>
      </c>
      <c r="X740" t="inlineStr">
        <is>
          <t>2014Q3</t>
        </is>
      </c>
      <c r="Y740" t="inlineStr">
        <is>
          <t>2014-09</t>
        </is>
      </c>
      <c r="Z740" t="inlineStr">
        <is>
          <t>0% (No Discount)</t>
        </is>
      </c>
      <c r="AA740" t="b">
        <v>1</v>
      </c>
      <c r="AB740" t="b">
        <v>0</v>
      </c>
      <c r="AC740" s="19" t="n">
        <v>24.99</v>
      </c>
      <c r="AD740" s="21" t="n">
        <v>0.17</v>
      </c>
    </row>
    <row r="741" ht="18" customHeight="1">
      <c r="A741" t="n">
        <v>740</v>
      </c>
      <c r="B741" t="inlineStr">
        <is>
          <t>CA-2014-112326</t>
        </is>
      </c>
      <c r="C741" s="18" t="inlineStr">
        <is>
          <t>2014-01-04</t>
        </is>
      </c>
      <c r="D741" s="18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19" t="n">
        <v>11.784</v>
      </c>
      <c r="S741" s="20" t="n">
        <v>3</v>
      </c>
      <c r="T741" s="21" t="n">
        <v>0.2</v>
      </c>
      <c r="U741" s="19" t="n">
        <v>4.2717</v>
      </c>
      <c r="V741" t="n">
        <v>4</v>
      </c>
      <c r="W741" t="n">
        <v>2014</v>
      </c>
      <c r="X741" t="inlineStr">
        <is>
          <t>2014Q1</t>
        </is>
      </c>
      <c r="Y741" t="inlineStr">
        <is>
          <t>2014-01</t>
        </is>
      </c>
      <c r="Z741" t="inlineStr">
        <is>
          <t>10.1% - 20%</t>
        </is>
      </c>
      <c r="AA741" t="b">
        <v>1</v>
      </c>
      <c r="AB741" t="b">
        <v>0</v>
      </c>
      <c r="AC741" s="19" t="n">
        <v>4.91</v>
      </c>
      <c r="AD741" s="21" t="n">
        <v>0.3625</v>
      </c>
    </row>
    <row r="742" ht="18" customHeight="1">
      <c r="A742" t="n">
        <v>741</v>
      </c>
      <c r="B742" t="inlineStr">
        <is>
          <t>CA-2014-112326</t>
        </is>
      </c>
      <c r="C742" s="18" t="inlineStr">
        <is>
          <t>2014-01-04</t>
        </is>
      </c>
      <c r="D742" s="18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19" t="n">
        <v>272.736</v>
      </c>
      <c r="S742" s="20" t="n">
        <v>3</v>
      </c>
      <c r="T742" s="21" t="n">
        <v>0.2</v>
      </c>
      <c r="U742" s="19" t="n">
        <v>-64.7748</v>
      </c>
      <c r="V742" t="n">
        <v>4</v>
      </c>
      <c r="W742" t="n">
        <v>2014</v>
      </c>
      <c r="X742" t="inlineStr">
        <is>
          <t>2014Q1</t>
        </is>
      </c>
      <c r="Y742" t="inlineStr">
        <is>
          <t>2014-01</t>
        </is>
      </c>
      <c r="Z742" t="inlineStr">
        <is>
          <t>10.1% - 20%</t>
        </is>
      </c>
      <c r="AA742" t="b">
        <v>0</v>
      </c>
      <c r="AB742" t="b">
        <v>1</v>
      </c>
      <c r="AC742" s="19" t="n">
        <v>113.64</v>
      </c>
      <c r="AD742" s="21" t="n">
        <v>-0.2375</v>
      </c>
    </row>
    <row r="743" ht="18" customHeight="1">
      <c r="A743" t="n">
        <v>742</v>
      </c>
      <c r="B743" t="inlineStr">
        <is>
          <t>CA-2014-112326</t>
        </is>
      </c>
      <c r="C743" s="18" t="inlineStr">
        <is>
          <t>2014-01-04</t>
        </is>
      </c>
      <c r="D743" s="18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19" t="n">
        <v>3.54</v>
      </c>
      <c r="S743" s="20" t="n">
        <v>2</v>
      </c>
      <c r="T743" s="21" t="n">
        <v>0.8</v>
      </c>
      <c r="U743" s="19" t="n">
        <v>-5.487</v>
      </c>
      <c r="V743" t="n">
        <v>4</v>
      </c>
      <c r="W743" t="n">
        <v>2014</v>
      </c>
      <c r="X743" t="inlineStr">
        <is>
          <t>2014Q1</t>
        </is>
      </c>
      <c r="Y743" t="inlineStr">
        <is>
          <t>2014-01</t>
        </is>
      </c>
      <c r="Z743" t="inlineStr">
        <is>
          <t>&gt; 50% (Deep Discount)</t>
        </is>
      </c>
      <c r="AA743" t="b">
        <v>0</v>
      </c>
      <c r="AB743" t="b">
        <v>1</v>
      </c>
      <c r="AC743" s="19" t="n">
        <v>8.85</v>
      </c>
      <c r="AD743" s="21" t="n">
        <v>-1.55</v>
      </c>
    </row>
    <row r="744" ht="18" customHeight="1">
      <c r="A744" t="n">
        <v>743</v>
      </c>
      <c r="B744" t="inlineStr">
        <is>
          <t>US-2016-146710</t>
        </is>
      </c>
      <c r="C744" s="18" t="inlineStr">
        <is>
          <t>2016-08-27</t>
        </is>
      </c>
      <c r="D744" s="18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19" t="n">
        <v>51.52</v>
      </c>
      <c r="S744" s="20" t="n">
        <v>5</v>
      </c>
      <c r="T744" s="21" t="n">
        <v>0.2</v>
      </c>
      <c r="U744" s="19" t="n">
        <v>-10.948</v>
      </c>
      <c r="V744" t="n">
        <v>5</v>
      </c>
      <c r="W744" t="n">
        <v>2016</v>
      </c>
      <c r="X744" t="inlineStr">
        <is>
          <t>2016Q3</t>
        </is>
      </c>
      <c r="Y744" t="inlineStr">
        <is>
          <t>2016-08</t>
        </is>
      </c>
      <c r="Z744" t="inlineStr">
        <is>
          <t>10.1% - 20%</t>
        </is>
      </c>
      <c r="AA744" t="b">
        <v>0</v>
      </c>
      <c r="AB744" t="b">
        <v>1</v>
      </c>
      <c r="AC744" s="19" t="n">
        <v>12.88</v>
      </c>
      <c r="AD744" s="21" t="n">
        <v>-0.2125</v>
      </c>
    </row>
    <row r="745" ht="18" customHeight="1">
      <c r="A745" t="n">
        <v>744</v>
      </c>
      <c r="B745" t="inlineStr">
        <is>
          <t>US-2016-146710</t>
        </is>
      </c>
      <c r="C745" s="18" t="inlineStr">
        <is>
          <t>2016-08-27</t>
        </is>
      </c>
      <c r="D745" s="18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19" t="n">
        <v>3.528</v>
      </c>
      <c r="S745" s="20" t="n">
        <v>1</v>
      </c>
      <c r="T745" s="21" t="n">
        <v>0.2</v>
      </c>
      <c r="U745" s="19" t="n">
        <v>1.1466</v>
      </c>
      <c r="V745" t="n">
        <v>5</v>
      </c>
      <c r="W745" t="n">
        <v>2016</v>
      </c>
      <c r="X745" t="inlineStr">
        <is>
          <t>2016Q3</t>
        </is>
      </c>
      <c r="Y745" t="inlineStr">
        <is>
          <t>2016-08</t>
        </is>
      </c>
      <c r="Z745" t="inlineStr">
        <is>
          <t>10.1% - 20%</t>
        </is>
      </c>
      <c r="AA745" t="b">
        <v>1</v>
      </c>
      <c r="AB745" t="b">
        <v>0</v>
      </c>
      <c r="AC745" s="19" t="n">
        <v>4.41</v>
      </c>
      <c r="AD745" s="21" t="n">
        <v>0.325</v>
      </c>
    </row>
    <row r="746" ht="18" customHeight="1">
      <c r="A746" t="n">
        <v>745</v>
      </c>
      <c r="B746" t="inlineStr">
        <is>
          <t>US-2016-146710</t>
        </is>
      </c>
      <c r="C746" s="18" t="inlineStr">
        <is>
          <t>2016-08-27</t>
        </is>
      </c>
      <c r="D746" s="18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19" t="n">
        <v>4.624</v>
      </c>
      <c r="S746" s="20" t="n">
        <v>1</v>
      </c>
      <c r="T746" s="21" t="n">
        <v>0.2</v>
      </c>
      <c r="U746" s="19" t="n">
        <v>1.6762</v>
      </c>
      <c r="V746" t="n">
        <v>5</v>
      </c>
      <c r="W746" t="n">
        <v>2016</v>
      </c>
      <c r="X746" t="inlineStr">
        <is>
          <t>2016Q3</t>
        </is>
      </c>
      <c r="Y746" t="inlineStr">
        <is>
          <t>2016-08</t>
        </is>
      </c>
      <c r="Z746" t="inlineStr">
        <is>
          <t>10.1% - 20%</t>
        </is>
      </c>
      <c r="AA746" t="b">
        <v>1</v>
      </c>
      <c r="AB746" t="b">
        <v>0</v>
      </c>
      <c r="AC746" s="19" t="n">
        <v>5.78</v>
      </c>
      <c r="AD746" s="21" t="n">
        <v>0.3625</v>
      </c>
    </row>
    <row r="747" ht="18" customHeight="1">
      <c r="A747" t="n">
        <v>746</v>
      </c>
      <c r="B747" t="inlineStr">
        <is>
          <t>US-2016-146710</t>
        </is>
      </c>
      <c r="C747" s="18" t="inlineStr">
        <is>
          <t>2016-08-27</t>
        </is>
      </c>
      <c r="D747" s="18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19" t="n">
        <v>55.168</v>
      </c>
      <c r="S747" s="20" t="n">
        <v>4</v>
      </c>
      <c r="T747" s="21" t="n">
        <v>0.2</v>
      </c>
      <c r="U747" s="19" t="n">
        <v>6.2064</v>
      </c>
      <c r="V747" t="n">
        <v>5</v>
      </c>
      <c r="W747" t="n">
        <v>2016</v>
      </c>
      <c r="X747" t="inlineStr">
        <is>
          <t>2016Q3</t>
        </is>
      </c>
      <c r="Y747" t="inlineStr">
        <is>
          <t>2016-08</t>
        </is>
      </c>
      <c r="Z747" t="inlineStr">
        <is>
          <t>10.1% - 20%</t>
        </is>
      </c>
      <c r="AA747" t="b">
        <v>1</v>
      </c>
      <c r="AB747" t="b">
        <v>0</v>
      </c>
      <c r="AC747" s="19" t="n">
        <v>17.24</v>
      </c>
      <c r="AD747" s="21" t="n">
        <v>0.1125</v>
      </c>
    </row>
    <row r="748" ht="18" customHeight="1">
      <c r="A748" t="n">
        <v>747</v>
      </c>
      <c r="B748" t="inlineStr">
        <is>
          <t>CA-2014-124429</t>
        </is>
      </c>
      <c r="C748" s="18" t="inlineStr">
        <is>
          <t>2014-05-27</t>
        </is>
      </c>
      <c r="D748" s="1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19" t="n">
        <v>567.12</v>
      </c>
      <c r="S748" s="20" t="n">
        <v>10</v>
      </c>
      <c r="T748" s="21" t="n">
        <v>0.2</v>
      </c>
      <c r="U748" s="19" t="n">
        <v>-28.356</v>
      </c>
      <c r="V748" t="n">
        <v>0</v>
      </c>
      <c r="W748" t="n">
        <v>2014</v>
      </c>
      <c r="X748" t="inlineStr">
        <is>
          <t>2014Q2</t>
        </is>
      </c>
      <c r="Y748" t="inlineStr">
        <is>
          <t>2014-05</t>
        </is>
      </c>
      <c r="Z748" t="inlineStr">
        <is>
          <t>10.1% - 20%</t>
        </is>
      </c>
      <c r="AA748" t="b">
        <v>0</v>
      </c>
      <c r="AB748" t="b">
        <v>1</v>
      </c>
      <c r="AC748" s="19" t="n">
        <v>70.89</v>
      </c>
      <c r="AD748" s="21" t="n">
        <v>-0.05</v>
      </c>
    </row>
    <row r="749" ht="18" customHeight="1">
      <c r="A749" t="n">
        <v>748</v>
      </c>
      <c r="B749" t="inlineStr">
        <is>
          <t>CA-2014-124429</t>
        </is>
      </c>
      <c r="C749" s="18" t="inlineStr">
        <is>
          <t>2014-05-27</t>
        </is>
      </c>
      <c r="D749" s="18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19" t="n">
        <v>359.32</v>
      </c>
      <c r="S749" s="20" t="n">
        <v>4</v>
      </c>
      <c r="T749" s="21" t="n">
        <v>0</v>
      </c>
      <c r="U749" s="19" t="n">
        <v>7.1864</v>
      </c>
      <c r="V749" t="n">
        <v>0</v>
      </c>
      <c r="W749" t="n">
        <v>2014</v>
      </c>
      <c r="X749" t="inlineStr">
        <is>
          <t>2014Q2</t>
        </is>
      </c>
      <c r="Y749" t="inlineStr">
        <is>
          <t>2014-05</t>
        </is>
      </c>
      <c r="Z749" t="inlineStr">
        <is>
          <t>0% (No Discount)</t>
        </is>
      </c>
      <c r="AA749" t="b">
        <v>1</v>
      </c>
      <c r="AB749" t="b">
        <v>0</v>
      </c>
      <c r="AC749" s="19" t="n">
        <v>89.83</v>
      </c>
      <c r="AD749" s="21" t="n">
        <v>0.02</v>
      </c>
    </row>
    <row r="750" ht="18" customHeight="1">
      <c r="A750" t="n">
        <v>749</v>
      </c>
      <c r="B750" t="inlineStr">
        <is>
          <t>CA-2016-150889</t>
        </is>
      </c>
      <c r="C750" s="18" t="inlineStr">
        <is>
          <t>2016-03-20</t>
        </is>
      </c>
      <c r="D750" s="18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19" t="n">
        <v>11.992</v>
      </c>
      <c r="S750" s="20" t="n">
        <v>1</v>
      </c>
      <c r="T750" s="21" t="n">
        <v>0.2</v>
      </c>
      <c r="U750" s="19" t="n">
        <v>0.8994</v>
      </c>
      <c r="V750" t="n">
        <v>2</v>
      </c>
      <c r="W750" t="n">
        <v>2016</v>
      </c>
      <c r="X750" t="inlineStr">
        <is>
          <t>2016Q1</t>
        </is>
      </c>
      <c r="Y750" t="inlineStr">
        <is>
          <t>2016-03</t>
        </is>
      </c>
      <c r="Z750" t="inlineStr">
        <is>
          <t>10.1% - 20%</t>
        </is>
      </c>
      <c r="AA750" t="b">
        <v>1</v>
      </c>
      <c r="AB750" t="b">
        <v>0</v>
      </c>
      <c r="AC750" s="19" t="n">
        <v>14.99</v>
      </c>
      <c r="AD750" s="21" t="n">
        <v>0.075</v>
      </c>
    </row>
    <row r="751" ht="18" customHeight="1">
      <c r="A751" t="n">
        <v>750</v>
      </c>
      <c r="B751" t="inlineStr">
        <is>
          <t>CA-2017-126074</t>
        </is>
      </c>
      <c r="C751" s="18" t="inlineStr">
        <is>
          <t>2017-10-02</t>
        </is>
      </c>
      <c r="D751" s="18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19" t="n">
        <v>58.05</v>
      </c>
      <c r="S751" s="20" t="n">
        <v>3</v>
      </c>
      <c r="T751" s="21" t="n">
        <v>0</v>
      </c>
      <c r="U751" s="19" t="n">
        <v>26.703</v>
      </c>
      <c r="V751" t="n">
        <v>4</v>
      </c>
      <c r="W751" t="n">
        <v>2017</v>
      </c>
      <c r="X751" t="inlineStr">
        <is>
          <t>2017Q4</t>
        </is>
      </c>
      <c r="Y751" t="inlineStr">
        <is>
          <t>2017-10</t>
        </is>
      </c>
      <c r="Z751" t="inlineStr">
        <is>
          <t>0% (No Discount)</t>
        </is>
      </c>
      <c r="AA751" t="b">
        <v>1</v>
      </c>
      <c r="AB751" t="b">
        <v>0</v>
      </c>
      <c r="AC751" s="19" t="n">
        <v>19.35</v>
      </c>
      <c r="AD751" s="21" t="n">
        <v>0.46</v>
      </c>
    </row>
    <row r="752" ht="18" customHeight="1">
      <c r="A752" t="n">
        <v>751</v>
      </c>
      <c r="B752" t="inlineStr">
        <is>
          <t>CA-2017-126074</t>
        </is>
      </c>
      <c r="C752" s="18" t="inlineStr">
        <is>
          <t>2017-10-02</t>
        </is>
      </c>
      <c r="D752" s="18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19" t="n">
        <v>157.74</v>
      </c>
      <c r="S752" s="20" t="n">
        <v>11</v>
      </c>
      <c r="T752" s="21" t="n">
        <v>0</v>
      </c>
      <c r="U752" s="19" t="n">
        <v>56.7864</v>
      </c>
      <c r="V752" t="n">
        <v>4</v>
      </c>
      <c r="W752" t="n">
        <v>2017</v>
      </c>
      <c r="X752" t="inlineStr">
        <is>
          <t>2017Q4</t>
        </is>
      </c>
      <c r="Y752" t="inlineStr">
        <is>
          <t>2017-10</t>
        </is>
      </c>
      <c r="Z752" t="inlineStr">
        <is>
          <t>0% (No Discount)</t>
        </is>
      </c>
      <c r="AA752" t="b">
        <v>1</v>
      </c>
      <c r="AB752" t="b">
        <v>0</v>
      </c>
      <c r="AC752" s="19" t="n">
        <v>14.34</v>
      </c>
      <c r="AD752" s="21" t="n">
        <v>0.36</v>
      </c>
    </row>
    <row r="753" ht="18" customHeight="1">
      <c r="A753" t="n">
        <v>752</v>
      </c>
      <c r="B753" t="inlineStr">
        <is>
          <t>CA-2017-126074</t>
        </is>
      </c>
      <c r="C753" s="18" t="inlineStr">
        <is>
          <t>2017-10-02</t>
        </is>
      </c>
      <c r="D753" s="18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19" t="n">
        <v>56.98</v>
      </c>
      <c r="S753" s="20" t="n">
        <v>7</v>
      </c>
      <c r="T753" s="21" t="n">
        <v>0</v>
      </c>
      <c r="U753" s="19" t="n">
        <v>22.792</v>
      </c>
      <c r="V753" t="n">
        <v>4</v>
      </c>
      <c r="W753" t="n">
        <v>2017</v>
      </c>
      <c r="X753" t="inlineStr">
        <is>
          <t>2017Q4</t>
        </is>
      </c>
      <c r="Y753" t="inlineStr">
        <is>
          <t>2017-10</t>
        </is>
      </c>
      <c r="Z753" t="inlineStr">
        <is>
          <t>0% (No Discount)</t>
        </is>
      </c>
      <c r="AA753" t="b">
        <v>1</v>
      </c>
      <c r="AB753" t="b">
        <v>0</v>
      </c>
      <c r="AC753" s="19" t="n">
        <v>8.140000000000001</v>
      </c>
      <c r="AD753" s="21" t="n">
        <v>0.4</v>
      </c>
    </row>
    <row r="754" ht="18" customHeight="1">
      <c r="A754" t="n">
        <v>753</v>
      </c>
      <c r="B754" t="inlineStr">
        <is>
          <t>CA-2017-126074</t>
        </is>
      </c>
      <c r="C754" s="18" t="inlineStr">
        <is>
          <t>2017-10-02</t>
        </is>
      </c>
      <c r="D754" s="18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19" t="n">
        <v>2.88</v>
      </c>
      <c r="S754" s="20" t="n">
        <v>1</v>
      </c>
      <c r="T754" s="21" t="n">
        <v>0</v>
      </c>
      <c r="U754" s="19" t="n">
        <v>1.4112</v>
      </c>
      <c r="V754" t="n">
        <v>4</v>
      </c>
      <c r="W754" t="n">
        <v>2017</v>
      </c>
      <c r="X754" t="inlineStr">
        <is>
          <t>2017Q4</t>
        </is>
      </c>
      <c r="Y754" t="inlineStr">
        <is>
          <t>2017-10</t>
        </is>
      </c>
      <c r="Z754" t="inlineStr">
        <is>
          <t>0% (No Discount)</t>
        </is>
      </c>
      <c r="AA754" t="b">
        <v>1</v>
      </c>
      <c r="AB754" t="b">
        <v>0</v>
      </c>
      <c r="AC754" s="19" t="n">
        <v>2.88</v>
      </c>
      <c r="AD754" s="21" t="n">
        <v>0.49</v>
      </c>
    </row>
    <row r="755" ht="18" customHeight="1">
      <c r="A755" t="n">
        <v>754</v>
      </c>
      <c r="B755" t="inlineStr">
        <is>
          <t>CA-2016-110499</t>
        </is>
      </c>
      <c r="C755" s="18" t="inlineStr">
        <is>
          <t>2016-04-07</t>
        </is>
      </c>
      <c r="D755" s="18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19" t="n">
        <v>1199.976</v>
      </c>
      <c r="S755" s="20" t="n">
        <v>3</v>
      </c>
      <c r="T755" s="21" t="n">
        <v>0.2</v>
      </c>
      <c r="U755" s="19" t="n">
        <v>374.9925</v>
      </c>
      <c r="V755" t="n">
        <v>2</v>
      </c>
      <c r="W755" t="n">
        <v>2016</v>
      </c>
      <c r="X755" t="inlineStr">
        <is>
          <t>2016Q2</t>
        </is>
      </c>
      <c r="Y755" t="inlineStr">
        <is>
          <t>2016-04</t>
        </is>
      </c>
      <c r="Z755" t="inlineStr">
        <is>
          <t>10.1% - 20%</t>
        </is>
      </c>
      <c r="AA755" t="b">
        <v>1</v>
      </c>
      <c r="AB755" t="b">
        <v>0</v>
      </c>
      <c r="AC755" s="19" t="n">
        <v>499.99</v>
      </c>
      <c r="AD755" s="21" t="n">
        <v>0.3125</v>
      </c>
    </row>
    <row r="756" ht="18" customHeight="1">
      <c r="A756" t="n">
        <v>755</v>
      </c>
      <c r="B756" t="inlineStr">
        <is>
          <t>CA-2015-135272</t>
        </is>
      </c>
      <c r="C756" s="18" t="inlineStr">
        <is>
          <t>2015-12-07</t>
        </is>
      </c>
      <c r="D756" s="18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19" t="n">
        <v>79.92</v>
      </c>
      <c r="S756" s="20" t="n">
        <v>4</v>
      </c>
      <c r="T756" s="21" t="n">
        <v>0</v>
      </c>
      <c r="U756" s="19" t="n">
        <v>28.7712</v>
      </c>
      <c r="V756" t="n">
        <v>5</v>
      </c>
      <c r="W756" t="n">
        <v>2015</v>
      </c>
      <c r="X756" t="inlineStr">
        <is>
          <t>2015Q4</t>
        </is>
      </c>
      <c r="Y756" t="inlineStr">
        <is>
          <t>2015-12</t>
        </is>
      </c>
      <c r="Z756" t="inlineStr">
        <is>
          <t>0% (No Discount)</t>
        </is>
      </c>
      <c r="AA756" t="b">
        <v>1</v>
      </c>
      <c r="AB756" t="b">
        <v>0</v>
      </c>
      <c r="AC756" s="19" t="n">
        <v>19.98</v>
      </c>
      <c r="AD756" s="21" t="n">
        <v>0.36</v>
      </c>
    </row>
    <row r="757" ht="18" customHeight="1">
      <c r="A757" t="n">
        <v>756</v>
      </c>
      <c r="B757" t="inlineStr">
        <is>
          <t>CA-2016-140928</t>
        </is>
      </c>
      <c r="C757" s="18" t="inlineStr">
        <is>
          <t>2016-09-18</t>
        </is>
      </c>
      <c r="D757" s="18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19" t="n">
        <v>383.438</v>
      </c>
      <c r="S757" s="20" t="n">
        <v>4</v>
      </c>
      <c r="T757" s="21" t="n">
        <v>0.45</v>
      </c>
      <c r="U757" s="19" t="n">
        <v>-167.3184</v>
      </c>
      <c r="V757" t="n">
        <v>4</v>
      </c>
      <c r="W757" t="n">
        <v>2016</v>
      </c>
      <c r="X757" t="inlineStr">
        <is>
          <t>2016Q3</t>
        </is>
      </c>
      <c r="Y757" t="inlineStr">
        <is>
          <t>2016-09</t>
        </is>
      </c>
      <c r="Z757" t="inlineStr">
        <is>
          <t>30.1% - 50%</t>
        </is>
      </c>
      <c r="AA757" t="b">
        <v>0</v>
      </c>
      <c r="AB757" t="b">
        <v>1</v>
      </c>
      <c r="AC757" s="19" t="n">
        <v>174.29</v>
      </c>
      <c r="AD757" s="21" t="n">
        <v>-0.4364</v>
      </c>
    </row>
    <row r="758" ht="18" customHeight="1">
      <c r="A758" t="n">
        <v>757</v>
      </c>
      <c r="B758" t="inlineStr">
        <is>
          <t>CA-2014-106803</t>
        </is>
      </c>
      <c r="C758" s="18" t="inlineStr">
        <is>
          <t>2014-12-29</t>
        </is>
      </c>
      <c r="D758" s="1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19" t="n">
        <v>24.56</v>
      </c>
      <c r="S758" s="20" t="n">
        <v>2</v>
      </c>
      <c r="T758" s="21" t="n">
        <v>0</v>
      </c>
      <c r="U758" s="19" t="n">
        <v>6.8768</v>
      </c>
      <c r="V758" t="n">
        <v>4</v>
      </c>
      <c r="W758" t="n">
        <v>2014</v>
      </c>
      <c r="X758" t="inlineStr">
        <is>
          <t>2014Q4</t>
        </is>
      </c>
      <c r="Y758" t="inlineStr">
        <is>
          <t>2014-12</t>
        </is>
      </c>
      <c r="Z758" t="inlineStr">
        <is>
          <t>0% (No Discount)</t>
        </is>
      </c>
      <c r="AA758" t="b">
        <v>1</v>
      </c>
      <c r="AB758" t="b">
        <v>0</v>
      </c>
      <c r="AC758" s="19" t="n">
        <v>12.28</v>
      </c>
      <c r="AD758" s="21" t="n">
        <v>0.28</v>
      </c>
    </row>
    <row r="759" ht="18" customHeight="1">
      <c r="A759" t="n">
        <v>758</v>
      </c>
      <c r="B759" t="inlineStr">
        <is>
          <t>CA-2014-106803</t>
        </is>
      </c>
      <c r="C759" s="18" t="inlineStr">
        <is>
          <t>2014-12-29</t>
        </is>
      </c>
      <c r="D759" s="18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19" t="n">
        <v>119.8</v>
      </c>
      <c r="S759" s="20" t="n">
        <v>4</v>
      </c>
      <c r="T759" s="21" t="n">
        <v>0</v>
      </c>
      <c r="U759" s="19" t="n">
        <v>47.92</v>
      </c>
      <c r="V759" t="n">
        <v>4</v>
      </c>
      <c r="W759" t="n">
        <v>2014</v>
      </c>
      <c r="X759" t="inlineStr">
        <is>
          <t>2014Q4</t>
        </is>
      </c>
      <c r="Y759" t="inlineStr">
        <is>
          <t>2014-12</t>
        </is>
      </c>
      <c r="Z759" t="inlineStr">
        <is>
          <t>0% (No Discount)</t>
        </is>
      </c>
      <c r="AA759" t="b">
        <v>1</v>
      </c>
      <c r="AB759" t="b">
        <v>0</v>
      </c>
      <c r="AC759" s="19" t="n">
        <v>29.95</v>
      </c>
      <c r="AD759" s="21" t="n">
        <v>0.4</v>
      </c>
    </row>
    <row r="760" ht="18" customHeight="1">
      <c r="A760" t="n">
        <v>759</v>
      </c>
      <c r="B760" t="inlineStr">
        <is>
          <t>CA-2017-117240</t>
        </is>
      </c>
      <c r="C760" s="18" t="inlineStr">
        <is>
          <t>2017-07-23</t>
        </is>
      </c>
      <c r="D760" s="18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19" t="n">
        <v>13.128</v>
      </c>
      <c r="S760" s="20" t="n">
        <v>3</v>
      </c>
      <c r="T760" s="21" t="n">
        <v>0.2</v>
      </c>
      <c r="U760" s="19" t="n">
        <v>4.2666</v>
      </c>
      <c r="V760" t="n">
        <v>5</v>
      </c>
      <c r="W760" t="n">
        <v>2017</v>
      </c>
      <c r="X760" t="inlineStr">
        <is>
          <t>2017Q3</t>
        </is>
      </c>
      <c r="Y760" t="inlineStr">
        <is>
          <t>2017-07</t>
        </is>
      </c>
      <c r="Z760" t="inlineStr">
        <is>
          <t>10.1% - 20%</t>
        </is>
      </c>
      <c r="AA760" t="b">
        <v>1</v>
      </c>
      <c r="AB760" t="b">
        <v>0</v>
      </c>
      <c r="AC760" s="19" t="n">
        <v>5.47</v>
      </c>
      <c r="AD760" s="21" t="n">
        <v>0.325</v>
      </c>
    </row>
    <row r="761" ht="18" customHeight="1">
      <c r="A761" t="n">
        <v>760</v>
      </c>
      <c r="B761" t="inlineStr">
        <is>
          <t>CA-2017-133333</t>
        </is>
      </c>
      <c r="C761" s="18" t="inlineStr">
        <is>
          <t>2017-09-18</t>
        </is>
      </c>
      <c r="D761" s="18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19" t="n">
        <v>22.72</v>
      </c>
      <c r="S761" s="20" t="n">
        <v>4</v>
      </c>
      <c r="T761" s="21" t="n">
        <v>0</v>
      </c>
      <c r="U761" s="19" t="n">
        <v>10.224</v>
      </c>
      <c r="V761" t="n">
        <v>4</v>
      </c>
      <c r="W761" t="n">
        <v>2017</v>
      </c>
      <c r="X761" t="inlineStr">
        <is>
          <t>2017Q3</t>
        </is>
      </c>
      <c r="Y761" t="inlineStr">
        <is>
          <t>2017-09</t>
        </is>
      </c>
      <c r="Z761" t="inlineStr">
        <is>
          <t>0% (No Discount)</t>
        </is>
      </c>
      <c r="AA761" t="b">
        <v>1</v>
      </c>
      <c r="AB761" t="b">
        <v>0</v>
      </c>
      <c r="AC761" s="19" t="n">
        <v>5.68</v>
      </c>
      <c r="AD761" s="21" t="n">
        <v>0.45</v>
      </c>
    </row>
    <row r="762" ht="18" customHeight="1">
      <c r="A762" t="n">
        <v>761</v>
      </c>
      <c r="B762" t="inlineStr">
        <is>
          <t>CA-2015-112319</t>
        </is>
      </c>
      <c r="C762" s="18" t="inlineStr">
        <is>
          <t>2015-08-31</t>
        </is>
      </c>
      <c r="D762" s="18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19" t="n">
        <v>58.32</v>
      </c>
      <c r="S762" s="20" t="n">
        <v>9</v>
      </c>
      <c r="T762" s="21" t="n">
        <v>0</v>
      </c>
      <c r="U762" s="19" t="n">
        <v>27.9936</v>
      </c>
      <c r="V762" t="n">
        <v>5</v>
      </c>
      <c r="W762" t="n">
        <v>2015</v>
      </c>
      <c r="X762" t="inlineStr">
        <is>
          <t>2015Q3</t>
        </is>
      </c>
      <c r="Y762" t="inlineStr">
        <is>
          <t>2015-08</t>
        </is>
      </c>
      <c r="Z762" t="inlineStr">
        <is>
          <t>0% (No Discount)</t>
        </is>
      </c>
      <c r="AA762" t="b">
        <v>1</v>
      </c>
      <c r="AB762" t="b">
        <v>0</v>
      </c>
      <c r="AC762" s="19" t="n">
        <v>6.48</v>
      </c>
      <c r="AD762" s="21" t="n">
        <v>0.48</v>
      </c>
    </row>
    <row r="763" ht="18" customHeight="1">
      <c r="A763" t="n">
        <v>762</v>
      </c>
      <c r="B763" t="inlineStr">
        <is>
          <t>CA-2017-126046</t>
        </is>
      </c>
      <c r="C763" s="18" t="inlineStr">
        <is>
          <t>2017-11-03</t>
        </is>
      </c>
      <c r="D763" s="18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19" t="n">
        <v>12.39</v>
      </c>
      <c r="S763" s="20" t="n">
        <v>3</v>
      </c>
      <c r="T763" s="21" t="n">
        <v>0</v>
      </c>
      <c r="U763" s="19" t="n">
        <v>5.6994</v>
      </c>
      <c r="V763" t="n">
        <v>4</v>
      </c>
      <c r="W763" t="n">
        <v>2017</v>
      </c>
      <c r="X763" t="inlineStr">
        <is>
          <t>2017Q4</t>
        </is>
      </c>
      <c r="Y763" t="inlineStr">
        <is>
          <t>2017-11</t>
        </is>
      </c>
      <c r="Z763" t="inlineStr">
        <is>
          <t>0% (No Discount)</t>
        </is>
      </c>
      <c r="AA763" t="b">
        <v>1</v>
      </c>
      <c r="AB763" t="b">
        <v>0</v>
      </c>
      <c r="AC763" s="19" t="n">
        <v>4.13</v>
      </c>
      <c r="AD763" s="21" t="n">
        <v>0.46</v>
      </c>
    </row>
    <row r="764" ht="18" customHeight="1">
      <c r="A764" t="n">
        <v>763</v>
      </c>
      <c r="B764" t="inlineStr">
        <is>
          <t>CA-2015-114923</t>
        </is>
      </c>
      <c r="C764" s="18" t="inlineStr">
        <is>
          <t>2015-02-08</t>
        </is>
      </c>
      <c r="D764" s="18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19" t="n">
        <v>107.982</v>
      </c>
      <c r="S764" s="20" t="n">
        <v>3</v>
      </c>
      <c r="T764" s="21" t="n">
        <v>0.4</v>
      </c>
      <c r="U764" s="19" t="n">
        <v>-26.9955</v>
      </c>
      <c r="V764" t="n">
        <v>5</v>
      </c>
      <c r="W764" t="n">
        <v>2015</v>
      </c>
      <c r="X764" t="inlineStr">
        <is>
          <t>2015Q1</t>
        </is>
      </c>
      <c r="Y764" t="inlineStr">
        <is>
          <t>2015-02</t>
        </is>
      </c>
      <c r="Z764" t="inlineStr">
        <is>
          <t>30.1% - 50%</t>
        </is>
      </c>
      <c r="AA764" t="b">
        <v>0</v>
      </c>
      <c r="AB764" t="b">
        <v>1</v>
      </c>
      <c r="AC764" s="19" t="n">
        <v>59.99</v>
      </c>
      <c r="AD764" s="21" t="n">
        <v>-0.25</v>
      </c>
    </row>
    <row r="765" ht="18" customHeight="1">
      <c r="A765" t="n">
        <v>764</v>
      </c>
      <c r="B765" t="inlineStr">
        <is>
          <t>CA-2014-162775</t>
        </is>
      </c>
      <c r="C765" s="18" t="inlineStr">
        <is>
          <t>2014-01-13</t>
        </is>
      </c>
      <c r="D765" s="18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19" t="n">
        <v>11.36</v>
      </c>
      <c r="S765" s="20" t="n">
        <v>2</v>
      </c>
      <c r="T765" s="21" t="n">
        <v>0</v>
      </c>
      <c r="U765" s="19" t="n">
        <v>5.3392</v>
      </c>
      <c r="V765" t="n">
        <v>2</v>
      </c>
      <c r="W765" t="n">
        <v>2014</v>
      </c>
      <c r="X765" t="inlineStr">
        <is>
          <t>2014Q1</t>
        </is>
      </c>
      <c r="Y765" t="inlineStr">
        <is>
          <t>2014-01</t>
        </is>
      </c>
      <c r="Z765" t="inlineStr">
        <is>
          <t>0% (No Discount)</t>
        </is>
      </c>
      <c r="AA765" t="b">
        <v>1</v>
      </c>
      <c r="AB765" t="b">
        <v>0</v>
      </c>
      <c r="AC765" s="19" t="n">
        <v>5.68</v>
      </c>
      <c r="AD765" s="21" t="n">
        <v>0.47</v>
      </c>
    </row>
    <row r="766" ht="18" customHeight="1">
      <c r="A766" t="n">
        <v>765</v>
      </c>
      <c r="B766" t="inlineStr">
        <is>
          <t>CA-2014-162775</t>
        </is>
      </c>
      <c r="C766" s="18" t="inlineStr">
        <is>
          <t>2014-01-13</t>
        </is>
      </c>
      <c r="D766" s="18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19" t="n">
        <v>50.94</v>
      </c>
      <c r="S766" s="20" t="n">
        <v>3</v>
      </c>
      <c r="T766" s="21" t="n">
        <v>0</v>
      </c>
      <c r="U766" s="19" t="n">
        <v>25.47</v>
      </c>
      <c r="V766" t="n">
        <v>2</v>
      </c>
      <c r="W766" t="n">
        <v>2014</v>
      </c>
      <c r="X766" t="inlineStr">
        <is>
          <t>2014Q1</t>
        </is>
      </c>
      <c r="Y766" t="inlineStr">
        <is>
          <t>2014-01</t>
        </is>
      </c>
      <c r="Z766" t="inlineStr">
        <is>
          <t>0% (No Discount)</t>
        </is>
      </c>
      <c r="AA766" t="b">
        <v>1</v>
      </c>
      <c r="AB766" t="b">
        <v>0</v>
      </c>
      <c r="AC766" s="19" t="n">
        <v>16.98</v>
      </c>
      <c r="AD766" s="21" t="n">
        <v>0.5</v>
      </c>
    </row>
    <row r="767" ht="18" customHeight="1">
      <c r="A767" t="n">
        <v>766</v>
      </c>
      <c r="B767" t="inlineStr">
        <is>
          <t>CA-2014-162775</t>
        </is>
      </c>
      <c r="C767" s="18" t="inlineStr">
        <is>
          <t>2014-01-13</t>
        </is>
      </c>
      <c r="D767" s="18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19" t="n">
        <v>646.74</v>
      </c>
      <c r="S767" s="20" t="n">
        <v>6</v>
      </c>
      <c r="T767" s="21" t="n">
        <v>0</v>
      </c>
      <c r="U767" s="19" t="n">
        <v>258.696</v>
      </c>
      <c r="V767" t="n">
        <v>2</v>
      </c>
      <c r="W767" t="n">
        <v>2014</v>
      </c>
      <c r="X767" t="inlineStr">
        <is>
          <t>2014Q1</t>
        </is>
      </c>
      <c r="Y767" t="inlineStr">
        <is>
          <t>2014-01</t>
        </is>
      </c>
      <c r="Z767" t="inlineStr">
        <is>
          <t>0% (No Discount)</t>
        </is>
      </c>
      <c r="AA767" t="b">
        <v>1</v>
      </c>
      <c r="AB767" t="b">
        <v>0</v>
      </c>
      <c r="AC767" s="19" t="n">
        <v>107.79</v>
      </c>
      <c r="AD767" s="21" t="n">
        <v>0.4</v>
      </c>
    </row>
    <row r="768" ht="18" customHeight="1">
      <c r="A768" t="n">
        <v>767</v>
      </c>
      <c r="B768" t="inlineStr">
        <is>
          <t>CA-2014-162775</t>
        </is>
      </c>
      <c r="C768" s="18" t="inlineStr">
        <is>
          <t>2014-01-13</t>
        </is>
      </c>
      <c r="D768" s="1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19" t="n">
        <v>5.64</v>
      </c>
      <c r="S768" s="20" t="n">
        <v>3</v>
      </c>
      <c r="T768" s="21" t="n">
        <v>0</v>
      </c>
      <c r="U768" s="19" t="n">
        <v>2.7072</v>
      </c>
      <c r="V768" t="n">
        <v>2</v>
      </c>
      <c r="W768" t="n">
        <v>2014</v>
      </c>
      <c r="X768" t="inlineStr">
        <is>
          <t>2014Q1</t>
        </is>
      </c>
      <c r="Y768" t="inlineStr">
        <is>
          <t>2014-01</t>
        </is>
      </c>
      <c r="Z768" t="inlineStr">
        <is>
          <t>0% (No Discount)</t>
        </is>
      </c>
      <c r="AA768" t="b">
        <v>1</v>
      </c>
      <c r="AB768" t="b">
        <v>0</v>
      </c>
      <c r="AC768" s="19" t="n">
        <v>1.88</v>
      </c>
      <c r="AD768" s="21" t="n">
        <v>0.48</v>
      </c>
    </row>
    <row r="769" ht="18" customHeight="1">
      <c r="A769" t="n">
        <v>768</v>
      </c>
      <c r="B769" t="inlineStr">
        <is>
          <t>CA-2014-162775</t>
        </is>
      </c>
      <c r="C769" s="18" t="inlineStr">
        <is>
          <t>2014-01-13</t>
        </is>
      </c>
      <c r="D769" s="18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19" t="n">
        <v>572.58</v>
      </c>
      <c r="S769" s="20" t="n">
        <v>6</v>
      </c>
      <c r="T769" s="21" t="n">
        <v>0</v>
      </c>
      <c r="U769" s="19" t="n">
        <v>34.3548</v>
      </c>
      <c r="V769" t="n">
        <v>2</v>
      </c>
      <c r="W769" t="n">
        <v>2014</v>
      </c>
      <c r="X769" t="inlineStr">
        <is>
          <t>2014Q1</t>
        </is>
      </c>
      <c r="Y769" t="inlineStr">
        <is>
          <t>2014-01</t>
        </is>
      </c>
      <c r="Z769" t="inlineStr">
        <is>
          <t>0% (No Discount)</t>
        </is>
      </c>
      <c r="AA769" t="b">
        <v>1</v>
      </c>
      <c r="AB769" t="b">
        <v>0</v>
      </c>
      <c r="AC769" s="19" t="n">
        <v>95.43000000000001</v>
      </c>
      <c r="AD769" s="21" t="n">
        <v>0.06</v>
      </c>
    </row>
    <row r="770" ht="18" customHeight="1">
      <c r="A770" t="n">
        <v>769</v>
      </c>
      <c r="B770" t="inlineStr">
        <is>
          <t>CA-2014-106810</t>
        </is>
      </c>
      <c r="C770" s="18" t="inlineStr">
        <is>
          <t>2014-05-14</t>
        </is>
      </c>
      <c r="D770" s="18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19" t="n">
        <v>310.88</v>
      </c>
      <c r="S770" s="20" t="n">
        <v>2</v>
      </c>
      <c r="T770" s="21" t="n">
        <v>0.2</v>
      </c>
      <c r="U770" s="19" t="n">
        <v>23.316</v>
      </c>
      <c r="V770" t="n">
        <v>6</v>
      </c>
      <c r="W770" t="n">
        <v>2014</v>
      </c>
      <c r="X770" t="inlineStr">
        <is>
          <t>2014Q2</t>
        </is>
      </c>
      <c r="Y770" t="inlineStr">
        <is>
          <t>2014-05</t>
        </is>
      </c>
      <c r="Z770" t="inlineStr">
        <is>
          <t>10.1% - 20%</t>
        </is>
      </c>
      <c r="AA770" t="b">
        <v>1</v>
      </c>
      <c r="AB770" t="b">
        <v>0</v>
      </c>
      <c r="AC770" s="19" t="n">
        <v>194.3</v>
      </c>
      <c r="AD770" s="21" t="n">
        <v>0.075</v>
      </c>
    </row>
    <row r="771" ht="18" customHeight="1">
      <c r="A771" t="n">
        <v>770</v>
      </c>
      <c r="B771" t="inlineStr">
        <is>
          <t>CA-2016-157245</t>
        </is>
      </c>
      <c r="C771" s="18" t="inlineStr">
        <is>
          <t>2016-05-19</t>
        </is>
      </c>
      <c r="D771" s="18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19" t="n">
        <v>641.96</v>
      </c>
      <c r="S771" s="20" t="n">
        <v>2</v>
      </c>
      <c r="T771" s="21" t="n">
        <v>0</v>
      </c>
      <c r="U771" s="19" t="n">
        <v>179.7488</v>
      </c>
      <c r="V771" t="n">
        <v>5</v>
      </c>
      <c r="W771" t="n">
        <v>2016</v>
      </c>
      <c r="X771" t="inlineStr">
        <is>
          <t>2016Q2</t>
        </is>
      </c>
      <c r="Y771" t="inlineStr">
        <is>
          <t>2016-05</t>
        </is>
      </c>
      <c r="Z771" t="inlineStr">
        <is>
          <t>0% (No Discount)</t>
        </is>
      </c>
      <c r="AA771" t="b">
        <v>1</v>
      </c>
      <c r="AB771" t="b">
        <v>0</v>
      </c>
      <c r="AC771" s="19" t="n">
        <v>320.98</v>
      </c>
      <c r="AD771" s="21" t="n">
        <v>0.28</v>
      </c>
    </row>
    <row r="772" ht="18" customHeight="1">
      <c r="A772" t="n">
        <v>771</v>
      </c>
      <c r="B772" t="inlineStr">
        <is>
          <t>CA-2017-104220</t>
        </is>
      </c>
      <c r="C772" s="18" t="inlineStr">
        <is>
          <t>2017-01-30</t>
        </is>
      </c>
      <c r="D772" s="18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19" t="n">
        <v>18.28</v>
      </c>
      <c r="S772" s="20" t="n">
        <v>2</v>
      </c>
      <c r="T772" s="21" t="n">
        <v>0</v>
      </c>
      <c r="U772" s="19" t="n">
        <v>9.140000000000001</v>
      </c>
      <c r="V772" t="n">
        <v>6</v>
      </c>
      <c r="W772" t="n">
        <v>2017</v>
      </c>
      <c r="X772" t="inlineStr">
        <is>
          <t>2017Q1</t>
        </is>
      </c>
      <c r="Y772" t="inlineStr">
        <is>
          <t>2017-01</t>
        </is>
      </c>
      <c r="Z772" t="inlineStr">
        <is>
          <t>0% (No Discount)</t>
        </is>
      </c>
      <c r="AA772" t="b">
        <v>1</v>
      </c>
      <c r="AB772" t="b">
        <v>0</v>
      </c>
      <c r="AC772" s="19" t="n">
        <v>9.140000000000001</v>
      </c>
      <c r="AD772" s="21" t="n">
        <v>0.5</v>
      </c>
    </row>
    <row r="773" ht="18" customHeight="1">
      <c r="A773" t="n">
        <v>772</v>
      </c>
      <c r="B773" t="inlineStr">
        <is>
          <t>CA-2017-104220</t>
        </is>
      </c>
      <c r="C773" s="18" t="inlineStr">
        <is>
          <t>2017-01-30</t>
        </is>
      </c>
      <c r="D773" s="18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19" t="n">
        <v>207</v>
      </c>
      <c r="S773" s="20" t="n">
        <v>3</v>
      </c>
      <c r="T773" s="21" t="n">
        <v>0</v>
      </c>
      <c r="U773" s="19" t="n">
        <v>51.75</v>
      </c>
      <c r="V773" t="n">
        <v>6</v>
      </c>
      <c r="W773" t="n">
        <v>2017</v>
      </c>
      <c r="X773" t="inlineStr">
        <is>
          <t>2017Q1</t>
        </is>
      </c>
      <c r="Y773" t="inlineStr">
        <is>
          <t>2017-01</t>
        </is>
      </c>
      <c r="Z773" t="inlineStr">
        <is>
          <t>0% (No Discount)</t>
        </is>
      </c>
      <c r="AA773" t="b">
        <v>1</v>
      </c>
      <c r="AB773" t="b">
        <v>0</v>
      </c>
      <c r="AC773" s="19" t="n">
        <v>69</v>
      </c>
      <c r="AD773" s="21" t="n">
        <v>0.25</v>
      </c>
    </row>
    <row r="774" ht="18" customHeight="1">
      <c r="A774" t="n">
        <v>773</v>
      </c>
      <c r="B774" t="inlineStr">
        <is>
          <t>CA-2017-104220</t>
        </is>
      </c>
      <c r="C774" s="18" t="inlineStr">
        <is>
          <t>2017-01-30</t>
        </is>
      </c>
      <c r="D774" s="18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19" t="n">
        <v>32.35</v>
      </c>
      <c r="S774" s="20" t="n">
        <v>5</v>
      </c>
      <c r="T774" s="21" t="n">
        <v>0</v>
      </c>
      <c r="U774" s="19" t="n">
        <v>16.175</v>
      </c>
      <c r="V774" t="n">
        <v>6</v>
      </c>
      <c r="W774" t="n">
        <v>2017</v>
      </c>
      <c r="X774" t="inlineStr">
        <is>
          <t>2017Q1</t>
        </is>
      </c>
      <c r="Y774" t="inlineStr">
        <is>
          <t>2017-01</t>
        </is>
      </c>
      <c r="Z774" t="inlineStr">
        <is>
          <t>0% (No Discount)</t>
        </is>
      </c>
      <c r="AA774" t="b">
        <v>1</v>
      </c>
      <c r="AB774" t="b">
        <v>0</v>
      </c>
      <c r="AC774" s="19" t="n">
        <v>6.47</v>
      </c>
      <c r="AD774" s="21" t="n">
        <v>0.5</v>
      </c>
    </row>
    <row r="775" ht="18" customHeight="1">
      <c r="A775" t="n">
        <v>774</v>
      </c>
      <c r="B775" t="inlineStr">
        <is>
          <t>CA-2017-104220</t>
        </is>
      </c>
      <c r="C775" s="18" t="inlineStr">
        <is>
          <t>2017-01-30</t>
        </is>
      </c>
      <c r="D775" s="18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19" t="n">
        <v>7.71</v>
      </c>
      <c r="S775" s="20" t="n">
        <v>1</v>
      </c>
      <c r="T775" s="21" t="n">
        <v>0</v>
      </c>
      <c r="U775" s="19" t="n">
        <v>3.4695</v>
      </c>
      <c r="V775" t="n">
        <v>6</v>
      </c>
      <c r="W775" t="n">
        <v>2017</v>
      </c>
      <c r="X775" t="inlineStr">
        <is>
          <t>2017Q1</t>
        </is>
      </c>
      <c r="Y775" t="inlineStr">
        <is>
          <t>2017-01</t>
        </is>
      </c>
      <c r="Z775" t="inlineStr">
        <is>
          <t>0% (No Discount)</t>
        </is>
      </c>
      <c r="AA775" t="b">
        <v>1</v>
      </c>
      <c r="AB775" t="b">
        <v>0</v>
      </c>
      <c r="AC775" s="19" t="n">
        <v>7.71</v>
      </c>
      <c r="AD775" s="21" t="n">
        <v>0.45</v>
      </c>
    </row>
    <row r="776" ht="18" customHeight="1">
      <c r="A776" t="n">
        <v>775</v>
      </c>
      <c r="B776" t="inlineStr">
        <is>
          <t>CA-2017-104220</t>
        </is>
      </c>
      <c r="C776" s="18" t="inlineStr">
        <is>
          <t>2017-01-30</t>
        </is>
      </c>
      <c r="D776" s="18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19" t="n">
        <v>40.3</v>
      </c>
      <c r="S776" s="20" t="n">
        <v>2</v>
      </c>
      <c r="T776" s="21" t="n">
        <v>0</v>
      </c>
      <c r="U776" s="19" t="n">
        <v>10.881</v>
      </c>
      <c r="V776" t="n">
        <v>6</v>
      </c>
      <c r="W776" t="n">
        <v>2017</v>
      </c>
      <c r="X776" t="inlineStr">
        <is>
          <t>2017Q1</t>
        </is>
      </c>
      <c r="Y776" t="inlineStr">
        <is>
          <t>2017-01</t>
        </is>
      </c>
      <c r="Z776" t="inlineStr">
        <is>
          <t>0% (No Discount)</t>
        </is>
      </c>
      <c r="AA776" t="b">
        <v>1</v>
      </c>
      <c r="AB776" t="b">
        <v>0</v>
      </c>
      <c r="AC776" s="19" t="n">
        <v>20.15</v>
      </c>
      <c r="AD776" s="21" t="n">
        <v>0.27</v>
      </c>
    </row>
    <row r="777" ht="18" customHeight="1">
      <c r="A777" t="n">
        <v>776</v>
      </c>
      <c r="B777" t="inlineStr">
        <is>
          <t>CA-2017-104220</t>
        </is>
      </c>
      <c r="C777" s="18" t="inlineStr">
        <is>
          <t>2017-01-30</t>
        </is>
      </c>
      <c r="D777" s="18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19" t="n">
        <v>34.58</v>
      </c>
      <c r="S777" s="20" t="n">
        <v>7</v>
      </c>
      <c r="T777" s="21" t="n">
        <v>0</v>
      </c>
      <c r="U777" s="19" t="n">
        <v>14.5236</v>
      </c>
      <c r="V777" t="n">
        <v>6</v>
      </c>
      <c r="W777" t="n">
        <v>2017</v>
      </c>
      <c r="X777" t="inlineStr">
        <is>
          <t>2017Q1</t>
        </is>
      </c>
      <c r="Y777" t="inlineStr">
        <is>
          <t>2017-01</t>
        </is>
      </c>
      <c r="Z777" t="inlineStr">
        <is>
          <t>0% (No Discount)</t>
        </is>
      </c>
      <c r="AA777" t="b">
        <v>1</v>
      </c>
      <c r="AB777" t="b">
        <v>0</v>
      </c>
      <c r="AC777" s="19" t="n">
        <v>4.94</v>
      </c>
      <c r="AD777" s="21" t="n">
        <v>0.42</v>
      </c>
    </row>
    <row r="778" ht="18" customHeight="1">
      <c r="A778" t="n">
        <v>777</v>
      </c>
      <c r="B778" t="inlineStr">
        <is>
          <t>CA-2014-165974</t>
        </is>
      </c>
      <c r="C778" s="18" t="inlineStr">
        <is>
          <t>2014-06-29</t>
        </is>
      </c>
      <c r="D778" s="1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19" t="n">
        <v>32.76</v>
      </c>
      <c r="S778" s="20" t="n">
        <v>7</v>
      </c>
      <c r="T778" s="21" t="n">
        <v>0.2</v>
      </c>
      <c r="U778" s="19" t="n">
        <v>3.6855</v>
      </c>
      <c r="V778" t="n">
        <v>7</v>
      </c>
      <c r="W778" t="n">
        <v>2014</v>
      </c>
      <c r="X778" t="inlineStr">
        <is>
          <t>2014Q2</t>
        </is>
      </c>
      <c r="Y778" t="inlineStr">
        <is>
          <t>2014-06</t>
        </is>
      </c>
      <c r="Z778" t="inlineStr">
        <is>
          <t>10.1% - 20%</t>
        </is>
      </c>
      <c r="AA778" t="b">
        <v>1</v>
      </c>
      <c r="AB778" t="b">
        <v>0</v>
      </c>
      <c r="AC778" s="19" t="n">
        <v>5.85</v>
      </c>
      <c r="AD778" s="21" t="n">
        <v>0.1125</v>
      </c>
    </row>
    <row r="779" ht="18" customHeight="1">
      <c r="A779" t="n">
        <v>778</v>
      </c>
      <c r="B779" t="inlineStr">
        <is>
          <t>CA-2015-144267</t>
        </is>
      </c>
      <c r="C779" s="18" t="inlineStr">
        <is>
          <t>2015-08-21</t>
        </is>
      </c>
      <c r="D779" s="18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19" t="n">
        <v>544.008</v>
      </c>
      <c r="S779" s="20" t="n">
        <v>3</v>
      </c>
      <c r="T779" s="21" t="n">
        <v>0.2</v>
      </c>
      <c r="U779" s="19" t="n">
        <v>40.8006</v>
      </c>
      <c r="V779" t="n">
        <v>2</v>
      </c>
      <c r="W779" t="n">
        <v>2015</v>
      </c>
      <c r="X779" t="inlineStr">
        <is>
          <t>2015Q3</t>
        </is>
      </c>
      <c r="Y779" t="inlineStr">
        <is>
          <t>2015-08</t>
        </is>
      </c>
      <c r="Z779" t="inlineStr">
        <is>
          <t>10.1% - 20%</t>
        </is>
      </c>
      <c r="AA779" t="b">
        <v>1</v>
      </c>
      <c r="AB779" t="b">
        <v>0</v>
      </c>
      <c r="AC779" s="19" t="n">
        <v>226.67</v>
      </c>
      <c r="AD779" s="21" t="n">
        <v>0.075</v>
      </c>
    </row>
    <row r="780" ht="18" customHeight="1">
      <c r="A780" t="n">
        <v>779</v>
      </c>
      <c r="B780" t="inlineStr">
        <is>
          <t>CA-2015-144267</t>
        </is>
      </c>
      <c r="C780" s="18" t="inlineStr">
        <is>
          <t>2015-08-21</t>
        </is>
      </c>
      <c r="D780" s="18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19" t="n">
        <v>59.94</v>
      </c>
      <c r="S780" s="20" t="n">
        <v>3</v>
      </c>
      <c r="T780" s="21" t="n">
        <v>0</v>
      </c>
      <c r="U780" s="19" t="n">
        <v>28.1718</v>
      </c>
      <c r="V780" t="n">
        <v>2</v>
      </c>
      <c r="W780" t="n">
        <v>2015</v>
      </c>
      <c r="X780" t="inlineStr">
        <is>
          <t>2015Q3</t>
        </is>
      </c>
      <c r="Y780" t="inlineStr">
        <is>
          <t>2015-08</t>
        </is>
      </c>
      <c r="Z780" t="inlineStr">
        <is>
          <t>0% (No Discount)</t>
        </is>
      </c>
      <c r="AA780" t="b">
        <v>1</v>
      </c>
      <c r="AB780" t="b">
        <v>0</v>
      </c>
      <c r="AC780" s="19" t="n">
        <v>19.98</v>
      </c>
      <c r="AD780" s="21" t="n">
        <v>0.47</v>
      </c>
    </row>
    <row r="781" ht="18" customHeight="1">
      <c r="A781" t="n">
        <v>780</v>
      </c>
      <c r="B781" t="inlineStr">
        <is>
          <t>CA-2015-144267</t>
        </is>
      </c>
      <c r="C781" s="18" t="inlineStr">
        <is>
          <t>2015-08-21</t>
        </is>
      </c>
      <c r="D781" s="18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19" t="n">
        <v>23.92</v>
      </c>
      <c r="S781" s="20" t="n">
        <v>4</v>
      </c>
      <c r="T781" s="21" t="n">
        <v>0</v>
      </c>
      <c r="U781" s="19" t="n">
        <v>11.7208</v>
      </c>
      <c r="V781" t="n">
        <v>2</v>
      </c>
      <c r="W781" t="n">
        <v>2015</v>
      </c>
      <c r="X781" t="inlineStr">
        <is>
          <t>2015Q3</t>
        </is>
      </c>
      <c r="Y781" t="inlineStr">
        <is>
          <t>2015-08</t>
        </is>
      </c>
      <c r="Z781" t="inlineStr">
        <is>
          <t>0% (No Discount)</t>
        </is>
      </c>
      <c r="AA781" t="b">
        <v>1</v>
      </c>
      <c r="AB781" t="b">
        <v>0</v>
      </c>
      <c r="AC781" s="19" t="n">
        <v>5.98</v>
      </c>
      <c r="AD781" s="21" t="n">
        <v>0.49</v>
      </c>
    </row>
    <row r="782" ht="18" customHeight="1">
      <c r="A782" t="n">
        <v>781</v>
      </c>
      <c r="B782" t="inlineStr">
        <is>
          <t>CA-2015-144267</t>
        </is>
      </c>
      <c r="C782" s="18" t="inlineStr">
        <is>
          <t>2015-08-21</t>
        </is>
      </c>
      <c r="D782" s="18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19" t="n">
        <v>4.28</v>
      </c>
      <c r="S782" s="20" t="n">
        <v>1</v>
      </c>
      <c r="T782" s="21" t="n">
        <v>0</v>
      </c>
      <c r="U782" s="19" t="n">
        <v>1.926</v>
      </c>
      <c r="V782" t="n">
        <v>2</v>
      </c>
      <c r="W782" t="n">
        <v>2015</v>
      </c>
      <c r="X782" t="inlineStr">
        <is>
          <t>2015Q3</t>
        </is>
      </c>
      <c r="Y782" t="inlineStr">
        <is>
          <t>2015-08</t>
        </is>
      </c>
      <c r="Z782" t="inlineStr">
        <is>
          <t>0% (No Discount)</t>
        </is>
      </c>
      <c r="AA782" t="b">
        <v>1</v>
      </c>
      <c r="AB782" t="b">
        <v>0</v>
      </c>
      <c r="AC782" s="19" t="n">
        <v>4.28</v>
      </c>
      <c r="AD782" s="21" t="n">
        <v>0.45</v>
      </c>
    </row>
    <row r="783" ht="18" customHeight="1">
      <c r="A783" t="n">
        <v>782</v>
      </c>
      <c r="B783" t="inlineStr">
        <is>
          <t>US-2015-157014</t>
        </is>
      </c>
      <c r="C783" s="18" t="inlineStr">
        <is>
          <t>2015-10-03</t>
        </is>
      </c>
      <c r="D783" s="18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19" t="n">
        <v>32.07</v>
      </c>
      <c r="S783" s="20" t="n">
        <v>5</v>
      </c>
      <c r="T783" s="21" t="n">
        <v>0.7</v>
      </c>
      <c r="U783" s="19" t="n">
        <v>-22.449</v>
      </c>
      <c r="V783" t="n">
        <v>3</v>
      </c>
      <c r="W783" t="n">
        <v>2015</v>
      </c>
      <c r="X783" t="inlineStr">
        <is>
          <t>2015Q4</t>
        </is>
      </c>
      <c r="Y783" t="inlineStr">
        <is>
          <t>2015-10</t>
        </is>
      </c>
      <c r="Z783" t="inlineStr">
        <is>
          <t>&gt; 50% (Deep Discount)</t>
        </is>
      </c>
      <c r="AA783" t="b">
        <v>0</v>
      </c>
      <c r="AB783" t="b">
        <v>1</v>
      </c>
      <c r="AC783" s="19" t="n">
        <v>21.38</v>
      </c>
      <c r="AD783" s="21" t="n">
        <v>-0.7</v>
      </c>
    </row>
    <row r="784" ht="18" customHeight="1">
      <c r="A784" t="n">
        <v>783</v>
      </c>
      <c r="B784" t="inlineStr">
        <is>
          <t>US-2015-157014</t>
        </is>
      </c>
      <c r="C784" s="18" t="inlineStr">
        <is>
          <t>2015-10-03</t>
        </is>
      </c>
      <c r="D784" s="18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19" t="n">
        <v>24</v>
      </c>
      <c r="S784" s="20" t="n">
        <v>2</v>
      </c>
      <c r="T784" s="21" t="n">
        <v>0.2</v>
      </c>
      <c r="U784" s="19" t="n">
        <v>-2.7</v>
      </c>
      <c r="V784" t="n">
        <v>3</v>
      </c>
      <c r="W784" t="n">
        <v>2015</v>
      </c>
      <c r="X784" t="inlineStr">
        <is>
          <t>2015Q4</t>
        </is>
      </c>
      <c r="Y784" t="inlineStr">
        <is>
          <t>2015-10</t>
        </is>
      </c>
      <c r="Z784" t="inlineStr">
        <is>
          <t>10.1% - 20%</t>
        </is>
      </c>
      <c r="AA784" t="b">
        <v>0</v>
      </c>
      <c r="AB784" t="b">
        <v>1</v>
      </c>
      <c r="AC784" s="19" t="n">
        <v>15</v>
      </c>
      <c r="AD784" s="21" t="n">
        <v>-0.1125</v>
      </c>
    </row>
    <row r="785" ht="18" customHeight="1">
      <c r="A785" t="n">
        <v>784</v>
      </c>
      <c r="B785" t="inlineStr">
        <is>
          <t>US-2015-157014</t>
        </is>
      </c>
      <c r="C785" s="18" t="inlineStr">
        <is>
          <t>2015-10-03</t>
        </is>
      </c>
      <c r="D785" s="18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19" t="n">
        <v>35.49</v>
      </c>
      <c r="S785" s="20" t="n">
        <v>1</v>
      </c>
      <c r="T785" s="21" t="n">
        <v>0.5</v>
      </c>
      <c r="U785" s="19" t="n">
        <v>-15.6156</v>
      </c>
      <c r="V785" t="n">
        <v>3</v>
      </c>
      <c r="W785" t="n">
        <v>2015</v>
      </c>
      <c r="X785" t="inlineStr">
        <is>
          <t>2015Q4</t>
        </is>
      </c>
      <c r="Y785" t="inlineStr">
        <is>
          <t>2015-10</t>
        </is>
      </c>
      <c r="Z785" t="inlineStr">
        <is>
          <t>30.1% - 50%</t>
        </is>
      </c>
      <c r="AA785" t="b">
        <v>0</v>
      </c>
      <c r="AB785" t="b">
        <v>1</v>
      </c>
      <c r="AC785" s="19" t="n">
        <v>70.98</v>
      </c>
      <c r="AD785" s="21" t="n">
        <v>-0.44</v>
      </c>
    </row>
    <row r="786" ht="18" customHeight="1">
      <c r="A786" t="n">
        <v>785</v>
      </c>
      <c r="B786" t="inlineStr">
        <is>
          <t>US-2015-157014</t>
        </is>
      </c>
      <c r="C786" s="18" t="inlineStr">
        <is>
          <t>2015-10-03</t>
        </is>
      </c>
      <c r="D786" s="18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19" t="n">
        <v>47.984</v>
      </c>
      <c r="S786" s="20" t="n">
        <v>2</v>
      </c>
      <c r="T786" s="21" t="n">
        <v>0.2</v>
      </c>
      <c r="U786" s="19" t="n">
        <v>0.5998</v>
      </c>
      <c r="V786" t="n">
        <v>3</v>
      </c>
      <c r="W786" t="n">
        <v>2015</v>
      </c>
      <c r="X786" t="inlineStr">
        <is>
          <t>2015Q4</t>
        </is>
      </c>
      <c r="Y786" t="inlineStr">
        <is>
          <t>2015-10</t>
        </is>
      </c>
      <c r="Z786" t="inlineStr">
        <is>
          <t>10.1% - 20%</t>
        </is>
      </c>
      <c r="AA786" t="b">
        <v>1</v>
      </c>
      <c r="AB786" t="b">
        <v>0</v>
      </c>
      <c r="AC786" s="19" t="n">
        <v>29.99</v>
      </c>
      <c r="AD786" s="21" t="n">
        <v>0.0125</v>
      </c>
    </row>
    <row r="787" ht="18" customHeight="1">
      <c r="A787" t="n">
        <v>786</v>
      </c>
      <c r="B787" t="inlineStr">
        <is>
          <t>CA-2015-154921</t>
        </is>
      </c>
      <c r="C787" s="18" t="inlineStr">
        <is>
          <t>2015-05-23</t>
        </is>
      </c>
      <c r="D787" s="18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19" t="n">
        <v>186.69</v>
      </c>
      <c r="S787" s="20" t="n">
        <v>3</v>
      </c>
      <c r="T787" s="21" t="n">
        <v>0</v>
      </c>
      <c r="U787" s="19" t="n">
        <v>87.7443</v>
      </c>
      <c r="V787" t="n">
        <v>5</v>
      </c>
      <c r="W787" t="n">
        <v>2015</v>
      </c>
      <c r="X787" t="inlineStr">
        <is>
          <t>2015Q2</t>
        </is>
      </c>
      <c r="Y787" t="inlineStr">
        <is>
          <t>2015-05</t>
        </is>
      </c>
      <c r="Z787" t="inlineStr">
        <is>
          <t>0% (No Discount)</t>
        </is>
      </c>
      <c r="AA787" t="b">
        <v>1</v>
      </c>
      <c r="AB787" t="b">
        <v>0</v>
      </c>
      <c r="AC787" s="19" t="n">
        <v>62.23</v>
      </c>
      <c r="AD787" s="21" t="n">
        <v>0.47</v>
      </c>
    </row>
    <row r="788" ht="18" customHeight="1">
      <c r="A788" t="n">
        <v>787</v>
      </c>
      <c r="B788" t="inlineStr">
        <is>
          <t>CA-2017-129567</t>
        </is>
      </c>
      <c r="C788" s="18" t="inlineStr">
        <is>
          <t>2017-03-17</t>
        </is>
      </c>
      <c r="D788" s="1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19" t="n">
        <v>17.456</v>
      </c>
      <c r="S788" s="20" t="n">
        <v>2</v>
      </c>
      <c r="T788" s="21" t="n">
        <v>0.2</v>
      </c>
      <c r="U788" s="19" t="n">
        <v>5.8914</v>
      </c>
      <c r="V788" t="n">
        <v>4</v>
      </c>
      <c r="W788" t="n">
        <v>2017</v>
      </c>
      <c r="X788" t="inlineStr">
        <is>
          <t>2017Q1</t>
        </is>
      </c>
      <c r="Y788" t="inlineStr">
        <is>
          <t>2017-03</t>
        </is>
      </c>
      <c r="Z788" t="inlineStr">
        <is>
          <t>10.1% - 20%</t>
        </is>
      </c>
      <c r="AA788" t="b">
        <v>1</v>
      </c>
      <c r="AB788" t="b">
        <v>0</v>
      </c>
      <c r="AC788" s="19" t="n">
        <v>10.91</v>
      </c>
      <c r="AD788" s="21" t="n">
        <v>0.3375</v>
      </c>
    </row>
    <row r="789" ht="18" customHeight="1">
      <c r="A789" t="n">
        <v>788</v>
      </c>
      <c r="B789" t="inlineStr">
        <is>
          <t>CA-2015-154620</t>
        </is>
      </c>
      <c r="C789" s="18" t="inlineStr">
        <is>
          <t>2015-12-12</t>
        </is>
      </c>
      <c r="D789" s="18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19" t="n">
        <v>348.928</v>
      </c>
      <c r="S789" s="20" t="n">
        <v>2</v>
      </c>
      <c r="T789" s="21" t="n">
        <v>0.2</v>
      </c>
      <c r="U789" s="19" t="n">
        <v>34.8928</v>
      </c>
      <c r="V789" t="n">
        <v>4</v>
      </c>
      <c r="W789" t="n">
        <v>2015</v>
      </c>
      <c r="X789" t="inlineStr">
        <is>
          <t>2015Q4</t>
        </is>
      </c>
      <c r="Y789" t="inlineStr">
        <is>
          <t>2015-12</t>
        </is>
      </c>
      <c r="Z789" t="inlineStr">
        <is>
          <t>10.1% - 20%</t>
        </is>
      </c>
      <c r="AA789" t="b">
        <v>1</v>
      </c>
      <c r="AB789" t="b">
        <v>0</v>
      </c>
      <c r="AC789" s="19" t="n">
        <v>218.08</v>
      </c>
      <c r="AD789" s="21" t="n">
        <v>0.1</v>
      </c>
    </row>
    <row r="790" ht="18" customHeight="1">
      <c r="A790" t="n">
        <v>789</v>
      </c>
      <c r="B790" t="inlineStr">
        <is>
          <t>CA-2015-115938</t>
        </is>
      </c>
      <c r="C790" s="18" t="inlineStr">
        <is>
          <t>2015-06-26</t>
        </is>
      </c>
      <c r="D790" s="18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19" t="n">
        <v>143.96</v>
      </c>
      <c r="S790" s="20" t="n">
        <v>4</v>
      </c>
      <c r="T790" s="21" t="n">
        <v>0</v>
      </c>
      <c r="U790" s="19" t="n">
        <v>69.10080000000001</v>
      </c>
      <c r="V790" t="n">
        <v>4</v>
      </c>
      <c r="W790" t="n">
        <v>2015</v>
      </c>
      <c r="X790" t="inlineStr">
        <is>
          <t>2015Q2</t>
        </is>
      </c>
      <c r="Y790" t="inlineStr">
        <is>
          <t>2015-06</t>
        </is>
      </c>
      <c r="Z790" t="inlineStr">
        <is>
          <t>0% (No Discount)</t>
        </is>
      </c>
      <c r="AA790" t="b">
        <v>1</v>
      </c>
      <c r="AB790" t="b">
        <v>0</v>
      </c>
      <c r="AC790" s="19" t="n">
        <v>35.99</v>
      </c>
      <c r="AD790" s="21" t="n">
        <v>0.48</v>
      </c>
    </row>
    <row r="791" ht="18" customHeight="1">
      <c r="A791" t="n">
        <v>790</v>
      </c>
      <c r="B791" t="inlineStr">
        <is>
          <t>CA-2015-115938</t>
        </is>
      </c>
      <c r="C791" s="18" t="inlineStr">
        <is>
          <t>2015-06-26</t>
        </is>
      </c>
      <c r="D791" s="18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19" t="n">
        <v>15.42</v>
      </c>
      <c r="S791" s="20" t="n">
        <v>1</v>
      </c>
      <c r="T791" s="21" t="n">
        <v>0</v>
      </c>
      <c r="U791" s="19" t="n">
        <v>4.1634</v>
      </c>
      <c r="V791" t="n">
        <v>4</v>
      </c>
      <c r="W791" t="n">
        <v>2015</v>
      </c>
      <c r="X791" t="inlineStr">
        <is>
          <t>2015Q2</t>
        </is>
      </c>
      <c r="Y791" t="inlineStr">
        <is>
          <t>2015-06</t>
        </is>
      </c>
      <c r="Z791" t="inlineStr">
        <is>
          <t>0% (No Discount)</t>
        </is>
      </c>
      <c r="AA791" t="b">
        <v>1</v>
      </c>
      <c r="AB791" t="b">
        <v>0</v>
      </c>
      <c r="AC791" s="19" t="n">
        <v>15.42</v>
      </c>
      <c r="AD791" s="21" t="n">
        <v>0.27</v>
      </c>
    </row>
    <row r="792" ht="18" customHeight="1">
      <c r="A792" t="n">
        <v>791</v>
      </c>
      <c r="B792" t="inlineStr">
        <is>
          <t>CA-2015-115938</t>
        </is>
      </c>
      <c r="C792" s="18" t="inlineStr">
        <is>
          <t>2015-06-26</t>
        </is>
      </c>
      <c r="D792" s="18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19" t="n">
        <v>43.04</v>
      </c>
      <c r="S792" s="20" t="n">
        <v>8</v>
      </c>
      <c r="T792" s="21" t="n">
        <v>0</v>
      </c>
      <c r="U792" s="19" t="n">
        <v>21.0896</v>
      </c>
      <c r="V792" t="n">
        <v>4</v>
      </c>
      <c r="W792" t="n">
        <v>2015</v>
      </c>
      <c r="X792" t="inlineStr">
        <is>
          <t>2015Q2</t>
        </is>
      </c>
      <c r="Y792" t="inlineStr">
        <is>
          <t>2015-06</t>
        </is>
      </c>
      <c r="Z792" t="inlineStr">
        <is>
          <t>0% (No Discount)</t>
        </is>
      </c>
      <c r="AA792" t="b">
        <v>1</v>
      </c>
      <c r="AB792" t="b">
        <v>0</v>
      </c>
      <c r="AC792" s="19" t="n">
        <v>5.38</v>
      </c>
      <c r="AD792" s="21" t="n">
        <v>0.49</v>
      </c>
    </row>
    <row r="793" ht="18" customHeight="1">
      <c r="A793" t="n">
        <v>792</v>
      </c>
      <c r="B793" t="inlineStr">
        <is>
          <t>CA-2015-115938</t>
        </is>
      </c>
      <c r="C793" s="18" t="inlineStr">
        <is>
          <t>2015-06-26</t>
        </is>
      </c>
      <c r="D793" s="18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19" t="n">
        <v>332.94</v>
      </c>
      <c r="S793" s="20" t="n">
        <v>3</v>
      </c>
      <c r="T793" s="21" t="n">
        <v>0</v>
      </c>
      <c r="U793" s="19" t="n">
        <v>79.90560000000001</v>
      </c>
      <c r="V793" t="n">
        <v>4</v>
      </c>
      <c r="W793" t="n">
        <v>2015</v>
      </c>
      <c r="X793" t="inlineStr">
        <is>
          <t>2015Q2</t>
        </is>
      </c>
      <c r="Y793" t="inlineStr">
        <is>
          <t>2015-06</t>
        </is>
      </c>
      <c r="Z793" t="inlineStr">
        <is>
          <t>0% (No Discount)</t>
        </is>
      </c>
      <c r="AA793" t="b">
        <v>1</v>
      </c>
      <c r="AB793" t="b">
        <v>0</v>
      </c>
      <c r="AC793" s="19" t="n">
        <v>110.98</v>
      </c>
      <c r="AD793" s="21" t="n">
        <v>0.24</v>
      </c>
    </row>
    <row r="794" ht="18" customHeight="1">
      <c r="A794" t="n">
        <v>793</v>
      </c>
      <c r="B794" t="inlineStr">
        <is>
          <t>CA-2016-105256</t>
        </is>
      </c>
      <c r="C794" s="18" t="inlineStr">
        <is>
          <t>2016-05-20</t>
        </is>
      </c>
      <c r="D794" s="18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19" t="n">
        <v>1363.96</v>
      </c>
      <c r="S794" s="20" t="n">
        <v>5</v>
      </c>
      <c r="T794" s="21" t="n">
        <v>0.2</v>
      </c>
      <c r="U794" s="19" t="n">
        <v>85.2475</v>
      </c>
      <c r="V794" t="n">
        <v>0</v>
      </c>
      <c r="W794" t="n">
        <v>2016</v>
      </c>
      <c r="X794" t="inlineStr">
        <is>
          <t>2016Q2</t>
        </is>
      </c>
      <c r="Y794" t="inlineStr">
        <is>
          <t>2016-05</t>
        </is>
      </c>
      <c r="Z794" t="inlineStr">
        <is>
          <t>10.1% - 20%</t>
        </is>
      </c>
      <c r="AA794" t="b">
        <v>1</v>
      </c>
      <c r="AB794" t="b">
        <v>0</v>
      </c>
      <c r="AC794" s="19" t="n">
        <v>340.99</v>
      </c>
      <c r="AD794" s="21" t="n">
        <v>0.0625</v>
      </c>
    </row>
    <row r="795" ht="18" customHeight="1">
      <c r="A795" t="n">
        <v>794</v>
      </c>
      <c r="B795" t="inlineStr">
        <is>
          <t>CA-2014-156433</t>
        </is>
      </c>
      <c r="C795" s="18" t="inlineStr">
        <is>
          <t>2014-09-20</t>
        </is>
      </c>
      <c r="D795" s="18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19" t="n">
        <v>9.960000000000001</v>
      </c>
      <c r="S795" s="20" t="n">
        <v>2</v>
      </c>
      <c r="T795" s="21" t="n">
        <v>0</v>
      </c>
      <c r="U795" s="19" t="n">
        <v>4.5816</v>
      </c>
      <c r="V795" t="n">
        <v>6</v>
      </c>
      <c r="W795" t="n">
        <v>2014</v>
      </c>
      <c r="X795" t="inlineStr">
        <is>
          <t>2014Q3</t>
        </is>
      </c>
      <c r="Y795" t="inlineStr">
        <is>
          <t>2014-09</t>
        </is>
      </c>
      <c r="Z795" t="inlineStr">
        <is>
          <t>0% (No Discount)</t>
        </is>
      </c>
      <c r="AA795" t="b">
        <v>1</v>
      </c>
      <c r="AB795" t="b">
        <v>0</v>
      </c>
      <c r="AC795" s="19" t="n">
        <v>4.98</v>
      </c>
      <c r="AD795" s="21" t="n">
        <v>0.46</v>
      </c>
    </row>
    <row r="796" ht="18" customHeight="1">
      <c r="A796" t="n">
        <v>795</v>
      </c>
      <c r="B796" t="inlineStr">
        <is>
          <t>CA-2014-156433</t>
        </is>
      </c>
      <c r="C796" s="18" t="inlineStr">
        <is>
          <t>2014-09-20</t>
        </is>
      </c>
      <c r="D796" s="18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19" t="n">
        <v>21.72</v>
      </c>
      <c r="S796" s="20" t="n">
        <v>4</v>
      </c>
      <c r="T796" s="21" t="n">
        <v>0</v>
      </c>
      <c r="U796" s="19" t="n">
        <v>10.6428</v>
      </c>
      <c r="V796" t="n">
        <v>6</v>
      </c>
      <c r="W796" t="n">
        <v>2014</v>
      </c>
      <c r="X796" t="inlineStr">
        <is>
          <t>2014Q3</t>
        </is>
      </c>
      <c r="Y796" t="inlineStr">
        <is>
          <t>2014-09</t>
        </is>
      </c>
      <c r="Z796" t="inlineStr">
        <is>
          <t>0% (No Discount)</t>
        </is>
      </c>
      <c r="AA796" t="b">
        <v>1</v>
      </c>
      <c r="AB796" t="b">
        <v>0</v>
      </c>
      <c r="AC796" s="19" t="n">
        <v>5.43</v>
      </c>
      <c r="AD796" s="21" t="n">
        <v>0.49</v>
      </c>
    </row>
    <row r="797" ht="18" customHeight="1">
      <c r="A797" t="n">
        <v>796</v>
      </c>
      <c r="B797" t="inlineStr">
        <is>
          <t>CA-2017-151428</t>
        </is>
      </c>
      <c r="C797" s="18" t="inlineStr">
        <is>
          <t>2017-09-21</t>
        </is>
      </c>
      <c r="D797" s="18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19" t="n">
        <v>20.16</v>
      </c>
      <c r="S797" s="20" t="n">
        <v>7</v>
      </c>
      <c r="T797" s="21" t="n">
        <v>0</v>
      </c>
      <c r="U797" s="19" t="n">
        <v>9.878399999999999</v>
      </c>
      <c r="V797" t="n">
        <v>5</v>
      </c>
      <c r="W797" t="n">
        <v>2017</v>
      </c>
      <c r="X797" t="inlineStr">
        <is>
          <t>2017Q3</t>
        </is>
      </c>
      <c r="Y797" t="inlineStr">
        <is>
          <t>2017-09</t>
        </is>
      </c>
      <c r="Z797" t="inlineStr">
        <is>
          <t>0% (No Discount)</t>
        </is>
      </c>
      <c r="AA797" t="b">
        <v>1</v>
      </c>
      <c r="AB797" t="b">
        <v>0</v>
      </c>
      <c r="AC797" s="19" t="n">
        <v>2.88</v>
      </c>
      <c r="AD797" s="21" t="n">
        <v>0.49</v>
      </c>
    </row>
    <row r="798" ht="18" customHeight="1">
      <c r="A798" t="n">
        <v>797</v>
      </c>
      <c r="B798" t="inlineStr">
        <is>
          <t>CA-2015-124653</t>
        </is>
      </c>
      <c r="C798" s="18" t="inlineStr">
        <is>
          <t>2015-12-24</t>
        </is>
      </c>
      <c r="D798" s="1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19" t="n">
        <v>132.79</v>
      </c>
      <c r="S798" s="20" t="n">
        <v>7</v>
      </c>
      <c r="T798" s="21" t="n">
        <v>0</v>
      </c>
      <c r="U798" s="19" t="n">
        <v>63.7392</v>
      </c>
      <c r="V798" t="n">
        <v>2</v>
      </c>
      <c r="W798" t="n">
        <v>2015</v>
      </c>
      <c r="X798" t="inlineStr">
        <is>
          <t>2015Q4</t>
        </is>
      </c>
      <c r="Y798" t="inlineStr">
        <is>
          <t>2015-12</t>
        </is>
      </c>
      <c r="Z798" t="inlineStr">
        <is>
          <t>0% (No Discount)</t>
        </is>
      </c>
      <c r="AA798" t="b">
        <v>1</v>
      </c>
      <c r="AB798" t="b">
        <v>0</v>
      </c>
      <c r="AC798" s="19" t="n">
        <v>18.97</v>
      </c>
      <c r="AD798" s="21" t="n">
        <v>0.48</v>
      </c>
    </row>
    <row r="799" ht="18" customHeight="1">
      <c r="A799" t="n">
        <v>798</v>
      </c>
      <c r="B799" t="inlineStr">
        <is>
          <t>CA-2015-124653</t>
        </is>
      </c>
      <c r="C799" s="18" t="inlineStr">
        <is>
          <t>2015-12-24</t>
        </is>
      </c>
      <c r="D799" s="18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19" t="n">
        <v>12.96</v>
      </c>
      <c r="S799" s="20" t="n">
        <v>2</v>
      </c>
      <c r="T799" s="21" t="n">
        <v>0</v>
      </c>
      <c r="U799" s="19" t="n">
        <v>6.2208</v>
      </c>
      <c r="V799" t="n">
        <v>2</v>
      </c>
      <c r="W799" t="n">
        <v>2015</v>
      </c>
      <c r="X799" t="inlineStr">
        <is>
          <t>2015Q4</t>
        </is>
      </c>
      <c r="Y799" t="inlineStr">
        <is>
          <t>2015-12</t>
        </is>
      </c>
      <c r="Z799" t="inlineStr">
        <is>
          <t>0% (No Discount)</t>
        </is>
      </c>
      <c r="AA799" t="b">
        <v>1</v>
      </c>
      <c r="AB799" t="b">
        <v>0</v>
      </c>
      <c r="AC799" s="19" t="n">
        <v>6.48</v>
      </c>
      <c r="AD799" s="21" t="n">
        <v>0.48</v>
      </c>
    </row>
    <row r="800" ht="18" customHeight="1">
      <c r="A800" t="n">
        <v>799</v>
      </c>
      <c r="B800" t="inlineStr">
        <is>
          <t>CA-2015-124653</t>
        </is>
      </c>
      <c r="C800" s="18" t="inlineStr">
        <is>
          <t>2015-12-24</t>
        </is>
      </c>
      <c r="D800" s="18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19" t="n">
        <v>21.56</v>
      </c>
      <c r="S800" s="20" t="n">
        <v>7</v>
      </c>
      <c r="T800" s="21" t="n">
        <v>0</v>
      </c>
      <c r="U800" s="19" t="n">
        <v>10.3488</v>
      </c>
      <c r="V800" t="n">
        <v>2</v>
      </c>
      <c r="W800" t="n">
        <v>2015</v>
      </c>
      <c r="X800" t="inlineStr">
        <is>
          <t>2015Q4</t>
        </is>
      </c>
      <c r="Y800" t="inlineStr">
        <is>
          <t>2015-12</t>
        </is>
      </c>
      <c r="Z800" t="inlineStr">
        <is>
          <t>0% (No Discount)</t>
        </is>
      </c>
      <c r="AA800" t="b">
        <v>1</v>
      </c>
      <c r="AB800" t="b">
        <v>0</v>
      </c>
      <c r="AC800" s="19" t="n">
        <v>3.08</v>
      </c>
      <c r="AD800" s="21" t="n">
        <v>0.48</v>
      </c>
    </row>
    <row r="801" ht="18" customHeight="1">
      <c r="A801" t="n">
        <v>800</v>
      </c>
      <c r="B801" t="inlineStr">
        <is>
          <t>CA-2015-101910</t>
        </is>
      </c>
      <c r="C801" s="18" t="inlineStr">
        <is>
          <t>2015-11-27</t>
        </is>
      </c>
      <c r="D801" s="18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19" t="n">
        <v>283.92</v>
      </c>
      <c r="S801" s="20" t="n">
        <v>5</v>
      </c>
      <c r="T801" s="21" t="n">
        <v>0.2</v>
      </c>
      <c r="U801" s="19" t="n">
        <v>17.745</v>
      </c>
      <c r="V801" t="n">
        <v>6</v>
      </c>
      <c r="W801" t="n">
        <v>2015</v>
      </c>
      <c r="X801" t="inlineStr">
        <is>
          <t>2015Q4</t>
        </is>
      </c>
      <c r="Y801" t="inlineStr">
        <is>
          <t>2015-11</t>
        </is>
      </c>
      <c r="Z801" t="inlineStr">
        <is>
          <t>10.1% - 20%</t>
        </is>
      </c>
      <c r="AA801" t="b">
        <v>1</v>
      </c>
      <c r="AB801" t="b">
        <v>0</v>
      </c>
      <c r="AC801" s="19" t="n">
        <v>70.98</v>
      </c>
      <c r="AD801" s="21" t="n">
        <v>0.0625</v>
      </c>
    </row>
    <row r="802" ht="18" customHeight="1">
      <c r="A802" t="n">
        <v>801</v>
      </c>
      <c r="B802" t="inlineStr">
        <is>
          <t>CA-2017-105809</t>
        </is>
      </c>
      <c r="C802" s="18" t="inlineStr">
        <is>
          <t>2017-02-20</t>
        </is>
      </c>
      <c r="D802" s="18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19" t="n">
        <v>22.23</v>
      </c>
      <c r="S802" s="20" t="n">
        <v>1</v>
      </c>
      <c r="T802" s="21" t="n">
        <v>0</v>
      </c>
      <c r="U802" s="19" t="n">
        <v>7.3359</v>
      </c>
      <c r="V802" t="n">
        <v>3</v>
      </c>
      <c r="W802" t="n">
        <v>2017</v>
      </c>
      <c r="X802" t="inlineStr">
        <is>
          <t>2017Q1</t>
        </is>
      </c>
      <c r="Y802" t="inlineStr">
        <is>
          <t>2017-02</t>
        </is>
      </c>
      <c r="Z802" t="inlineStr">
        <is>
          <t>0% (No Discount)</t>
        </is>
      </c>
      <c r="AA802" t="b">
        <v>1</v>
      </c>
      <c r="AB802" t="b">
        <v>0</v>
      </c>
      <c r="AC802" s="19" t="n">
        <v>22.23</v>
      </c>
      <c r="AD802" s="21" t="n">
        <v>0.33</v>
      </c>
    </row>
    <row r="803" ht="18" customHeight="1">
      <c r="A803" t="n">
        <v>802</v>
      </c>
      <c r="B803" t="inlineStr">
        <is>
          <t>CA-2017-105809</t>
        </is>
      </c>
      <c r="C803" s="18" t="inlineStr">
        <is>
          <t>2017-02-20</t>
        </is>
      </c>
      <c r="D803" s="18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19" t="n">
        <v>215.968</v>
      </c>
      <c r="S803" s="20" t="n">
        <v>2</v>
      </c>
      <c r="T803" s="21" t="n">
        <v>0.2</v>
      </c>
      <c r="U803" s="19" t="n">
        <v>18.8972</v>
      </c>
      <c r="V803" t="n">
        <v>3</v>
      </c>
      <c r="W803" t="n">
        <v>2017</v>
      </c>
      <c r="X803" t="inlineStr">
        <is>
          <t>2017Q1</t>
        </is>
      </c>
      <c r="Y803" t="inlineStr">
        <is>
          <t>2017-02</t>
        </is>
      </c>
      <c r="Z803" t="inlineStr">
        <is>
          <t>10.1% - 20%</t>
        </is>
      </c>
      <c r="AA803" t="b">
        <v>1</v>
      </c>
      <c r="AB803" t="b">
        <v>0</v>
      </c>
      <c r="AC803" s="19" t="n">
        <v>134.98</v>
      </c>
      <c r="AD803" s="21" t="n">
        <v>0.08749999999999999</v>
      </c>
    </row>
    <row r="804" ht="18" customHeight="1">
      <c r="A804" t="n">
        <v>803</v>
      </c>
      <c r="B804" t="inlineStr">
        <is>
          <t>CA-2016-136133</t>
        </is>
      </c>
      <c r="C804" s="18" t="inlineStr">
        <is>
          <t>2016-08-18</t>
        </is>
      </c>
      <c r="D804" s="18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19" t="n">
        <v>355.32</v>
      </c>
      <c r="S804" s="20" t="n">
        <v>9</v>
      </c>
      <c r="T804" s="21" t="n">
        <v>0</v>
      </c>
      <c r="U804" s="19" t="n">
        <v>99.4896</v>
      </c>
      <c r="V804" t="n">
        <v>5</v>
      </c>
      <c r="W804" t="n">
        <v>2016</v>
      </c>
      <c r="X804" t="inlineStr">
        <is>
          <t>2016Q3</t>
        </is>
      </c>
      <c r="Y804" t="inlineStr">
        <is>
          <t>2016-08</t>
        </is>
      </c>
      <c r="Z804" t="inlineStr">
        <is>
          <t>0% (No Discount)</t>
        </is>
      </c>
      <c r="AA804" t="b">
        <v>1</v>
      </c>
      <c r="AB804" t="b">
        <v>0</v>
      </c>
      <c r="AC804" s="19" t="n">
        <v>39.48</v>
      </c>
      <c r="AD804" s="21" t="n">
        <v>0.28</v>
      </c>
    </row>
    <row r="805" ht="18" customHeight="1">
      <c r="A805" t="n">
        <v>804</v>
      </c>
      <c r="B805" t="inlineStr">
        <is>
          <t>CA-2016-115504</t>
        </is>
      </c>
      <c r="C805" s="18" t="inlineStr">
        <is>
          <t>2016-03-12</t>
        </is>
      </c>
      <c r="D805" s="18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19" t="n">
        <v>12.96</v>
      </c>
      <c r="S805" s="20" t="n">
        <v>2</v>
      </c>
      <c r="T805" s="21" t="n">
        <v>0</v>
      </c>
      <c r="U805" s="19" t="n">
        <v>6.2208</v>
      </c>
      <c r="V805" t="n">
        <v>5</v>
      </c>
      <c r="W805" t="n">
        <v>2016</v>
      </c>
      <c r="X805" t="inlineStr">
        <is>
          <t>2016Q1</t>
        </is>
      </c>
      <c r="Y805" t="inlineStr">
        <is>
          <t>2016-03</t>
        </is>
      </c>
      <c r="Z805" t="inlineStr">
        <is>
          <t>0% (No Discount)</t>
        </is>
      </c>
      <c r="AA805" t="b">
        <v>1</v>
      </c>
      <c r="AB805" t="b">
        <v>0</v>
      </c>
      <c r="AC805" s="19" t="n">
        <v>6.48</v>
      </c>
      <c r="AD805" s="21" t="n">
        <v>0.48</v>
      </c>
    </row>
    <row r="806" ht="18" customHeight="1">
      <c r="A806" t="n">
        <v>805</v>
      </c>
      <c r="B806" t="inlineStr">
        <is>
          <t>CA-2017-135783</t>
        </is>
      </c>
      <c r="C806" s="18" t="inlineStr">
        <is>
          <t>2017-04-22</t>
        </is>
      </c>
      <c r="D806" s="18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19" t="n">
        <v>18.28</v>
      </c>
      <c r="S806" s="20" t="n">
        <v>2</v>
      </c>
      <c r="T806" s="21" t="n">
        <v>0</v>
      </c>
      <c r="U806" s="19" t="n">
        <v>6.2152</v>
      </c>
      <c r="V806" t="n">
        <v>2</v>
      </c>
      <c r="W806" t="n">
        <v>2017</v>
      </c>
      <c r="X806" t="inlineStr">
        <is>
          <t>2017Q2</t>
        </is>
      </c>
      <c r="Y806" t="inlineStr">
        <is>
          <t>2017-04</t>
        </is>
      </c>
      <c r="Z806" t="inlineStr">
        <is>
          <t>0% (No Discount)</t>
        </is>
      </c>
      <c r="AA806" t="b">
        <v>1</v>
      </c>
      <c r="AB806" t="b">
        <v>0</v>
      </c>
      <c r="AC806" s="19" t="n">
        <v>9.140000000000001</v>
      </c>
      <c r="AD806" s="21" t="n">
        <v>0.34</v>
      </c>
    </row>
    <row r="807" ht="18" customHeight="1">
      <c r="A807" t="n">
        <v>806</v>
      </c>
      <c r="B807" t="inlineStr">
        <is>
          <t>CA-2014-134313</t>
        </is>
      </c>
      <c r="C807" s="18" t="inlineStr">
        <is>
          <t>2014-11-01</t>
        </is>
      </c>
      <c r="D807" s="18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19" t="n">
        <v>43.176</v>
      </c>
      <c r="S807" s="20" t="n">
        <v>3</v>
      </c>
      <c r="T807" s="21" t="n">
        <v>0.2</v>
      </c>
      <c r="U807" s="19" t="n">
        <v>4.3176</v>
      </c>
      <c r="V807" t="n">
        <v>6</v>
      </c>
      <c r="W807" t="n">
        <v>2014</v>
      </c>
      <c r="X807" t="inlineStr">
        <is>
          <t>2014Q4</t>
        </is>
      </c>
      <c r="Y807" t="inlineStr">
        <is>
          <t>2014-11</t>
        </is>
      </c>
      <c r="Z807" t="inlineStr">
        <is>
          <t>10.1% - 20%</t>
        </is>
      </c>
      <c r="AA807" t="b">
        <v>1</v>
      </c>
      <c r="AB807" t="b">
        <v>0</v>
      </c>
      <c r="AC807" s="19" t="n">
        <v>17.99</v>
      </c>
      <c r="AD807" s="21" t="n">
        <v>0.1</v>
      </c>
    </row>
    <row r="808" ht="18" customHeight="1">
      <c r="A808" t="n">
        <v>807</v>
      </c>
      <c r="B808" t="inlineStr">
        <is>
          <t>CA-2014-134313</t>
        </is>
      </c>
      <c r="C808" s="18" t="inlineStr">
        <is>
          <t>2014-11-01</t>
        </is>
      </c>
      <c r="D808" s="1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19" t="n">
        <v>1983.968</v>
      </c>
      <c r="S808" s="20" t="n">
        <v>4</v>
      </c>
      <c r="T808" s="21" t="n">
        <v>0.2</v>
      </c>
      <c r="U808" s="19" t="n">
        <v>247.996</v>
      </c>
      <c r="V808" t="n">
        <v>6</v>
      </c>
      <c r="W808" t="n">
        <v>2014</v>
      </c>
      <c r="X808" t="inlineStr">
        <is>
          <t>2014Q4</t>
        </is>
      </c>
      <c r="Y808" t="inlineStr">
        <is>
          <t>2014-11</t>
        </is>
      </c>
      <c r="Z808" t="inlineStr">
        <is>
          <t>10.1% - 20%</t>
        </is>
      </c>
      <c r="AA808" t="b">
        <v>1</v>
      </c>
      <c r="AB808" t="b">
        <v>0</v>
      </c>
      <c r="AC808" s="19" t="n">
        <v>619.99</v>
      </c>
      <c r="AD808" s="21" t="n">
        <v>0.125</v>
      </c>
    </row>
    <row r="809" ht="18" customHeight="1">
      <c r="A809" t="n">
        <v>808</v>
      </c>
      <c r="B809" t="inlineStr">
        <is>
          <t>CA-2015-140921</t>
        </is>
      </c>
      <c r="C809" s="18" t="inlineStr">
        <is>
          <t>2015-02-03</t>
        </is>
      </c>
      <c r="D809" s="18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19" t="n">
        <v>28.4</v>
      </c>
      <c r="S809" s="20" t="n">
        <v>2</v>
      </c>
      <c r="T809" s="21" t="n">
        <v>0</v>
      </c>
      <c r="U809" s="19" t="n">
        <v>11.076</v>
      </c>
      <c r="V809" t="n">
        <v>2</v>
      </c>
      <c r="W809" t="n">
        <v>2015</v>
      </c>
      <c r="X809" t="inlineStr">
        <is>
          <t>2015Q1</t>
        </is>
      </c>
      <c r="Y809" t="inlineStr">
        <is>
          <t>2015-02</t>
        </is>
      </c>
      <c r="Z809" t="inlineStr">
        <is>
          <t>0% (No Discount)</t>
        </is>
      </c>
      <c r="AA809" t="b">
        <v>1</v>
      </c>
      <c r="AB809" t="b">
        <v>0</v>
      </c>
      <c r="AC809" s="19" t="n">
        <v>14.2</v>
      </c>
      <c r="AD809" s="21" t="n">
        <v>0.39</v>
      </c>
    </row>
    <row r="810" ht="18" customHeight="1">
      <c r="A810" t="n">
        <v>809</v>
      </c>
      <c r="B810" t="inlineStr">
        <is>
          <t>CA-2015-140921</t>
        </is>
      </c>
      <c r="C810" s="18" t="inlineStr">
        <is>
          <t>2015-02-03</t>
        </is>
      </c>
      <c r="D810" s="18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s="19" t="n">
        <v>149.97</v>
      </c>
      <c r="S810" s="20" t="n">
        <v>3</v>
      </c>
      <c r="T810" s="21" t="n">
        <v>0</v>
      </c>
      <c r="U810" s="19" t="n">
        <v>50.9898</v>
      </c>
      <c r="V810" t="n">
        <v>2</v>
      </c>
      <c r="W810" t="n">
        <v>2015</v>
      </c>
      <c r="X810" t="inlineStr">
        <is>
          <t>2015Q1</t>
        </is>
      </c>
      <c r="Y810" t="inlineStr">
        <is>
          <t>2015-02</t>
        </is>
      </c>
      <c r="Z810" t="inlineStr">
        <is>
          <t>0% (No Discount)</t>
        </is>
      </c>
      <c r="AA810" t="b">
        <v>1</v>
      </c>
      <c r="AB810" t="b">
        <v>0</v>
      </c>
      <c r="AC810" s="19" t="n">
        <v>49.99</v>
      </c>
      <c r="AD810" s="21" t="n">
        <v>0.34</v>
      </c>
    </row>
    <row r="811" ht="18" customHeight="1">
      <c r="A811" t="n">
        <v>810</v>
      </c>
      <c r="B811" t="inlineStr">
        <is>
          <t>CA-2014-151995</t>
        </is>
      </c>
      <c r="C811" s="18" t="inlineStr">
        <is>
          <t>2014-10-13</t>
        </is>
      </c>
      <c r="D811" s="18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19" t="n">
        <v>11.52</v>
      </c>
      <c r="S811" s="20" t="n">
        <v>4</v>
      </c>
      <c r="T811" s="21" t="n">
        <v>0</v>
      </c>
      <c r="U811" s="19" t="n">
        <v>3.2256</v>
      </c>
      <c r="V811" t="n">
        <v>2</v>
      </c>
      <c r="W811" t="n">
        <v>2014</v>
      </c>
      <c r="X811" t="inlineStr">
        <is>
          <t>2014Q4</t>
        </is>
      </c>
      <c r="Y811" t="inlineStr">
        <is>
          <t>2014-10</t>
        </is>
      </c>
      <c r="Z811" t="inlineStr">
        <is>
          <t>0% (No Discount)</t>
        </is>
      </c>
      <c r="AA811" t="b">
        <v>1</v>
      </c>
      <c r="AB811" t="b">
        <v>0</v>
      </c>
      <c r="AC811" s="19" t="n">
        <v>2.88</v>
      </c>
      <c r="AD811" s="21" t="n">
        <v>0.28</v>
      </c>
    </row>
    <row r="812" ht="18" customHeight="1">
      <c r="A812" t="n">
        <v>811</v>
      </c>
      <c r="B812" t="inlineStr">
        <is>
          <t>CA-2014-151995</t>
        </is>
      </c>
      <c r="C812" s="18" t="inlineStr">
        <is>
          <t>2014-10-13</t>
        </is>
      </c>
      <c r="D812" s="18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19" t="n">
        <v>1298.55</v>
      </c>
      <c r="S812" s="20" t="n">
        <v>5</v>
      </c>
      <c r="T812" s="21" t="n">
        <v>0</v>
      </c>
      <c r="U812" s="19" t="n">
        <v>311.652</v>
      </c>
      <c r="V812" t="n">
        <v>2</v>
      </c>
      <c r="W812" t="n">
        <v>2014</v>
      </c>
      <c r="X812" t="inlineStr">
        <is>
          <t>2014Q4</t>
        </is>
      </c>
      <c r="Y812" t="inlineStr">
        <is>
          <t>2014-10</t>
        </is>
      </c>
      <c r="Z812" t="inlineStr">
        <is>
          <t>0% (No Discount)</t>
        </is>
      </c>
      <c r="AA812" t="b">
        <v>1</v>
      </c>
      <c r="AB812" t="b">
        <v>0</v>
      </c>
      <c r="AC812" s="19" t="n">
        <v>259.71</v>
      </c>
      <c r="AD812" s="21" t="n">
        <v>0.24</v>
      </c>
    </row>
    <row r="813" ht="18" customHeight="1">
      <c r="A813" t="n">
        <v>812</v>
      </c>
      <c r="B813" t="inlineStr">
        <is>
          <t>CA-2014-151995</t>
        </is>
      </c>
      <c r="C813" s="18" t="inlineStr">
        <is>
          <t>2014-10-13</t>
        </is>
      </c>
      <c r="D813" s="18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19" t="n">
        <v>213.92</v>
      </c>
      <c r="S813" s="20" t="n">
        <v>4</v>
      </c>
      <c r="T813" s="21" t="n">
        <v>0</v>
      </c>
      <c r="U813" s="19" t="n">
        <v>62.0368</v>
      </c>
      <c r="V813" t="n">
        <v>2</v>
      </c>
      <c r="W813" t="n">
        <v>2014</v>
      </c>
      <c r="X813" t="inlineStr">
        <is>
          <t>2014Q4</t>
        </is>
      </c>
      <c r="Y813" t="inlineStr">
        <is>
          <t>2014-10</t>
        </is>
      </c>
      <c r="Z813" t="inlineStr">
        <is>
          <t>0% (No Discount)</t>
        </is>
      </c>
      <c r="AA813" t="b">
        <v>1</v>
      </c>
      <c r="AB813" t="b">
        <v>0</v>
      </c>
      <c r="AC813" s="19" t="n">
        <v>53.48</v>
      </c>
      <c r="AD813" s="21" t="n">
        <v>0.29</v>
      </c>
    </row>
    <row r="814" ht="18" customHeight="1">
      <c r="A814" t="n">
        <v>813</v>
      </c>
      <c r="B814" t="inlineStr">
        <is>
          <t>CA-2014-151995</t>
        </is>
      </c>
      <c r="C814" s="18" t="inlineStr">
        <is>
          <t>2014-10-13</t>
        </is>
      </c>
      <c r="D814" s="18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19" t="n">
        <v>25.78</v>
      </c>
      <c r="S814" s="20" t="n">
        <v>2</v>
      </c>
      <c r="T814" s="21" t="n">
        <v>0</v>
      </c>
      <c r="U814" s="19" t="n">
        <v>2.578</v>
      </c>
      <c r="V814" t="n">
        <v>2</v>
      </c>
      <c r="W814" t="n">
        <v>2014</v>
      </c>
      <c r="X814" t="inlineStr">
        <is>
          <t>2014Q4</t>
        </is>
      </c>
      <c r="Y814" t="inlineStr">
        <is>
          <t>2014-10</t>
        </is>
      </c>
      <c r="Z814" t="inlineStr">
        <is>
          <t>0% (No Discount)</t>
        </is>
      </c>
      <c r="AA814" t="b">
        <v>1</v>
      </c>
      <c r="AB814" t="b">
        <v>0</v>
      </c>
      <c r="AC814" s="19" t="n">
        <v>12.89</v>
      </c>
      <c r="AD814" s="21" t="n">
        <v>0.1</v>
      </c>
    </row>
    <row r="815" ht="18" customHeight="1">
      <c r="A815" t="n">
        <v>814</v>
      </c>
      <c r="B815" t="inlineStr">
        <is>
          <t>CA-2017-143686</t>
        </is>
      </c>
      <c r="C815" s="18" t="inlineStr">
        <is>
          <t>2017-05-14</t>
        </is>
      </c>
      <c r="D815" s="18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19" t="n">
        <v>18.28</v>
      </c>
      <c r="S815" s="20" t="n">
        <v>2</v>
      </c>
      <c r="T815" s="21" t="n">
        <v>0</v>
      </c>
      <c r="U815" s="19" t="n">
        <v>6.2152</v>
      </c>
      <c r="V815" t="n">
        <v>0</v>
      </c>
      <c r="W815" t="n">
        <v>2017</v>
      </c>
      <c r="X815" t="inlineStr">
        <is>
          <t>2017Q2</t>
        </is>
      </c>
      <c r="Y815" t="inlineStr">
        <is>
          <t>2017-05</t>
        </is>
      </c>
      <c r="Z815" t="inlineStr">
        <is>
          <t>0% (No Discount)</t>
        </is>
      </c>
      <c r="AA815" t="b">
        <v>1</v>
      </c>
      <c r="AB815" t="b">
        <v>0</v>
      </c>
      <c r="AC815" s="19" t="n">
        <v>9.140000000000001</v>
      </c>
      <c r="AD815" s="21" t="n">
        <v>0.34</v>
      </c>
    </row>
    <row r="816" ht="18" customHeight="1">
      <c r="A816" t="n">
        <v>815</v>
      </c>
      <c r="B816" t="inlineStr">
        <is>
          <t>CA-2017-143686</t>
        </is>
      </c>
      <c r="C816" s="18" t="inlineStr">
        <is>
          <t>2017-05-14</t>
        </is>
      </c>
      <c r="D816" s="18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19" t="n">
        <v>1399.93</v>
      </c>
      <c r="S816" s="20" t="n">
        <v>7</v>
      </c>
      <c r="T816" s="21" t="n">
        <v>0</v>
      </c>
      <c r="U816" s="19" t="n">
        <v>601.9699000000001</v>
      </c>
      <c r="V816" t="n">
        <v>0</v>
      </c>
      <c r="W816" t="n">
        <v>2017</v>
      </c>
      <c r="X816" t="inlineStr">
        <is>
          <t>2017Q2</t>
        </is>
      </c>
      <c r="Y816" t="inlineStr">
        <is>
          <t>2017-05</t>
        </is>
      </c>
      <c r="Z816" t="inlineStr">
        <is>
          <t>0% (No Discount)</t>
        </is>
      </c>
      <c r="AA816" t="b">
        <v>1</v>
      </c>
      <c r="AB816" t="b">
        <v>0</v>
      </c>
      <c r="AC816" s="19" t="n">
        <v>199.99</v>
      </c>
      <c r="AD816" s="21" t="n">
        <v>0.43</v>
      </c>
    </row>
    <row r="817" ht="18" customHeight="1">
      <c r="A817" t="n">
        <v>816</v>
      </c>
      <c r="B817" t="inlineStr">
        <is>
          <t>CA-2015-106565</t>
        </is>
      </c>
      <c r="C817" s="18" t="inlineStr">
        <is>
          <t>2015-03-20</t>
        </is>
      </c>
      <c r="D817" s="18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19" t="n">
        <v>51.84</v>
      </c>
      <c r="S817" s="20" t="n">
        <v>8</v>
      </c>
      <c r="T817" s="21" t="n">
        <v>0</v>
      </c>
      <c r="U817" s="19" t="n">
        <v>24.8832</v>
      </c>
      <c r="V817" t="n">
        <v>3</v>
      </c>
      <c r="W817" t="n">
        <v>2015</v>
      </c>
      <c r="X817" t="inlineStr">
        <is>
          <t>2015Q1</t>
        </is>
      </c>
      <c r="Y817" t="inlineStr">
        <is>
          <t>2015-03</t>
        </is>
      </c>
      <c r="Z817" t="inlineStr">
        <is>
          <t>0% (No Discount)</t>
        </is>
      </c>
      <c r="AA817" t="b">
        <v>1</v>
      </c>
      <c r="AB817" t="b">
        <v>0</v>
      </c>
      <c r="AC817" s="19" t="n">
        <v>6.48</v>
      </c>
      <c r="AD817" s="21" t="n">
        <v>0.48</v>
      </c>
    </row>
    <row r="818" ht="18" customHeight="1">
      <c r="A818" t="n">
        <v>817</v>
      </c>
      <c r="B818" t="inlineStr">
        <is>
          <t>CA-2016-149370</t>
        </is>
      </c>
      <c r="C818" s="18" t="inlineStr">
        <is>
          <t>2016-09-15</t>
        </is>
      </c>
      <c r="D818" s="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19" t="n">
        <v>5.344</v>
      </c>
      <c r="S818" s="20" t="n">
        <v>1</v>
      </c>
      <c r="T818" s="21" t="n">
        <v>0.2</v>
      </c>
      <c r="U818" s="19" t="n">
        <v>1.8704</v>
      </c>
      <c r="V818" t="n">
        <v>4</v>
      </c>
      <c r="W818" t="n">
        <v>2016</v>
      </c>
      <c r="X818" t="inlineStr">
        <is>
          <t>2016Q3</t>
        </is>
      </c>
      <c r="Y818" t="inlineStr">
        <is>
          <t>2016-09</t>
        </is>
      </c>
      <c r="Z818" t="inlineStr">
        <is>
          <t>10.1% - 20%</t>
        </is>
      </c>
      <c r="AA818" t="b">
        <v>1</v>
      </c>
      <c r="AB818" t="b">
        <v>0</v>
      </c>
      <c r="AC818" s="19" t="n">
        <v>6.68</v>
      </c>
      <c r="AD818" s="21" t="n">
        <v>0.35</v>
      </c>
    </row>
    <row r="819" ht="18" customHeight="1">
      <c r="A819" t="n">
        <v>818</v>
      </c>
      <c r="B819" t="inlineStr">
        <is>
          <t>CA-2014-140858</t>
        </is>
      </c>
      <c r="C819" s="18" t="inlineStr">
        <is>
          <t>2014-06-28</t>
        </is>
      </c>
      <c r="D819" s="18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19" t="n">
        <v>41.472</v>
      </c>
      <c r="S819" s="20" t="n">
        <v>8</v>
      </c>
      <c r="T819" s="21" t="n">
        <v>0.2</v>
      </c>
      <c r="U819" s="19" t="n">
        <v>14.5152</v>
      </c>
      <c r="V819" t="n">
        <v>4</v>
      </c>
      <c r="W819" t="n">
        <v>2014</v>
      </c>
      <c r="X819" t="inlineStr">
        <is>
          <t>2014Q2</t>
        </is>
      </c>
      <c r="Y819" t="inlineStr">
        <is>
          <t>2014-06</t>
        </is>
      </c>
      <c r="Z819" t="inlineStr">
        <is>
          <t>10.1% - 20%</t>
        </is>
      </c>
      <c r="AA819" t="b">
        <v>1</v>
      </c>
      <c r="AB819" t="b">
        <v>0</v>
      </c>
      <c r="AC819" s="19" t="n">
        <v>6.48</v>
      </c>
      <c r="AD819" s="21" t="n">
        <v>0.35</v>
      </c>
    </row>
    <row r="820" ht="18" customHeight="1">
      <c r="A820" t="n">
        <v>819</v>
      </c>
      <c r="B820" t="inlineStr">
        <is>
          <t>CA-2014-140858</t>
        </is>
      </c>
      <c r="C820" s="18" t="inlineStr">
        <is>
          <t>2014-06-28</t>
        </is>
      </c>
      <c r="D820" s="18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19" t="n">
        <v>3.168</v>
      </c>
      <c r="S820" s="20" t="n">
        <v>3</v>
      </c>
      <c r="T820" s="21" t="n">
        <v>0.7</v>
      </c>
      <c r="U820" s="19" t="n">
        <v>-2.4288</v>
      </c>
      <c r="V820" t="n">
        <v>4</v>
      </c>
      <c r="W820" t="n">
        <v>2014</v>
      </c>
      <c r="X820" t="inlineStr">
        <is>
          <t>2014Q2</t>
        </is>
      </c>
      <c r="Y820" t="inlineStr">
        <is>
          <t>2014-06</t>
        </is>
      </c>
      <c r="Z820" t="inlineStr">
        <is>
          <t>&gt; 50% (Deep Discount)</t>
        </is>
      </c>
      <c r="AA820" t="b">
        <v>0</v>
      </c>
      <c r="AB820" t="b">
        <v>1</v>
      </c>
      <c r="AC820" s="19" t="n">
        <v>3.52</v>
      </c>
      <c r="AD820" s="21" t="n">
        <v>-0.7667</v>
      </c>
    </row>
    <row r="821" ht="18" customHeight="1">
      <c r="A821" t="n">
        <v>820</v>
      </c>
      <c r="B821" t="inlineStr">
        <is>
          <t>CA-2014-140858</t>
        </is>
      </c>
      <c r="C821" s="18" t="inlineStr">
        <is>
          <t>2014-06-28</t>
        </is>
      </c>
      <c r="D821" s="18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19" t="n">
        <v>1228.465</v>
      </c>
      <c r="S821" s="20" t="n">
        <v>5</v>
      </c>
      <c r="T821" s="21" t="n">
        <v>0.3</v>
      </c>
      <c r="U821" s="19" t="n">
        <v>0</v>
      </c>
      <c r="V821" t="n">
        <v>4</v>
      </c>
      <c r="W821" t="n">
        <v>2014</v>
      </c>
      <c r="X821" t="inlineStr">
        <is>
          <t>2014Q2</t>
        </is>
      </c>
      <c r="Y821" t="inlineStr">
        <is>
          <t>2014-06</t>
        </is>
      </c>
      <c r="Z821" t="inlineStr">
        <is>
          <t>20.1% - 30%</t>
        </is>
      </c>
      <c r="AA821" t="b">
        <v>1</v>
      </c>
      <c r="AB821" t="b">
        <v>0</v>
      </c>
      <c r="AC821" s="19" t="n">
        <v>350.99</v>
      </c>
      <c r="AD821" s="21" t="n">
        <v>0</v>
      </c>
    </row>
    <row r="822" ht="18" customHeight="1">
      <c r="A822" t="n">
        <v>821</v>
      </c>
      <c r="B822" t="inlineStr">
        <is>
          <t>CA-2014-140858</t>
        </is>
      </c>
      <c r="C822" s="18" t="inlineStr">
        <is>
          <t>2014-06-28</t>
        </is>
      </c>
      <c r="D822" s="18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19" t="n">
        <v>31.086</v>
      </c>
      <c r="S822" s="20" t="n">
        <v>3</v>
      </c>
      <c r="T822" s="21" t="n">
        <v>0.7</v>
      </c>
      <c r="U822" s="19" t="n">
        <v>-22.7964</v>
      </c>
      <c r="V822" t="n">
        <v>4</v>
      </c>
      <c r="W822" t="n">
        <v>2014</v>
      </c>
      <c r="X822" t="inlineStr">
        <is>
          <t>2014Q2</t>
        </is>
      </c>
      <c r="Y822" t="inlineStr">
        <is>
          <t>2014-06</t>
        </is>
      </c>
      <c r="Z822" t="inlineStr">
        <is>
          <t>&gt; 50% (Deep Discount)</t>
        </is>
      </c>
      <c r="AA822" t="b">
        <v>0</v>
      </c>
      <c r="AB822" t="b">
        <v>1</v>
      </c>
      <c r="AC822" s="19" t="n">
        <v>34.54</v>
      </c>
      <c r="AD822" s="21" t="n">
        <v>-0.7333</v>
      </c>
    </row>
    <row r="823" ht="18" customHeight="1">
      <c r="A823" t="n">
        <v>822</v>
      </c>
      <c r="B823" t="inlineStr">
        <is>
          <t>CA-2014-140858</t>
        </is>
      </c>
      <c r="C823" s="18" t="inlineStr">
        <is>
          <t>2014-06-28</t>
        </is>
      </c>
      <c r="D823" s="18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19" t="n">
        <v>335.52</v>
      </c>
      <c r="S823" s="20" t="n">
        <v>4</v>
      </c>
      <c r="T823" s="21" t="n">
        <v>0.2</v>
      </c>
      <c r="U823" s="19" t="n">
        <v>117.432</v>
      </c>
      <c r="V823" t="n">
        <v>4</v>
      </c>
      <c r="W823" t="n">
        <v>2014</v>
      </c>
      <c r="X823" t="inlineStr">
        <is>
          <t>2014Q2</t>
        </is>
      </c>
      <c r="Y823" t="inlineStr">
        <is>
          <t>2014-06</t>
        </is>
      </c>
      <c r="Z823" t="inlineStr">
        <is>
          <t>10.1% - 20%</t>
        </is>
      </c>
      <c r="AA823" t="b">
        <v>1</v>
      </c>
      <c r="AB823" t="b">
        <v>0</v>
      </c>
      <c r="AC823" s="19" t="n">
        <v>104.85</v>
      </c>
      <c r="AD823" s="21" t="n">
        <v>0.35</v>
      </c>
    </row>
    <row r="824" ht="18" customHeight="1">
      <c r="A824" t="n">
        <v>823</v>
      </c>
      <c r="B824" t="inlineStr">
        <is>
          <t>CA-2017-101434</t>
        </is>
      </c>
      <c r="C824" s="18" t="inlineStr">
        <is>
          <t>2017-06-20</t>
        </is>
      </c>
      <c r="D824" s="18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19" t="n">
        <v>239.97</v>
      </c>
      <c r="S824" s="20" t="n">
        <v>3</v>
      </c>
      <c r="T824" s="21" t="n">
        <v>0</v>
      </c>
      <c r="U824" s="19" t="n">
        <v>71.991</v>
      </c>
      <c r="V824" t="n">
        <v>7</v>
      </c>
      <c r="W824" t="n">
        <v>2017</v>
      </c>
      <c r="X824" t="inlineStr">
        <is>
          <t>2017Q2</t>
        </is>
      </c>
      <c r="Y824" t="inlineStr">
        <is>
          <t>2017-06</t>
        </is>
      </c>
      <c r="Z824" t="inlineStr">
        <is>
          <t>0% (No Discount)</t>
        </is>
      </c>
      <c r="AA824" t="b">
        <v>1</v>
      </c>
      <c r="AB824" t="b">
        <v>0</v>
      </c>
      <c r="AC824" s="19" t="n">
        <v>79.98999999999999</v>
      </c>
      <c r="AD824" s="21" t="n">
        <v>0.3</v>
      </c>
    </row>
    <row r="825" ht="18" customHeight="1">
      <c r="A825" t="n">
        <v>824</v>
      </c>
      <c r="B825" t="inlineStr">
        <is>
          <t>CA-2017-101434</t>
        </is>
      </c>
      <c r="C825" s="18" t="inlineStr">
        <is>
          <t>2017-06-20</t>
        </is>
      </c>
      <c r="D825" s="18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19" t="n">
        <v>9.82</v>
      </c>
      <c r="S825" s="20" t="n">
        <v>2</v>
      </c>
      <c r="T825" s="21" t="n">
        <v>0</v>
      </c>
      <c r="U825" s="19" t="n">
        <v>4.8118</v>
      </c>
      <c r="V825" t="n">
        <v>7</v>
      </c>
      <c r="W825" t="n">
        <v>2017</v>
      </c>
      <c r="X825" t="inlineStr">
        <is>
          <t>2017Q2</t>
        </is>
      </c>
      <c r="Y825" t="inlineStr">
        <is>
          <t>2017-06</t>
        </is>
      </c>
      <c r="Z825" t="inlineStr">
        <is>
          <t>0% (No Discount)</t>
        </is>
      </c>
      <c r="AA825" t="b">
        <v>1</v>
      </c>
      <c r="AB825" t="b">
        <v>0</v>
      </c>
      <c r="AC825" s="19" t="n">
        <v>4.91</v>
      </c>
      <c r="AD825" s="21" t="n">
        <v>0.49</v>
      </c>
    </row>
    <row r="826" ht="18" customHeight="1">
      <c r="A826" t="n">
        <v>825</v>
      </c>
      <c r="B826" t="inlineStr">
        <is>
          <t>US-2014-102071</t>
        </is>
      </c>
      <c r="C826" s="18" t="inlineStr">
        <is>
          <t>2014-05-09</t>
        </is>
      </c>
      <c r="D826" s="18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19" t="n">
        <v>67.8</v>
      </c>
      <c r="S826" s="20" t="n">
        <v>4</v>
      </c>
      <c r="T826" s="21" t="n">
        <v>0</v>
      </c>
      <c r="U826" s="19" t="n">
        <v>4.068</v>
      </c>
      <c r="V826" t="n">
        <v>6</v>
      </c>
      <c r="W826" t="n">
        <v>2014</v>
      </c>
      <c r="X826" t="inlineStr">
        <is>
          <t>2014Q2</t>
        </is>
      </c>
      <c r="Y826" t="inlineStr">
        <is>
          <t>2014-05</t>
        </is>
      </c>
      <c r="Z826" t="inlineStr">
        <is>
          <t>0% (No Discount)</t>
        </is>
      </c>
      <c r="AA826" t="b">
        <v>1</v>
      </c>
      <c r="AB826" t="b">
        <v>0</v>
      </c>
      <c r="AC826" s="19" t="n">
        <v>16.95</v>
      </c>
      <c r="AD826" s="21" t="n">
        <v>0.06</v>
      </c>
    </row>
    <row r="827" ht="18" customHeight="1">
      <c r="A827" t="n">
        <v>826</v>
      </c>
      <c r="B827" t="inlineStr">
        <is>
          <t>US-2014-102071</t>
        </is>
      </c>
      <c r="C827" s="18" t="inlineStr">
        <is>
          <t>2014-05-09</t>
        </is>
      </c>
      <c r="D827" s="18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19" t="n">
        <v>167.97</v>
      </c>
      <c r="S827" s="20" t="n">
        <v>3</v>
      </c>
      <c r="T827" s="21" t="n">
        <v>0</v>
      </c>
      <c r="U827" s="19" t="n">
        <v>40.3128</v>
      </c>
      <c r="V827" t="n">
        <v>6</v>
      </c>
      <c r="W827" t="n">
        <v>2014</v>
      </c>
      <c r="X827" t="inlineStr">
        <is>
          <t>2014Q2</t>
        </is>
      </c>
      <c r="Y827" t="inlineStr">
        <is>
          <t>2014-05</t>
        </is>
      </c>
      <c r="Z827" t="inlineStr">
        <is>
          <t>0% (No Discount)</t>
        </is>
      </c>
      <c r="AA827" t="b">
        <v>1</v>
      </c>
      <c r="AB827" t="b">
        <v>0</v>
      </c>
      <c r="AC827" s="19" t="n">
        <v>55.99</v>
      </c>
      <c r="AD827" s="21" t="n">
        <v>0.24</v>
      </c>
    </row>
    <row r="828" ht="18" customHeight="1">
      <c r="A828" t="n">
        <v>827</v>
      </c>
      <c r="B828" t="inlineStr">
        <is>
          <t>CA-2017-126956</t>
        </is>
      </c>
      <c r="C828" s="18" t="inlineStr">
        <is>
          <t>2017-08-21</t>
        </is>
      </c>
      <c r="D828" s="1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19" t="n">
        <v>35</v>
      </c>
      <c r="S828" s="20" t="n">
        <v>7</v>
      </c>
      <c r="T828" s="21" t="n">
        <v>0</v>
      </c>
      <c r="U828" s="19" t="n">
        <v>16.8</v>
      </c>
      <c r="V828" t="n">
        <v>7</v>
      </c>
      <c r="W828" t="n">
        <v>2017</v>
      </c>
      <c r="X828" t="inlineStr">
        <is>
          <t>2017Q3</t>
        </is>
      </c>
      <c r="Y828" t="inlineStr">
        <is>
          <t>2017-08</t>
        </is>
      </c>
      <c r="Z828" t="inlineStr">
        <is>
          <t>0% (No Discount)</t>
        </is>
      </c>
      <c r="AA828" t="b">
        <v>1</v>
      </c>
      <c r="AB828" t="b">
        <v>0</v>
      </c>
      <c r="AC828" s="19" t="n">
        <v>5</v>
      </c>
      <c r="AD828" s="21" t="n">
        <v>0.48</v>
      </c>
    </row>
    <row r="829" ht="18" customHeight="1">
      <c r="A829" t="n">
        <v>828</v>
      </c>
      <c r="B829" t="inlineStr">
        <is>
          <t>CA-2017-126956</t>
        </is>
      </c>
      <c r="C829" s="18" t="inlineStr">
        <is>
          <t>2017-08-21</t>
        </is>
      </c>
      <c r="D829" s="18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19" t="n">
        <v>37.24</v>
      </c>
      <c r="S829" s="20" t="n">
        <v>4</v>
      </c>
      <c r="T829" s="21" t="n">
        <v>0</v>
      </c>
      <c r="U829" s="19" t="n">
        <v>10.7996</v>
      </c>
      <c r="V829" t="n">
        <v>7</v>
      </c>
      <c r="W829" t="n">
        <v>2017</v>
      </c>
      <c r="X829" t="inlineStr">
        <is>
          <t>2017Q3</t>
        </is>
      </c>
      <c r="Y829" t="inlineStr">
        <is>
          <t>2017-08</t>
        </is>
      </c>
      <c r="Z829" t="inlineStr">
        <is>
          <t>0% (No Discount)</t>
        </is>
      </c>
      <c r="AA829" t="b">
        <v>1</v>
      </c>
      <c r="AB829" t="b">
        <v>0</v>
      </c>
      <c r="AC829" s="19" t="n">
        <v>9.31</v>
      </c>
      <c r="AD829" s="21" t="n">
        <v>0.29</v>
      </c>
    </row>
    <row r="830" ht="18" customHeight="1">
      <c r="A830" t="n">
        <v>829</v>
      </c>
      <c r="B830" t="inlineStr">
        <is>
          <t>CA-2017-126956</t>
        </is>
      </c>
      <c r="C830" s="18" t="inlineStr">
        <is>
          <t>2017-08-21</t>
        </is>
      </c>
      <c r="D830" s="18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19" t="n">
        <v>15.28</v>
      </c>
      <c r="S830" s="20" t="n">
        <v>2</v>
      </c>
      <c r="T830" s="21" t="n">
        <v>0</v>
      </c>
      <c r="U830" s="19" t="n">
        <v>7.4872</v>
      </c>
      <c r="V830" t="n">
        <v>7</v>
      </c>
      <c r="W830" t="n">
        <v>2017</v>
      </c>
      <c r="X830" t="inlineStr">
        <is>
          <t>2017Q3</t>
        </is>
      </c>
      <c r="Y830" t="inlineStr">
        <is>
          <t>2017-08</t>
        </is>
      </c>
      <c r="Z830" t="inlineStr">
        <is>
          <t>0% (No Discount)</t>
        </is>
      </c>
      <c r="AA830" t="b">
        <v>1</v>
      </c>
      <c r="AB830" t="b">
        <v>0</v>
      </c>
      <c r="AC830" s="19" t="n">
        <v>7.64</v>
      </c>
      <c r="AD830" s="21" t="n">
        <v>0.49</v>
      </c>
    </row>
    <row r="831" ht="18" customHeight="1">
      <c r="A831" t="n">
        <v>830</v>
      </c>
      <c r="B831" t="inlineStr">
        <is>
          <t>CA-2017-129462</t>
        </is>
      </c>
      <c r="C831" s="18" t="inlineStr">
        <is>
          <t>2017-06-16</t>
        </is>
      </c>
      <c r="D831" s="18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19" t="n">
        <v>301.96</v>
      </c>
      <c r="S831" s="20" t="n">
        <v>2</v>
      </c>
      <c r="T831" s="21" t="n">
        <v>0</v>
      </c>
      <c r="U831" s="19" t="n">
        <v>90.58799999999999</v>
      </c>
      <c r="V831" t="n">
        <v>5</v>
      </c>
      <c r="W831" t="n">
        <v>2017</v>
      </c>
      <c r="X831" t="inlineStr">
        <is>
          <t>2017Q2</t>
        </is>
      </c>
      <c r="Y831" t="inlineStr">
        <is>
          <t>2017-06</t>
        </is>
      </c>
      <c r="Z831" t="inlineStr">
        <is>
          <t>0% (No Discount)</t>
        </is>
      </c>
      <c r="AA831" t="b">
        <v>1</v>
      </c>
      <c r="AB831" t="b">
        <v>0</v>
      </c>
      <c r="AC831" s="19" t="n">
        <v>150.98</v>
      </c>
      <c r="AD831" s="21" t="n">
        <v>0.3</v>
      </c>
    </row>
    <row r="832" ht="18" customHeight="1">
      <c r="A832" t="n">
        <v>831</v>
      </c>
      <c r="B832" t="inlineStr">
        <is>
          <t>CA-2017-129462</t>
        </is>
      </c>
      <c r="C832" s="18" t="inlineStr">
        <is>
          <t>2017-06-16</t>
        </is>
      </c>
      <c r="D832" s="18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19" t="n">
        <v>180.66</v>
      </c>
      <c r="S832" s="20" t="n">
        <v>3</v>
      </c>
      <c r="T832" s="21" t="n">
        <v>0</v>
      </c>
      <c r="U832" s="19" t="n">
        <v>50.5848</v>
      </c>
      <c r="V832" t="n">
        <v>5</v>
      </c>
      <c r="W832" t="n">
        <v>2017</v>
      </c>
      <c r="X832" t="inlineStr">
        <is>
          <t>2017Q2</t>
        </is>
      </c>
      <c r="Y832" t="inlineStr">
        <is>
          <t>2017-06</t>
        </is>
      </c>
      <c r="Z832" t="inlineStr">
        <is>
          <t>0% (No Discount)</t>
        </is>
      </c>
      <c r="AA832" t="b">
        <v>1</v>
      </c>
      <c r="AB832" t="b">
        <v>0</v>
      </c>
      <c r="AC832" s="19" t="n">
        <v>60.22</v>
      </c>
      <c r="AD832" s="21" t="n">
        <v>0.28</v>
      </c>
    </row>
    <row r="833" ht="18" customHeight="1">
      <c r="A833" t="n">
        <v>832</v>
      </c>
      <c r="B833" t="inlineStr">
        <is>
          <t>CA-2017-129462</t>
        </is>
      </c>
      <c r="C833" s="18" t="inlineStr">
        <is>
          <t>2017-06-16</t>
        </is>
      </c>
      <c r="D833" s="18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19" t="n">
        <v>191.98</v>
      </c>
      <c r="S833" s="20" t="n">
        <v>2</v>
      </c>
      <c r="T833" s="21" t="n">
        <v>0</v>
      </c>
      <c r="U833" s="19" t="n">
        <v>51.8346</v>
      </c>
      <c r="V833" t="n">
        <v>5</v>
      </c>
      <c r="W833" t="n">
        <v>2017</v>
      </c>
      <c r="X833" t="inlineStr">
        <is>
          <t>2017Q2</t>
        </is>
      </c>
      <c r="Y833" t="inlineStr">
        <is>
          <t>2017-06</t>
        </is>
      </c>
      <c r="Z833" t="inlineStr">
        <is>
          <t>0% (No Discount)</t>
        </is>
      </c>
      <c r="AA833" t="b">
        <v>1</v>
      </c>
      <c r="AB833" t="b">
        <v>0</v>
      </c>
      <c r="AC833" s="19" t="n">
        <v>95.98999999999999</v>
      </c>
      <c r="AD833" s="21" t="n">
        <v>0.27</v>
      </c>
    </row>
    <row r="834" ht="18" customHeight="1">
      <c r="A834" t="n">
        <v>833</v>
      </c>
      <c r="B834" t="inlineStr">
        <is>
          <t>CA-2017-129462</t>
        </is>
      </c>
      <c r="C834" s="18" t="inlineStr">
        <is>
          <t>2017-06-16</t>
        </is>
      </c>
      <c r="D834" s="18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19" t="n">
        <v>65.98999999999999</v>
      </c>
      <c r="S834" s="20" t="n">
        <v>1</v>
      </c>
      <c r="T834" s="21" t="n">
        <v>0</v>
      </c>
      <c r="U834" s="19" t="n">
        <v>17.1574</v>
      </c>
      <c r="V834" t="n">
        <v>5</v>
      </c>
      <c r="W834" t="n">
        <v>2017</v>
      </c>
      <c r="X834" t="inlineStr">
        <is>
          <t>2017Q2</t>
        </is>
      </c>
      <c r="Y834" t="inlineStr">
        <is>
          <t>2017-06</t>
        </is>
      </c>
      <c r="Z834" t="inlineStr">
        <is>
          <t>0% (No Discount)</t>
        </is>
      </c>
      <c r="AA834" t="b">
        <v>1</v>
      </c>
      <c r="AB834" t="b">
        <v>0</v>
      </c>
      <c r="AC834" s="19" t="n">
        <v>65.98999999999999</v>
      </c>
      <c r="AD834" s="21" t="n">
        <v>0.26</v>
      </c>
    </row>
    <row r="835" ht="18" customHeight="1">
      <c r="A835" t="n">
        <v>834</v>
      </c>
      <c r="B835" t="inlineStr">
        <is>
          <t>CA-2016-165316</t>
        </is>
      </c>
      <c r="C835" s="18" t="inlineStr">
        <is>
          <t>2016-07-23</t>
        </is>
      </c>
      <c r="D835" s="18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19" t="n">
        <v>35.216</v>
      </c>
      <c r="S835" s="20" t="n">
        <v>2</v>
      </c>
      <c r="T835" s="21" t="n">
        <v>0.2</v>
      </c>
      <c r="U835" s="19" t="n">
        <v>2.6412</v>
      </c>
      <c r="V835" t="n">
        <v>4</v>
      </c>
      <c r="W835" t="n">
        <v>2016</v>
      </c>
      <c r="X835" t="inlineStr">
        <is>
          <t>2016Q3</t>
        </is>
      </c>
      <c r="Y835" t="inlineStr">
        <is>
          <t>2016-07</t>
        </is>
      </c>
      <c r="Z835" t="inlineStr">
        <is>
          <t>10.1% - 20%</t>
        </is>
      </c>
      <c r="AA835" t="b">
        <v>1</v>
      </c>
      <c r="AB835" t="b">
        <v>0</v>
      </c>
      <c r="AC835" s="19" t="n">
        <v>22.01</v>
      </c>
      <c r="AD835" s="21" t="n">
        <v>0.075</v>
      </c>
    </row>
    <row r="836" ht="18" customHeight="1">
      <c r="A836" t="n">
        <v>835</v>
      </c>
      <c r="B836" t="inlineStr">
        <is>
          <t>CA-2016-165316</t>
        </is>
      </c>
      <c r="C836" s="18" t="inlineStr">
        <is>
          <t>2016-07-23</t>
        </is>
      </c>
      <c r="D836" s="18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19" t="n">
        <v>23.696</v>
      </c>
      <c r="S836" s="20" t="n">
        <v>2</v>
      </c>
      <c r="T836" s="21" t="n">
        <v>0.2</v>
      </c>
      <c r="U836" s="19" t="n">
        <v>6.5164</v>
      </c>
      <c r="V836" t="n">
        <v>4</v>
      </c>
      <c r="W836" t="n">
        <v>2016</v>
      </c>
      <c r="X836" t="inlineStr">
        <is>
          <t>2016Q3</t>
        </is>
      </c>
      <c r="Y836" t="inlineStr">
        <is>
          <t>2016-07</t>
        </is>
      </c>
      <c r="Z836" t="inlineStr">
        <is>
          <t>10.1% - 20%</t>
        </is>
      </c>
      <c r="AA836" t="b">
        <v>1</v>
      </c>
      <c r="AB836" t="b">
        <v>0</v>
      </c>
      <c r="AC836" s="19" t="n">
        <v>14.81</v>
      </c>
      <c r="AD836" s="21" t="n">
        <v>0.275</v>
      </c>
    </row>
    <row r="837" ht="18" customHeight="1">
      <c r="A837" t="n">
        <v>836</v>
      </c>
      <c r="B837" t="inlineStr">
        <is>
          <t>CA-2016-165316</t>
        </is>
      </c>
      <c r="C837" s="18" t="inlineStr">
        <is>
          <t>2016-07-23</t>
        </is>
      </c>
      <c r="D837" s="18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19" t="n">
        <v>265.475</v>
      </c>
      <c r="S837" s="20" t="n">
        <v>1</v>
      </c>
      <c r="T837" s="21" t="n">
        <v>0.5</v>
      </c>
      <c r="U837" s="19" t="n">
        <v>-111.4995</v>
      </c>
      <c r="V837" t="n">
        <v>4</v>
      </c>
      <c r="W837" t="n">
        <v>2016</v>
      </c>
      <c r="X837" t="inlineStr">
        <is>
          <t>2016Q3</t>
        </is>
      </c>
      <c r="Y837" t="inlineStr">
        <is>
          <t>2016-07</t>
        </is>
      </c>
      <c r="Z837" t="inlineStr">
        <is>
          <t>30.1% - 50%</t>
        </is>
      </c>
      <c r="AA837" t="b">
        <v>0</v>
      </c>
      <c r="AB837" t="b">
        <v>1</v>
      </c>
      <c r="AC837" s="19" t="n">
        <v>530.95</v>
      </c>
      <c r="AD837" s="21" t="n">
        <v>-0.42</v>
      </c>
    </row>
    <row r="838" ht="18" customHeight="1">
      <c r="A838" t="n">
        <v>837</v>
      </c>
      <c r="B838" t="inlineStr">
        <is>
          <t>US-2014-115987</t>
        </is>
      </c>
      <c r="C838" s="18" t="inlineStr">
        <is>
          <t>2014-09-08</t>
        </is>
      </c>
      <c r="D838" s="1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19" t="n">
        <v>51.184</v>
      </c>
      <c r="S838" s="20" t="n">
        <v>4</v>
      </c>
      <c r="T838" s="21" t="n">
        <v>0.8</v>
      </c>
      <c r="U838" s="19" t="n">
        <v>-79.3352</v>
      </c>
      <c r="V838" t="n">
        <v>5</v>
      </c>
      <c r="W838" t="n">
        <v>2014</v>
      </c>
      <c r="X838" t="inlineStr">
        <is>
          <t>2014Q3</t>
        </is>
      </c>
      <c r="Y838" t="inlineStr">
        <is>
          <t>2014-09</t>
        </is>
      </c>
      <c r="Z838" t="inlineStr">
        <is>
          <t>&gt; 50% (Deep Discount)</t>
        </is>
      </c>
      <c r="AA838" t="b">
        <v>0</v>
      </c>
      <c r="AB838" t="b">
        <v>1</v>
      </c>
      <c r="AC838" s="19" t="n">
        <v>63.98</v>
      </c>
      <c r="AD838" s="21" t="n">
        <v>-1.55</v>
      </c>
    </row>
    <row r="839" ht="18" customHeight="1">
      <c r="A839" t="n">
        <v>838</v>
      </c>
      <c r="B839" t="inlineStr">
        <is>
          <t>US-2017-156083</t>
        </is>
      </c>
      <c r="C839" s="18" t="inlineStr">
        <is>
          <t>2017-11-04</t>
        </is>
      </c>
      <c r="D839" s="18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19" t="n">
        <v>9.664</v>
      </c>
      <c r="S839" s="20" t="n">
        <v>2</v>
      </c>
      <c r="T839" s="21" t="n">
        <v>0.2</v>
      </c>
      <c r="U839" s="19" t="n">
        <v>3.2616</v>
      </c>
      <c r="V839" t="n">
        <v>7</v>
      </c>
      <c r="W839" t="n">
        <v>2017</v>
      </c>
      <c r="X839" t="inlineStr">
        <is>
          <t>2017Q4</t>
        </is>
      </c>
      <c r="Y839" t="inlineStr">
        <is>
          <t>2017-11</t>
        </is>
      </c>
      <c r="Z839" t="inlineStr">
        <is>
          <t>10.1% - 20%</t>
        </is>
      </c>
      <c r="AA839" t="b">
        <v>1</v>
      </c>
      <c r="AB839" t="b">
        <v>0</v>
      </c>
      <c r="AC839" s="19" t="n">
        <v>6.04</v>
      </c>
      <c r="AD839" s="21" t="n">
        <v>0.3375</v>
      </c>
    </row>
    <row r="840" ht="18" customHeight="1">
      <c r="A840" t="n">
        <v>839</v>
      </c>
      <c r="B840" t="inlineStr">
        <is>
          <t>US-2016-137547</t>
        </is>
      </c>
      <c r="C840" s="18" t="inlineStr">
        <is>
          <t>2016-03-07</t>
        </is>
      </c>
      <c r="D840" s="18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19" t="n">
        <v>21.072</v>
      </c>
      <c r="S840" s="20" t="n">
        <v>3</v>
      </c>
      <c r="T840" s="21" t="n">
        <v>0.2</v>
      </c>
      <c r="U840" s="19" t="n">
        <v>1.5804</v>
      </c>
      <c r="V840" t="n">
        <v>5</v>
      </c>
      <c r="W840" t="n">
        <v>2016</v>
      </c>
      <c r="X840" t="inlineStr">
        <is>
          <t>2016Q1</t>
        </is>
      </c>
      <c r="Y840" t="inlineStr">
        <is>
          <t>2016-03</t>
        </is>
      </c>
      <c r="Z840" t="inlineStr">
        <is>
          <t>10.1% - 20%</t>
        </is>
      </c>
      <c r="AA840" t="b">
        <v>1</v>
      </c>
      <c r="AB840" t="b">
        <v>0</v>
      </c>
      <c r="AC840" s="19" t="n">
        <v>8.779999999999999</v>
      </c>
      <c r="AD840" s="21" t="n">
        <v>0.075</v>
      </c>
    </row>
    <row r="841" ht="18" customHeight="1">
      <c r="A841" t="n">
        <v>840</v>
      </c>
      <c r="B841" t="inlineStr">
        <is>
          <t>CA-2015-100454</t>
        </is>
      </c>
      <c r="C841" s="18" t="inlineStr">
        <is>
          <t>2015-11-20</t>
        </is>
      </c>
      <c r="D841" s="18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19" t="n">
        <v>60.45</v>
      </c>
      <c r="S841" s="20" t="n">
        <v>3</v>
      </c>
      <c r="T841" s="21" t="n">
        <v>0</v>
      </c>
      <c r="U841" s="19" t="n">
        <v>16.3215</v>
      </c>
      <c r="V841" t="n">
        <v>5</v>
      </c>
      <c r="W841" t="n">
        <v>2015</v>
      </c>
      <c r="X841" t="inlineStr">
        <is>
          <t>2015Q4</t>
        </is>
      </c>
      <c r="Y841" t="inlineStr">
        <is>
          <t>2015-11</t>
        </is>
      </c>
      <c r="Z841" t="inlineStr">
        <is>
          <t>0% (No Discount)</t>
        </is>
      </c>
      <c r="AA841" t="b">
        <v>1</v>
      </c>
      <c r="AB841" t="b">
        <v>0</v>
      </c>
      <c r="AC841" s="19" t="n">
        <v>20.15</v>
      </c>
      <c r="AD841" s="21" t="n">
        <v>0.27</v>
      </c>
    </row>
    <row r="842" ht="18" customHeight="1">
      <c r="A842" t="n">
        <v>841</v>
      </c>
      <c r="B842" t="inlineStr">
        <is>
          <t>CA-2015-100454</t>
        </is>
      </c>
      <c r="C842" s="18" t="inlineStr">
        <is>
          <t>2015-11-20</t>
        </is>
      </c>
      <c r="D842" s="18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19" t="n">
        <v>11.52</v>
      </c>
      <c r="S842" s="20" t="n">
        <v>4</v>
      </c>
      <c r="T842" s="21" t="n">
        <v>0</v>
      </c>
      <c r="U842" s="19" t="n">
        <v>3.3408</v>
      </c>
      <c r="V842" t="n">
        <v>5</v>
      </c>
      <c r="W842" t="n">
        <v>2015</v>
      </c>
      <c r="X842" t="inlineStr">
        <is>
          <t>2015Q4</t>
        </is>
      </c>
      <c r="Y842" t="inlineStr">
        <is>
          <t>2015-11</t>
        </is>
      </c>
      <c r="Z842" t="inlineStr">
        <is>
          <t>0% (No Discount)</t>
        </is>
      </c>
      <c r="AA842" t="b">
        <v>1</v>
      </c>
      <c r="AB842" t="b">
        <v>0</v>
      </c>
      <c r="AC842" s="19" t="n">
        <v>2.88</v>
      </c>
      <c r="AD842" s="21" t="n">
        <v>0.29</v>
      </c>
    </row>
    <row r="843" ht="18" customHeight="1">
      <c r="A843" t="n">
        <v>842</v>
      </c>
      <c r="B843" t="inlineStr">
        <is>
          <t>CA-2015-100454</t>
        </is>
      </c>
      <c r="C843" s="18" t="inlineStr">
        <is>
          <t>2015-11-20</t>
        </is>
      </c>
      <c r="D843" s="18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19" t="n">
        <v>186.048</v>
      </c>
      <c r="S843" s="20" t="n">
        <v>4</v>
      </c>
      <c r="T843" s="21" t="n">
        <v>0.2</v>
      </c>
      <c r="U843" s="19" t="n">
        <v>9.3024</v>
      </c>
      <c r="V843" t="n">
        <v>5</v>
      </c>
      <c r="W843" t="n">
        <v>2015</v>
      </c>
      <c r="X843" t="inlineStr">
        <is>
          <t>2015Q4</t>
        </is>
      </c>
      <c r="Y843" t="inlineStr">
        <is>
          <t>2015-11</t>
        </is>
      </c>
      <c r="Z843" t="inlineStr">
        <is>
          <t>10.1% - 20%</t>
        </is>
      </c>
      <c r="AA843" t="b">
        <v>1</v>
      </c>
      <c r="AB843" t="b">
        <v>0</v>
      </c>
      <c r="AC843" s="19" t="n">
        <v>58.14</v>
      </c>
      <c r="AD843" s="21" t="n">
        <v>0.05</v>
      </c>
    </row>
    <row r="844" ht="18" customHeight="1">
      <c r="A844" t="n">
        <v>843</v>
      </c>
      <c r="B844" t="inlineStr">
        <is>
          <t>CA-2016-161669</t>
        </is>
      </c>
      <c r="C844" s="18" t="inlineStr">
        <is>
          <t>2016-11-07</t>
        </is>
      </c>
      <c r="D844" s="18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19" t="n">
        <v>37.44</v>
      </c>
      <c r="S844" s="20" t="n">
        <v>4</v>
      </c>
      <c r="T844" s="21" t="n">
        <v>0.2</v>
      </c>
      <c r="U844" s="19" t="n">
        <v>11.7</v>
      </c>
      <c r="V844" t="n">
        <v>2</v>
      </c>
      <c r="W844" t="n">
        <v>2016</v>
      </c>
      <c r="X844" t="inlineStr">
        <is>
          <t>2016Q4</t>
        </is>
      </c>
      <c r="Y844" t="inlineStr">
        <is>
          <t>2016-11</t>
        </is>
      </c>
      <c r="Z844" t="inlineStr">
        <is>
          <t>10.1% - 20%</t>
        </is>
      </c>
      <c r="AA844" t="b">
        <v>1</v>
      </c>
      <c r="AB844" t="b">
        <v>0</v>
      </c>
      <c r="AC844" s="19" t="n">
        <v>11.7</v>
      </c>
      <c r="AD844" s="21" t="n">
        <v>0.3125</v>
      </c>
    </row>
    <row r="845" ht="18" customHeight="1">
      <c r="A845" t="n">
        <v>844</v>
      </c>
      <c r="B845" t="inlineStr">
        <is>
          <t>CA-2016-161669</t>
        </is>
      </c>
      <c r="C845" s="18" t="inlineStr">
        <is>
          <t>2016-11-07</t>
        </is>
      </c>
      <c r="D845" s="18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19" t="n">
        <v>26.976</v>
      </c>
      <c r="S845" s="20" t="n">
        <v>4</v>
      </c>
      <c r="T845" s="21" t="n">
        <v>0.2</v>
      </c>
      <c r="U845" s="19" t="n">
        <v>8.767200000000001</v>
      </c>
      <c r="V845" t="n">
        <v>2</v>
      </c>
      <c r="W845" t="n">
        <v>2016</v>
      </c>
      <c r="X845" t="inlineStr">
        <is>
          <t>2016Q4</t>
        </is>
      </c>
      <c r="Y845" t="inlineStr">
        <is>
          <t>2016-11</t>
        </is>
      </c>
      <c r="Z845" t="inlineStr">
        <is>
          <t>10.1% - 20%</t>
        </is>
      </c>
      <c r="AA845" t="b">
        <v>1</v>
      </c>
      <c r="AB845" t="b">
        <v>0</v>
      </c>
      <c r="AC845" s="19" t="n">
        <v>8.43</v>
      </c>
      <c r="AD845" s="21" t="n">
        <v>0.325</v>
      </c>
    </row>
    <row r="846" ht="18" customHeight="1">
      <c r="A846" t="n">
        <v>845</v>
      </c>
      <c r="B846" t="inlineStr">
        <is>
          <t>CA-2016-161669</t>
        </is>
      </c>
      <c r="C846" s="18" t="inlineStr">
        <is>
          <t>2016-11-07</t>
        </is>
      </c>
      <c r="D846" s="18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19" t="n">
        <v>11.36</v>
      </c>
      <c r="S846" s="20" t="n">
        <v>2</v>
      </c>
      <c r="T846" s="21" t="n">
        <v>0</v>
      </c>
      <c r="U846" s="19" t="n">
        <v>3.2944</v>
      </c>
      <c r="V846" t="n">
        <v>2</v>
      </c>
      <c r="W846" t="n">
        <v>2016</v>
      </c>
      <c r="X846" t="inlineStr">
        <is>
          <t>2016Q4</t>
        </is>
      </c>
      <c r="Y846" t="inlineStr">
        <is>
          <t>2016-11</t>
        </is>
      </c>
      <c r="Z846" t="inlineStr">
        <is>
          <t>0% (No Discount)</t>
        </is>
      </c>
      <c r="AA846" t="b">
        <v>1</v>
      </c>
      <c r="AB846" t="b">
        <v>0</v>
      </c>
      <c r="AC846" s="19" t="n">
        <v>5.68</v>
      </c>
      <c r="AD846" s="21" t="n">
        <v>0.29</v>
      </c>
    </row>
    <row r="847" ht="18" customHeight="1">
      <c r="A847" t="n">
        <v>846</v>
      </c>
      <c r="B847" t="inlineStr">
        <is>
          <t>CA-2016-161669</t>
        </is>
      </c>
      <c r="C847" s="18" t="inlineStr">
        <is>
          <t>2016-11-07</t>
        </is>
      </c>
      <c r="D847" s="18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19" t="n">
        <v>14.62</v>
      </c>
      <c r="S847" s="20" t="n">
        <v>2</v>
      </c>
      <c r="T847" s="21" t="n">
        <v>0</v>
      </c>
      <c r="U847" s="19" t="n">
        <v>6.8714</v>
      </c>
      <c r="V847" t="n">
        <v>2</v>
      </c>
      <c r="W847" t="n">
        <v>2016</v>
      </c>
      <c r="X847" t="inlineStr">
        <is>
          <t>2016Q4</t>
        </is>
      </c>
      <c r="Y847" t="inlineStr">
        <is>
          <t>2016-11</t>
        </is>
      </c>
      <c r="Z847" t="inlineStr">
        <is>
          <t>0% (No Discount)</t>
        </is>
      </c>
      <c r="AA847" t="b">
        <v>1</v>
      </c>
      <c r="AB847" t="b">
        <v>0</v>
      </c>
      <c r="AC847" s="19" t="n">
        <v>7.31</v>
      </c>
      <c r="AD847" s="21" t="n">
        <v>0.47</v>
      </c>
    </row>
    <row r="848" ht="18" customHeight="1">
      <c r="A848" t="n">
        <v>847</v>
      </c>
      <c r="B848" t="inlineStr">
        <is>
          <t>CA-2015-114300</t>
        </is>
      </c>
      <c r="C848" s="18" t="inlineStr">
        <is>
          <t>2015-10-13</t>
        </is>
      </c>
      <c r="D848" s="1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19" t="n">
        <v>83.72</v>
      </c>
      <c r="S848" s="20" t="n">
        <v>7</v>
      </c>
      <c r="T848" s="21" t="n">
        <v>0</v>
      </c>
      <c r="U848" s="19" t="n">
        <v>23.4416</v>
      </c>
      <c r="V848" t="n">
        <v>4</v>
      </c>
      <c r="W848" t="n">
        <v>2015</v>
      </c>
      <c r="X848" t="inlineStr">
        <is>
          <t>2015Q4</t>
        </is>
      </c>
      <c r="Y848" t="inlineStr">
        <is>
          <t>2015-10</t>
        </is>
      </c>
      <c r="Z848" t="inlineStr">
        <is>
          <t>0% (No Discount)</t>
        </is>
      </c>
      <c r="AA848" t="b">
        <v>1</v>
      </c>
      <c r="AB848" t="b">
        <v>0</v>
      </c>
      <c r="AC848" s="19" t="n">
        <v>11.96</v>
      </c>
      <c r="AD848" s="21" t="n">
        <v>0.28</v>
      </c>
    </row>
    <row r="849" ht="18" customHeight="1">
      <c r="A849" t="n">
        <v>848</v>
      </c>
      <c r="B849" t="inlineStr">
        <is>
          <t>CA-2015-114300</t>
        </is>
      </c>
      <c r="C849" s="18" t="inlineStr">
        <is>
          <t>2015-10-13</t>
        </is>
      </c>
      <c r="D849" s="18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19" t="n">
        <v>287.94</v>
      </c>
      <c r="S849" s="20" t="n">
        <v>3</v>
      </c>
      <c r="T849" s="21" t="n">
        <v>0</v>
      </c>
      <c r="U849" s="19" t="n">
        <v>77.74379999999999</v>
      </c>
      <c r="V849" t="n">
        <v>4</v>
      </c>
      <c r="W849" t="n">
        <v>2015</v>
      </c>
      <c r="X849" t="inlineStr">
        <is>
          <t>2015Q4</t>
        </is>
      </c>
      <c r="Y849" t="inlineStr">
        <is>
          <t>2015-10</t>
        </is>
      </c>
      <c r="Z849" t="inlineStr">
        <is>
          <t>0% (No Discount)</t>
        </is>
      </c>
      <c r="AA849" t="b">
        <v>1</v>
      </c>
      <c r="AB849" t="b">
        <v>0</v>
      </c>
      <c r="AC849" s="19" t="n">
        <v>95.98</v>
      </c>
      <c r="AD849" s="21" t="n">
        <v>0.27</v>
      </c>
    </row>
    <row r="850" ht="18" customHeight="1">
      <c r="A850" t="n">
        <v>849</v>
      </c>
      <c r="B850" t="inlineStr">
        <is>
          <t>CA-2017-107503</t>
        </is>
      </c>
      <c r="C850" s="18" t="inlineStr">
        <is>
          <t>2017-01-01</t>
        </is>
      </c>
      <c r="D850" s="18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19" t="n">
        <v>48.896</v>
      </c>
      <c r="S850" s="20" t="n">
        <v>4</v>
      </c>
      <c r="T850" s="21" t="n">
        <v>0.2</v>
      </c>
      <c r="U850" s="19" t="n">
        <v>8.556800000000001</v>
      </c>
      <c r="V850" t="n">
        <v>5</v>
      </c>
      <c r="W850" t="n">
        <v>2017</v>
      </c>
      <c r="X850" t="inlineStr">
        <is>
          <t>2017Q1</t>
        </is>
      </c>
      <c r="Y850" t="inlineStr">
        <is>
          <t>2017-01</t>
        </is>
      </c>
      <c r="Z850" t="inlineStr">
        <is>
          <t>10.1% - 20%</t>
        </is>
      </c>
      <c r="AA850" t="b">
        <v>1</v>
      </c>
      <c r="AB850" t="b">
        <v>0</v>
      </c>
      <c r="AC850" s="19" t="n">
        <v>15.28</v>
      </c>
      <c r="AD850" s="21" t="n">
        <v>0.175</v>
      </c>
    </row>
    <row r="851" ht="18" customHeight="1">
      <c r="A851" t="n">
        <v>850</v>
      </c>
      <c r="B851" t="inlineStr">
        <is>
          <t>CA-2014-107755</t>
        </is>
      </c>
      <c r="C851" s="18" t="inlineStr">
        <is>
          <t>2014-02-07</t>
        </is>
      </c>
      <c r="D851" s="18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19" t="n">
        <v>115.36</v>
      </c>
      <c r="S851" s="20" t="n">
        <v>7</v>
      </c>
      <c r="T851" s="21" t="n">
        <v>0</v>
      </c>
      <c r="U851" s="19" t="n">
        <v>49.6048</v>
      </c>
      <c r="V851" t="n">
        <v>5</v>
      </c>
      <c r="W851" t="n">
        <v>2014</v>
      </c>
      <c r="X851" t="inlineStr">
        <is>
          <t>2014Q1</t>
        </is>
      </c>
      <c r="Y851" t="inlineStr">
        <is>
          <t>2014-02</t>
        </is>
      </c>
      <c r="Z851" t="inlineStr">
        <is>
          <t>0% (No Discount)</t>
        </is>
      </c>
      <c r="AA851" t="b">
        <v>1</v>
      </c>
      <c r="AB851" t="b">
        <v>0</v>
      </c>
      <c r="AC851" s="19" t="n">
        <v>16.48</v>
      </c>
      <c r="AD851" s="21" t="n">
        <v>0.43</v>
      </c>
    </row>
    <row r="852" ht="18" customHeight="1">
      <c r="A852" t="n">
        <v>851</v>
      </c>
      <c r="B852" t="inlineStr">
        <is>
          <t>CA-2016-152534</t>
        </is>
      </c>
      <c r="C852" s="18" t="inlineStr">
        <is>
          <t>2016-06-20</t>
        </is>
      </c>
      <c r="D852" s="18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19" t="n">
        <v>5.16</v>
      </c>
      <c r="S852" s="20" t="n">
        <v>2</v>
      </c>
      <c r="T852" s="21" t="n">
        <v>0</v>
      </c>
      <c r="U852" s="19" t="n">
        <v>1.3416</v>
      </c>
      <c r="V852" t="n">
        <v>5</v>
      </c>
      <c r="W852" t="n">
        <v>2016</v>
      </c>
      <c r="X852" t="inlineStr">
        <is>
          <t>2016Q2</t>
        </is>
      </c>
      <c r="Y852" t="inlineStr">
        <is>
          <t>2016-06</t>
        </is>
      </c>
      <c r="Z852" t="inlineStr">
        <is>
          <t>0% (No Discount)</t>
        </is>
      </c>
      <c r="AA852" t="b">
        <v>1</v>
      </c>
      <c r="AB852" t="b">
        <v>0</v>
      </c>
      <c r="AC852" s="19" t="n">
        <v>2.58</v>
      </c>
      <c r="AD852" s="21" t="n">
        <v>0.26</v>
      </c>
    </row>
    <row r="853" ht="18" customHeight="1">
      <c r="A853" t="n">
        <v>852</v>
      </c>
      <c r="B853" t="inlineStr">
        <is>
          <t>CA-2016-152534</t>
        </is>
      </c>
      <c r="C853" s="18" t="inlineStr">
        <is>
          <t>2016-06-20</t>
        </is>
      </c>
      <c r="D853" s="18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19" t="n">
        <v>38.88</v>
      </c>
      <c r="S853" s="20" t="n">
        <v>6</v>
      </c>
      <c r="T853" s="21" t="n">
        <v>0</v>
      </c>
      <c r="U853" s="19" t="n">
        <v>18.6624</v>
      </c>
      <c r="V853" t="n">
        <v>5</v>
      </c>
      <c r="W853" t="n">
        <v>2016</v>
      </c>
      <c r="X853" t="inlineStr">
        <is>
          <t>2016Q2</t>
        </is>
      </c>
      <c r="Y853" t="inlineStr">
        <is>
          <t>2016-06</t>
        </is>
      </c>
      <c r="Z853" t="inlineStr">
        <is>
          <t>0% (No Discount)</t>
        </is>
      </c>
      <c r="AA853" t="b">
        <v>1</v>
      </c>
      <c r="AB853" t="b">
        <v>0</v>
      </c>
      <c r="AC853" s="19" t="n">
        <v>6.48</v>
      </c>
      <c r="AD853" s="21" t="n">
        <v>0.48</v>
      </c>
    </row>
    <row r="854" ht="18" customHeight="1">
      <c r="A854" t="n">
        <v>853</v>
      </c>
      <c r="B854" t="inlineStr">
        <is>
          <t>CA-2016-113747</t>
        </is>
      </c>
      <c r="C854" s="18" t="inlineStr">
        <is>
          <t>2016-05-28</t>
        </is>
      </c>
      <c r="D854" s="18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19" t="n">
        <v>185.88</v>
      </c>
      <c r="S854" s="20" t="n">
        <v>6</v>
      </c>
      <c r="T854" s="21" t="n">
        <v>0</v>
      </c>
      <c r="U854" s="19" t="n">
        <v>50.1876</v>
      </c>
      <c r="V854" t="n">
        <v>7</v>
      </c>
      <c r="W854" t="n">
        <v>2016</v>
      </c>
      <c r="X854" t="inlineStr">
        <is>
          <t>2016Q2</t>
        </is>
      </c>
      <c r="Y854" t="inlineStr">
        <is>
          <t>2016-05</t>
        </is>
      </c>
      <c r="Z854" t="inlineStr">
        <is>
          <t>0% (No Discount)</t>
        </is>
      </c>
      <c r="AA854" t="b">
        <v>1</v>
      </c>
      <c r="AB854" t="b">
        <v>0</v>
      </c>
      <c r="AC854" s="19" t="n">
        <v>30.98</v>
      </c>
      <c r="AD854" s="21" t="n">
        <v>0.27</v>
      </c>
    </row>
    <row r="855" ht="18" customHeight="1">
      <c r="A855" t="n">
        <v>854</v>
      </c>
      <c r="B855" t="inlineStr">
        <is>
          <t>CA-2016-123274</t>
        </is>
      </c>
      <c r="C855" s="18" t="inlineStr">
        <is>
          <t>2016-02-19</t>
        </is>
      </c>
      <c r="D855" s="18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19" t="n">
        <v>44.46</v>
      </c>
      <c r="S855" s="20" t="n">
        <v>2</v>
      </c>
      <c r="T855" s="21" t="n">
        <v>0</v>
      </c>
      <c r="U855" s="19" t="n">
        <v>14.6718</v>
      </c>
      <c r="V855" t="n">
        <v>5</v>
      </c>
      <c r="W855" t="n">
        <v>2016</v>
      </c>
      <c r="X855" t="inlineStr">
        <is>
          <t>2016Q1</t>
        </is>
      </c>
      <c r="Y855" t="inlineStr">
        <is>
          <t>2016-02</t>
        </is>
      </c>
      <c r="Z855" t="inlineStr">
        <is>
          <t>0% (No Discount)</t>
        </is>
      </c>
      <c r="AA855" t="b">
        <v>1</v>
      </c>
      <c r="AB855" t="b">
        <v>0</v>
      </c>
      <c r="AC855" s="19" t="n">
        <v>22.23</v>
      </c>
      <c r="AD855" s="21" t="n">
        <v>0.33</v>
      </c>
    </row>
    <row r="856" ht="18" customHeight="1">
      <c r="A856" t="n">
        <v>855</v>
      </c>
      <c r="B856" t="inlineStr">
        <is>
          <t>CA-2016-123274</t>
        </is>
      </c>
      <c r="C856" s="18" t="inlineStr">
        <is>
          <t>2016-02-19</t>
        </is>
      </c>
      <c r="D856" s="18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19" t="n">
        <v>242.94</v>
      </c>
      <c r="S856" s="20" t="n">
        <v>3</v>
      </c>
      <c r="T856" s="21" t="n">
        <v>0</v>
      </c>
      <c r="U856" s="19" t="n">
        <v>9.717599999999999</v>
      </c>
      <c r="V856" t="n">
        <v>5</v>
      </c>
      <c r="W856" t="n">
        <v>2016</v>
      </c>
      <c r="X856" t="inlineStr">
        <is>
          <t>2016Q1</t>
        </is>
      </c>
      <c r="Y856" t="inlineStr">
        <is>
          <t>2016-02</t>
        </is>
      </c>
      <c r="Z856" t="inlineStr">
        <is>
          <t>0% (No Discount)</t>
        </is>
      </c>
      <c r="AA856" t="b">
        <v>1</v>
      </c>
      <c r="AB856" t="b">
        <v>0</v>
      </c>
      <c r="AC856" s="19" t="n">
        <v>80.98</v>
      </c>
      <c r="AD856" s="21" t="n">
        <v>0.04</v>
      </c>
    </row>
    <row r="857" ht="18" customHeight="1">
      <c r="A857" t="n">
        <v>856</v>
      </c>
      <c r="B857" t="inlineStr">
        <is>
          <t>CA-2014-125612</t>
        </is>
      </c>
      <c r="C857" s="18" t="inlineStr">
        <is>
          <t>2014-08-03</t>
        </is>
      </c>
      <c r="D857" s="18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19" t="n">
        <v>39.96</v>
      </c>
      <c r="S857" s="20" t="n">
        <v>2</v>
      </c>
      <c r="T857" s="21" t="n">
        <v>0</v>
      </c>
      <c r="U857" s="19" t="n">
        <v>18.7812</v>
      </c>
      <c r="V857" t="n">
        <v>5</v>
      </c>
      <c r="W857" t="n">
        <v>2014</v>
      </c>
      <c r="X857" t="inlineStr">
        <is>
          <t>2014Q3</t>
        </is>
      </c>
      <c r="Y857" t="inlineStr">
        <is>
          <t>2014-08</t>
        </is>
      </c>
      <c r="Z857" t="inlineStr">
        <is>
          <t>0% (No Discount)</t>
        </is>
      </c>
      <c r="AA857" t="b">
        <v>1</v>
      </c>
      <c r="AB857" t="b">
        <v>0</v>
      </c>
      <c r="AC857" s="19" t="n">
        <v>19.98</v>
      </c>
      <c r="AD857" s="21" t="n">
        <v>0.47</v>
      </c>
    </row>
    <row r="858" ht="18" customHeight="1">
      <c r="A858" t="n">
        <v>857</v>
      </c>
      <c r="B858" t="inlineStr">
        <is>
          <t>CA-2014-125612</t>
        </is>
      </c>
      <c r="C858" s="18" t="inlineStr">
        <is>
          <t>2014-08-03</t>
        </is>
      </c>
      <c r="D858" s="1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19" t="n">
        <v>102.3</v>
      </c>
      <c r="S858" s="20" t="n">
        <v>10</v>
      </c>
      <c r="T858" s="21" t="n">
        <v>0</v>
      </c>
      <c r="U858" s="19" t="n">
        <v>26.598</v>
      </c>
      <c r="V858" t="n">
        <v>5</v>
      </c>
      <c r="W858" t="n">
        <v>2014</v>
      </c>
      <c r="X858" t="inlineStr">
        <is>
          <t>2014Q3</t>
        </is>
      </c>
      <c r="Y858" t="inlineStr">
        <is>
          <t>2014-08</t>
        </is>
      </c>
      <c r="Z858" t="inlineStr">
        <is>
          <t>0% (No Discount)</t>
        </is>
      </c>
      <c r="AA858" t="b">
        <v>1</v>
      </c>
      <c r="AB858" t="b">
        <v>0</v>
      </c>
      <c r="AC858" s="19" t="n">
        <v>10.23</v>
      </c>
      <c r="AD858" s="21" t="n">
        <v>0.26</v>
      </c>
    </row>
    <row r="859" ht="18" customHeight="1">
      <c r="A859" t="n">
        <v>858</v>
      </c>
      <c r="B859" t="inlineStr">
        <is>
          <t>CA-2014-125612</t>
        </is>
      </c>
      <c r="C859" s="18" t="inlineStr">
        <is>
          <t>2014-08-03</t>
        </is>
      </c>
      <c r="D859" s="18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19" t="n">
        <v>21.36</v>
      </c>
      <c r="S859" s="20" t="n">
        <v>2</v>
      </c>
      <c r="T859" s="21" t="n">
        <v>0</v>
      </c>
      <c r="U859" s="19" t="n">
        <v>5.7672</v>
      </c>
      <c r="V859" t="n">
        <v>5</v>
      </c>
      <c r="W859" t="n">
        <v>2014</v>
      </c>
      <c r="X859" t="inlineStr">
        <is>
          <t>2014Q3</t>
        </is>
      </c>
      <c r="Y859" t="inlineStr">
        <is>
          <t>2014-08</t>
        </is>
      </c>
      <c r="Z859" t="inlineStr">
        <is>
          <t>0% (No Discount)</t>
        </is>
      </c>
      <c r="AA859" t="b">
        <v>1</v>
      </c>
      <c r="AB859" t="b">
        <v>0</v>
      </c>
      <c r="AC859" s="19" t="n">
        <v>10.68</v>
      </c>
      <c r="AD859" s="21" t="n">
        <v>0.27</v>
      </c>
    </row>
    <row r="860" ht="18" customHeight="1">
      <c r="A860" t="n">
        <v>859</v>
      </c>
      <c r="B860" t="inlineStr">
        <is>
          <t>CA-2017-161984</t>
        </is>
      </c>
      <c r="C860" s="18" t="inlineStr">
        <is>
          <t>2017-04-10</t>
        </is>
      </c>
      <c r="D860" s="18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19" t="n">
        <v>7.61</v>
      </c>
      <c r="S860" s="20" t="n">
        <v>1</v>
      </c>
      <c r="T860" s="21" t="n">
        <v>0</v>
      </c>
      <c r="U860" s="19" t="n">
        <v>3.5767</v>
      </c>
      <c r="V860" t="n">
        <v>5</v>
      </c>
      <c r="W860" t="n">
        <v>2017</v>
      </c>
      <c r="X860" t="inlineStr">
        <is>
          <t>2017Q2</t>
        </is>
      </c>
      <c r="Y860" t="inlineStr">
        <is>
          <t>2017-04</t>
        </is>
      </c>
      <c r="Z860" t="inlineStr">
        <is>
          <t>0% (No Discount)</t>
        </is>
      </c>
      <c r="AA860" t="b">
        <v>1</v>
      </c>
      <c r="AB860" t="b">
        <v>0</v>
      </c>
      <c r="AC860" s="19" t="n">
        <v>7.61</v>
      </c>
      <c r="AD860" s="21" t="n">
        <v>0.47</v>
      </c>
    </row>
    <row r="861" ht="18" customHeight="1">
      <c r="A861" t="n">
        <v>860</v>
      </c>
      <c r="B861" t="inlineStr">
        <is>
          <t>CA-2017-161984</t>
        </is>
      </c>
      <c r="C861" s="18" t="inlineStr">
        <is>
          <t>2017-04-10</t>
        </is>
      </c>
      <c r="D861" s="18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19" t="n">
        <v>7.16</v>
      </c>
      <c r="S861" s="20" t="n">
        <v>2</v>
      </c>
      <c r="T861" s="21" t="n">
        <v>0</v>
      </c>
      <c r="U861" s="19" t="n">
        <v>3.58</v>
      </c>
      <c r="V861" t="n">
        <v>5</v>
      </c>
      <c r="W861" t="n">
        <v>2017</v>
      </c>
      <c r="X861" t="inlineStr">
        <is>
          <t>2017Q2</t>
        </is>
      </c>
      <c r="Y861" t="inlineStr">
        <is>
          <t>2017-04</t>
        </is>
      </c>
      <c r="Z861" t="inlineStr">
        <is>
          <t>0% (No Discount)</t>
        </is>
      </c>
      <c r="AA861" t="b">
        <v>1</v>
      </c>
      <c r="AB861" t="b">
        <v>0</v>
      </c>
      <c r="AC861" s="19" t="n">
        <v>3.58</v>
      </c>
      <c r="AD861" s="21" t="n">
        <v>0.5</v>
      </c>
    </row>
    <row r="862" ht="18" customHeight="1">
      <c r="A862" t="n">
        <v>861</v>
      </c>
      <c r="B862" t="inlineStr">
        <is>
          <t>CA-2014-133851</t>
        </is>
      </c>
      <c r="C862" s="18" t="inlineStr">
        <is>
          <t>2014-06-09</t>
        </is>
      </c>
      <c r="D862" s="18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19" t="n">
        <v>7.36</v>
      </c>
      <c r="S862" s="20" t="n">
        <v>2</v>
      </c>
      <c r="T862" s="21" t="n">
        <v>0</v>
      </c>
      <c r="U862" s="19" t="n">
        <v>0.1472</v>
      </c>
      <c r="V862" t="n">
        <v>7</v>
      </c>
      <c r="W862" t="n">
        <v>2014</v>
      </c>
      <c r="X862" t="inlineStr">
        <is>
          <t>2014Q2</t>
        </is>
      </c>
      <c r="Y862" t="inlineStr">
        <is>
          <t>2014-06</t>
        </is>
      </c>
      <c r="Z862" t="inlineStr">
        <is>
          <t>0% (No Discount)</t>
        </is>
      </c>
      <c r="AA862" t="b">
        <v>1</v>
      </c>
      <c r="AB862" t="b">
        <v>0</v>
      </c>
      <c r="AC862" s="19" t="n">
        <v>3.68</v>
      </c>
      <c r="AD862" s="21" t="n">
        <v>0.02</v>
      </c>
    </row>
    <row r="863" ht="18" customHeight="1">
      <c r="A863" t="n">
        <v>862</v>
      </c>
      <c r="B863" t="inlineStr">
        <is>
          <t>CA-2014-133851</t>
        </is>
      </c>
      <c r="C863" s="18" t="inlineStr">
        <is>
          <t>2014-06-09</t>
        </is>
      </c>
      <c r="D863" s="18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19" t="n">
        <v>23.1</v>
      </c>
      <c r="S863" s="20" t="n">
        <v>2</v>
      </c>
      <c r="T863" s="21" t="n">
        <v>0</v>
      </c>
      <c r="U863" s="19" t="n">
        <v>10.626</v>
      </c>
      <c r="V863" t="n">
        <v>7</v>
      </c>
      <c r="W863" t="n">
        <v>2014</v>
      </c>
      <c r="X863" t="inlineStr">
        <is>
          <t>2014Q2</t>
        </is>
      </c>
      <c r="Y863" t="inlineStr">
        <is>
          <t>2014-06</t>
        </is>
      </c>
      <c r="Z863" t="inlineStr">
        <is>
          <t>0% (No Discount)</t>
        </is>
      </c>
      <c r="AA863" t="b">
        <v>1</v>
      </c>
      <c r="AB863" t="b">
        <v>0</v>
      </c>
      <c r="AC863" s="19" t="n">
        <v>11.55</v>
      </c>
      <c r="AD863" s="21" t="n">
        <v>0.46</v>
      </c>
    </row>
    <row r="864" ht="18" customHeight="1">
      <c r="A864" t="n">
        <v>863</v>
      </c>
      <c r="B864" t="inlineStr">
        <is>
          <t>CA-2016-134474</t>
        </is>
      </c>
      <c r="C864" s="18" t="inlineStr">
        <is>
          <t>2016-01-05</t>
        </is>
      </c>
      <c r="D864" s="18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19" t="n">
        <v>191.472</v>
      </c>
      <c r="S864" s="20" t="n">
        <v>6</v>
      </c>
      <c r="T864" s="21" t="n">
        <v>0.2</v>
      </c>
      <c r="U864" s="19" t="n">
        <v>40.6878</v>
      </c>
      <c r="V864" t="n">
        <v>2</v>
      </c>
      <c r="W864" t="n">
        <v>2016</v>
      </c>
      <c r="X864" t="inlineStr">
        <is>
          <t>2016Q1</t>
        </is>
      </c>
      <c r="Y864" t="inlineStr">
        <is>
          <t>2016-01</t>
        </is>
      </c>
      <c r="Z864" t="inlineStr">
        <is>
          <t>10.1% - 20%</t>
        </is>
      </c>
      <c r="AA864" t="b">
        <v>1</v>
      </c>
      <c r="AB864" t="b">
        <v>0</v>
      </c>
      <c r="AC864" s="19" t="n">
        <v>39.89</v>
      </c>
      <c r="AD864" s="21" t="n">
        <v>0.2125</v>
      </c>
    </row>
    <row r="865" ht="18" customHeight="1">
      <c r="A865" t="n">
        <v>864</v>
      </c>
      <c r="B865" t="inlineStr">
        <is>
          <t>CA-2016-134474</t>
        </is>
      </c>
      <c r="C865" s="18" t="inlineStr">
        <is>
          <t>2016-01-05</t>
        </is>
      </c>
      <c r="D865" s="18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19" t="n">
        <v>5.248</v>
      </c>
      <c r="S865" s="20" t="n">
        <v>2</v>
      </c>
      <c r="T865" s="21" t="n">
        <v>0.2</v>
      </c>
      <c r="U865" s="19" t="n">
        <v>0.5904</v>
      </c>
      <c r="V865" t="n">
        <v>2</v>
      </c>
      <c r="W865" t="n">
        <v>2016</v>
      </c>
      <c r="X865" t="inlineStr">
        <is>
          <t>2016Q1</t>
        </is>
      </c>
      <c r="Y865" t="inlineStr">
        <is>
          <t>2016-01</t>
        </is>
      </c>
      <c r="Z865" t="inlineStr">
        <is>
          <t>10.1% - 20%</t>
        </is>
      </c>
      <c r="AA865" t="b">
        <v>1</v>
      </c>
      <c r="AB865" t="b">
        <v>0</v>
      </c>
      <c r="AC865" s="19" t="n">
        <v>3.28</v>
      </c>
      <c r="AD865" s="21" t="n">
        <v>0.1125</v>
      </c>
    </row>
    <row r="866" ht="18" customHeight="1">
      <c r="A866" t="n">
        <v>865</v>
      </c>
      <c r="B866" t="inlineStr">
        <is>
          <t>CA-2016-134474</t>
        </is>
      </c>
      <c r="C866" s="18" t="inlineStr">
        <is>
          <t>2016-01-05</t>
        </is>
      </c>
      <c r="D866" s="18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19" t="n">
        <v>59.184</v>
      </c>
      <c r="S866" s="20" t="n">
        <v>2</v>
      </c>
      <c r="T866" s="21" t="n">
        <v>0.2</v>
      </c>
      <c r="U866" s="19" t="n">
        <v>5.1786</v>
      </c>
      <c r="V866" t="n">
        <v>2</v>
      </c>
      <c r="W866" t="n">
        <v>2016</v>
      </c>
      <c r="X866" t="inlineStr">
        <is>
          <t>2016Q1</t>
        </is>
      </c>
      <c r="Y866" t="inlineStr">
        <is>
          <t>2016-01</t>
        </is>
      </c>
      <c r="Z866" t="inlineStr">
        <is>
          <t>10.1% - 20%</t>
        </is>
      </c>
      <c r="AA866" t="b">
        <v>1</v>
      </c>
      <c r="AB866" t="b">
        <v>0</v>
      </c>
      <c r="AC866" s="19" t="n">
        <v>36.99</v>
      </c>
      <c r="AD866" s="21" t="n">
        <v>0.08749999999999999</v>
      </c>
    </row>
    <row r="867" ht="18" customHeight="1">
      <c r="A867" t="n">
        <v>866</v>
      </c>
      <c r="B867" t="inlineStr">
        <is>
          <t>CA-2014-149020</t>
        </is>
      </c>
      <c r="C867" s="18" t="inlineStr">
        <is>
          <t>2014-01-10</t>
        </is>
      </c>
      <c r="D867" s="18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19" t="n">
        <v>2.89</v>
      </c>
      <c r="S867" s="20" t="n">
        <v>1</v>
      </c>
      <c r="T867" s="21" t="n">
        <v>0</v>
      </c>
      <c r="U867" s="19" t="n">
        <v>1.3583</v>
      </c>
      <c r="V867" t="n">
        <v>5</v>
      </c>
      <c r="W867" t="n">
        <v>2014</v>
      </c>
      <c r="X867" t="inlineStr">
        <is>
          <t>2014Q1</t>
        </is>
      </c>
      <c r="Y867" t="inlineStr">
        <is>
          <t>2014-01</t>
        </is>
      </c>
      <c r="Z867" t="inlineStr">
        <is>
          <t>0% (No Discount)</t>
        </is>
      </c>
      <c r="AA867" t="b">
        <v>1</v>
      </c>
      <c r="AB867" t="b">
        <v>0</v>
      </c>
      <c r="AC867" s="19" t="n">
        <v>2.89</v>
      </c>
      <c r="AD867" s="21" t="n">
        <v>0.47</v>
      </c>
    </row>
    <row r="868" ht="18" customHeight="1">
      <c r="A868" t="n">
        <v>867</v>
      </c>
      <c r="B868" t="inlineStr">
        <is>
          <t>CA-2014-149020</t>
        </is>
      </c>
      <c r="C868" s="18" t="inlineStr">
        <is>
          <t>2014-01-10</t>
        </is>
      </c>
      <c r="D868" s="1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19" t="n">
        <v>51.94</v>
      </c>
      <c r="S868" s="20" t="n">
        <v>1</v>
      </c>
      <c r="T868" s="21" t="n">
        <v>0</v>
      </c>
      <c r="U868" s="19" t="n">
        <v>21.2954</v>
      </c>
      <c r="V868" t="n">
        <v>5</v>
      </c>
      <c r="W868" t="n">
        <v>2014</v>
      </c>
      <c r="X868" t="inlineStr">
        <is>
          <t>2014Q1</t>
        </is>
      </c>
      <c r="Y868" t="inlineStr">
        <is>
          <t>2014-01</t>
        </is>
      </c>
      <c r="Z868" t="inlineStr">
        <is>
          <t>0% (No Discount)</t>
        </is>
      </c>
      <c r="AA868" t="b">
        <v>1</v>
      </c>
      <c r="AB868" t="b">
        <v>0</v>
      </c>
      <c r="AC868" s="19" t="n">
        <v>51.94</v>
      </c>
      <c r="AD868" s="21" t="n">
        <v>0.41</v>
      </c>
    </row>
    <row r="869" ht="18" customHeight="1">
      <c r="A869" t="n">
        <v>868</v>
      </c>
      <c r="B869" t="inlineStr">
        <is>
          <t>CA-2016-134362</t>
        </is>
      </c>
      <c r="C869" s="18" t="inlineStr">
        <is>
          <t>2016-09-29</t>
        </is>
      </c>
      <c r="D869" s="18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19" t="n">
        <v>15.936</v>
      </c>
      <c r="S869" s="20" t="n">
        <v>4</v>
      </c>
      <c r="T869" s="21" t="n">
        <v>0.2</v>
      </c>
      <c r="U869" s="19" t="n">
        <v>5.1792</v>
      </c>
      <c r="V869" t="n">
        <v>3</v>
      </c>
      <c r="W869" t="n">
        <v>2016</v>
      </c>
      <c r="X869" t="inlineStr">
        <is>
          <t>2016Q3</t>
        </is>
      </c>
      <c r="Y869" t="inlineStr">
        <is>
          <t>2016-09</t>
        </is>
      </c>
      <c r="Z869" t="inlineStr">
        <is>
          <t>10.1% - 20%</t>
        </is>
      </c>
      <c r="AA869" t="b">
        <v>1</v>
      </c>
      <c r="AB869" t="b">
        <v>0</v>
      </c>
      <c r="AC869" s="19" t="n">
        <v>4.98</v>
      </c>
      <c r="AD869" s="21" t="n">
        <v>0.325</v>
      </c>
    </row>
    <row r="870" ht="18" customHeight="1">
      <c r="A870" t="n">
        <v>869</v>
      </c>
      <c r="B870" t="inlineStr">
        <is>
          <t>CA-2014-136742</t>
        </is>
      </c>
      <c r="C870" s="18" t="inlineStr">
        <is>
          <t>2014-04-06</t>
        </is>
      </c>
      <c r="D870" s="18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19" t="n">
        <v>44.91</v>
      </c>
      <c r="S870" s="20" t="n">
        <v>6</v>
      </c>
      <c r="T870" s="21" t="n">
        <v>0.7</v>
      </c>
      <c r="U870" s="19" t="n">
        <v>-35.928</v>
      </c>
      <c r="V870" t="n">
        <v>4</v>
      </c>
      <c r="W870" t="n">
        <v>2014</v>
      </c>
      <c r="X870" t="inlineStr">
        <is>
          <t>2014Q2</t>
        </is>
      </c>
      <c r="Y870" t="inlineStr">
        <is>
          <t>2014-04</t>
        </is>
      </c>
      <c r="Z870" t="inlineStr">
        <is>
          <t>&gt; 50% (Deep Discount)</t>
        </is>
      </c>
      <c r="AA870" t="b">
        <v>0</v>
      </c>
      <c r="AB870" t="b">
        <v>1</v>
      </c>
      <c r="AC870" s="19" t="n">
        <v>24.95</v>
      </c>
      <c r="AD870" s="21" t="n">
        <v>-0.8</v>
      </c>
    </row>
    <row r="871" ht="18" customHeight="1">
      <c r="A871" t="n">
        <v>870</v>
      </c>
      <c r="B871" t="inlineStr">
        <is>
          <t>CA-2016-158099</t>
        </is>
      </c>
      <c r="C871" s="18" t="inlineStr">
        <is>
          <t>2016-09-03</t>
        </is>
      </c>
      <c r="D871" s="18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19" t="n">
        <v>1141.47</v>
      </c>
      <c r="S871" s="20" t="n">
        <v>5</v>
      </c>
      <c r="T871" s="21" t="n">
        <v>0.7</v>
      </c>
      <c r="U871" s="19" t="n">
        <v>-760.98</v>
      </c>
      <c r="V871" t="n">
        <v>2</v>
      </c>
      <c r="W871" t="n">
        <v>2016</v>
      </c>
      <c r="X871" t="inlineStr">
        <is>
          <t>2016Q3</t>
        </is>
      </c>
      <c r="Y871" t="inlineStr">
        <is>
          <t>2016-09</t>
        </is>
      </c>
      <c r="Z871" t="inlineStr">
        <is>
          <t>&gt; 50% (Deep Discount)</t>
        </is>
      </c>
      <c r="AA871" t="b">
        <v>0</v>
      </c>
      <c r="AB871" t="b">
        <v>1</v>
      </c>
      <c r="AC871" s="19" t="n">
        <v>760.98</v>
      </c>
      <c r="AD871" s="21" t="n">
        <v>-0.6667</v>
      </c>
    </row>
    <row r="872" ht="18" customHeight="1">
      <c r="A872" t="n">
        <v>871</v>
      </c>
      <c r="B872" t="inlineStr">
        <is>
          <t>CA-2016-158099</t>
        </is>
      </c>
      <c r="C872" s="18" t="inlineStr">
        <is>
          <t>2016-09-03</t>
        </is>
      </c>
      <c r="D872" s="18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19" t="n">
        <v>280.782</v>
      </c>
      <c r="S872" s="20" t="n">
        <v>3</v>
      </c>
      <c r="T872" s="21" t="n">
        <v>0.4</v>
      </c>
      <c r="U872" s="19" t="n">
        <v>-46.797</v>
      </c>
      <c r="V872" t="n">
        <v>2</v>
      </c>
      <c r="W872" t="n">
        <v>2016</v>
      </c>
      <c r="X872" t="inlineStr">
        <is>
          <t>2016Q3</t>
        </is>
      </c>
      <c r="Y872" t="inlineStr">
        <is>
          <t>2016-09</t>
        </is>
      </c>
      <c r="Z872" t="inlineStr">
        <is>
          <t>30.1% - 50%</t>
        </is>
      </c>
      <c r="AA872" t="b">
        <v>0</v>
      </c>
      <c r="AB872" t="b">
        <v>1</v>
      </c>
      <c r="AC872" s="19" t="n">
        <v>155.99</v>
      </c>
      <c r="AD872" s="21" t="n">
        <v>-0.1667</v>
      </c>
    </row>
    <row r="873" ht="18" customHeight="1">
      <c r="A873" t="n">
        <v>872</v>
      </c>
      <c r="B873" t="inlineStr">
        <is>
          <t>CA-2015-131128</t>
        </is>
      </c>
      <c r="C873" s="18" t="inlineStr">
        <is>
          <t>2015-10-19</t>
        </is>
      </c>
      <c r="D873" s="18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19" t="n">
        <v>34.44</v>
      </c>
      <c r="S873" s="20" t="n">
        <v>3</v>
      </c>
      <c r="T873" s="21" t="n">
        <v>0</v>
      </c>
      <c r="U873" s="19" t="n">
        <v>17.22</v>
      </c>
      <c r="V873" t="n">
        <v>1</v>
      </c>
      <c r="W873" t="n">
        <v>2015</v>
      </c>
      <c r="X873" t="inlineStr">
        <is>
          <t>2015Q4</t>
        </is>
      </c>
      <c r="Y873" t="inlineStr">
        <is>
          <t>2015-10</t>
        </is>
      </c>
      <c r="Z873" t="inlineStr">
        <is>
          <t>0% (No Discount)</t>
        </is>
      </c>
      <c r="AA873" t="b">
        <v>1</v>
      </c>
      <c r="AB873" t="b">
        <v>0</v>
      </c>
      <c r="AC873" s="19" t="n">
        <v>11.48</v>
      </c>
      <c r="AD873" s="21" t="n">
        <v>0.5</v>
      </c>
    </row>
    <row r="874" ht="18" customHeight="1">
      <c r="A874" t="n">
        <v>873</v>
      </c>
      <c r="B874" t="inlineStr">
        <is>
          <t>CA-2014-148488</t>
        </is>
      </c>
      <c r="C874" s="18" t="inlineStr">
        <is>
          <t>2014-12-10</t>
        </is>
      </c>
      <c r="D874" s="18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19" t="n">
        <v>11.36</v>
      </c>
      <c r="S874" s="20" t="n">
        <v>2</v>
      </c>
      <c r="T874" s="21" t="n">
        <v>0</v>
      </c>
      <c r="U874" s="19" t="n">
        <v>5.2256</v>
      </c>
      <c r="V874" t="n">
        <v>5</v>
      </c>
      <c r="W874" t="n">
        <v>2014</v>
      </c>
      <c r="X874" t="inlineStr">
        <is>
          <t>2014Q4</t>
        </is>
      </c>
      <c r="Y874" t="inlineStr">
        <is>
          <t>2014-12</t>
        </is>
      </c>
      <c r="Z874" t="inlineStr">
        <is>
          <t>0% (No Discount)</t>
        </is>
      </c>
      <c r="AA874" t="b">
        <v>1</v>
      </c>
      <c r="AB874" t="b">
        <v>0</v>
      </c>
      <c r="AC874" s="19" t="n">
        <v>5.68</v>
      </c>
      <c r="AD874" s="21" t="n">
        <v>0.46</v>
      </c>
    </row>
    <row r="875" ht="18" customHeight="1">
      <c r="A875" t="n">
        <v>874</v>
      </c>
      <c r="B875" t="inlineStr">
        <is>
          <t>CA-2014-148488</t>
        </is>
      </c>
      <c r="C875" s="18" t="inlineStr">
        <is>
          <t>2014-12-10</t>
        </is>
      </c>
      <c r="D875" s="18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19" t="n">
        <v>106.344</v>
      </c>
      <c r="S875" s="20" t="n">
        <v>7</v>
      </c>
      <c r="T875" s="21" t="n">
        <v>0.2</v>
      </c>
      <c r="U875" s="19" t="n">
        <v>37.2204</v>
      </c>
      <c r="V875" t="n">
        <v>5</v>
      </c>
      <c r="W875" t="n">
        <v>2014</v>
      </c>
      <c r="X875" t="inlineStr">
        <is>
          <t>2014Q4</t>
        </is>
      </c>
      <c r="Y875" t="inlineStr">
        <is>
          <t>2014-12</t>
        </is>
      </c>
      <c r="Z875" t="inlineStr">
        <is>
          <t>10.1% - 20%</t>
        </is>
      </c>
      <c r="AA875" t="b">
        <v>1</v>
      </c>
      <c r="AB875" t="b">
        <v>0</v>
      </c>
      <c r="AC875" s="19" t="n">
        <v>18.99</v>
      </c>
      <c r="AD875" s="21" t="n">
        <v>0.35</v>
      </c>
    </row>
    <row r="876" ht="18" customHeight="1">
      <c r="A876" t="n">
        <v>875</v>
      </c>
      <c r="B876" t="inlineStr">
        <is>
          <t>CA-2017-114636</t>
        </is>
      </c>
      <c r="C876" s="18" t="inlineStr">
        <is>
          <t>2017-08-25</t>
        </is>
      </c>
      <c r="D876" s="18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19" t="n">
        <v>192.16</v>
      </c>
      <c r="S876" s="20" t="n">
        <v>5</v>
      </c>
      <c r="T876" s="21" t="n">
        <v>0.2</v>
      </c>
      <c r="U876" s="19" t="n">
        <v>67.256</v>
      </c>
      <c r="V876" t="n">
        <v>4</v>
      </c>
      <c r="W876" t="n">
        <v>2017</v>
      </c>
      <c r="X876" t="inlineStr">
        <is>
          <t>2017Q3</t>
        </is>
      </c>
      <c r="Y876" t="inlineStr">
        <is>
          <t>2017-08</t>
        </is>
      </c>
      <c r="Z876" t="inlineStr">
        <is>
          <t>10.1% - 20%</t>
        </is>
      </c>
      <c r="AA876" t="b">
        <v>1</v>
      </c>
      <c r="AB876" t="b">
        <v>0</v>
      </c>
      <c r="AC876" s="19" t="n">
        <v>48.04</v>
      </c>
      <c r="AD876" s="21" t="n">
        <v>0.35</v>
      </c>
    </row>
    <row r="877" ht="18" customHeight="1">
      <c r="A877" t="n">
        <v>876</v>
      </c>
      <c r="B877" t="inlineStr">
        <is>
          <t>CA-2016-116736</t>
        </is>
      </c>
      <c r="C877" s="18" t="inlineStr">
        <is>
          <t>2016-01-17</t>
        </is>
      </c>
      <c r="D877" s="18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19" t="n">
        <v>322.59</v>
      </c>
      <c r="S877" s="20" t="n">
        <v>3</v>
      </c>
      <c r="T877" s="21" t="n">
        <v>0</v>
      </c>
      <c r="U877" s="19" t="n">
        <v>64.518</v>
      </c>
      <c r="V877" t="n">
        <v>4</v>
      </c>
      <c r="W877" t="n">
        <v>2016</v>
      </c>
      <c r="X877" t="inlineStr">
        <is>
          <t>2016Q1</t>
        </is>
      </c>
      <c r="Y877" t="inlineStr">
        <is>
          <t>2016-01</t>
        </is>
      </c>
      <c r="Z877" t="inlineStr">
        <is>
          <t>0% (No Discount)</t>
        </is>
      </c>
      <c r="AA877" t="b">
        <v>1</v>
      </c>
      <c r="AB877" t="b">
        <v>0</v>
      </c>
      <c r="AC877" s="19" t="n">
        <v>107.53</v>
      </c>
      <c r="AD877" s="21" t="n">
        <v>0.2</v>
      </c>
    </row>
    <row r="878" ht="18" customHeight="1">
      <c r="A878" t="n">
        <v>877</v>
      </c>
      <c r="B878" t="inlineStr">
        <is>
          <t>CA-2016-116736</t>
        </is>
      </c>
      <c r="C878" s="18" t="inlineStr">
        <is>
          <t>2016-01-17</t>
        </is>
      </c>
      <c r="D878" s="1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19" t="n">
        <v>29.99</v>
      </c>
      <c r="S878" s="20" t="n">
        <v>1</v>
      </c>
      <c r="T878" s="21" t="n">
        <v>0</v>
      </c>
      <c r="U878" s="19" t="n">
        <v>13.1956</v>
      </c>
      <c r="V878" t="n">
        <v>4</v>
      </c>
      <c r="W878" t="n">
        <v>2016</v>
      </c>
      <c r="X878" t="inlineStr">
        <is>
          <t>2016Q1</t>
        </is>
      </c>
      <c r="Y878" t="inlineStr">
        <is>
          <t>2016-01</t>
        </is>
      </c>
      <c r="Z878" t="inlineStr">
        <is>
          <t>0% (No Discount)</t>
        </is>
      </c>
      <c r="AA878" t="b">
        <v>1</v>
      </c>
      <c r="AB878" t="b">
        <v>0</v>
      </c>
      <c r="AC878" s="19" t="n">
        <v>29.99</v>
      </c>
      <c r="AD878" s="21" t="n">
        <v>0.44</v>
      </c>
    </row>
    <row r="879" ht="18" customHeight="1">
      <c r="A879" t="n">
        <v>878</v>
      </c>
      <c r="B879" t="inlineStr">
        <is>
          <t>CA-2016-116736</t>
        </is>
      </c>
      <c r="C879" s="18" t="inlineStr">
        <is>
          <t>2016-01-17</t>
        </is>
      </c>
      <c r="D879" s="18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19" t="n">
        <v>371.97</v>
      </c>
      <c r="S879" s="20" t="n">
        <v>3</v>
      </c>
      <c r="T879" s="21" t="n">
        <v>0</v>
      </c>
      <c r="U879" s="19" t="n">
        <v>66.9546</v>
      </c>
      <c r="V879" t="n">
        <v>4</v>
      </c>
      <c r="W879" t="n">
        <v>2016</v>
      </c>
      <c r="X879" t="inlineStr">
        <is>
          <t>2016Q1</t>
        </is>
      </c>
      <c r="Y879" t="inlineStr">
        <is>
          <t>2016-01</t>
        </is>
      </c>
      <c r="Z879" t="inlineStr">
        <is>
          <t>0% (No Discount)</t>
        </is>
      </c>
      <c r="AA879" t="b">
        <v>1</v>
      </c>
      <c r="AB879" t="b">
        <v>0</v>
      </c>
      <c r="AC879" s="19" t="n">
        <v>123.99</v>
      </c>
      <c r="AD879" s="21" t="n">
        <v>0.18</v>
      </c>
    </row>
    <row r="880" ht="18" customHeight="1">
      <c r="A880" t="n">
        <v>879</v>
      </c>
      <c r="B880" t="inlineStr">
        <is>
          <t>US-2014-158638</t>
        </is>
      </c>
      <c r="C880" s="18" t="inlineStr">
        <is>
          <t>2014-09-17</t>
        </is>
      </c>
      <c r="D880" s="18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19" t="n">
        <v>5.892</v>
      </c>
      <c r="S880" s="20" t="n">
        <v>4</v>
      </c>
      <c r="T880" s="21" t="n">
        <v>0.7</v>
      </c>
      <c r="U880" s="19" t="n">
        <v>-4.1244</v>
      </c>
      <c r="V880" t="n">
        <v>4</v>
      </c>
      <c r="W880" t="n">
        <v>2014</v>
      </c>
      <c r="X880" t="inlineStr">
        <is>
          <t>2014Q3</t>
        </is>
      </c>
      <c r="Y880" t="inlineStr">
        <is>
          <t>2014-09</t>
        </is>
      </c>
      <c r="Z880" t="inlineStr">
        <is>
          <t>&gt; 50% (Deep Discount)</t>
        </is>
      </c>
      <c r="AA880" t="b">
        <v>0</v>
      </c>
      <c r="AB880" t="b">
        <v>1</v>
      </c>
      <c r="AC880" s="19" t="n">
        <v>4.91</v>
      </c>
      <c r="AD880" s="21" t="n">
        <v>-0.7</v>
      </c>
    </row>
    <row r="881" ht="18" customHeight="1">
      <c r="A881" t="n">
        <v>880</v>
      </c>
      <c r="B881" t="inlineStr">
        <is>
          <t>CA-2017-111689</t>
        </is>
      </c>
      <c r="C881" s="18" t="inlineStr">
        <is>
          <t>2017-11-30</t>
        </is>
      </c>
      <c r="D881" s="18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19" t="n">
        <v>68.47199999999999</v>
      </c>
      <c r="S881" s="20" t="n">
        <v>3</v>
      </c>
      <c r="T881" s="21" t="n">
        <v>0.2</v>
      </c>
      <c r="U881" s="19" t="n">
        <v>23.1093</v>
      </c>
      <c r="V881" t="n">
        <v>2</v>
      </c>
      <c r="W881" t="n">
        <v>2017</v>
      </c>
      <c r="X881" t="inlineStr">
        <is>
          <t>2017Q4</t>
        </is>
      </c>
      <c r="Y881" t="inlineStr">
        <is>
          <t>2017-11</t>
        </is>
      </c>
      <c r="Z881" t="inlineStr">
        <is>
          <t>10.1% - 20%</t>
        </is>
      </c>
      <c r="AA881" t="b">
        <v>1</v>
      </c>
      <c r="AB881" t="b">
        <v>0</v>
      </c>
      <c r="AC881" s="19" t="n">
        <v>28.53</v>
      </c>
      <c r="AD881" s="21" t="n">
        <v>0.3375</v>
      </c>
    </row>
    <row r="882" ht="18" customHeight="1">
      <c r="A882" t="n">
        <v>881</v>
      </c>
      <c r="B882" t="inlineStr">
        <is>
          <t>CA-2017-111689</t>
        </is>
      </c>
      <c r="C882" s="18" t="inlineStr">
        <is>
          <t>2017-11-30</t>
        </is>
      </c>
      <c r="D882" s="18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19" t="n">
        <v>1242.9</v>
      </c>
      <c r="S882" s="20" t="n">
        <v>5</v>
      </c>
      <c r="T882" s="21" t="n">
        <v>0.1</v>
      </c>
      <c r="U882" s="19" t="n">
        <v>262.39</v>
      </c>
      <c r="V882" t="n">
        <v>2</v>
      </c>
      <c r="W882" t="n">
        <v>2017</v>
      </c>
      <c r="X882" t="inlineStr">
        <is>
          <t>2017Q4</t>
        </is>
      </c>
      <c r="Y882" t="inlineStr">
        <is>
          <t>2017-11</t>
        </is>
      </c>
      <c r="Z882" t="inlineStr">
        <is>
          <t>0.1% - 10%</t>
        </is>
      </c>
      <c r="AA882" t="b">
        <v>1</v>
      </c>
      <c r="AB882" t="b">
        <v>0</v>
      </c>
      <c r="AC882" s="19" t="n">
        <v>276.2</v>
      </c>
      <c r="AD882" s="21" t="n">
        <v>0.2111</v>
      </c>
    </row>
    <row r="883" ht="18" customHeight="1">
      <c r="A883" t="n">
        <v>882</v>
      </c>
      <c r="B883" t="inlineStr">
        <is>
          <t>CA-2015-129098</t>
        </is>
      </c>
      <c r="C883" s="18" t="inlineStr">
        <is>
          <t>2015-10-09</t>
        </is>
      </c>
      <c r="D883" s="18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19" t="n">
        <v>30.84</v>
      </c>
      <c r="S883" s="20" t="n">
        <v>2</v>
      </c>
      <c r="T883" s="21" t="n">
        <v>0</v>
      </c>
      <c r="U883" s="19" t="n">
        <v>8.3268</v>
      </c>
      <c r="V883" t="n">
        <v>4</v>
      </c>
      <c r="W883" t="n">
        <v>2015</v>
      </c>
      <c r="X883" t="inlineStr">
        <is>
          <t>2015Q4</t>
        </is>
      </c>
      <c r="Y883" t="inlineStr">
        <is>
          <t>2015-10</t>
        </is>
      </c>
      <c r="Z883" t="inlineStr">
        <is>
          <t>0% (No Discount)</t>
        </is>
      </c>
      <c r="AA883" t="b">
        <v>1</v>
      </c>
      <c r="AB883" t="b">
        <v>0</v>
      </c>
      <c r="AC883" s="19" t="n">
        <v>15.42</v>
      </c>
      <c r="AD883" s="21" t="n">
        <v>0.27</v>
      </c>
    </row>
    <row r="884" ht="18" customHeight="1">
      <c r="A884" t="n">
        <v>883</v>
      </c>
      <c r="B884" t="inlineStr">
        <is>
          <t>US-2017-123463</t>
        </is>
      </c>
      <c r="C884" s="18" t="inlineStr">
        <is>
          <t>2017-12-23</t>
        </is>
      </c>
      <c r="D884" s="18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19" t="n">
        <v>13.48</v>
      </c>
      <c r="S884" s="20" t="n">
        <v>4</v>
      </c>
      <c r="T884" s="21" t="n">
        <v>0</v>
      </c>
      <c r="U884" s="19" t="n">
        <v>5.9312</v>
      </c>
      <c r="V884" t="n">
        <v>0</v>
      </c>
      <c r="W884" t="n">
        <v>2017</v>
      </c>
      <c r="X884" t="inlineStr">
        <is>
          <t>2017Q4</t>
        </is>
      </c>
      <c r="Y884" t="inlineStr">
        <is>
          <t>2017-12</t>
        </is>
      </c>
      <c r="Z884" t="inlineStr">
        <is>
          <t>0% (No Discount)</t>
        </is>
      </c>
      <c r="AA884" t="b">
        <v>1</v>
      </c>
      <c r="AB884" t="b">
        <v>0</v>
      </c>
      <c r="AC884" s="19" t="n">
        <v>3.37</v>
      </c>
      <c r="AD884" s="21" t="n">
        <v>0.44</v>
      </c>
    </row>
    <row r="885" ht="18" customHeight="1">
      <c r="A885" t="n">
        <v>884</v>
      </c>
      <c r="B885" t="inlineStr">
        <is>
          <t>CA-2016-165148</t>
        </is>
      </c>
      <c r="C885" s="18" t="inlineStr">
        <is>
          <t>2016-10-22</t>
        </is>
      </c>
      <c r="D885" s="18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19" t="n">
        <v>31.4</v>
      </c>
      <c r="S885" s="20" t="n">
        <v>5</v>
      </c>
      <c r="T885" s="21" t="n">
        <v>0</v>
      </c>
      <c r="U885" s="19" t="n">
        <v>10.048</v>
      </c>
      <c r="V885" t="n">
        <v>2</v>
      </c>
      <c r="W885" t="n">
        <v>2016</v>
      </c>
      <c r="X885" t="inlineStr">
        <is>
          <t>2016Q4</t>
        </is>
      </c>
      <c r="Y885" t="inlineStr">
        <is>
          <t>2016-10</t>
        </is>
      </c>
      <c r="Z885" t="inlineStr">
        <is>
          <t>0% (No Discount)</t>
        </is>
      </c>
      <c r="AA885" t="b">
        <v>1</v>
      </c>
      <c r="AB885" t="b">
        <v>0</v>
      </c>
      <c r="AC885" s="19" t="n">
        <v>6.28</v>
      </c>
      <c r="AD885" s="21" t="n">
        <v>0.32</v>
      </c>
    </row>
    <row r="886" ht="18" customHeight="1">
      <c r="A886" t="n">
        <v>885</v>
      </c>
      <c r="B886" t="inlineStr">
        <is>
          <t>CA-2014-134061</t>
        </is>
      </c>
      <c r="C886" s="18" t="inlineStr">
        <is>
          <t>2014-04-29</t>
        </is>
      </c>
      <c r="D886" s="18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19" t="n">
        <v>17.46</v>
      </c>
      <c r="S886" s="20" t="n">
        <v>2</v>
      </c>
      <c r="T886" s="21" t="n">
        <v>0</v>
      </c>
      <c r="U886" s="19" t="n">
        <v>5.9364</v>
      </c>
      <c r="V886" t="n">
        <v>5</v>
      </c>
      <c r="W886" t="n">
        <v>2014</v>
      </c>
      <c r="X886" t="inlineStr">
        <is>
          <t>2014Q2</t>
        </is>
      </c>
      <c r="Y886" t="inlineStr">
        <is>
          <t>2014-04</t>
        </is>
      </c>
      <c r="Z886" t="inlineStr">
        <is>
          <t>0% (No Discount)</t>
        </is>
      </c>
      <c r="AA886" t="b">
        <v>1</v>
      </c>
      <c r="AB886" t="b">
        <v>0</v>
      </c>
      <c r="AC886" s="19" t="n">
        <v>8.73</v>
      </c>
      <c r="AD886" s="21" t="n">
        <v>0.34</v>
      </c>
    </row>
    <row r="887" ht="18" customHeight="1">
      <c r="A887" t="n">
        <v>886</v>
      </c>
      <c r="B887" t="inlineStr">
        <is>
          <t>CA-2015-143602</t>
        </is>
      </c>
      <c r="C887" s="18" t="inlineStr">
        <is>
          <t>2015-04-25</t>
        </is>
      </c>
      <c r="D887" s="18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19" t="n">
        <v>13.944</v>
      </c>
      <c r="S887" s="20" t="n">
        <v>3</v>
      </c>
      <c r="T887" s="21" t="n">
        <v>0.2</v>
      </c>
      <c r="U887" s="19" t="n">
        <v>4.5318</v>
      </c>
      <c r="V887" t="n">
        <v>3</v>
      </c>
      <c r="W887" t="n">
        <v>2015</v>
      </c>
      <c r="X887" t="inlineStr">
        <is>
          <t>2015Q2</t>
        </is>
      </c>
      <c r="Y887" t="inlineStr">
        <is>
          <t>2015-04</t>
        </is>
      </c>
      <c r="Z887" t="inlineStr">
        <is>
          <t>10.1% - 20%</t>
        </is>
      </c>
      <c r="AA887" t="b">
        <v>1</v>
      </c>
      <c r="AB887" t="b">
        <v>0</v>
      </c>
      <c r="AC887" s="19" t="n">
        <v>5.81</v>
      </c>
      <c r="AD887" s="21" t="n">
        <v>0.325</v>
      </c>
    </row>
    <row r="888" ht="18" customHeight="1">
      <c r="A888" t="n">
        <v>887</v>
      </c>
      <c r="B888" t="inlineStr">
        <is>
          <t>CA-2017-115364</t>
        </is>
      </c>
      <c r="C888" s="18" t="inlineStr">
        <is>
          <t>2017-06-26</t>
        </is>
      </c>
      <c r="D888" s="1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19" t="n">
        <v>83.76000000000001</v>
      </c>
      <c r="S888" s="20" t="n">
        <v>12</v>
      </c>
      <c r="T888" s="21" t="n">
        <v>0</v>
      </c>
      <c r="U888" s="19" t="n">
        <v>1.6752</v>
      </c>
      <c r="V888" t="n">
        <v>6</v>
      </c>
      <c r="W888" t="n">
        <v>2017</v>
      </c>
      <c r="X888" t="inlineStr">
        <is>
          <t>2017Q2</t>
        </is>
      </c>
      <c r="Y888" t="inlineStr">
        <is>
          <t>2017-06</t>
        </is>
      </c>
      <c r="Z888" t="inlineStr">
        <is>
          <t>0% (No Discount)</t>
        </is>
      </c>
      <c r="AA888" t="b">
        <v>1</v>
      </c>
      <c r="AB888" t="b">
        <v>0</v>
      </c>
      <c r="AC888" s="19" t="n">
        <v>6.98</v>
      </c>
      <c r="AD888" s="21" t="n">
        <v>0.02</v>
      </c>
    </row>
    <row r="889" ht="18" customHeight="1">
      <c r="A889" t="n">
        <v>888</v>
      </c>
      <c r="B889" t="inlineStr">
        <is>
          <t>CA-2017-150707</t>
        </is>
      </c>
      <c r="C889" s="18" t="inlineStr">
        <is>
          <t>2017-10-14</t>
        </is>
      </c>
      <c r="D889" s="18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19" t="n">
        <v>37.66</v>
      </c>
      <c r="S889" s="20" t="n">
        <v>7</v>
      </c>
      <c r="T889" s="21" t="n">
        <v>0</v>
      </c>
      <c r="U889" s="19" t="n">
        <v>18.4534</v>
      </c>
      <c r="V889" t="n">
        <v>5</v>
      </c>
      <c r="W889" t="n">
        <v>2017</v>
      </c>
      <c r="X889" t="inlineStr">
        <is>
          <t>2017Q4</t>
        </is>
      </c>
      <c r="Y889" t="inlineStr">
        <is>
          <t>2017-10</t>
        </is>
      </c>
      <c r="Z889" t="inlineStr">
        <is>
          <t>0% (No Discount)</t>
        </is>
      </c>
      <c r="AA889" t="b">
        <v>1</v>
      </c>
      <c r="AB889" t="b">
        <v>0</v>
      </c>
      <c r="AC889" s="19" t="n">
        <v>5.38</v>
      </c>
      <c r="AD889" s="21" t="n">
        <v>0.49</v>
      </c>
    </row>
    <row r="890" ht="18" customHeight="1">
      <c r="A890" t="n">
        <v>889</v>
      </c>
      <c r="B890" t="inlineStr">
        <is>
          <t>CA-2014-104976</t>
        </is>
      </c>
      <c r="C890" s="18" t="inlineStr">
        <is>
          <t>2014-12-09</t>
        </is>
      </c>
      <c r="D890" s="18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19" t="n">
        <v>34.68</v>
      </c>
      <c r="S890" s="20" t="n">
        <v>6</v>
      </c>
      <c r="T890" s="21" t="n">
        <v>0</v>
      </c>
      <c r="U890" s="19" t="n">
        <v>16.9932</v>
      </c>
      <c r="V890" t="n">
        <v>7</v>
      </c>
      <c r="W890" t="n">
        <v>2014</v>
      </c>
      <c r="X890" t="inlineStr">
        <is>
          <t>2014Q4</t>
        </is>
      </c>
      <c r="Y890" t="inlineStr">
        <is>
          <t>2014-12</t>
        </is>
      </c>
      <c r="Z890" t="inlineStr">
        <is>
          <t>0% (No Discount)</t>
        </is>
      </c>
      <c r="AA890" t="b">
        <v>1</v>
      </c>
      <c r="AB890" t="b">
        <v>0</v>
      </c>
      <c r="AC890" s="19" t="n">
        <v>5.78</v>
      </c>
      <c r="AD890" s="21" t="n">
        <v>0.49</v>
      </c>
    </row>
    <row r="891" ht="18" customHeight="1">
      <c r="A891" t="n">
        <v>890</v>
      </c>
      <c r="B891" t="inlineStr">
        <is>
          <t>CA-2017-132934</t>
        </is>
      </c>
      <c r="C891" s="18" t="inlineStr">
        <is>
          <t>2017-06-20</t>
        </is>
      </c>
      <c r="D891" s="18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s="19" t="n">
        <v>149.95</v>
      </c>
      <c r="S891" s="20" t="n">
        <v>5</v>
      </c>
      <c r="T891" s="21" t="n">
        <v>0</v>
      </c>
      <c r="U891" s="19" t="n">
        <v>14.995</v>
      </c>
      <c r="V891" t="n">
        <v>6</v>
      </c>
      <c r="W891" t="n">
        <v>2017</v>
      </c>
      <c r="X891" t="inlineStr">
        <is>
          <t>2017Q2</t>
        </is>
      </c>
      <c r="Y891" t="inlineStr">
        <is>
          <t>2017-06</t>
        </is>
      </c>
      <c r="Z891" t="inlineStr">
        <is>
          <t>0% (No Discount)</t>
        </is>
      </c>
      <c r="AA891" t="b">
        <v>1</v>
      </c>
      <c r="AB891" t="b">
        <v>0</v>
      </c>
      <c r="AC891" s="19" t="n">
        <v>29.99</v>
      </c>
      <c r="AD891" s="21" t="n">
        <v>0.1</v>
      </c>
    </row>
    <row r="892" ht="18" customHeight="1">
      <c r="A892" t="n">
        <v>891</v>
      </c>
      <c r="B892" t="inlineStr">
        <is>
          <t>CA-2017-132934</t>
        </is>
      </c>
      <c r="C892" s="18" t="inlineStr">
        <is>
          <t>2017-06-20</t>
        </is>
      </c>
      <c r="D892" s="18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19" t="n">
        <v>51.312</v>
      </c>
      <c r="S892" s="20" t="n">
        <v>3</v>
      </c>
      <c r="T892" s="21" t="n">
        <v>0.2</v>
      </c>
      <c r="U892" s="19" t="n">
        <v>18.6006</v>
      </c>
      <c r="V892" t="n">
        <v>6</v>
      </c>
      <c r="W892" t="n">
        <v>2017</v>
      </c>
      <c r="X892" t="inlineStr">
        <is>
          <t>2017Q2</t>
        </is>
      </c>
      <c r="Y892" t="inlineStr">
        <is>
          <t>2017-06</t>
        </is>
      </c>
      <c r="Z892" t="inlineStr">
        <is>
          <t>10.1% - 20%</t>
        </is>
      </c>
      <c r="AA892" t="b">
        <v>1</v>
      </c>
      <c r="AB892" t="b">
        <v>0</v>
      </c>
      <c r="AC892" s="19" t="n">
        <v>21.38</v>
      </c>
      <c r="AD892" s="21" t="n">
        <v>0.3625</v>
      </c>
    </row>
    <row r="893" ht="18" customHeight="1">
      <c r="A893" t="n">
        <v>892</v>
      </c>
      <c r="B893" t="inlineStr">
        <is>
          <t>CA-2017-133256</t>
        </is>
      </c>
      <c r="C893" s="18" t="inlineStr">
        <is>
          <t>2017-06-26</t>
        </is>
      </c>
      <c r="D893" s="18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19" t="n">
        <v>4.54</v>
      </c>
      <c r="S893" s="20" t="n">
        <v>1</v>
      </c>
      <c r="T893" s="21" t="n">
        <v>0</v>
      </c>
      <c r="U893" s="19" t="n">
        <v>2.043</v>
      </c>
      <c r="V893" t="n">
        <v>1</v>
      </c>
      <c r="W893" t="n">
        <v>2017</v>
      </c>
      <c r="X893" t="inlineStr">
        <is>
          <t>2017Q2</t>
        </is>
      </c>
      <c r="Y893" t="inlineStr">
        <is>
          <t>2017-06</t>
        </is>
      </c>
      <c r="Z893" t="inlineStr">
        <is>
          <t>0% (No Discount)</t>
        </is>
      </c>
      <c r="AA893" t="b">
        <v>1</v>
      </c>
      <c r="AB893" t="b">
        <v>0</v>
      </c>
      <c r="AC893" s="19" t="n">
        <v>4.54</v>
      </c>
      <c r="AD893" s="21" t="n">
        <v>0.45</v>
      </c>
    </row>
    <row r="894" ht="18" customHeight="1">
      <c r="A894" t="n">
        <v>893</v>
      </c>
      <c r="B894" t="inlineStr">
        <is>
          <t>CA-2017-133256</t>
        </is>
      </c>
      <c r="C894" s="18" t="inlineStr">
        <is>
          <t>2017-06-26</t>
        </is>
      </c>
      <c r="D894" s="18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19" t="n">
        <v>15.92</v>
      </c>
      <c r="S894" s="20" t="n">
        <v>4</v>
      </c>
      <c r="T894" s="21" t="n">
        <v>0</v>
      </c>
      <c r="U894" s="19" t="n">
        <v>5.4128</v>
      </c>
      <c r="V894" t="n">
        <v>1</v>
      </c>
      <c r="W894" t="n">
        <v>2017</v>
      </c>
      <c r="X894" t="inlineStr">
        <is>
          <t>2017Q2</t>
        </is>
      </c>
      <c r="Y894" t="inlineStr">
        <is>
          <t>2017-06</t>
        </is>
      </c>
      <c r="Z894" t="inlineStr">
        <is>
          <t>0% (No Discount)</t>
        </is>
      </c>
      <c r="AA894" t="b">
        <v>1</v>
      </c>
      <c r="AB894" t="b">
        <v>0</v>
      </c>
      <c r="AC894" s="19" t="n">
        <v>3.98</v>
      </c>
      <c r="AD894" s="21" t="n">
        <v>0.34</v>
      </c>
    </row>
    <row r="895" ht="18" customHeight="1">
      <c r="A895" t="n">
        <v>894</v>
      </c>
      <c r="B895" t="inlineStr">
        <is>
          <t>CA-2017-133256</t>
        </is>
      </c>
      <c r="C895" s="18" t="inlineStr">
        <is>
          <t>2017-06-26</t>
        </is>
      </c>
      <c r="D895" s="18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19" t="n">
        <v>543.92</v>
      </c>
      <c r="S895" s="20" t="n">
        <v>8</v>
      </c>
      <c r="T895" s="21" t="n">
        <v>0</v>
      </c>
      <c r="U895" s="19" t="n">
        <v>135.98</v>
      </c>
      <c r="V895" t="n">
        <v>1</v>
      </c>
      <c r="W895" t="n">
        <v>2017</v>
      </c>
      <c r="X895" t="inlineStr">
        <is>
          <t>2017Q2</t>
        </is>
      </c>
      <c r="Y895" t="inlineStr">
        <is>
          <t>2017-06</t>
        </is>
      </c>
      <c r="Z895" t="inlineStr">
        <is>
          <t>0% (No Discount)</t>
        </is>
      </c>
      <c r="AA895" t="b">
        <v>1</v>
      </c>
      <c r="AB895" t="b">
        <v>0</v>
      </c>
      <c r="AC895" s="19" t="n">
        <v>67.98999999999999</v>
      </c>
      <c r="AD895" s="21" t="n">
        <v>0.25</v>
      </c>
    </row>
    <row r="896" ht="18" customHeight="1">
      <c r="A896" t="n">
        <v>895</v>
      </c>
      <c r="B896" t="inlineStr">
        <is>
          <t>CA-2016-105494</t>
        </is>
      </c>
      <c r="C896" s="18" t="inlineStr">
        <is>
          <t>2016-11-10</t>
        </is>
      </c>
      <c r="D896" s="18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19" t="n">
        <v>155.82</v>
      </c>
      <c r="S896" s="20" t="n">
        <v>7</v>
      </c>
      <c r="T896" s="21" t="n">
        <v>0</v>
      </c>
      <c r="U896" s="19" t="n">
        <v>42.0714</v>
      </c>
      <c r="V896" t="n">
        <v>2</v>
      </c>
      <c r="W896" t="n">
        <v>2016</v>
      </c>
      <c r="X896" t="inlineStr">
        <is>
          <t>2016Q4</t>
        </is>
      </c>
      <c r="Y896" t="inlineStr">
        <is>
          <t>2016-11</t>
        </is>
      </c>
      <c r="Z896" t="inlineStr">
        <is>
          <t>0% (No Discount)</t>
        </is>
      </c>
      <c r="AA896" t="b">
        <v>1</v>
      </c>
      <c r="AB896" t="b">
        <v>0</v>
      </c>
      <c r="AC896" s="19" t="n">
        <v>22.26</v>
      </c>
      <c r="AD896" s="21" t="n">
        <v>0.27</v>
      </c>
    </row>
    <row r="897" ht="18" customHeight="1">
      <c r="A897" t="n">
        <v>896</v>
      </c>
      <c r="B897" t="inlineStr">
        <is>
          <t>CA-2016-105494</t>
        </is>
      </c>
      <c r="C897" s="18" t="inlineStr">
        <is>
          <t>2016-11-10</t>
        </is>
      </c>
      <c r="D897" s="18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19" t="n">
        <v>70.008</v>
      </c>
      <c r="S897" s="20" t="n">
        <v>3</v>
      </c>
      <c r="T897" s="21" t="n">
        <v>0.2</v>
      </c>
      <c r="U897" s="19" t="n">
        <v>24.5028</v>
      </c>
      <c r="V897" t="n">
        <v>2</v>
      </c>
      <c r="W897" t="n">
        <v>2016</v>
      </c>
      <c r="X897" t="inlineStr">
        <is>
          <t>2016Q4</t>
        </is>
      </c>
      <c r="Y897" t="inlineStr">
        <is>
          <t>2016-11</t>
        </is>
      </c>
      <c r="Z897" t="inlineStr">
        <is>
          <t>10.1% - 20%</t>
        </is>
      </c>
      <c r="AA897" t="b">
        <v>1</v>
      </c>
      <c r="AB897" t="b">
        <v>0</v>
      </c>
      <c r="AC897" s="19" t="n">
        <v>29.17</v>
      </c>
      <c r="AD897" s="21" t="n">
        <v>0.35</v>
      </c>
    </row>
    <row r="898" ht="18" customHeight="1">
      <c r="A898" t="n">
        <v>897</v>
      </c>
      <c r="B898" t="inlineStr">
        <is>
          <t>CA-2016-140634</t>
        </is>
      </c>
      <c r="C898" s="18" t="inlineStr">
        <is>
          <t>2016-10-03</t>
        </is>
      </c>
      <c r="D898" s="1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19" t="n">
        <v>15.648</v>
      </c>
      <c r="S898" s="20" t="n">
        <v>2</v>
      </c>
      <c r="T898" s="21" t="n">
        <v>0.2</v>
      </c>
      <c r="U898" s="19" t="n">
        <v>5.0856</v>
      </c>
      <c r="V898" t="n">
        <v>3</v>
      </c>
      <c r="W898" t="n">
        <v>2016</v>
      </c>
      <c r="X898" t="inlineStr">
        <is>
          <t>2016Q4</t>
        </is>
      </c>
      <c r="Y898" t="inlineStr">
        <is>
          <t>2016-10</t>
        </is>
      </c>
      <c r="Z898" t="inlineStr">
        <is>
          <t>10.1% - 20%</t>
        </is>
      </c>
      <c r="AA898" t="b">
        <v>1</v>
      </c>
      <c r="AB898" t="b">
        <v>0</v>
      </c>
      <c r="AC898" s="19" t="n">
        <v>9.779999999999999</v>
      </c>
      <c r="AD898" s="21" t="n">
        <v>0.325</v>
      </c>
    </row>
    <row r="899" ht="18" customHeight="1">
      <c r="A899" t="n">
        <v>898</v>
      </c>
      <c r="B899" t="inlineStr">
        <is>
          <t>CA-2014-144407</t>
        </is>
      </c>
      <c r="C899" s="18" t="inlineStr">
        <is>
          <t>2014-09-09</t>
        </is>
      </c>
      <c r="D899" s="18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19" t="n">
        <v>103.6</v>
      </c>
      <c r="S899" s="20" t="n">
        <v>7</v>
      </c>
      <c r="T899" s="21" t="n">
        <v>0</v>
      </c>
      <c r="U899" s="19" t="n">
        <v>51.8</v>
      </c>
      <c r="V899" t="n">
        <v>6</v>
      </c>
      <c r="W899" t="n">
        <v>2014</v>
      </c>
      <c r="X899" t="inlineStr">
        <is>
          <t>2014Q3</t>
        </is>
      </c>
      <c r="Y899" t="inlineStr">
        <is>
          <t>2014-09</t>
        </is>
      </c>
      <c r="Z899" t="inlineStr">
        <is>
          <t>0% (No Discount)</t>
        </is>
      </c>
      <c r="AA899" t="b">
        <v>1</v>
      </c>
      <c r="AB899" t="b">
        <v>0</v>
      </c>
      <c r="AC899" s="19" t="n">
        <v>14.8</v>
      </c>
      <c r="AD899" s="21" t="n">
        <v>0.5</v>
      </c>
    </row>
    <row r="900" ht="18" customHeight="1">
      <c r="A900" t="n">
        <v>899</v>
      </c>
      <c r="B900" t="inlineStr">
        <is>
          <t>CA-2017-160983</t>
        </is>
      </c>
      <c r="C900" s="18" t="inlineStr">
        <is>
          <t>2017-10-29</t>
        </is>
      </c>
      <c r="D900" s="18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19" t="n">
        <v>46.96</v>
      </c>
      <c r="S900" s="20" t="n">
        <v>8</v>
      </c>
      <c r="T900" s="21" t="n">
        <v>0</v>
      </c>
      <c r="U900" s="19" t="n">
        <v>22.5408</v>
      </c>
      <c r="V900" t="n">
        <v>2</v>
      </c>
      <c r="W900" t="n">
        <v>2017</v>
      </c>
      <c r="X900" t="inlineStr">
        <is>
          <t>2017Q4</t>
        </is>
      </c>
      <c r="Y900" t="inlineStr">
        <is>
          <t>2017-10</t>
        </is>
      </c>
      <c r="Z900" t="inlineStr">
        <is>
          <t>0% (No Discount)</t>
        </is>
      </c>
      <c r="AA900" t="b">
        <v>1</v>
      </c>
      <c r="AB900" t="b">
        <v>0</v>
      </c>
      <c r="AC900" s="19" t="n">
        <v>5.87</v>
      </c>
      <c r="AD900" s="21" t="n">
        <v>0.48</v>
      </c>
    </row>
    <row r="901" ht="18" customHeight="1">
      <c r="A901" t="n">
        <v>900</v>
      </c>
      <c r="B901" t="inlineStr">
        <is>
          <t>US-2016-114622</t>
        </is>
      </c>
      <c r="C901" s="18" t="inlineStr">
        <is>
          <t>2016-04-10</t>
        </is>
      </c>
      <c r="D901" s="18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19" t="n">
        <v>8.904</v>
      </c>
      <c r="S901" s="20" t="n">
        <v>2</v>
      </c>
      <c r="T901" s="21" t="n">
        <v>0.7</v>
      </c>
      <c r="U901" s="19" t="n">
        <v>-6.5296</v>
      </c>
      <c r="V901" t="n">
        <v>2</v>
      </c>
      <c r="W901" t="n">
        <v>2016</v>
      </c>
      <c r="X901" t="inlineStr">
        <is>
          <t>2016Q2</t>
        </is>
      </c>
      <c r="Y901" t="inlineStr">
        <is>
          <t>2016-04</t>
        </is>
      </c>
      <c r="Z901" t="inlineStr">
        <is>
          <t>&gt; 50% (Deep Discount)</t>
        </is>
      </c>
      <c r="AA901" t="b">
        <v>0</v>
      </c>
      <c r="AB901" t="b">
        <v>1</v>
      </c>
      <c r="AC901" s="19" t="n">
        <v>14.84</v>
      </c>
      <c r="AD901" s="21" t="n">
        <v>-0.7333</v>
      </c>
    </row>
    <row r="902" ht="18" customHeight="1">
      <c r="A902" t="n">
        <v>901</v>
      </c>
      <c r="B902" t="inlineStr">
        <is>
          <t>CA-2017-150959</t>
        </is>
      </c>
      <c r="C902" s="18" t="inlineStr">
        <is>
          <t>2017-11-11</t>
        </is>
      </c>
      <c r="D902" s="18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19" t="n">
        <v>10.44</v>
      </c>
      <c r="S902" s="20" t="n">
        <v>5</v>
      </c>
      <c r="T902" s="21" t="n">
        <v>0.2</v>
      </c>
      <c r="U902" s="19" t="n">
        <v>3.393</v>
      </c>
      <c r="V902" t="n">
        <v>2</v>
      </c>
      <c r="W902" t="n">
        <v>2017</v>
      </c>
      <c r="X902" t="inlineStr">
        <is>
          <t>2017Q4</t>
        </is>
      </c>
      <c r="Y902" t="inlineStr">
        <is>
          <t>2017-11</t>
        </is>
      </c>
      <c r="Z902" t="inlineStr">
        <is>
          <t>10.1% - 20%</t>
        </is>
      </c>
      <c r="AA902" t="b">
        <v>1</v>
      </c>
      <c r="AB902" t="b">
        <v>0</v>
      </c>
      <c r="AC902" s="19" t="n">
        <v>2.61</v>
      </c>
      <c r="AD902" s="21" t="n">
        <v>0.325</v>
      </c>
    </row>
    <row r="903" ht="18" customHeight="1">
      <c r="A903" t="n">
        <v>902</v>
      </c>
      <c r="B903" t="inlineStr">
        <is>
          <t>CA-2017-150959</t>
        </is>
      </c>
      <c r="C903" s="18" t="inlineStr">
        <is>
          <t>2017-11-11</t>
        </is>
      </c>
      <c r="D903" s="18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19" t="n">
        <v>18.336</v>
      </c>
      <c r="S903" s="20" t="n">
        <v>4</v>
      </c>
      <c r="T903" s="21" t="n">
        <v>0.8</v>
      </c>
      <c r="U903" s="19" t="n">
        <v>-32.088</v>
      </c>
      <c r="V903" t="n">
        <v>2</v>
      </c>
      <c r="W903" t="n">
        <v>2017</v>
      </c>
      <c r="X903" t="inlineStr">
        <is>
          <t>2017Q4</t>
        </is>
      </c>
      <c r="Y903" t="inlineStr">
        <is>
          <t>2017-11</t>
        </is>
      </c>
      <c r="Z903" t="inlineStr">
        <is>
          <t>&gt; 50% (Deep Discount)</t>
        </is>
      </c>
      <c r="AA903" t="b">
        <v>0</v>
      </c>
      <c r="AB903" t="b">
        <v>1</v>
      </c>
      <c r="AC903" s="19" t="n">
        <v>22.92</v>
      </c>
      <c r="AD903" s="21" t="n">
        <v>-1.75</v>
      </c>
    </row>
    <row r="904" ht="18" customHeight="1">
      <c r="A904" t="n">
        <v>903</v>
      </c>
      <c r="B904" t="inlineStr">
        <is>
          <t>CA-2017-132353</t>
        </is>
      </c>
      <c r="C904" s="18" t="inlineStr">
        <is>
          <t>2017-09-15</t>
        </is>
      </c>
      <c r="D904" s="18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19" t="n">
        <v>323.976</v>
      </c>
      <c r="S904" s="20" t="n">
        <v>3</v>
      </c>
      <c r="T904" s="21" t="n">
        <v>0.2</v>
      </c>
      <c r="U904" s="19" t="n">
        <v>20.2485</v>
      </c>
      <c r="V904" t="n">
        <v>2</v>
      </c>
      <c r="W904" t="n">
        <v>2017</v>
      </c>
      <c r="X904" t="inlineStr">
        <is>
          <t>2017Q3</t>
        </is>
      </c>
      <c r="Y904" t="inlineStr">
        <is>
          <t>2017-09</t>
        </is>
      </c>
      <c r="Z904" t="inlineStr">
        <is>
          <t>10.1% - 20%</t>
        </is>
      </c>
      <c r="AA904" t="b">
        <v>1</v>
      </c>
      <c r="AB904" t="b">
        <v>0</v>
      </c>
      <c r="AC904" s="19" t="n">
        <v>134.99</v>
      </c>
      <c r="AD904" s="21" t="n">
        <v>0.0625</v>
      </c>
    </row>
    <row r="905" ht="18" customHeight="1">
      <c r="A905" t="n">
        <v>904</v>
      </c>
      <c r="B905" t="inlineStr">
        <is>
          <t>CA-2016-130477</t>
        </is>
      </c>
      <c r="C905" s="18" t="inlineStr">
        <is>
          <t>2016-04-08</t>
        </is>
      </c>
      <c r="D905" s="18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19" t="n">
        <v>20.04</v>
      </c>
      <c r="S905" s="20" t="n">
        <v>3</v>
      </c>
      <c r="T905" s="21" t="n">
        <v>0</v>
      </c>
      <c r="U905" s="19" t="n">
        <v>9.619199999999999</v>
      </c>
      <c r="V905" t="n">
        <v>4</v>
      </c>
      <c r="W905" t="n">
        <v>2016</v>
      </c>
      <c r="X905" t="inlineStr">
        <is>
          <t>2016Q2</t>
        </is>
      </c>
      <c r="Y905" t="inlineStr">
        <is>
          <t>2016-04</t>
        </is>
      </c>
      <c r="Z905" t="inlineStr">
        <is>
          <t>0% (No Discount)</t>
        </is>
      </c>
      <c r="AA905" t="b">
        <v>1</v>
      </c>
      <c r="AB905" t="b">
        <v>0</v>
      </c>
      <c r="AC905" s="19" t="n">
        <v>6.68</v>
      </c>
      <c r="AD905" s="21" t="n">
        <v>0.48</v>
      </c>
    </row>
    <row r="906" ht="18" customHeight="1">
      <c r="A906" t="n">
        <v>905</v>
      </c>
      <c r="B906" t="inlineStr">
        <is>
          <t>CA-2016-130477</t>
        </is>
      </c>
      <c r="C906" s="18" t="inlineStr">
        <is>
          <t>2016-04-08</t>
        </is>
      </c>
      <c r="D906" s="18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19" t="n">
        <v>64.95999999999999</v>
      </c>
      <c r="S906" s="20" t="n">
        <v>2</v>
      </c>
      <c r="T906" s="21" t="n">
        <v>0</v>
      </c>
      <c r="U906" s="19" t="n">
        <v>2.5984</v>
      </c>
      <c r="V906" t="n">
        <v>4</v>
      </c>
      <c r="W906" t="n">
        <v>2016</v>
      </c>
      <c r="X906" t="inlineStr">
        <is>
          <t>2016Q2</t>
        </is>
      </c>
      <c r="Y906" t="inlineStr">
        <is>
          <t>2016-04</t>
        </is>
      </c>
      <c r="Z906" t="inlineStr">
        <is>
          <t>0% (No Discount)</t>
        </is>
      </c>
      <c r="AA906" t="b">
        <v>1</v>
      </c>
      <c r="AB906" t="b">
        <v>0</v>
      </c>
      <c r="AC906" s="19" t="n">
        <v>32.48</v>
      </c>
      <c r="AD906" s="21" t="n">
        <v>0.04</v>
      </c>
    </row>
    <row r="907" ht="18" customHeight="1">
      <c r="A907" t="n">
        <v>906</v>
      </c>
      <c r="B907" t="inlineStr">
        <is>
          <t>CA-2016-130477</t>
        </is>
      </c>
      <c r="C907" s="18" t="inlineStr">
        <is>
          <t>2016-04-08</t>
        </is>
      </c>
      <c r="D907" s="18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19" t="n">
        <v>12.96</v>
      </c>
      <c r="S907" s="20" t="n">
        <v>2</v>
      </c>
      <c r="T907" s="21" t="n">
        <v>0</v>
      </c>
      <c r="U907" s="19" t="n">
        <v>6.2208</v>
      </c>
      <c r="V907" t="n">
        <v>4</v>
      </c>
      <c r="W907" t="n">
        <v>2016</v>
      </c>
      <c r="X907" t="inlineStr">
        <is>
          <t>2016Q2</t>
        </is>
      </c>
      <c r="Y907" t="inlineStr">
        <is>
          <t>2016-04</t>
        </is>
      </c>
      <c r="Z907" t="inlineStr">
        <is>
          <t>0% (No Discount)</t>
        </is>
      </c>
      <c r="AA907" t="b">
        <v>1</v>
      </c>
      <c r="AB907" t="b">
        <v>0</v>
      </c>
      <c r="AC907" s="19" t="n">
        <v>6.48</v>
      </c>
      <c r="AD907" s="21" t="n">
        <v>0.48</v>
      </c>
    </row>
    <row r="908" ht="18" customHeight="1">
      <c r="A908" t="n">
        <v>907</v>
      </c>
      <c r="B908" t="inlineStr">
        <is>
          <t>CA-2017-143259</t>
        </is>
      </c>
      <c r="C908" s="18" t="inlineStr">
        <is>
          <t>2017-12-30</t>
        </is>
      </c>
      <c r="D908" s="1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19" t="n">
        <v>323.136</v>
      </c>
      <c r="S908" s="20" t="n">
        <v>4</v>
      </c>
      <c r="T908" s="21" t="n">
        <v>0.2</v>
      </c>
      <c r="U908" s="19" t="n">
        <v>12.1176</v>
      </c>
      <c r="V908" t="n">
        <v>4</v>
      </c>
      <c r="W908" t="n">
        <v>2017</v>
      </c>
      <c r="X908" t="inlineStr">
        <is>
          <t>2017Q4</t>
        </is>
      </c>
      <c r="Y908" t="inlineStr">
        <is>
          <t>2017-12</t>
        </is>
      </c>
      <c r="Z908" t="inlineStr">
        <is>
          <t>10.1% - 20%</t>
        </is>
      </c>
      <c r="AA908" t="b">
        <v>1</v>
      </c>
      <c r="AB908" t="b">
        <v>0</v>
      </c>
      <c r="AC908" s="19" t="n">
        <v>100.98</v>
      </c>
      <c r="AD908" s="21" t="n">
        <v>0.0375</v>
      </c>
    </row>
    <row r="909" ht="18" customHeight="1">
      <c r="A909" t="n">
        <v>908</v>
      </c>
      <c r="B909" t="inlineStr">
        <is>
          <t>CA-2017-143259</t>
        </is>
      </c>
      <c r="C909" s="18" t="inlineStr">
        <is>
          <t>2017-12-30</t>
        </is>
      </c>
      <c r="D909" s="18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19" t="n">
        <v>90.93000000000001</v>
      </c>
      <c r="S909" s="20" t="n">
        <v>7</v>
      </c>
      <c r="T909" s="21" t="n">
        <v>0</v>
      </c>
      <c r="U909" s="19" t="n">
        <v>2.7279</v>
      </c>
      <c r="V909" t="n">
        <v>4</v>
      </c>
      <c r="W909" t="n">
        <v>2017</v>
      </c>
      <c r="X909" t="inlineStr">
        <is>
          <t>2017Q4</t>
        </is>
      </c>
      <c r="Y909" t="inlineStr">
        <is>
          <t>2017-12</t>
        </is>
      </c>
      <c r="Z909" t="inlineStr">
        <is>
          <t>0% (No Discount)</t>
        </is>
      </c>
      <c r="AA909" t="b">
        <v>1</v>
      </c>
      <c r="AB909" t="b">
        <v>0</v>
      </c>
      <c r="AC909" s="19" t="n">
        <v>12.99</v>
      </c>
      <c r="AD909" s="21" t="n">
        <v>0.03</v>
      </c>
    </row>
    <row r="910" ht="18" customHeight="1">
      <c r="A910" t="n">
        <v>909</v>
      </c>
      <c r="B910" t="inlineStr">
        <is>
          <t>CA-2017-143259</t>
        </is>
      </c>
      <c r="C910" s="18" t="inlineStr">
        <is>
          <t>2017-12-30</t>
        </is>
      </c>
      <c r="D910" s="18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19" t="n">
        <v>52.776</v>
      </c>
      <c r="S910" s="20" t="n">
        <v>3</v>
      </c>
      <c r="T910" s="21" t="n">
        <v>0.2</v>
      </c>
      <c r="U910" s="19" t="n">
        <v>19.791</v>
      </c>
      <c r="V910" t="n">
        <v>4</v>
      </c>
      <c r="W910" t="n">
        <v>2017</v>
      </c>
      <c r="X910" t="inlineStr">
        <is>
          <t>2017Q4</t>
        </is>
      </c>
      <c r="Y910" t="inlineStr">
        <is>
          <t>2017-12</t>
        </is>
      </c>
      <c r="Z910" t="inlineStr">
        <is>
          <t>10.1% - 20%</t>
        </is>
      </c>
      <c r="AA910" t="b">
        <v>1</v>
      </c>
      <c r="AB910" t="b">
        <v>0</v>
      </c>
      <c r="AC910" s="19" t="n">
        <v>21.99</v>
      </c>
      <c r="AD910" s="21" t="n">
        <v>0.375</v>
      </c>
    </row>
    <row r="911" ht="18" customHeight="1">
      <c r="A911" t="n">
        <v>910</v>
      </c>
      <c r="B911" t="inlineStr">
        <is>
          <t>CA-2017-137596</t>
        </is>
      </c>
      <c r="C911" s="18" t="inlineStr">
        <is>
          <t>2017-09-02</t>
        </is>
      </c>
      <c r="D911" s="18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19" t="n">
        <v>1199.8</v>
      </c>
      <c r="S911" s="20" t="n">
        <v>4</v>
      </c>
      <c r="T911" s="21" t="n">
        <v>0</v>
      </c>
      <c r="U911" s="19" t="n">
        <v>323.946</v>
      </c>
      <c r="V911" t="n">
        <v>5</v>
      </c>
      <c r="W911" t="n">
        <v>2017</v>
      </c>
      <c r="X911" t="inlineStr">
        <is>
          <t>2017Q3</t>
        </is>
      </c>
      <c r="Y911" t="inlineStr">
        <is>
          <t>2017-09</t>
        </is>
      </c>
      <c r="Z911" t="inlineStr">
        <is>
          <t>0% (No Discount)</t>
        </is>
      </c>
      <c r="AA911" t="b">
        <v>1</v>
      </c>
      <c r="AB911" t="b">
        <v>0</v>
      </c>
      <c r="AC911" s="19" t="n">
        <v>299.95</v>
      </c>
      <c r="AD911" s="21" t="n">
        <v>0.27</v>
      </c>
    </row>
    <row r="912" ht="18" customHeight="1">
      <c r="A912" t="n">
        <v>911</v>
      </c>
      <c r="B912" t="inlineStr">
        <is>
          <t>CA-2017-137596</t>
        </is>
      </c>
      <c r="C912" s="18" t="inlineStr">
        <is>
          <t>2017-09-02</t>
        </is>
      </c>
      <c r="D912" s="18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19" t="n">
        <v>1928.78</v>
      </c>
      <c r="S912" s="20" t="n">
        <v>7</v>
      </c>
      <c r="T912" s="21" t="n">
        <v>0</v>
      </c>
      <c r="U912" s="19" t="n">
        <v>829.3754</v>
      </c>
      <c r="V912" t="n">
        <v>5</v>
      </c>
      <c r="W912" t="n">
        <v>2017</v>
      </c>
      <c r="X912" t="inlineStr">
        <is>
          <t>2017Q3</t>
        </is>
      </c>
      <c r="Y912" t="inlineStr">
        <is>
          <t>2017-09</t>
        </is>
      </c>
      <c r="Z912" t="inlineStr">
        <is>
          <t>0% (No Discount)</t>
        </is>
      </c>
      <c r="AA912" t="b">
        <v>1</v>
      </c>
      <c r="AB912" t="b">
        <v>0</v>
      </c>
      <c r="AC912" s="19" t="n">
        <v>275.54</v>
      </c>
      <c r="AD912" s="21" t="n">
        <v>0.43</v>
      </c>
    </row>
    <row r="913" ht="18" customHeight="1">
      <c r="A913" t="n">
        <v>912</v>
      </c>
      <c r="B913" t="inlineStr">
        <is>
          <t>CA-2017-137596</t>
        </is>
      </c>
      <c r="C913" s="18" t="inlineStr">
        <is>
          <t>2017-09-02</t>
        </is>
      </c>
      <c r="D913" s="18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19" t="n">
        <v>352.38</v>
      </c>
      <c r="S913" s="20" t="n">
        <v>2</v>
      </c>
      <c r="T913" s="21" t="n">
        <v>0</v>
      </c>
      <c r="U913" s="19" t="n">
        <v>81.0474</v>
      </c>
      <c r="V913" t="n">
        <v>5</v>
      </c>
      <c r="W913" t="n">
        <v>2017</v>
      </c>
      <c r="X913" t="inlineStr">
        <is>
          <t>2017Q3</t>
        </is>
      </c>
      <c r="Y913" t="inlineStr">
        <is>
          <t>2017-09</t>
        </is>
      </c>
      <c r="Z913" t="inlineStr">
        <is>
          <t>0% (No Discount)</t>
        </is>
      </c>
      <c r="AA913" t="b">
        <v>1</v>
      </c>
      <c r="AB913" t="b">
        <v>0</v>
      </c>
      <c r="AC913" s="19" t="n">
        <v>176.19</v>
      </c>
      <c r="AD913" s="21" t="n">
        <v>0.23</v>
      </c>
    </row>
    <row r="914" ht="18" customHeight="1">
      <c r="A914" t="n">
        <v>913</v>
      </c>
      <c r="B914" t="inlineStr">
        <is>
          <t>CA-2015-133627</t>
        </is>
      </c>
      <c r="C914" s="18" t="inlineStr">
        <is>
          <t>2015-05-31</t>
        </is>
      </c>
      <c r="D914" s="18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19" t="n">
        <v>22.2</v>
      </c>
      <c r="S914" s="20" t="n">
        <v>6</v>
      </c>
      <c r="T914" s="21" t="n">
        <v>0</v>
      </c>
      <c r="U914" s="19" t="n">
        <v>9.102</v>
      </c>
      <c r="V914" t="n">
        <v>7</v>
      </c>
      <c r="W914" t="n">
        <v>2015</v>
      </c>
      <c r="X914" t="inlineStr">
        <is>
          <t>2015Q2</t>
        </is>
      </c>
      <c r="Y914" t="inlineStr">
        <is>
          <t>2015-05</t>
        </is>
      </c>
      <c r="Z914" t="inlineStr">
        <is>
          <t>0% (No Discount)</t>
        </is>
      </c>
      <c r="AA914" t="b">
        <v>1</v>
      </c>
      <c r="AB914" t="b">
        <v>0</v>
      </c>
      <c r="AC914" s="19" t="n">
        <v>3.7</v>
      </c>
      <c r="AD914" s="21" t="n">
        <v>0.41</v>
      </c>
    </row>
    <row r="915" ht="18" customHeight="1">
      <c r="A915" t="n">
        <v>914</v>
      </c>
      <c r="B915" t="inlineStr">
        <is>
          <t>CA-2017-102519</t>
        </is>
      </c>
      <c r="C915" s="18" t="inlineStr">
        <is>
          <t>2017-11-27</t>
        </is>
      </c>
      <c r="D915" s="18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19" t="n">
        <v>46.94</v>
      </c>
      <c r="S915" s="20" t="n">
        <v>1</v>
      </c>
      <c r="T915" s="21" t="n">
        <v>0</v>
      </c>
      <c r="U915" s="19" t="n">
        <v>19.2454</v>
      </c>
      <c r="V915" t="n">
        <v>2</v>
      </c>
      <c r="W915" t="n">
        <v>2017</v>
      </c>
      <c r="X915" t="inlineStr">
        <is>
          <t>2017Q4</t>
        </is>
      </c>
      <c r="Y915" t="inlineStr">
        <is>
          <t>2017-11</t>
        </is>
      </c>
      <c r="Z915" t="inlineStr">
        <is>
          <t>0% (No Discount)</t>
        </is>
      </c>
      <c r="AA915" t="b">
        <v>1</v>
      </c>
      <c r="AB915" t="b">
        <v>0</v>
      </c>
      <c r="AC915" s="19" t="n">
        <v>46.94</v>
      </c>
      <c r="AD915" s="21" t="n">
        <v>0.41</v>
      </c>
    </row>
    <row r="916" ht="18" customHeight="1">
      <c r="A916" t="n">
        <v>915</v>
      </c>
      <c r="B916" t="inlineStr">
        <is>
          <t>CA-2017-102519</t>
        </is>
      </c>
      <c r="C916" s="18" t="inlineStr">
        <is>
          <t>2017-11-27</t>
        </is>
      </c>
      <c r="D916" s="18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19" t="n">
        <v>143.73</v>
      </c>
      <c r="S916" s="20" t="n">
        <v>9</v>
      </c>
      <c r="T916" s="21" t="n">
        <v>0</v>
      </c>
      <c r="U916" s="19" t="n">
        <v>56.0547</v>
      </c>
      <c r="V916" t="n">
        <v>2</v>
      </c>
      <c r="W916" t="n">
        <v>2017</v>
      </c>
      <c r="X916" t="inlineStr">
        <is>
          <t>2017Q4</t>
        </is>
      </c>
      <c r="Y916" t="inlineStr">
        <is>
          <t>2017-11</t>
        </is>
      </c>
      <c r="Z916" t="inlineStr">
        <is>
          <t>0% (No Discount)</t>
        </is>
      </c>
      <c r="AA916" t="b">
        <v>1</v>
      </c>
      <c r="AB916" t="b">
        <v>0</v>
      </c>
      <c r="AC916" s="19" t="n">
        <v>15.97</v>
      </c>
      <c r="AD916" s="21" t="n">
        <v>0.39</v>
      </c>
    </row>
    <row r="917" ht="18" customHeight="1">
      <c r="A917" t="n">
        <v>916</v>
      </c>
      <c r="B917" t="inlineStr">
        <is>
          <t>US-2014-141215</t>
        </is>
      </c>
      <c r="C917" s="18" t="inlineStr">
        <is>
          <t>2014-06-15</t>
        </is>
      </c>
      <c r="D917" s="18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19" t="n">
        <v>99.91800000000001</v>
      </c>
      <c r="S917" s="20" t="n">
        <v>2</v>
      </c>
      <c r="T917" s="21" t="n">
        <v>0.3</v>
      </c>
      <c r="U917" s="19" t="n">
        <v>-18.5562</v>
      </c>
      <c r="V917" t="n">
        <v>6</v>
      </c>
      <c r="W917" t="n">
        <v>2014</v>
      </c>
      <c r="X917" t="inlineStr">
        <is>
          <t>2014Q2</t>
        </is>
      </c>
      <c r="Y917" t="inlineStr">
        <is>
          <t>2014-06</t>
        </is>
      </c>
      <c r="Z917" t="inlineStr">
        <is>
          <t>20.1% - 30%</t>
        </is>
      </c>
      <c r="AA917" t="b">
        <v>0</v>
      </c>
      <c r="AB917" t="b">
        <v>1</v>
      </c>
      <c r="AC917" s="19" t="n">
        <v>71.37</v>
      </c>
      <c r="AD917" s="21" t="n">
        <v>-0.1857</v>
      </c>
    </row>
    <row r="918" ht="18" customHeight="1">
      <c r="A918" t="n">
        <v>917</v>
      </c>
      <c r="B918" t="inlineStr">
        <is>
          <t>US-2014-141215</t>
        </is>
      </c>
      <c r="C918" s="18" t="inlineStr">
        <is>
          <t>2014-06-15</t>
        </is>
      </c>
      <c r="D918" s="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19" t="n">
        <v>797.944</v>
      </c>
      <c r="S918" s="20" t="n">
        <v>4</v>
      </c>
      <c r="T918" s="21" t="n">
        <v>0.3</v>
      </c>
      <c r="U918" s="19" t="n">
        <v>-56.996</v>
      </c>
      <c r="V918" t="n">
        <v>6</v>
      </c>
      <c r="W918" t="n">
        <v>2014</v>
      </c>
      <c r="X918" t="inlineStr">
        <is>
          <t>2014Q2</t>
        </is>
      </c>
      <c r="Y918" t="inlineStr">
        <is>
          <t>2014-06</t>
        </is>
      </c>
      <c r="Z918" t="inlineStr">
        <is>
          <t>20.1% - 30%</t>
        </is>
      </c>
      <c r="AA918" t="b">
        <v>0</v>
      </c>
      <c r="AB918" t="b">
        <v>1</v>
      </c>
      <c r="AC918" s="19" t="n">
        <v>284.98</v>
      </c>
      <c r="AD918" s="21" t="n">
        <v>-0.07140000000000001</v>
      </c>
    </row>
    <row r="919" ht="18" customHeight="1">
      <c r="A919" t="n">
        <v>918</v>
      </c>
      <c r="B919" t="inlineStr">
        <is>
          <t>US-2014-141215</t>
        </is>
      </c>
      <c r="C919" s="18" t="inlineStr">
        <is>
          <t>2014-06-15</t>
        </is>
      </c>
      <c r="D919" s="18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19" t="n">
        <v>8.568</v>
      </c>
      <c r="S919" s="20" t="n">
        <v>3</v>
      </c>
      <c r="T919" s="21" t="n">
        <v>0.8</v>
      </c>
      <c r="U919" s="19" t="n">
        <v>-14.5656</v>
      </c>
      <c r="V919" t="n">
        <v>6</v>
      </c>
      <c r="W919" t="n">
        <v>2014</v>
      </c>
      <c r="X919" t="inlineStr">
        <is>
          <t>2014Q2</t>
        </is>
      </c>
      <c r="Y919" t="inlineStr">
        <is>
          <t>2014-06</t>
        </is>
      </c>
      <c r="Z919" t="inlineStr">
        <is>
          <t>&gt; 50% (Deep Discount)</t>
        </is>
      </c>
      <c r="AA919" t="b">
        <v>0</v>
      </c>
      <c r="AB919" t="b">
        <v>1</v>
      </c>
      <c r="AC919" s="19" t="n">
        <v>14.28</v>
      </c>
      <c r="AD919" s="21" t="n">
        <v>-1.7</v>
      </c>
    </row>
    <row r="920" ht="18" customHeight="1">
      <c r="A920" t="n">
        <v>919</v>
      </c>
      <c r="B920" t="inlineStr">
        <is>
          <t>CA-2016-165218</t>
        </is>
      </c>
      <c r="C920" s="18" t="inlineStr">
        <is>
          <t>2016-03-05</t>
        </is>
      </c>
      <c r="D920" s="18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19" t="n">
        <v>149.352</v>
      </c>
      <c r="S920" s="20" t="n">
        <v>3</v>
      </c>
      <c r="T920" s="21" t="n">
        <v>0.2</v>
      </c>
      <c r="U920" s="19" t="n">
        <v>50.4063</v>
      </c>
      <c r="V920" t="n">
        <v>6</v>
      </c>
      <c r="W920" t="n">
        <v>2016</v>
      </c>
      <c r="X920" t="inlineStr">
        <is>
          <t>2016Q1</t>
        </is>
      </c>
      <c r="Y920" t="inlineStr">
        <is>
          <t>2016-03</t>
        </is>
      </c>
      <c r="Z920" t="inlineStr">
        <is>
          <t>10.1% - 20%</t>
        </is>
      </c>
      <c r="AA920" t="b">
        <v>1</v>
      </c>
      <c r="AB920" t="b">
        <v>0</v>
      </c>
      <c r="AC920" s="19" t="n">
        <v>62.23</v>
      </c>
      <c r="AD920" s="21" t="n">
        <v>0.3375</v>
      </c>
    </row>
    <row r="921" ht="18" customHeight="1">
      <c r="A921" t="n">
        <v>920</v>
      </c>
      <c r="B921" t="inlineStr">
        <is>
          <t>CA-2016-165218</t>
        </is>
      </c>
      <c r="C921" s="18" t="inlineStr">
        <is>
          <t>2016-03-05</t>
        </is>
      </c>
      <c r="D921" s="18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19" t="n">
        <v>12.992</v>
      </c>
      <c r="S921" s="20" t="n">
        <v>1</v>
      </c>
      <c r="T921" s="21" t="n">
        <v>0.2</v>
      </c>
      <c r="U921" s="19" t="n">
        <v>-0.8120000000000001</v>
      </c>
      <c r="V921" t="n">
        <v>6</v>
      </c>
      <c r="W921" t="n">
        <v>2016</v>
      </c>
      <c r="X921" t="inlineStr">
        <is>
          <t>2016Q1</t>
        </is>
      </c>
      <c r="Y921" t="inlineStr">
        <is>
          <t>2016-03</t>
        </is>
      </c>
      <c r="Z921" t="inlineStr">
        <is>
          <t>10.1% - 20%</t>
        </is>
      </c>
      <c r="AA921" t="b">
        <v>0</v>
      </c>
      <c r="AB921" t="b">
        <v>1</v>
      </c>
      <c r="AC921" s="19" t="n">
        <v>16.24</v>
      </c>
      <c r="AD921" s="21" t="n">
        <v>-0.0625</v>
      </c>
    </row>
    <row r="922" ht="18" customHeight="1">
      <c r="A922" t="n">
        <v>921</v>
      </c>
      <c r="B922" t="inlineStr">
        <is>
          <t>CA-2014-138296</t>
        </is>
      </c>
      <c r="C922" s="18" t="inlineStr">
        <is>
          <t>2014-12-05</t>
        </is>
      </c>
      <c r="D922" s="18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19" t="n">
        <v>24.56</v>
      </c>
      <c r="S922" s="20" t="n">
        <v>2</v>
      </c>
      <c r="T922" s="21" t="n">
        <v>0</v>
      </c>
      <c r="U922" s="19" t="n">
        <v>6.8768</v>
      </c>
      <c r="V922" t="n">
        <v>7</v>
      </c>
      <c r="W922" t="n">
        <v>2014</v>
      </c>
      <c r="X922" t="inlineStr">
        <is>
          <t>2014Q4</t>
        </is>
      </c>
      <c r="Y922" t="inlineStr">
        <is>
          <t>2014-12</t>
        </is>
      </c>
      <c r="Z922" t="inlineStr">
        <is>
          <t>0% (No Discount)</t>
        </is>
      </c>
      <c r="AA922" t="b">
        <v>1</v>
      </c>
      <c r="AB922" t="b">
        <v>0</v>
      </c>
      <c r="AC922" s="19" t="n">
        <v>12.28</v>
      </c>
      <c r="AD922" s="21" t="n">
        <v>0.28</v>
      </c>
    </row>
    <row r="923" ht="18" customHeight="1">
      <c r="A923" t="n">
        <v>922</v>
      </c>
      <c r="B923" t="inlineStr">
        <is>
          <t>CA-2015-111164</t>
        </is>
      </c>
      <c r="C923" s="18" t="inlineStr">
        <is>
          <t>2015-04-11</t>
        </is>
      </c>
      <c r="D923" s="18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19" t="n">
        <v>85.14</v>
      </c>
      <c r="S923" s="20" t="n">
        <v>3</v>
      </c>
      <c r="T923" s="21" t="n">
        <v>0</v>
      </c>
      <c r="U923" s="19" t="n">
        <v>34.9074</v>
      </c>
      <c r="V923" t="n">
        <v>4</v>
      </c>
      <c r="W923" t="n">
        <v>2015</v>
      </c>
      <c r="X923" t="inlineStr">
        <is>
          <t>2015Q2</t>
        </is>
      </c>
      <c r="Y923" t="inlineStr">
        <is>
          <t>2015-04</t>
        </is>
      </c>
      <c r="Z923" t="inlineStr">
        <is>
          <t>0% (No Discount)</t>
        </is>
      </c>
      <c r="AA923" t="b">
        <v>1</v>
      </c>
      <c r="AB923" t="b">
        <v>0</v>
      </c>
      <c r="AC923" s="19" t="n">
        <v>28.38</v>
      </c>
      <c r="AD923" s="21" t="n">
        <v>0.41</v>
      </c>
    </row>
    <row r="924" ht="18" customHeight="1">
      <c r="A924" t="n">
        <v>923</v>
      </c>
      <c r="B924" t="inlineStr">
        <is>
          <t>CA-2015-111164</t>
        </is>
      </c>
      <c r="C924" s="18" t="inlineStr">
        <is>
          <t>2015-04-11</t>
        </is>
      </c>
      <c r="D924" s="18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19" t="n">
        <v>21.99</v>
      </c>
      <c r="S924" s="20" t="n">
        <v>1</v>
      </c>
      <c r="T924" s="21" t="n">
        <v>0</v>
      </c>
      <c r="U924" s="19" t="n">
        <v>10.5552</v>
      </c>
      <c r="V924" t="n">
        <v>4</v>
      </c>
      <c r="W924" t="n">
        <v>2015</v>
      </c>
      <c r="X924" t="inlineStr">
        <is>
          <t>2015Q2</t>
        </is>
      </c>
      <c r="Y924" t="inlineStr">
        <is>
          <t>2015-04</t>
        </is>
      </c>
      <c r="Z924" t="inlineStr">
        <is>
          <t>0% (No Discount)</t>
        </is>
      </c>
      <c r="AA924" t="b">
        <v>1</v>
      </c>
      <c r="AB924" t="b">
        <v>0</v>
      </c>
      <c r="AC924" s="19" t="n">
        <v>21.99</v>
      </c>
      <c r="AD924" s="21" t="n">
        <v>0.48</v>
      </c>
    </row>
    <row r="925" ht="18" customHeight="1">
      <c r="A925" t="n">
        <v>924</v>
      </c>
      <c r="B925" t="inlineStr">
        <is>
          <t>CA-2015-111164</t>
        </is>
      </c>
      <c r="C925" s="18" t="inlineStr">
        <is>
          <t>2015-04-11</t>
        </is>
      </c>
      <c r="D925" s="18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19" t="n">
        <v>406.6</v>
      </c>
      <c r="S925" s="20" t="n">
        <v>5</v>
      </c>
      <c r="T925" s="21" t="n">
        <v>0</v>
      </c>
      <c r="U925" s="19" t="n">
        <v>113.848</v>
      </c>
      <c r="V925" t="n">
        <v>4</v>
      </c>
      <c r="W925" t="n">
        <v>2015</v>
      </c>
      <c r="X925" t="inlineStr">
        <is>
          <t>2015Q2</t>
        </is>
      </c>
      <c r="Y925" t="inlineStr">
        <is>
          <t>2015-04</t>
        </is>
      </c>
      <c r="Z925" t="inlineStr">
        <is>
          <t>0% (No Discount)</t>
        </is>
      </c>
      <c r="AA925" t="b">
        <v>1</v>
      </c>
      <c r="AB925" t="b">
        <v>0</v>
      </c>
      <c r="AC925" s="19" t="n">
        <v>81.31999999999999</v>
      </c>
      <c r="AD925" s="21" t="n">
        <v>0.28</v>
      </c>
    </row>
    <row r="926" ht="18" customHeight="1">
      <c r="A926" t="n">
        <v>925</v>
      </c>
      <c r="B926" t="inlineStr">
        <is>
          <t>CA-2016-149797</t>
        </is>
      </c>
      <c r="C926" s="18" t="inlineStr">
        <is>
          <t>2016-09-15</t>
        </is>
      </c>
      <c r="D926" s="18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19" t="n">
        <v>841.568</v>
      </c>
      <c r="S926" s="20" t="n">
        <v>2</v>
      </c>
      <c r="T926" s="21" t="n">
        <v>0.2</v>
      </c>
      <c r="U926" s="19" t="n">
        <v>294.5488</v>
      </c>
      <c r="V926" t="n">
        <v>5</v>
      </c>
      <c r="W926" t="n">
        <v>2016</v>
      </c>
      <c r="X926" t="inlineStr">
        <is>
          <t>2016Q3</t>
        </is>
      </c>
      <c r="Y926" t="inlineStr">
        <is>
          <t>2016-09</t>
        </is>
      </c>
      <c r="Z926" t="inlineStr">
        <is>
          <t>10.1% - 20%</t>
        </is>
      </c>
      <c r="AA926" t="b">
        <v>1</v>
      </c>
      <c r="AB926" t="b">
        <v>0</v>
      </c>
      <c r="AC926" s="19" t="n">
        <v>525.98</v>
      </c>
      <c r="AD926" s="21" t="n">
        <v>0.35</v>
      </c>
    </row>
    <row r="927" ht="18" customHeight="1">
      <c r="A927" t="n">
        <v>926</v>
      </c>
      <c r="B927" t="inlineStr">
        <is>
          <t>CA-2014-132962</t>
        </is>
      </c>
      <c r="C927" s="18" t="inlineStr">
        <is>
          <t>2014-09-13</t>
        </is>
      </c>
      <c r="D927" s="18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19" t="n">
        <v>15.552</v>
      </c>
      <c r="S927" s="20" t="n">
        <v>3</v>
      </c>
      <c r="T927" s="21" t="n">
        <v>0.2</v>
      </c>
      <c r="U927" s="19" t="n">
        <v>5.4432</v>
      </c>
      <c r="V927" t="n">
        <v>3</v>
      </c>
      <c r="W927" t="n">
        <v>2014</v>
      </c>
      <c r="X927" t="inlineStr">
        <is>
          <t>2014Q3</t>
        </is>
      </c>
      <c r="Y927" t="inlineStr">
        <is>
          <t>2014-09</t>
        </is>
      </c>
      <c r="Z927" t="inlineStr">
        <is>
          <t>10.1% - 20%</t>
        </is>
      </c>
      <c r="AA927" t="b">
        <v>1</v>
      </c>
      <c r="AB927" t="b">
        <v>0</v>
      </c>
      <c r="AC927" s="19" t="n">
        <v>6.48</v>
      </c>
      <c r="AD927" s="21" t="n">
        <v>0.35</v>
      </c>
    </row>
    <row r="928" ht="18" customHeight="1">
      <c r="A928" t="n">
        <v>927</v>
      </c>
      <c r="B928" t="inlineStr">
        <is>
          <t>CA-2014-132962</t>
        </is>
      </c>
      <c r="C928" s="18" t="inlineStr">
        <is>
          <t>2014-09-13</t>
        </is>
      </c>
      <c r="D928" s="1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19" t="n">
        <v>252</v>
      </c>
      <c r="S928" s="20" t="n">
        <v>5</v>
      </c>
      <c r="T928" s="21" t="n">
        <v>0.2</v>
      </c>
      <c r="U928" s="19" t="n">
        <v>53.55</v>
      </c>
      <c r="V928" t="n">
        <v>3</v>
      </c>
      <c r="W928" t="n">
        <v>2014</v>
      </c>
      <c r="X928" t="inlineStr">
        <is>
          <t>2014Q3</t>
        </is>
      </c>
      <c r="Y928" t="inlineStr">
        <is>
          <t>2014-09</t>
        </is>
      </c>
      <c r="Z928" t="inlineStr">
        <is>
          <t>10.1% - 20%</t>
        </is>
      </c>
      <c r="AA928" t="b">
        <v>1</v>
      </c>
      <c r="AB928" t="b">
        <v>0</v>
      </c>
      <c r="AC928" s="19" t="n">
        <v>63</v>
      </c>
      <c r="AD928" s="21" t="n">
        <v>0.2125</v>
      </c>
    </row>
    <row r="929" ht="18" customHeight="1">
      <c r="A929" t="n">
        <v>928</v>
      </c>
      <c r="B929" t="inlineStr">
        <is>
          <t>CA-2015-115091</t>
        </is>
      </c>
      <c r="C929" s="18" t="inlineStr">
        <is>
          <t>2015-10-05</t>
        </is>
      </c>
      <c r="D929" s="18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19" t="n">
        <v>46.2</v>
      </c>
      <c r="S929" s="20" t="n">
        <v>4</v>
      </c>
      <c r="T929" s="21" t="n">
        <v>0</v>
      </c>
      <c r="U929" s="19" t="n">
        <v>12.936</v>
      </c>
      <c r="V929" t="n">
        <v>4</v>
      </c>
      <c r="W929" t="n">
        <v>2015</v>
      </c>
      <c r="X929" t="inlineStr">
        <is>
          <t>2015Q4</t>
        </is>
      </c>
      <c r="Y929" t="inlineStr">
        <is>
          <t>2015-10</t>
        </is>
      </c>
      <c r="Z929" t="inlineStr">
        <is>
          <t>0% (No Discount)</t>
        </is>
      </c>
      <c r="AA929" t="b">
        <v>1</v>
      </c>
      <c r="AB929" t="b">
        <v>0</v>
      </c>
      <c r="AC929" s="19" t="n">
        <v>11.55</v>
      </c>
      <c r="AD929" s="21" t="n">
        <v>0.28</v>
      </c>
    </row>
    <row r="930" ht="18" customHeight="1">
      <c r="A930" t="n">
        <v>929</v>
      </c>
      <c r="B930" t="inlineStr">
        <is>
          <t>CA-2015-115091</t>
        </is>
      </c>
      <c r="C930" s="18" t="inlineStr">
        <is>
          <t>2015-10-05</t>
        </is>
      </c>
      <c r="D930" s="18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19" t="n">
        <v>28.84</v>
      </c>
      <c r="S930" s="20" t="n">
        <v>2</v>
      </c>
      <c r="T930" s="21" t="n">
        <v>0</v>
      </c>
      <c r="U930" s="19" t="n">
        <v>9.517200000000001</v>
      </c>
      <c r="V930" t="n">
        <v>4</v>
      </c>
      <c r="W930" t="n">
        <v>2015</v>
      </c>
      <c r="X930" t="inlineStr">
        <is>
          <t>2015Q4</t>
        </is>
      </c>
      <c r="Y930" t="inlineStr">
        <is>
          <t>2015-10</t>
        </is>
      </c>
      <c r="Z930" t="inlineStr">
        <is>
          <t>0% (No Discount)</t>
        </is>
      </c>
      <c r="AA930" t="b">
        <v>1</v>
      </c>
      <c r="AB930" t="b">
        <v>0</v>
      </c>
      <c r="AC930" s="19" t="n">
        <v>14.42</v>
      </c>
      <c r="AD930" s="21" t="n">
        <v>0.33</v>
      </c>
    </row>
    <row r="931" ht="18" customHeight="1">
      <c r="A931" t="n">
        <v>930</v>
      </c>
      <c r="B931" t="inlineStr">
        <is>
          <t>CA-2017-144932</t>
        </is>
      </c>
      <c r="C931" s="18" t="inlineStr">
        <is>
          <t>2017-04-14</t>
        </is>
      </c>
      <c r="D931" s="18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19" t="n">
        <v>14.592</v>
      </c>
      <c r="S931" s="20" t="n">
        <v>3</v>
      </c>
      <c r="T931" s="21" t="n">
        <v>0.2</v>
      </c>
      <c r="U931" s="19" t="n">
        <v>2.5536</v>
      </c>
      <c r="V931" t="n">
        <v>3</v>
      </c>
      <c r="W931" t="n">
        <v>2017</v>
      </c>
      <c r="X931" t="inlineStr">
        <is>
          <t>2017Q2</t>
        </is>
      </c>
      <c r="Y931" t="inlineStr">
        <is>
          <t>2017-04</t>
        </is>
      </c>
      <c r="Z931" t="inlineStr">
        <is>
          <t>10.1% - 20%</t>
        </is>
      </c>
      <c r="AA931" t="b">
        <v>1</v>
      </c>
      <c r="AB931" t="b">
        <v>0</v>
      </c>
      <c r="AC931" s="19" t="n">
        <v>6.08</v>
      </c>
      <c r="AD931" s="21" t="n">
        <v>0.175</v>
      </c>
    </row>
    <row r="932" ht="18" customHeight="1">
      <c r="A932" t="n">
        <v>931</v>
      </c>
      <c r="B932" t="inlineStr">
        <is>
          <t>CA-2017-144932</t>
        </is>
      </c>
      <c r="C932" s="18" t="inlineStr">
        <is>
          <t>2017-04-14</t>
        </is>
      </c>
      <c r="D932" s="18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19" t="n">
        <v>89.85599999999999</v>
      </c>
      <c r="S932" s="20" t="n">
        <v>3</v>
      </c>
      <c r="T932" s="21" t="n">
        <v>0.2</v>
      </c>
      <c r="U932" s="19" t="n">
        <v>21.3408</v>
      </c>
      <c r="V932" t="n">
        <v>3</v>
      </c>
      <c r="W932" t="n">
        <v>2017</v>
      </c>
      <c r="X932" t="inlineStr">
        <is>
          <t>2017Q2</t>
        </is>
      </c>
      <c r="Y932" t="inlineStr">
        <is>
          <t>2017-04</t>
        </is>
      </c>
      <c r="Z932" t="inlineStr">
        <is>
          <t>10.1% - 20%</t>
        </is>
      </c>
      <c r="AA932" t="b">
        <v>1</v>
      </c>
      <c r="AB932" t="b">
        <v>0</v>
      </c>
      <c r="AC932" s="19" t="n">
        <v>37.44</v>
      </c>
      <c r="AD932" s="21" t="n">
        <v>0.2375</v>
      </c>
    </row>
    <row r="933" ht="18" customHeight="1">
      <c r="A933" t="n">
        <v>932</v>
      </c>
      <c r="B933" t="inlineStr">
        <is>
          <t>CA-2017-144932</t>
        </is>
      </c>
      <c r="C933" s="18" t="inlineStr">
        <is>
          <t>2017-04-14</t>
        </is>
      </c>
      <c r="D933" s="18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19" t="n">
        <v>13.872</v>
      </c>
      <c r="S933" s="20" t="n">
        <v>3</v>
      </c>
      <c r="T933" s="21" t="n">
        <v>0.2</v>
      </c>
      <c r="U933" s="19" t="n">
        <v>5.0286</v>
      </c>
      <c r="V933" t="n">
        <v>3</v>
      </c>
      <c r="W933" t="n">
        <v>2017</v>
      </c>
      <c r="X933" t="inlineStr">
        <is>
          <t>2017Q2</t>
        </is>
      </c>
      <c r="Y933" t="inlineStr">
        <is>
          <t>2017-04</t>
        </is>
      </c>
      <c r="Z933" t="inlineStr">
        <is>
          <t>10.1% - 20%</t>
        </is>
      </c>
      <c r="AA933" t="b">
        <v>1</v>
      </c>
      <c r="AB933" t="b">
        <v>0</v>
      </c>
      <c r="AC933" s="19" t="n">
        <v>5.78</v>
      </c>
      <c r="AD933" s="21" t="n">
        <v>0.3625</v>
      </c>
    </row>
    <row r="934" ht="18" customHeight="1">
      <c r="A934" t="n">
        <v>933</v>
      </c>
      <c r="B934" t="inlineStr">
        <is>
          <t>CA-2017-114216</t>
        </is>
      </c>
      <c r="C934" s="18" t="inlineStr">
        <is>
          <t>2017-09-02</t>
        </is>
      </c>
      <c r="D934" s="18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19" t="n">
        <v>12.192</v>
      </c>
      <c r="S934" s="20" t="n">
        <v>3</v>
      </c>
      <c r="T934" s="21" t="n">
        <v>0.2</v>
      </c>
      <c r="U934" s="19" t="n">
        <v>4.1148</v>
      </c>
      <c r="V934" t="n">
        <v>4</v>
      </c>
      <c r="W934" t="n">
        <v>2017</v>
      </c>
      <c r="X934" t="inlineStr">
        <is>
          <t>2017Q3</t>
        </is>
      </c>
      <c r="Y934" t="inlineStr">
        <is>
          <t>2017-09</t>
        </is>
      </c>
      <c r="Z934" t="inlineStr">
        <is>
          <t>10.1% - 20%</t>
        </is>
      </c>
      <c r="AA934" t="b">
        <v>1</v>
      </c>
      <c r="AB934" t="b">
        <v>0</v>
      </c>
      <c r="AC934" s="19" t="n">
        <v>5.08</v>
      </c>
      <c r="AD934" s="21" t="n">
        <v>0.3375</v>
      </c>
    </row>
    <row r="935" ht="18" customHeight="1">
      <c r="A935" t="n">
        <v>934</v>
      </c>
      <c r="B935" t="inlineStr">
        <is>
          <t>CA-2016-140081</t>
        </is>
      </c>
      <c r="C935" s="18" t="inlineStr">
        <is>
          <t>2016-06-20</t>
        </is>
      </c>
      <c r="D935" s="18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19" t="n">
        <v>45.056</v>
      </c>
      <c r="S935" s="20" t="n">
        <v>8</v>
      </c>
      <c r="T935" s="21" t="n">
        <v>0.2</v>
      </c>
      <c r="U935" s="19" t="n">
        <v>15.2064</v>
      </c>
      <c r="V935" t="n">
        <v>4</v>
      </c>
      <c r="W935" t="n">
        <v>2016</v>
      </c>
      <c r="X935" t="inlineStr">
        <is>
          <t>2016Q2</t>
        </is>
      </c>
      <c r="Y935" t="inlineStr">
        <is>
          <t>2016-06</t>
        </is>
      </c>
      <c r="Z935" t="inlineStr">
        <is>
          <t>10.1% - 20%</t>
        </is>
      </c>
      <c r="AA935" t="b">
        <v>1</v>
      </c>
      <c r="AB935" t="b">
        <v>0</v>
      </c>
      <c r="AC935" s="19" t="n">
        <v>7.04</v>
      </c>
      <c r="AD935" s="21" t="n">
        <v>0.3375</v>
      </c>
    </row>
    <row r="936" ht="18" customHeight="1">
      <c r="A936" t="n">
        <v>935</v>
      </c>
      <c r="B936" t="inlineStr">
        <is>
          <t>CA-2016-140081</t>
        </is>
      </c>
      <c r="C936" s="18" t="inlineStr">
        <is>
          <t>2016-06-20</t>
        </is>
      </c>
      <c r="D936" s="18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19" t="n">
        <v>29.718</v>
      </c>
      <c r="S936" s="20" t="n">
        <v>6</v>
      </c>
      <c r="T936" s="21" t="n">
        <v>0.7</v>
      </c>
      <c r="U936" s="19" t="n">
        <v>-21.7932</v>
      </c>
      <c r="V936" t="n">
        <v>4</v>
      </c>
      <c r="W936" t="n">
        <v>2016</v>
      </c>
      <c r="X936" t="inlineStr">
        <is>
          <t>2016Q2</t>
        </is>
      </c>
      <c r="Y936" t="inlineStr">
        <is>
          <t>2016-06</t>
        </is>
      </c>
      <c r="Z936" t="inlineStr">
        <is>
          <t>&gt; 50% (Deep Discount)</t>
        </is>
      </c>
      <c r="AA936" t="b">
        <v>0</v>
      </c>
      <c r="AB936" t="b">
        <v>1</v>
      </c>
      <c r="AC936" s="19" t="n">
        <v>16.51</v>
      </c>
      <c r="AD936" s="21" t="n">
        <v>-0.7333</v>
      </c>
    </row>
    <row r="937" ht="18" customHeight="1">
      <c r="A937" t="n">
        <v>936</v>
      </c>
      <c r="B937" t="inlineStr">
        <is>
          <t>CA-2016-140081</t>
        </is>
      </c>
      <c r="C937" s="18" t="inlineStr">
        <is>
          <t>2016-06-20</t>
        </is>
      </c>
      <c r="D937" s="18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19" t="n">
        <v>15.552</v>
      </c>
      <c r="S937" s="20" t="n">
        <v>3</v>
      </c>
      <c r="T937" s="21" t="n">
        <v>0.2</v>
      </c>
      <c r="U937" s="19" t="n">
        <v>5.4432</v>
      </c>
      <c r="V937" t="n">
        <v>4</v>
      </c>
      <c r="W937" t="n">
        <v>2016</v>
      </c>
      <c r="X937" t="inlineStr">
        <is>
          <t>2016Q2</t>
        </is>
      </c>
      <c r="Y937" t="inlineStr">
        <is>
          <t>2016-06</t>
        </is>
      </c>
      <c r="Z937" t="inlineStr">
        <is>
          <t>10.1% - 20%</t>
        </is>
      </c>
      <c r="AA937" t="b">
        <v>1</v>
      </c>
      <c r="AB937" t="b">
        <v>0</v>
      </c>
      <c r="AC937" s="19" t="n">
        <v>6.48</v>
      </c>
      <c r="AD937" s="21" t="n">
        <v>0.35</v>
      </c>
    </row>
    <row r="938" ht="18" customHeight="1">
      <c r="A938" t="n">
        <v>937</v>
      </c>
      <c r="B938" t="inlineStr">
        <is>
          <t>CA-2016-140081</t>
        </is>
      </c>
      <c r="C938" s="18" t="inlineStr">
        <is>
          <t>2016-06-20</t>
        </is>
      </c>
      <c r="D938" s="1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19" t="n">
        <v>447.696</v>
      </c>
      <c r="S938" s="20" t="n">
        <v>2</v>
      </c>
      <c r="T938" s="21" t="n">
        <v>0.2</v>
      </c>
      <c r="U938" s="19" t="n">
        <v>33.5772</v>
      </c>
      <c r="V938" t="n">
        <v>4</v>
      </c>
      <c r="W938" t="n">
        <v>2016</v>
      </c>
      <c r="X938" t="inlineStr">
        <is>
          <t>2016Q2</t>
        </is>
      </c>
      <c r="Y938" t="inlineStr">
        <is>
          <t>2016-06</t>
        </is>
      </c>
      <c r="Z938" t="inlineStr">
        <is>
          <t>10.1% - 20%</t>
        </is>
      </c>
      <c r="AA938" t="b">
        <v>1</v>
      </c>
      <c r="AB938" t="b">
        <v>0</v>
      </c>
      <c r="AC938" s="19" t="n">
        <v>279.81</v>
      </c>
      <c r="AD938" s="21" t="n">
        <v>0.075</v>
      </c>
    </row>
    <row r="939" ht="18" customHeight="1">
      <c r="A939" t="n">
        <v>938</v>
      </c>
      <c r="B939" t="inlineStr">
        <is>
          <t>US-2017-111745</t>
        </is>
      </c>
      <c r="C939" s="18" t="inlineStr">
        <is>
          <t>2017-11-05</t>
        </is>
      </c>
      <c r="D939" s="18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19" t="n">
        <v>159.99</v>
      </c>
      <c r="S939" s="20" t="n">
        <v>1</v>
      </c>
      <c r="T939" s="21" t="n">
        <v>0</v>
      </c>
      <c r="U939" s="19" t="n">
        <v>54.3966</v>
      </c>
      <c r="V939" t="n">
        <v>1</v>
      </c>
      <c r="W939" t="n">
        <v>2017</v>
      </c>
      <c r="X939" t="inlineStr">
        <is>
          <t>2017Q4</t>
        </is>
      </c>
      <c r="Y939" t="inlineStr">
        <is>
          <t>2017-11</t>
        </is>
      </c>
      <c r="Z939" t="inlineStr">
        <is>
          <t>0% (No Discount)</t>
        </is>
      </c>
      <c r="AA939" t="b">
        <v>1</v>
      </c>
      <c r="AB939" t="b">
        <v>0</v>
      </c>
      <c r="AC939" s="19" t="n">
        <v>159.99</v>
      </c>
      <c r="AD939" s="21" t="n">
        <v>0.34</v>
      </c>
    </row>
    <row r="940" ht="18" customHeight="1">
      <c r="A940" t="n">
        <v>939</v>
      </c>
      <c r="B940" t="inlineStr">
        <is>
          <t>CA-2015-148250</t>
        </is>
      </c>
      <c r="C940" s="18" t="inlineStr">
        <is>
          <t>2015-12-13</t>
        </is>
      </c>
      <c r="D940" s="18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19" t="n">
        <v>12.96</v>
      </c>
      <c r="S940" s="20" t="n">
        <v>2</v>
      </c>
      <c r="T940" s="21" t="n">
        <v>0</v>
      </c>
      <c r="U940" s="19" t="n">
        <v>6.2208</v>
      </c>
      <c r="V940" t="n">
        <v>4</v>
      </c>
      <c r="W940" t="n">
        <v>2015</v>
      </c>
      <c r="X940" t="inlineStr">
        <is>
          <t>2015Q4</t>
        </is>
      </c>
      <c r="Y940" t="inlineStr">
        <is>
          <t>2015-12</t>
        </is>
      </c>
      <c r="Z940" t="inlineStr">
        <is>
          <t>0% (No Discount)</t>
        </is>
      </c>
      <c r="AA940" t="b">
        <v>1</v>
      </c>
      <c r="AB940" t="b">
        <v>0</v>
      </c>
      <c r="AC940" s="19" t="n">
        <v>6.48</v>
      </c>
      <c r="AD940" s="21" t="n">
        <v>0.48</v>
      </c>
    </row>
    <row r="941" ht="18" customHeight="1">
      <c r="A941" t="n">
        <v>940</v>
      </c>
      <c r="B941" t="inlineStr">
        <is>
          <t>CA-2015-148250</t>
        </is>
      </c>
      <c r="C941" s="18" t="inlineStr">
        <is>
          <t>2015-12-13</t>
        </is>
      </c>
      <c r="D941" s="18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19" t="n">
        <v>134.48</v>
      </c>
      <c r="S941" s="20" t="n">
        <v>4</v>
      </c>
      <c r="T941" s="21" t="n">
        <v>0</v>
      </c>
      <c r="U941" s="19" t="n">
        <v>34.9648</v>
      </c>
      <c r="V941" t="n">
        <v>4</v>
      </c>
      <c r="W941" t="n">
        <v>2015</v>
      </c>
      <c r="X941" t="inlineStr">
        <is>
          <t>2015Q4</t>
        </is>
      </c>
      <c r="Y941" t="inlineStr">
        <is>
          <t>2015-12</t>
        </is>
      </c>
      <c r="Z941" t="inlineStr">
        <is>
          <t>0% (No Discount)</t>
        </is>
      </c>
      <c r="AA941" t="b">
        <v>1</v>
      </c>
      <c r="AB941" t="b">
        <v>0</v>
      </c>
      <c r="AC941" s="19" t="n">
        <v>33.62</v>
      </c>
      <c r="AD941" s="21" t="n">
        <v>0.26</v>
      </c>
    </row>
    <row r="942" ht="18" customHeight="1">
      <c r="A942" t="n">
        <v>941</v>
      </c>
      <c r="B942" t="inlineStr">
        <is>
          <t>CA-2016-105760</t>
        </is>
      </c>
      <c r="C942" s="18" t="inlineStr">
        <is>
          <t>2016-06-19</t>
        </is>
      </c>
      <c r="D942" s="18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19" t="n">
        <v>17.12</v>
      </c>
      <c r="S942" s="20" t="n">
        <v>2</v>
      </c>
      <c r="T942" s="21" t="n">
        <v>0</v>
      </c>
      <c r="U942" s="19" t="n">
        <v>8.0464</v>
      </c>
      <c r="V942" t="n">
        <v>1</v>
      </c>
      <c r="W942" t="n">
        <v>2016</v>
      </c>
      <c r="X942" t="inlineStr">
        <is>
          <t>2016Q2</t>
        </is>
      </c>
      <c r="Y942" t="inlineStr">
        <is>
          <t>2016-06</t>
        </is>
      </c>
      <c r="Z942" t="inlineStr">
        <is>
          <t>0% (No Discount)</t>
        </is>
      </c>
      <c r="AA942" t="b">
        <v>1</v>
      </c>
      <c r="AB942" t="b">
        <v>0</v>
      </c>
      <c r="AC942" s="19" t="n">
        <v>8.56</v>
      </c>
      <c r="AD942" s="21" t="n">
        <v>0.47</v>
      </c>
    </row>
    <row r="943" ht="18" customHeight="1">
      <c r="A943" t="n">
        <v>942</v>
      </c>
      <c r="B943" t="inlineStr">
        <is>
          <t>CA-2016-142958</t>
        </is>
      </c>
      <c r="C943" s="18" t="inlineStr">
        <is>
          <t>2016-12-13</t>
        </is>
      </c>
      <c r="D943" s="18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19" t="n">
        <v>6.096</v>
      </c>
      <c r="S943" s="20" t="n">
        <v>2</v>
      </c>
      <c r="T943" s="21" t="n">
        <v>0.2</v>
      </c>
      <c r="U943" s="19" t="n">
        <v>2.2098</v>
      </c>
      <c r="V943" t="n">
        <v>7</v>
      </c>
      <c r="W943" t="n">
        <v>2016</v>
      </c>
      <c r="X943" t="inlineStr">
        <is>
          <t>2016Q4</t>
        </is>
      </c>
      <c r="Y943" t="inlineStr">
        <is>
          <t>2016-12</t>
        </is>
      </c>
      <c r="Z943" t="inlineStr">
        <is>
          <t>10.1% - 20%</t>
        </is>
      </c>
      <c r="AA943" t="b">
        <v>1</v>
      </c>
      <c r="AB943" t="b">
        <v>0</v>
      </c>
      <c r="AC943" s="19" t="n">
        <v>3.81</v>
      </c>
      <c r="AD943" s="21" t="n">
        <v>0.3625</v>
      </c>
    </row>
    <row r="944" ht="18" customHeight="1">
      <c r="A944" t="n">
        <v>943</v>
      </c>
      <c r="B944" t="inlineStr">
        <is>
          <t>CA-2016-142958</t>
        </is>
      </c>
      <c r="C944" s="18" t="inlineStr">
        <is>
          <t>2016-12-13</t>
        </is>
      </c>
      <c r="D944" s="18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19" t="n">
        <v>1114.272</v>
      </c>
      <c r="S944" s="20" t="n">
        <v>4</v>
      </c>
      <c r="T944" s="21" t="n">
        <v>0.2</v>
      </c>
      <c r="U944" s="19" t="n">
        <v>41.7852</v>
      </c>
      <c r="V944" t="n">
        <v>7</v>
      </c>
      <c r="W944" t="n">
        <v>2016</v>
      </c>
      <c r="X944" t="inlineStr">
        <is>
          <t>2016Q4</t>
        </is>
      </c>
      <c r="Y944" t="inlineStr">
        <is>
          <t>2016-12</t>
        </is>
      </c>
      <c r="Z944" t="inlineStr">
        <is>
          <t>10.1% - 20%</t>
        </is>
      </c>
      <c r="AA944" t="b">
        <v>1</v>
      </c>
      <c r="AB944" t="b">
        <v>0</v>
      </c>
      <c r="AC944" s="19" t="n">
        <v>348.21</v>
      </c>
      <c r="AD944" s="21" t="n">
        <v>0.0375</v>
      </c>
    </row>
    <row r="945" ht="18" customHeight="1">
      <c r="A945" t="n">
        <v>944</v>
      </c>
      <c r="B945" t="inlineStr">
        <is>
          <t>CA-2015-120880</t>
        </is>
      </c>
      <c r="C945" s="18" t="inlineStr">
        <is>
          <t>2015-05-29</t>
        </is>
      </c>
      <c r="D945" s="18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19" t="n">
        <v>32.4</v>
      </c>
      <c r="S945" s="20" t="n">
        <v>5</v>
      </c>
      <c r="T945" s="21" t="n">
        <v>0</v>
      </c>
      <c r="U945" s="19" t="n">
        <v>15.552</v>
      </c>
      <c r="V945" t="n">
        <v>5</v>
      </c>
      <c r="W945" t="n">
        <v>2015</v>
      </c>
      <c r="X945" t="inlineStr">
        <is>
          <t>2015Q2</t>
        </is>
      </c>
      <c r="Y945" t="inlineStr">
        <is>
          <t>2015-05</t>
        </is>
      </c>
      <c r="Z945" t="inlineStr">
        <is>
          <t>0% (No Discount)</t>
        </is>
      </c>
      <c r="AA945" t="b">
        <v>1</v>
      </c>
      <c r="AB945" t="b">
        <v>0</v>
      </c>
      <c r="AC945" s="19" t="n">
        <v>6.48</v>
      </c>
      <c r="AD945" s="21" t="n">
        <v>0.48</v>
      </c>
    </row>
    <row r="946" ht="18" customHeight="1">
      <c r="A946" t="n">
        <v>945</v>
      </c>
      <c r="B946" t="inlineStr">
        <is>
          <t>CA-2015-120880</t>
        </is>
      </c>
      <c r="C946" s="18" t="inlineStr">
        <is>
          <t>2015-05-29</t>
        </is>
      </c>
      <c r="D946" s="18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19" t="n">
        <v>540.5700000000001</v>
      </c>
      <c r="S946" s="20" t="n">
        <v>3</v>
      </c>
      <c r="T946" s="21" t="n">
        <v>0</v>
      </c>
      <c r="U946" s="19" t="n">
        <v>140.5482</v>
      </c>
      <c r="V946" t="n">
        <v>5</v>
      </c>
      <c r="W946" t="n">
        <v>2015</v>
      </c>
      <c r="X946" t="inlineStr">
        <is>
          <t>2015Q2</t>
        </is>
      </c>
      <c r="Y946" t="inlineStr">
        <is>
          <t>2015-05</t>
        </is>
      </c>
      <c r="Z946" t="inlineStr">
        <is>
          <t>0% (No Discount)</t>
        </is>
      </c>
      <c r="AA946" t="b">
        <v>1</v>
      </c>
      <c r="AB946" t="b">
        <v>0</v>
      </c>
      <c r="AC946" s="19" t="n">
        <v>180.19</v>
      </c>
      <c r="AD946" s="21" t="n">
        <v>0.26</v>
      </c>
    </row>
    <row r="947" ht="18" customHeight="1">
      <c r="A947" t="n">
        <v>946</v>
      </c>
      <c r="B947" t="inlineStr">
        <is>
          <t>CA-2015-120880</t>
        </is>
      </c>
      <c r="C947" s="18" t="inlineStr">
        <is>
          <t>2015-05-29</t>
        </is>
      </c>
      <c r="D947" s="18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19" t="n">
        <v>167.76</v>
      </c>
      <c r="S947" s="20" t="n">
        <v>5</v>
      </c>
      <c r="T947" s="21" t="n">
        <v>0.2</v>
      </c>
      <c r="U947" s="19" t="n">
        <v>62.91</v>
      </c>
      <c r="V947" t="n">
        <v>5</v>
      </c>
      <c r="W947" t="n">
        <v>2015</v>
      </c>
      <c r="X947" t="inlineStr">
        <is>
          <t>2015Q2</t>
        </is>
      </c>
      <c r="Y947" t="inlineStr">
        <is>
          <t>2015-05</t>
        </is>
      </c>
      <c r="Z947" t="inlineStr">
        <is>
          <t>10.1% - 20%</t>
        </is>
      </c>
      <c r="AA947" t="b">
        <v>1</v>
      </c>
      <c r="AB947" t="b">
        <v>0</v>
      </c>
      <c r="AC947" s="19" t="n">
        <v>41.94</v>
      </c>
      <c r="AD947" s="21" t="n">
        <v>0.375</v>
      </c>
    </row>
    <row r="948" ht="18" customHeight="1">
      <c r="A948" t="n">
        <v>947</v>
      </c>
      <c r="B948" t="inlineStr">
        <is>
          <t>US-2015-140200</t>
        </is>
      </c>
      <c r="C948" s="18" t="inlineStr">
        <is>
          <t>2015-07-26</t>
        </is>
      </c>
      <c r="D948" s="1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19" t="n">
        <v>393.165</v>
      </c>
      <c r="S948" s="20" t="n">
        <v>3</v>
      </c>
      <c r="T948" s="21" t="n">
        <v>0.5</v>
      </c>
      <c r="U948" s="19" t="n">
        <v>-204.4458</v>
      </c>
      <c r="V948" t="n">
        <v>2</v>
      </c>
      <c r="W948" t="n">
        <v>2015</v>
      </c>
      <c r="X948" t="inlineStr">
        <is>
          <t>2015Q3</t>
        </is>
      </c>
      <c r="Y948" t="inlineStr">
        <is>
          <t>2015-07</t>
        </is>
      </c>
      <c r="Z948" t="inlineStr">
        <is>
          <t>30.1% - 50%</t>
        </is>
      </c>
      <c r="AA948" t="b">
        <v>0</v>
      </c>
      <c r="AB948" t="b">
        <v>1</v>
      </c>
      <c r="AC948" s="19" t="n">
        <v>262.11</v>
      </c>
      <c r="AD948" s="21" t="n">
        <v>-0.52</v>
      </c>
    </row>
    <row r="949" ht="18" customHeight="1">
      <c r="A949" t="n">
        <v>948</v>
      </c>
      <c r="B949" t="inlineStr">
        <is>
          <t>US-2017-110576</t>
        </is>
      </c>
      <c r="C949" s="18" t="inlineStr">
        <is>
          <t>2017-11-28</t>
        </is>
      </c>
      <c r="D949" s="18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19" t="n">
        <v>516.4880000000001</v>
      </c>
      <c r="S949" s="20" t="n">
        <v>7</v>
      </c>
      <c r="T949" s="21" t="n">
        <v>0.2</v>
      </c>
      <c r="U949" s="19" t="n">
        <v>-12.9122</v>
      </c>
      <c r="V949" t="n">
        <v>4</v>
      </c>
      <c r="W949" t="n">
        <v>2017</v>
      </c>
      <c r="X949" t="inlineStr">
        <is>
          <t>2017Q4</t>
        </is>
      </c>
      <c r="Y949" t="inlineStr">
        <is>
          <t>2017-11</t>
        </is>
      </c>
      <c r="Z949" t="inlineStr">
        <is>
          <t>10.1% - 20%</t>
        </is>
      </c>
      <c r="AA949" t="b">
        <v>0</v>
      </c>
      <c r="AB949" t="b">
        <v>1</v>
      </c>
      <c r="AC949" s="19" t="n">
        <v>92.23</v>
      </c>
      <c r="AD949" s="21" t="n">
        <v>-0.025</v>
      </c>
    </row>
    <row r="950" ht="18" customHeight="1">
      <c r="A950" t="n">
        <v>949</v>
      </c>
      <c r="B950" t="inlineStr">
        <is>
          <t>US-2017-110576</t>
        </is>
      </c>
      <c r="C950" s="18" t="inlineStr">
        <is>
          <t>2017-11-28</t>
        </is>
      </c>
      <c r="D950" s="18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19" t="n">
        <v>1007.232</v>
      </c>
      <c r="S950" s="20" t="n">
        <v>6</v>
      </c>
      <c r="T950" s="21" t="n">
        <v>0.2</v>
      </c>
      <c r="U950" s="19" t="n">
        <v>75.5424</v>
      </c>
      <c r="V950" t="n">
        <v>4</v>
      </c>
      <c r="W950" t="n">
        <v>2017</v>
      </c>
      <c r="X950" t="inlineStr">
        <is>
          <t>2017Q4</t>
        </is>
      </c>
      <c r="Y950" t="inlineStr">
        <is>
          <t>2017-11</t>
        </is>
      </c>
      <c r="Z950" t="inlineStr">
        <is>
          <t>10.1% - 20%</t>
        </is>
      </c>
      <c r="AA950" t="b">
        <v>1</v>
      </c>
      <c r="AB950" t="b">
        <v>0</v>
      </c>
      <c r="AC950" s="19" t="n">
        <v>209.84</v>
      </c>
      <c r="AD950" s="21" t="n">
        <v>0.075</v>
      </c>
    </row>
    <row r="951" ht="18" customHeight="1">
      <c r="A951" t="n">
        <v>950</v>
      </c>
      <c r="B951" t="inlineStr">
        <is>
          <t>US-2017-110576</t>
        </is>
      </c>
      <c r="C951" s="18" t="inlineStr">
        <is>
          <t>2017-11-28</t>
        </is>
      </c>
      <c r="D951" s="18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19" t="n">
        <v>2065.32</v>
      </c>
      <c r="S951" s="20" t="n">
        <v>12</v>
      </c>
      <c r="T951" s="21" t="n">
        <v>0.4</v>
      </c>
      <c r="U951" s="19" t="n">
        <v>-619.596</v>
      </c>
      <c r="V951" t="n">
        <v>4</v>
      </c>
      <c r="W951" t="n">
        <v>2017</v>
      </c>
      <c r="X951" t="inlineStr">
        <is>
          <t>2017Q4</t>
        </is>
      </c>
      <c r="Y951" t="inlineStr">
        <is>
          <t>2017-11</t>
        </is>
      </c>
      <c r="Z951" t="inlineStr">
        <is>
          <t>30.1% - 50%</t>
        </is>
      </c>
      <c r="AA951" t="b">
        <v>0</v>
      </c>
      <c r="AB951" t="b">
        <v>1</v>
      </c>
      <c r="AC951" s="19" t="n">
        <v>286.85</v>
      </c>
      <c r="AD951" s="21" t="n">
        <v>-0.3</v>
      </c>
    </row>
    <row r="952" ht="18" customHeight="1">
      <c r="A952" t="n">
        <v>951</v>
      </c>
      <c r="B952" t="inlineStr">
        <is>
          <t>US-2017-110576</t>
        </is>
      </c>
      <c r="C952" s="18" t="inlineStr">
        <is>
          <t>2017-11-28</t>
        </is>
      </c>
      <c r="D952" s="18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19" t="n">
        <v>15.552</v>
      </c>
      <c r="S952" s="20" t="n">
        <v>3</v>
      </c>
      <c r="T952" s="21" t="n">
        <v>0.2</v>
      </c>
      <c r="U952" s="19" t="n">
        <v>5.4432</v>
      </c>
      <c r="V952" t="n">
        <v>4</v>
      </c>
      <c r="W952" t="n">
        <v>2017</v>
      </c>
      <c r="X952" t="inlineStr">
        <is>
          <t>2017Q4</t>
        </is>
      </c>
      <c r="Y952" t="inlineStr">
        <is>
          <t>2017-11</t>
        </is>
      </c>
      <c r="Z952" t="inlineStr">
        <is>
          <t>10.1% - 20%</t>
        </is>
      </c>
      <c r="AA952" t="b">
        <v>1</v>
      </c>
      <c r="AB952" t="b">
        <v>0</v>
      </c>
      <c r="AC952" s="19" t="n">
        <v>6.48</v>
      </c>
      <c r="AD952" s="21" t="n">
        <v>0.35</v>
      </c>
    </row>
    <row r="953" ht="18" customHeight="1">
      <c r="A953" t="n">
        <v>952</v>
      </c>
      <c r="B953" t="inlineStr">
        <is>
          <t>US-2017-110576</t>
        </is>
      </c>
      <c r="C953" s="18" t="inlineStr">
        <is>
          <t>2017-11-28</t>
        </is>
      </c>
      <c r="D953" s="18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19" t="n">
        <v>25.344</v>
      </c>
      <c r="S953" s="20" t="n">
        <v>6</v>
      </c>
      <c r="T953" s="21" t="n">
        <v>0.2</v>
      </c>
      <c r="U953" s="19" t="n">
        <v>7.92</v>
      </c>
      <c r="V953" t="n">
        <v>4</v>
      </c>
      <c r="W953" t="n">
        <v>2017</v>
      </c>
      <c r="X953" t="inlineStr">
        <is>
          <t>2017Q4</t>
        </is>
      </c>
      <c r="Y953" t="inlineStr">
        <is>
          <t>2017-11</t>
        </is>
      </c>
      <c r="Z953" t="inlineStr">
        <is>
          <t>10.1% - 20%</t>
        </is>
      </c>
      <c r="AA953" t="b">
        <v>1</v>
      </c>
      <c r="AB953" t="b">
        <v>0</v>
      </c>
      <c r="AC953" s="19" t="n">
        <v>5.28</v>
      </c>
      <c r="AD953" s="21" t="n">
        <v>0.3125</v>
      </c>
    </row>
    <row r="954" ht="18" customHeight="1">
      <c r="A954" t="n">
        <v>953</v>
      </c>
      <c r="B954" t="inlineStr">
        <is>
          <t>CA-2017-131156</t>
        </is>
      </c>
      <c r="C954" s="18" t="inlineStr">
        <is>
          <t>2017-04-03</t>
        </is>
      </c>
      <c r="D954" s="18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19" t="n">
        <v>25.472</v>
      </c>
      <c r="S954" s="20" t="n">
        <v>4</v>
      </c>
      <c r="T954" s="21" t="n">
        <v>0.2</v>
      </c>
      <c r="U954" s="19" t="n">
        <v>7.6416</v>
      </c>
      <c r="V954" t="n">
        <v>4</v>
      </c>
      <c r="W954" t="n">
        <v>2017</v>
      </c>
      <c r="X954" t="inlineStr">
        <is>
          <t>2017Q2</t>
        </is>
      </c>
      <c r="Y954" t="inlineStr">
        <is>
          <t>2017-04</t>
        </is>
      </c>
      <c r="Z954" t="inlineStr">
        <is>
          <t>10.1% - 20%</t>
        </is>
      </c>
      <c r="AA954" t="b">
        <v>1</v>
      </c>
      <c r="AB954" t="b">
        <v>0</v>
      </c>
      <c r="AC954" s="19" t="n">
        <v>7.96</v>
      </c>
      <c r="AD954" s="21" t="n">
        <v>0.3</v>
      </c>
    </row>
    <row r="955" ht="18" customHeight="1">
      <c r="A955" t="n">
        <v>954</v>
      </c>
      <c r="B955" t="inlineStr">
        <is>
          <t>CA-2017-136539</t>
        </is>
      </c>
      <c r="C955" s="18" t="inlineStr">
        <is>
          <t>2017-12-28</t>
        </is>
      </c>
      <c r="D955" s="18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19" t="n">
        <v>27.168</v>
      </c>
      <c r="S955" s="20" t="n">
        <v>2</v>
      </c>
      <c r="T955" s="21" t="n">
        <v>0.2</v>
      </c>
      <c r="U955" s="19" t="n">
        <v>2.7168</v>
      </c>
      <c r="V955" t="n">
        <v>4</v>
      </c>
      <c r="W955" t="n">
        <v>2017</v>
      </c>
      <c r="X955" t="inlineStr">
        <is>
          <t>2017Q4</t>
        </is>
      </c>
      <c r="Y955" t="inlineStr">
        <is>
          <t>2017-12</t>
        </is>
      </c>
      <c r="Z955" t="inlineStr">
        <is>
          <t>10.1% - 20%</t>
        </is>
      </c>
      <c r="AA955" t="b">
        <v>1</v>
      </c>
      <c r="AB955" t="b">
        <v>0</v>
      </c>
      <c r="AC955" s="19" t="n">
        <v>16.98</v>
      </c>
      <c r="AD955" s="21" t="n">
        <v>0.1</v>
      </c>
    </row>
    <row r="956" ht="18" customHeight="1">
      <c r="A956" t="n">
        <v>955</v>
      </c>
      <c r="B956" t="inlineStr">
        <is>
          <t>CA-2017-136539</t>
        </is>
      </c>
      <c r="C956" s="18" t="inlineStr">
        <is>
          <t>2017-12-28</t>
        </is>
      </c>
      <c r="D956" s="18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19" t="n">
        <v>78.8528</v>
      </c>
      <c r="S956" s="20" t="n">
        <v>2</v>
      </c>
      <c r="T956" s="21" t="n">
        <v>0.32</v>
      </c>
      <c r="U956" s="19" t="n">
        <v>-11.596</v>
      </c>
      <c r="V956" t="n">
        <v>4</v>
      </c>
      <c r="W956" t="n">
        <v>2017</v>
      </c>
      <c r="X956" t="inlineStr">
        <is>
          <t>2017Q4</t>
        </is>
      </c>
      <c r="Y956" t="inlineStr">
        <is>
          <t>2017-12</t>
        </is>
      </c>
      <c r="Z956" t="inlineStr">
        <is>
          <t>30.1% - 50%</t>
        </is>
      </c>
      <c r="AA956" t="b">
        <v>0</v>
      </c>
      <c r="AB956" t="b">
        <v>1</v>
      </c>
      <c r="AC956" s="19" t="n">
        <v>57.98</v>
      </c>
      <c r="AD956" s="21" t="n">
        <v>-0.1471</v>
      </c>
    </row>
    <row r="957" ht="18" customHeight="1">
      <c r="A957" t="n">
        <v>956</v>
      </c>
      <c r="B957" t="inlineStr">
        <is>
          <t>CA-2017-119305</t>
        </is>
      </c>
      <c r="C957" s="18" t="inlineStr">
        <is>
          <t>2017-11-30</t>
        </is>
      </c>
      <c r="D957" s="18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19" t="n">
        <v>173.8</v>
      </c>
      <c r="S957" s="20" t="n">
        <v>5</v>
      </c>
      <c r="T957" s="21" t="n">
        <v>0</v>
      </c>
      <c r="U957" s="19" t="n">
        <v>43.45</v>
      </c>
      <c r="V957" t="n">
        <v>4</v>
      </c>
      <c r="W957" t="n">
        <v>2017</v>
      </c>
      <c r="X957" t="inlineStr">
        <is>
          <t>2017Q4</t>
        </is>
      </c>
      <c r="Y957" t="inlineStr">
        <is>
          <t>2017-11</t>
        </is>
      </c>
      <c r="Z957" t="inlineStr">
        <is>
          <t>0% (No Discount)</t>
        </is>
      </c>
      <c r="AA957" t="b">
        <v>1</v>
      </c>
      <c r="AB957" t="b">
        <v>0</v>
      </c>
      <c r="AC957" s="19" t="n">
        <v>34.76</v>
      </c>
      <c r="AD957" s="21" t="n">
        <v>0.25</v>
      </c>
    </row>
    <row r="958" ht="18" customHeight="1">
      <c r="A958" t="n">
        <v>957</v>
      </c>
      <c r="B958" t="inlineStr">
        <is>
          <t>CA-2017-102414</t>
        </is>
      </c>
      <c r="C958" s="18" t="inlineStr">
        <is>
          <t>2017-05-15</t>
        </is>
      </c>
      <c r="D958" s="1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19" t="n">
        <v>29.592</v>
      </c>
      <c r="S958" s="20" t="n">
        <v>1</v>
      </c>
      <c r="T958" s="21" t="n">
        <v>0.2</v>
      </c>
      <c r="U958" s="19" t="n">
        <v>2.5893</v>
      </c>
      <c r="V958" t="n">
        <v>3</v>
      </c>
      <c r="W958" t="n">
        <v>2017</v>
      </c>
      <c r="X958" t="inlineStr">
        <is>
          <t>2017Q2</t>
        </is>
      </c>
      <c r="Y958" t="inlineStr">
        <is>
          <t>2017-05</t>
        </is>
      </c>
      <c r="Z958" t="inlineStr">
        <is>
          <t>10.1% - 20%</t>
        </is>
      </c>
      <c r="AA958" t="b">
        <v>1</v>
      </c>
      <c r="AB958" t="b">
        <v>0</v>
      </c>
      <c r="AC958" s="19" t="n">
        <v>36.99</v>
      </c>
      <c r="AD958" s="21" t="n">
        <v>0.08749999999999999</v>
      </c>
    </row>
    <row r="959" ht="18" customHeight="1">
      <c r="A959" t="n">
        <v>958</v>
      </c>
      <c r="B959" t="inlineStr">
        <is>
          <t>CA-2017-102414</t>
        </is>
      </c>
      <c r="C959" s="18" t="inlineStr">
        <is>
          <t>2017-05-15</t>
        </is>
      </c>
      <c r="D959" s="18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19" t="n">
        <v>4.752</v>
      </c>
      <c r="S959" s="20" t="n">
        <v>2</v>
      </c>
      <c r="T959" s="21" t="n">
        <v>0.7</v>
      </c>
      <c r="U959" s="19" t="n">
        <v>-3.168</v>
      </c>
      <c r="V959" t="n">
        <v>3</v>
      </c>
      <c r="W959" t="n">
        <v>2017</v>
      </c>
      <c r="X959" t="inlineStr">
        <is>
          <t>2017Q2</t>
        </is>
      </c>
      <c r="Y959" t="inlineStr">
        <is>
          <t>2017-05</t>
        </is>
      </c>
      <c r="Z959" t="inlineStr">
        <is>
          <t>&gt; 50% (Deep Discount)</t>
        </is>
      </c>
      <c r="AA959" t="b">
        <v>0</v>
      </c>
      <c r="AB959" t="b">
        <v>1</v>
      </c>
      <c r="AC959" s="19" t="n">
        <v>7.92</v>
      </c>
      <c r="AD959" s="21" t="n">
        <v>-0.6667</v>
      </c>
    </row>
    <row r="960" ht="18" customHeight="1">
      <c r="A960" t="n">
        <v>959</v>
      </c>
      <c r="B960" t="inlineStr">
        <is>
          <t>CA-2017-102414</t>
        </is>
      </c>
      <c r="C960" s="18" t="inlineStr">
        <is>
          <t>2017-05-15</t>
        </is>
      </c>
      <c r="D960" s="18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19" t="n">
        <v>15.552</v>
      </c>
      <c r="S960" s="20" t="n">
        <v>3</v>
      </c>
      <c r="T960" s="21" t="n">
        <v>0.2</v>
      </c>
      <c r="U960" s="19" t="n">
        <v>5.6376</v>
      </c>
      <c r="V960" t="n">
        <v>3</v>
      </c>
      <c r="W960" t="n">
        <v>2017</v>
      </c>
      <c r="X960" t="inlineStr">
        <is>
          <t>2017Q2</t>
        </is>
      </c>
      <c r="Y960" t="inlineStr">
        <is>
          <t>2017-05</t>
        </is>
      </c>
      <c r="Z960" t="inlineStr">
        <is>
          <t>10.1% - 20%</t>
        </is>
      </c>
      <c r="AA960" t="b">
        <v>1</v>
      </c>
      <c r="AB960" t="b">
        <v>0</v>
      </c>
      <c r="AC960" s="19" t="n">
        <v>6.48</v>
      </c>
      <c r="AD960" s="21" t="n">
        <v>0.3625</v>
      </c>
    </row>
    <row r="961" ht="18" customHeight="1">
      <c r="A961" t="n">
        <v>960</v>
      </c>
      <c r="B961" t="inlineStr">
        <is>
          <t>CA-2015-112571</t>
        </is>
      </c>
      <c r="C961" s="18" t="inlineStr">
        <is>
          <t>2015-09-22</t>
        </is>
      </c>
      <c r="D961" s="18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19" t="n">
        <v>204.6</v>
      </c>
      <c r="S961" s="20" t="n">
        <v>2</v>
      </c>
      <c r="T961" s="21" t="n">
        <v>0</v>
      </c>
      <c r="U961" s="19" t="n">
        <v>53.196</v>
      </c>
      <c r="V961" t="n">
        <v>0</v>
      </c>
      <c r="W961" t="n">
        <v>2015</v>
      </c>
      <c r="X961" t="inlineStr">
        <is>
          <t>2015Q3</t>
        </is>
      </c>
      <c r="Y961" t="inlineStr">
        <is>
          <t>2015-09</t>
        </is>
      </c>
      <c r="Z961" t="inlineStr">
        <is>
          <t>0% (No Discount)</t>
        </is>
      </c>
      <c r="AA961" t="b">
        <v>1</v>
      </c>
      <c r="AB961" t="b">
        <v>0</v>
      </c>
      <c r="AC961" s="19" t="n">
        <v>102.3</v>
      </c>
      <c r="AD961" s="21" t="n">
        <v>0.26</v>
      </c>
    </row>
    <row r="962" ht="18" customHeight="1">
      <c r="A962" t="n">
        <v>961</v>
      </c>
      <c r="B962" t="inlineStr">
        <is>
          <t>CA-2017-152142</t>
        </is>
      </c>
      <c r="C962" s="18" t="inlineStr">
        <is>
          <t>2017-11-14</t>
        </is>
      </c>
      <c r="D962" s="18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19" t="n">
        <v>321.568</v>
      </c>
      <c r="S962" s="20" t="n">
        <v>2</v>
      </c>
      <c r="T962" s="21" t="n">
        <v>0.2</v>
      </c>
      <c r="U962" s="19" t="n">
        <v>28.1372</v>
      </c>
      <c r="V962" t="n">
        <v>5</v>
      </c>
      <c r="W962" t="n">
        <v>2017</v>
      </c>
      <c r="X962" t="inlineStr">
        <is>
          <t>2017Q4</t>
        </is>
      </c>
      <c r="Y962" t="inlineStr">
        <is>
          <t>2017-11</t>
        </is>
      </c>
      <c r="Z962" t="inlineStr">
        <is>
          <t>10.1% - 20%</t>
        </is>
      </c>
      <c r="AA962" t="b">
        <v>1</v>
      </c>
      <c r="AB962" t="b">
        <v>0</v>
      </c>
      <c r="AC962" s="19" t="n">
        <v>200.98</v>
      </c>
      <c r="AD962" s="21" t="n">
        <v>0.08749999999999999</v>
      </c>
    </row>
    <row r="963" ht="18" customHeight="1">
      <c r="A963" t="n">
        <v>962</v>
      </c>
      <c r="B963" t="inlineStr">
        <is>
          <t>CA-2015-160059</t>
        </is>
      </c>
      <c r="C963" s="18" t="inlineStr">
        <is>
          <t>2015-11-27</t>
        </is>
      </c>
      <c r="D963" s="18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19" t="n">
        <v>6.24</v>
      </c>
      <c r="S963" s="20" t="n">
        <v>2</v>
      </c>
      <c r="T963" s="21" t="n">
        <v>0</v>
      </c>
      <c r="U963" s="19" t="n">
        <v>3.0576</v>
      </c>
      <c r="V963" t="n">
        <v>4</v>
      </c>
      <c r="W963" t="n">
        <v>2015</v>
      </c>
      <c r="X963" t="inlineStr">
        <is>
          <t>2015Q4</t>
        </is>
      </c>
      <c r="Y963" t="inlineStr">
        <is>
          <t>2015-11</t>
        </is>
      </c>
      <c r="Z963" t="inlineStr">
        <is>
          <t>0% (No Discount)</t>
        </is>
      </c>
      <c r="AA963" t="b">
        <v>1</v>
      </c>
      <c r="AB963" t="b">
        <v>0</v>
      </c>
      <c r="AC963" s="19" t="n">
        <v>3.12</v>
      </c>
      <c r="AD963" s="21" t="n">
        <v>0.49</v>
      </c>
    </row>
    <row r="964" ht="18" customHeight="1">
      <c r="A964" t="n">
        <v>963</v>
      </c>
      <c r="B964" t="inlineStr">
        <is>
          <t>CA-2016-120859</t>
        </is>
      </c>
      <c r="C964" s="18" t="inlineStr">
        <is>
          <t>2016-09-01</t>
        </is>
      </c>
      <c r="D964" s="18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19" t="n">
        <v>21.88</v>
      </c>
      <c r="S964" s="20" t="n">
        <v>2</v>
      </c>
      <c r="T964" s="21" t="n">
        <v>0</v>
      </c>
      <c r="U964" s="19" t="n">
        <v>10.94</v>
      </c>
      <c r="V964" t="n">
        <v>3</v>
      </c>
      <c r="W964" t="n">
        <v>2016</v>
      </c>
      <c r="X964" t="inlineStr">
        <is>
          <t>2016Q3</t>
        </is>
      </c>
      <c r="Y964" t="inlineStr">
        <is>
          <t>2016-09</t>
        </is>
      </c>
      <c r="Z964" t="inlineStr">
        <is>
          <t>0% (No Discount)</t>
        </is>
      </c>
      <c r="AA964" t="b">
        <v>1</v>
      </c>
      <c r="AB964" t="b">
        <v>0</v>
      </c>
      <c r="AC964" s="19" t="n">
        <v>10.94</v>
      </c>
      <c r="AD964" s="21" t="n">
        <v>0.5</v>
      </c>
    </row>
    <row r="965" ht="18" customHeight="1">
      <c r="A965" t="n">
        <v>964</v>
      </c>
      <c r="B965" t="inlineStr">
        <is>
          <t>CA-2014-127488</t>
        </is>
      </c>
      <c r="C965" s="18" t="inlineStr">
        <is>
          <t>2014-09-22</t>
        </is>
      </c>
      <c r="D965" s="18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19" t="n">
        <v>4.608</v>
      </c>
      <c r="S965" s="20" t="n">
        <v>2</v>
      </c>
      <c r="T965" s="21" t="n">
        <v>0.2</v>
      </c>
      <c r="U965" s="19" t="n">
        <v>1.6704</v>
      </c>
      <c r="V965" t="n">
        <v>2</v>
      </c>
      <c r="W965" t="n">
        <v>2014</v>
      </c>
      <c r="X965" t="inlineStr">
        <is>
          <t>2014Q3</t>
        </is>
      </c>
      <c r="Y965" t="inlineStr">
        <is>
          <t>2014-09</t>
        </is>
      </c>
      <c r="Z965" t="inlineStr">
        <is>
          <t>10.1% - 20%</t>
        </is>
      </c>
      <c r="AA965" t="b">
        <v>1</v>
      </c>
      <c r="AB965" t="b">
        <v>0</v>
      </c>
      <c r="AC965" s="19" t="n">
        <v>2.88</v>
      </c>
      <c r="AD965" s="21" t="n">
        <v>0.3625</v>
      </c>
    </row>
    <row r="966" ht="18" customHeight="1">
      <c r="A966" t="n">
        <v>965</v>
      </c>
      <c r="B966" t="inlineStr">
        <is>
          <t>CA-2017-135279</t>
        </is>
      </c>
      <c r="C966" s="18" t="inlineStr">
        <is>
          <t>2017-04-09</t>
        </is>
      </c>
      <c r="D966" s="18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19" t="n">
        <v>9.82</v>
      </c>
      <c r="S966" s="20" t="n">
        <v>2</v>
      </c>
      <c r="T966" s="21" t="n">
        <v>0</v>
      </c>
      <c r="U966" s="19" t="n">
        <v>4.8118</v>
      </c>
      <c r="V966" t="n">
        <v>2</v>
      </c>
      <c r="W966" t="n">
        <v>2017</v>
      </c>
      <c r="X966" t="inlineStr">
        <is>
          <t>2017Q2</t>
        </is>
      </c>
      <c r="Y966" t="inlineStr">
        <is>
          <t>2017-04</t>
        </is>
      </c>
      <c r="Z966" t="inlineStr">
        <is>
          <t>0% (No Discount)</t>
        </is>
      </c>
      <c r="AA966" t="b">
        <v>1</v>
      </c>
      <c r="AB966" t="b">
        <v>0</v>
      </c>
      <c r="AC966" s="19" t="n">
        <v>4.91</v>
      </c>
      <c r="AD966" s="21" t="n">
        <v>0.49</v>
      </c>
    </row>
    <row r="967" ht="18" customHeight="1">
      <c r="A967" t="n">
        <v>966</v>
      </c>
      <c r="B967" t="inlineStr">
        <is>
          <t>CA-2017-135279</t>
        </is>
      </c>
      <c r="C967" s="18" t="inlineStr">
        <is>
          <t>2017-04-09</t>
        </is>
      </c>
      <c r="D967" s="18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19" t="n">
        <v>35.97</v>
      </c>
      <c r="S967" s="20" t="n">
        <v>3</v>
      </c>
      <c r="T967" s="21" t="n">
        <v>0</v>
      </c>
      <c r="U967" s="19" t="n">
        <v>9.7119</v>
      </c>
      <c r="V967" t="n">
        <v>2</v>
      </c>
      <c r="W967" t="n">
        <v>2017</v>
      </c>
      <c r="X967" t="inlineStr">
        <is>
          <t>2017Q2</t>
        </is>
      </c>
      <c r="Y967" t="inlineStr">
        <is>
          <t>2017-04</t>
        </is>
      </c>
      <c r="Z967" t="inlineStr">
        <is>
          <t>0% (No Discount)</t>
        </is>
      </c>
      <c r="AA967" t="b">
        <v>1</v>
      </c>
      <c r="AB967" t="b">
        <v>0</v>
      </c>
      <c r="AC967" s="19" t="n">
        <v>11.99</v>
      </c>
      <c r="AD967" s="21" t="n">
        <v>0.27</v>
      </c>
    </row>
    <row r="968" ht="18" customHeight="1">
      <c r="A968" t="n">
        <v>967</v>
      </c>
      <c r="B968" t="inlineStr">
        <is>
          <t>CA-2017-135279</t>
        </is>
      </c>
      <c r="C968" s="18" t="inlineStr">
        <is>
          <t>2017-04-09</t>
        </is>
      </c>
      <c r="D968" s="1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19" t="n">
        <v>12.96</v>
      </c>
      <c r="S968" s="20" t="n">
        <v>2</v>
      </c>
      <c r="T968" s="21" t="n">
        <v>0</v>
      </c>
      <c r="U968" s="19" t="n">
        <v>6.2208</v>
      </c>
      <c r="V968" t="n">
        <v>2</v>
      </c>
      <c r="W968" t="n">
        <v>2017</v>
      </c>
      <c r="X968" t="inlineStr">
        <is>
          <t>2017Q2</t>
        </is>
      </c>
      <c r="Y968" t="inlineStr">
        <is>
          <t>2017-04</t>
        </is>
      </c>
      <c r="Z968" t="inlineStr">
        <is>
          <t>0% (No Discount)</t>
        </is>
      </c>
      <c r="AA968" t="b">
        <v>1</v>
      </c>
      <c r="AB968" t="b">
        <v>0</v>
      </c>
      <c r="AC968" s="19" t="n">
        <v>6.48</v>
      </c>
      <c r="AD968" s="21" t="n">
        <v>0.48</v>
      </c>
    </row>
    <row r="969" ht="18" customHeight="1">
      <c r="A969" t="n">
        <v>968</v>
      </c>
      <c r="B969" t="inlineStr">
        <is>
          <t>CA-2017-135279</t>
        </is>
      </c>
      <c r="C969" s="18" t="inlineStr">
        <is>
          <t>2017-04-09</t>
        </is>
      </c>
      <c r="D969" s="18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19" t="n">
        <v>191.6</v>
      </c>
      <c r="S969" s="20" t="n">
        <v>4</v>
      </c>
      <c r="T969" s="21" t="n">
        <v>0</v>
      </c>
      <c r="U969" s="19" t="n">
        <v>91.968</v>
      </c>
      <c r="V969" t="n">
        <v>2</v>
      </c>
      <c r="W969" t="n">
        <v>2017</v>
      </c>
      <c r="X969" t="inlineStr">
        <is>
          <t>2017Q2</t>
        </is>
      </c>
      <c r="Y969" t="inlineStr">
        <is>
          <t>2017-04</t>
        </is>
      </c>
      <c r="Z969" t="inlineStr">
        <is>
          <t>0% (No Discount)</t>
        </is>
      </c>
      <c r="AA969" t="b">
        <v>1</v>
      </c>
      <c r="AB969" t="b">
        <v>0</v>
      </c>
      <c r="AC969" s="19" t="n">
        <v>47.9</v>
      </c>
      <c r="AD969" s="21" t="n">
        <v>0.48</v>
      </c>
    </row>
    <row r="970" ht="18" customHeight="1">
      <c r="A970" t="n">
        <v>969</v>
      </c>
      <c r="B970" t="inlineStr">
        <is>
          <t>CA-2017-135279</t>
        </is>
      </c>
      <c r="C970" s="18" t="inlineStr">
        <is>
          <t>2017-04-09</t>
        </is>
      </c>
      <c r="D970" s="18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19" t="n">
        <v>8.640000000000001</v>
      </c>
      <c r="S970" s="20" t="n">
        <v>3</v>
      </c>
      <c r="T970" s="21" t="n">
        <v>0</v>
      </c>
      <c r="U970" s="19" t="n">
        <v>4.2336</v>
      </c>
      <c r="V970" t="n">
        <v>2</v>
      </c>
      <c r="W970" t="n">
        <v>2017</v>
      </c>
      <c r="X970" t="inlineStr">
        <is>
          <t>2017Q2</t>
        </is>
      </c>
      <c r="Y970" t="inlineStr">
        <is>
          <t>2017-04</t>
        </is>
      </c>
      <c r="Z970" t="inlineStr">
        <is>
          <t>0% (No Discount)</t>
        </is>
      </c>
      <c r="AA970" t="b">
        <v>1</v>
      </c>
      <c r="AB970" t="b">
        <v>0</v>
      </c>
      <c r="AC970" s="19" t="n">
        <v>2.88</v>
      </c>
      <c r="AD970" s="21" t="n">
        <v>0.49</v>
      </c>
    </row>
    <row r="971" ht="18" customHeight="1">
      <c r="A971" t="n">
        <v>970</v>
      </c>
      <c r="B971" t="inlineStr">
        <is>
          <t>CA-2017-135279</t>
        </is>
      </c>
      <c r="C971" s="18" t="inlineStr">
        <is>
          <t>2017-04-09</t>
        </is>
      </c>
      <c r="D971" s="18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19" t="n">
        <v>501.81</v>
      </c>
      <c r="S971" s="20" t="n">
        <v>3</v>
      </c>
      <c r="T971" s="21" t="n">
        <v>0</v>
      </c>
      <c r="U971" s="19" t="n">
        <v>0</v>
      </c>
      <c r="V971" t="n">
        <v>2</v>
      </c>
      <c r="W971" t="n">
        <v>2017</v>
      </c>
      <c r="X971" t="inlineStr">
        <is>
          <t>2017Q2</t>
        </is>
      </c>
      <c r="Y971" t="inlineStr">
        <is>
          <t>2017-04</t>
        </is>
      </c>
      <c r="Z971" t="inlineStr">
        <is>
          <t>0% (No Discount)</t>
        </is>
      </c>
      <c r="AA971" t="b">
        <v>1</v>
      </c>
      <c r="AB971" t="b">
        <v>0</v>
      </c>
      <c r="AC971" s="19" t="n">
        <v>167.27</v>
      </c>
      <c r="AD971" s="21" t="n">
        <v>0</v>
      </c>
    </row>
    <row r="972" ht="18" customHeight="1">
      <c r="A972" t="n">
        <v>971</v>
      </c>
      <c r="B972" t="inlineStr">
        <is>
          <t>CA-2014-115791</t>
        </is>
      </c>
      <c r="C972" s="18" t="inlineStr">
        <is>
          <t>2014-01-16</t>
        </is>
      </c>
      <c r="D972" s="18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19" t="n">
        <v>127.104</v>
      </c>
      <c r="S972" s="20" t="n">
        <v>6</v>
      </c>
      <c r="T972" s="21" t="n">
        <v>0.2</v>
      </c>
      <c r="U972" s="19" t="n">
        <v>28.5984</v>
      </c>
      <c r="V972" t="n">
        <v>2</v>
      </c>
      <c r="W972" t="n">
        <v>2014</v>
      </c>
      <c r="X972" t="inlineStr">
        <is>
          <t>2014Q1</t>
        </is>
      </c>
      <c r="Y972" t="inlineStr">
        <is>
          <t>2014-01</t>
        </is>
      </c>
      <c r="Z972" t="inlineStr">
        <is>
          <t>10.1% - 20%</t>
        </is>
      </c>
      <c r="AA972" t="b">
        <v>1</v>
      </c>
      <c r="AB972" t="b">
        <v>0</v>
      </c>
      <c r="AC972" s="19" t="n">
        <v>26.48</v>
      </c>
      <c r="AD972" s="21" t="n">
        <v>0.225</v>
      </c>
    </row>
    <row r="973" ht="18" customHeight="1">
      <c r="A973" t="n">
        <v>972</v>
      </c>
      <c r="B973" t="inlineStr">
        <is>
          <t>CA-2014-115791</t>
        </is>
      </c>
      <c r="C973" s="18" t="inlineStr">
        <is>
          <t>2014-01-16</t>
        </is>
      </c>
      <c r="D973" s="18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19" t="n">
        <v>124.2</v>
      </c>
      <c r="S973" s="20" t="n">
        <v>3</v>
      </c>
      <c r="T973" s="21" t="n">
        <v>0.4</v>
      </c>
      <c r="U973" s="19" t="n">
        <v>-31.05</v>
      </c>
      <c r="V973" t="n">
        <v>2</v>
      </c>
      <c r="W973" t="n">
        <v>2014</v>
      </c>
      <c r="X973" t="inlineStr">
        <is>
          <t>2014Q1</t>
        </is>
      </c>
      <c r="Y973" t="inlineStr">
        <is>
          <t>2014-01</t>
        </is>
      </c>
      <c r="Z973" t="inlineStr">
        <is>
          <t>30.1% - 50%</t>
        </is>
      </c>
      <c r="AA973" t="b">
        <v>0</v>
      </c>
      <c r="AB973" t="b">
        <v>1</v>
      </c>
      <c r="AC973" s="19" t="n">
        <v>69</v>
      </c>
      <c r="AD973" s="21" t="n">
        <v>-0.25</v>
      </c>
    </row>
    <row r="974" ht="18" customHeight="1">
      <c r="A974" t="n">
        <v>973</v>
      </c>
      <c r="B974" t="inlineStr">
        <is>
          <t>CA-2014-115791</t>
        </is>
      </c>
      <c r="C974" s="18" t="inlineStr">
        <is>
          <t>2014-01-16</t>
        </is>
      </c>
      <c r="D974" s="18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19" t="n">
        <v>18.588</v>
      </c>
      <c r="S974" s="20" t="n">
        <v>2</v>
      </c>
      <c r="T974" s="21" t="n">
        <v>0.7</v>
      </c>
      <c r="U974" s="19" t="n">
        <v>-13.6312</v>
      </c>
      <c r="V974" t="n">
        <v>2</v>
      </c>
      <c r="W974" t="n">
        <v>2014</v>
      </c>
      <c r="X974" t="inlineStr">
        <is>
          <t>2014Q1</t>
        </is>
      </c>
      <c r="Y974" t="inlineStr">
        <is>
          <t>2014-01</t>
        </is>
      </c>
      <c r="Z974" t="inlineStr">
        <is>
          <t>&gt; 50% (Deep Discount)</t>
        </is>
      </c>
      <c r="AA974" t="b">
        <v>0</v>
      </c>
      <c r="AB974" t="b">
        <v>1</v>
      </c>
      <c r="AC974" s="19" t="n">
        <v>30.98</v>
      </c>
      <c r="AD974" s="21" t="n">
        <v>-0.7333</v>
      </c>
    </row>
    <row r="975" ht="18" customHeight="1">
      <c r="A975" t="n">
        <v>974</v>
      </c>
      <c r="B975" t="inlineStr">
        <is>
          <t>CA-2014-115791</t>
        </is>
      </c>
      <c r="C975" s="18" t="inlineStr">
        <is>
          <t>2014-01-16</t>
        </is>
      </c>
      <c r="D975" s="18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19" t="n">
        <v>30.072</v>
      </c>
      <c r="S975" s="20" t="n">
        <v>3</v>
      </c>
      <c r="T975" s="21" t="n">
        <v>0.2</v>
      </c>
      <c r="U975" s="19" t="n">
        <v>10.1493</v>
      </c>
      <c r="V975" t="n">
        <v>2</v>
      </c>
      <c r="W975" t="n">
        <v>2014</v>
      </c>
      <c r="X975" t="inlineStr">
        <is>
          <t>2014Q1</t>
        </is>
      </c>
      <c r="Y975" t="inlineStr">
        <is>
          <t>2014-01</t>
        </is>
      </c>
      <c r="Z975" t="inlineStr">
        <is>
          <t>10.1% - 20%</t>
        </is>
      </c>
      <c r="AA975" t="b">
        <v>1</v>
      </c>
      <c r="AB975" t="b">
        <v>0</v>
      </c>
      <c r="AC975" s="19" t="n">
        <v>12.53</v>
      </c>
      <c r="AD975" s="21" t="n">
        <v>0.3375</v>
      </c>
    </row>
    <row r="976" ht="18" customHeight="1">
      <c r="A976" t="n">
        <v>975</v>
      </c>
      <c r="B976" t="inlineStr">
        <is>
          <t>US-2017-103247</t>
        </is>
      </c>
      <c r="C976" s="18" t="inlineStr">
        <is>
          <t>2017-10-05</t>
        </is>
      </c>
      <c r="D976" s="18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19" t="n">
        <v>160.93</v>
      </c>
      <c r="S976" s="20" t="n">
        <v>7</v>
      </c>
      <c r="T976" s="21" t="n">
        <v>0</v>
      </c>
      <c r="U976" s="19" t="n">
        <v>3.2186</v>
      </c>
      <c r="V976" t="n">
        <v>3</v>
      </c>
      <c r="W976" t="n">
        <v>2017</v>
      </c>
      <c r="X976" t="inlineStr">
        <is>
          <t>2017Q4</t>
        </is>
      </c>
      <c r="Y976" t="inlineStr">
        <is>
          <t>2017-10</t>
        </is>
      </c>
      <c r="Z976" t="inlineStr">
        <is>
          <t>0% (No Discount)</t>
        </is>
      </c>
      <c r="AA976" t="b">
        <v>1</v>
      </c>
      <c r="AB976" t="b">
        <v>0</v>
      </c>
      <c r="AC976" s="19" t="n">
        <v>22.99</v>
      </c>
      <c r="AD976" s="21" t="n">
        <v>0.02</v>
      </c>
    </row>
    <row r="977" ht="18" customHeight="1">
      <c r="A977" t="n">
        <v>976</v>
      </c>
      <c r="B977" t="inlineStr">
        <is>
          <t>US-2017-103247</t>
        </is>
      </c>
      <c r="C977" s="18" t="inlineStr">
        <is>
          <t>2017-10-05</t>
        </is>
      </c>
      <c r="D977" s="18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19" t="n">
        <v>75.792</v>
      </c>
      <c r="S977" s="20" t="n">
        <v>3</v>
      </c>
      <c r="T977" s="21" t="n">
        <v>0.2</v>
      </c>
      <c r="U977" s="19" t="n">
        <v>25.5798</v>
      </c>
      <c r="V977" t="n">
        <v>3</v>
      </c>
      <c r="W977" t="n">
        <v>2017</v>
      </c>
      <c r="X977" t="inlineStr">
        <is>
          <t>2017Q4</t>
        </is>
      </c>
      <c r="Y977" t="inlineStr">
        <is>
          <t>2017-10</t>
        </is>
      </c>
      <c r="Z977" t="inlineStr">
        <is>
          <t>10.1% - 20%</t>
        </is>
      </c>
      <c r="AA977" t="b">
        <v>1</v>
      </c>
      <c r="AB977" t="b">
        <v>0</v>
      </c>
      <c r="AC977" s="19" t="n">
        <v>31.58</v>
      </c>
      <c r="AD977" s="21" t="n">
        <v>0.3375</v>
      </c>
    </row>
    <row r="978" ht="18" customHeight="1">
      <c r="A978" t="n">
        <v>977</v>
      </c>
      <c r="B978" t="inlineStr">
        <is>
          <t>US-2017-100209</t>
        </is>
      </c>
      <c r="C978" s="18" t="inlineStr">
        <is>
          <t>2017-07-09</t>
        </is>
      </c>
      <c r="D978" s="1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19" t="n">
        <v>1.08</v>
      </c>
      <c r="S978" s="20" t="n">
        <v>2</v>
      </c>
      <c r="T978" s="21" t="n">
        <v>0.7</v>
      </c>
      <c r="U978" s="19" t="n">
        <v>-0.792</v>
      </c>
      <c r="V978" t="n">
        <v>6</v>
      </c>
      <c r="W978" t="n">
        <v>2017</v>
      </c>
      <c r="X978" t="inlineStr">
        <is>
          <t>2017Q3</t>
        </is>
      </c>
      <c r="Y978" t="inlineStr">
        <is>
          <t>2017-07</t>
        </is>
      </c>
      <c r="Z978" t="inlineStr">
        <is>
          <t>&gt; 50% (Deep Discount)</t>
        </is>
      </c>
      <c r="AA978" t="b">
        <v>0</v>
      </c>
      <c r="AB978" t="b">
        <v>1</v>
      </c>
      <c r="AC978" s="19" t="n">
        <v>1.8</v>
      </c>
      <c r="AD978" s="21" t="n">
        <v>-0.7333</v>
      </c>
    </row>
    <row r="979" ht="18" customHeight="1">
      <c r="A979" t="n">
        <v>978</v>
      </c>
      <c r="B979" t="inlineStr">
        <is>
          <t>CA-2017-159366</t>
        </is>
      </c>
      <c r="C979" s="18" t="inlineStr">
        <is>
          <t>2017-01-07</t>
        </is>
      </c>
      <c r="D979" s="18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19" t="n">
        <v>3059.982</v>
      </c>
      <c r="S979" s="20" t="n">
        <v>2</v>
      </c>
      <c r="T979" s="21" t="n">
        <v>0.1</v>
      </c>
      <c r="U979" s="19" t="n">
        <v>679.996</v>
      </c>
      <c r="V979" t="n">
        <v>3</v>
      </c>
      <c r="W979" t="n">
        <v>2017</v>
      </c>
      <c r="X979" t="inlineStr">
        <is>
          <t>2017Q1</t>
        </is>
      </c>
      <c r="Y979" t="inlineStr">
        <is>
          <t>2017-01</t>
        </is>
      </c>
      <c r="Z979" t="inlineStr">
        <is>
          <t>0.1% - 10%</t>
        </is>
      </c>
      <c r="AA979" t="b">
        <v>1</v>
      </c>
      <c r="AB979" t="b">
        <v>0</v>
      </c>
      <c r="AC979" s="19" t="n">
        <v>1699.99</v>
      </c>
      <c r="AD979" s="21" t="n">
        <v>0.2222</v>
      </c>
    </row>
    <row r="980" ht="18" customHeight="1">
      <c r="A980" t="n">
        <v>979</v>
      </c>
      <c r="B980" t="inlineStr">
        <is>
          <t>CA-2016-145499</t>
        </is>
      </c>
      <c r="C980" s="18" t="inlineStr">
        <is>
          <t>2016-05-30</t>
        </is>
      </c>
      <c r="D980" s="18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19" t="n">
        <v>3.282</v>
      </c>
      <c r="S980" s="20" t="n">
        <v>2</v>
      </c>
      <c r="T980" s="21" t="n">
        <v>0.7</v>
      </c>
      <c r="U980" s="19" t="n">
        <v>-2.6256</v>
      </c>
      <c r="V980" t="n">
        <v>1</v>
      </c>
      <c r="W980" t="n">
        <v>2016</v>
      </c>
      <c r="X980" t="inlineStr">
        <is>
          <t>2016Q2</t>
        </is>
      </c>
      <c r="Y980" t="inlineStr">
        <is>
          <t>2016-05</t>
        </is>
      </c>
      <c r="Z980" t="inlineStr">
        <is>
          <t>&gt; 50% (Deep Discount)</t>
        </is>
      </c>
      <c r="AA980" t="b">
        <v>0</v>
      </c>
      <c r="AB980" t="b">
        <v>1</v>
      </c>
      <c r="AC980" s="19" t="n">
        <v>5.47</v>
      </c>
      <c r="AD980" s="21" t="n">
        <v>-0.8</v>
      </c>
    </row>
    <row r="981" ht="18" customHeight="1">
      <c r="A981" t="n">
        <v>980</v>
      </c>
      <c r="B981" t="inlineStr">
        <is>
          <t>CA-2015-157035</t>
        </is>
      </c>
      <c r="C981" s="18" t="inlineStr">
        <is>
          <t>2015-12-09</t>
        </is>
      </c>
      <c r="D981" s="18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19" t="n">
        <v>34.02</v>
      </c>
      <c r="S981" s="20" t="n">
        <v>3</v>
      </c>
      <c r="T981" s="21" t="n">
        <v>0</v>
      </c>
      <c r="U981" s="19" t="n">
        <v>16.6698</v>
      </c>
      <c r="V981" t="n">
        <v>3</v>
      </c>
      <c r="W981" t="n">
        <v>2015</v>
      </c>
      <c r="X981" t="inlineStr">
        <is>
          <t>2015Q4</t>
        </is>
      </c>
      <c r="Y981" t="inlineStr">
        <is>
          <t>2015-12</t>
        </is>
      </c>
      <c r="Z981" t="inlineStr">
        <is>
          <t>0% (No Discount)</t>
        </is>
      </c>
      <c r="AA981" t="b">
        <v>1</v>
      </c>
      <c r="AB981" t="b">
        <v>0</v>
      </c>
      <c r="AC981" s="19" t="n">
        <v>11.34</v>
      </c>
      <c r="AD981" s="21" t="n">
        <v>0.49</v>
      </c>
    </row>
    <row r="982" ht="18" customHeight="1">
      <c r="A982" t="n">
        <v>981</v>
      </c>
      <c r="B982" t="inlineStr">
        <is>
          <t>CA-2016-144939</t>
        </is>
      </c>
      <c r="C982" s="18" t="inlineStr">
        <is>
          <t>2016-10-03</t>
        </is>
      </c>
      <c r="D982" s="18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19" t="n">
        <v>599.292</v>
      </c>
      <c r="S982" s="20" t="n">
        <v>6</v>
      </c>
      <c r="T982" s="21" t="n">
        <v>0.1</v>
      </c>
      <c r="U982" s="19" t="n">
        <v>93.22320000000001</v>
      </c>
      <c r="V982" t="n">
        <v>5</v>
      </c>
      <c r="W982" t="n">
        <v>2016</v>
      </c>
      <c r="X982" t="inlineStr">
        <is>
          <t>2016Q4</t>
        </is>
      </c>
      <c r="Y982" t="inlineStr">
        <is>
          <t>2016-10</t>
        </is>
      </c>
      <c r="Z982" t="inlineStr">
        <is>
          <t>0.1% - 10%</t>
        </is>
      </c>
      <c r="AA982" t="b">
        <v>1</v>
      </c>
      <c r="AB982" t="b">
        <v>0</v>
      </c>
      <c r="AC982" s="19" t="n">
        <v>110.98</v>
      </c>
      <c r="AD982" s="21" t="n">
        <v>0.1556</v>
      </c>
    </row>
    <row r="983" ht="18" customHeight="1">
      <c r="A983" t="n">
        <v>982</v>
      </c>
      <c r="B983" t="inlineStr">
        <is>
          <t>CA-2014-163419</t>
        </is>
      </c>
      <c r="C983" s="18" t="inlineStr">
        <is>
          <t>2014-11-11</t>
        </is>
      </c>
      <c r="D983" s="18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19" t="n">
        <v>3.392</v>
      </c>
      <c r="S983" s="20" t="n">
        <v>1</v>
      </c>
      <c r="T983" s="21" t="n">
        <v>0.2</v>
      </c>
      <c r="U983" s="19" t="n">
        <v>0.8056</v>
      </c>
      <c r="V983" t="n">
        <v>3</v>
      </c>
      <c r="W983" t="n">
        <v>2014</v>
      </c>
      <c r="X983" t="inlineStr">
        <is>
          <t>2014Q4</t>
        </is>
      </c>
      <c r="Y983" t="inlineStr">
        <is>
          <t>2014-11</t>
        </is>
      </c>
      <c r="Z983" t="inlineStr">
        <is>
          <t>10.1% - 20%</t>
        </is>
      </c>
      <c r="AA983" t="b">
        <v>1</v>
      </c>
      <c r="AB983" t="b">
        <v>0</v>
      </c>
      <c r="AC983" s="19" t="n">
        <v>4.24</v>
      </c>
      <c r="AD983" s="21" t="n">
        <v>0.2375</v>
      </c>
    </row>
    <row r="984" ht="18" customHeight="1">
      <c r="A984" t="n">
        <v>983</v>
      </c>
      <c r="B984" t="inlineStr">
        <is>
          <t>CA-2014-163419</t>
        </is>
      </c>
      <c r="C984" s="18" t="inlineStr">
        <is>
          <t>2014-11-11</t>
        </is>
      </c>
      <c r="D984" s="18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19" t="n">
        <v>559.984</v>
      </c>
      <c r="S984" s="20" t="n">
        <v>2</v>
      </c>
      <c r="T984" s="21" t="n">
        <v>0.2</v>
      </c>
      <c r="U984" s="19" t="n">
        <v>55.9984</v>
      </c>
      <c r="V984" t="n">
        <v>3</v>
      </c>
      <c r="W984" t="n">
        <v>2014</v>
      </c>
      <c r="X984" t="inlineStr">
        <is>
          <t>2014Q4</t>
        </is>
      </c>
      <c r="Y984" t="inlineStr">
        <is>
          <t>2014-11</t>
        </is>
      </c>
      <c r="Z984" t="inlineStr">
        <is>
          <t>10.1% - 20%</t>
        </is>
      </c>
      <c r="AA984" t="b">
        <v>1</v>
      </c>
      <c r="AB984" t="b">
        <v>0</v>
      </c>
      <c r="AC984" s="19" t="n">
        <v>349.99</v>
      </c>
      <c r="AD984" s="21" t="n">
        <v>0.1</v>
      </c>
    </row>
    <row r="985" ht="18" customHeight="1">
      <c r="A985" t="n">
        <v>984</v>
      </c>
      <c r="B985" t="inlineStr">
        <is>
          <t>CA-2014-163419</t>
        </is>
      </c>
      <c r="C985" s="18" t="inlineStr">
        <is>
          <t>2014-11-11</t>
        </is>
      </c>
      <c r="D985" s="18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19" t="n">
        <v>603.92</v>
      </c>
      <c r="S985" s="20" t="n">
        <v>5</v>
      </c>
      <c r="T985" s="21" t="n">
        <v>0.2</v>
      </c>
      <c r="U985" s="19" t="n">
        <v>75.48999999999999</v>
      </c>
      <c r="V985" t="n">
        <v>3</v>
      </c>
      <c r="W985" t="n">
        <v>2014</v>
      </c>
      <c r="X985" t="inlineStr">
        <is>
          <t>2014Q4</t>
        </is>
      </c>
      <c r="Y985" t="inlineStr">
        <is>
          <t>2014-11</t>
        </is>
      </c>
      <c r="Z985" t="inlineStr">
        <is>
          <t>10.1% - 20%</t>
        </is>
      </c>
      <c r="AA985" t="b">
        <v>1</v>
      </c>
      <c r="AB985" t="b">
        <v>0</v>
      </c>
      <c r="AC985" s="19" t="n">
        <v>150.98</v>
      </c>
      <c r="AD985" s="21" t="n">
        <v>0.125</v>
      </c>
    </row>
    <row r="986" ht="18" customHeight="1">
      <c r="A986" t="n">
        <v>985</v>
      </c>
      <c r="B986" t="inlineStr">
        <is>
          <t>CA-2017-100314</t>
        </is>
      </c>
      <c r="C986" s="18" t="inlineStr">
        <is>
          <t>2017-09-29</t>
        </is>
      </c>
      <c r="D986" s="18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19" t="n">
        <v>7.968</v>
      </c>
      <c r="S986" s="20" t="n">
        <v>2</v>
      </c>
      <c r="T986" s="21" t="n">
        <v>0.2</v>
      </c>
      <c r="U986" s="19" t="n">
        <v>2.5896</v>
      </c>
      <c r="V986" t="n">
        <v>6</v>
      </c>
      <c r="W986" t="n">
        <v>2017</v>
      </c>
      <c r="X986" t="inlineStr">
        <is>
          <t>2017Q3</t>
        </is>
      </c>
      <c r="Y986" t="inlineStr">
        <is>
          <t>2017-09</t>
        </is>
      </c>
      <c r="Z986" t="inlineStr">
        <is>
          <t>10.1% - 20%</t>
        </is>
      </c>
      <c r="AA986" t="b">
        <v>1</v>
      </c>
      <c r="AB986" t="b">
        <v>0</v>
      </c>
      <c r="AC986" s="19" t="n">
        <v>4.98</v>
      </c>
      <c r="AD986" s="21" t="n">
        <v>0.325</v>
      </c>
    </row>
    <row r="987" ht="18" customHeight="1">
      <c r="A987" t="n">
        <v>986</v>
      </c>
      <c r="B987" t="inlineStr">
        <is>
          <t>CA-2017-100314</t>
        </is>
      </c>
      <c r="C987" s="18" t="inlineStr">
        <is>
          <t>2017-09-29</t>
        </is>
      </c>
      <c r="D987" s="18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19" t="n">
        <v>27.968</v>
      </c>
      <c r="S987" s="20" t="n">
        <v>4</v>
      </c>
      <c r="T987" s="21" t="n">
        <v>0.2</v>
      </c>
      <c r="U987" s="19" t="n">
        <v>9.4392</v>
      </c>
      <c r="V987" t="n">
        <v>6</v>
      </c>
      <c r="W987" t="n">
        <v>2017</v>
      </c>
      <c r="X987" t="inlineStr">
        <is>
          <t>2017Q3</t>
        </is>
      </c>
      <c r="Y987" t="inlineStr">
        <is>
          <t>2017-09</t>
        </is>
      </c>
      <c r="Z987" t="inlineStr">
        <is>
          <t>10.1% - 20%</t>
        </is>
      </c>
      <c r="AA987" t="b">
        <v>1</v>
      </c>
      <c r="AB987" t="b">
        <v>0</v>
      </c>
      <c r="AC987" s="19" t="n">
        <v>8.74</v>
      </c>
      <c r="AD987" s="21" t="n">
        <v>0.3375</v>
      </c>
    </row>
    <row r="988" ht="18" customHeight="1">
      <c r="A988" t="n">
        <v>987</v>
      </c>
      <c r="B988" t="inlineStr">
        <is>
          <t>CA-2017-100314</t>
        </is>
      </c>
      <c r="C988" s="18" t="inlineStr">
        <is>
          <t>2017-09-29</t>
        </is>
      </c>
      <c r="D988" s="1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19" t="n">
        <v>336.51</v>
      </c>
      <c r="S988" s="20" t="n">
        <v>3</v>
      </c>
      <c r="T988" s="21" t="n">
        <v>0.4</v>
      </c>
      <c r="U988" s="19" t="n">
        <v>44.868</v>
      </c>
      <c r="V988" t="n">
        <v>6</v>
      </c>
      <c r="W988" t="n">
        <v>2017</v>
      </c>
      <c r="X988" t="inlineStr">
        <is>
          <t>2017Q3</t>
        </is>
      </c>
      <c r="Y988" t="inlineStr">
        <is>
          <t>2017-09</t>
        </is>
      </c>
      <c r="Z988" t="inlineStr">
        <is>
          <t>30.1% - 50%</t>
        </is>
      </c>
      <c r="AA988" t="b">
        <v>1</v>
      </c>
      <c r="AB988" t="b">
        <v>0</v>
      </c>
      <c r="AC988" s="19" t="n">
        <v>186.95</v>
      </c>
      <c r="AD988" s="21" t="n">
        <v>0.1333</v>
      </c>
    </row>
    <row r="989" ht="18" customHeight="1">
      <c r="A989" t="n">
        <v>988</v>
      </c>
      <c r="B989" t="inlineStr">
        <is>
          <t>CA-2015-146829</t>
        </is>
      </c>
      <c r="C989" s="18" t="inlineStr">
        <is>
          <t>2015-03-10</t>
        </is>
      </c>
      <c r="D989" s="18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19" t="n">
        <v>1.112</v>
      </c>
      <c r="S989" s="20" t="n">
        <v>2</v>
      </c>
      <c r="T989" s="21" t="n">
        <v>0.8</v>
      </c>
      <c r="U989" s="19" t="n">
        <v>-1.8904</v>
      </c>
      <c r="V989" t="n">
        <v>0</v>
      </c>
      <c r="W989" t="n">
        <v>2015</v>
      </c>
      <c r="X989" t="inlineStr">
        <is>
          <t>2015Q1</t>
        </is>
      </c>
      <c r="Y989" t="inlineStr">
        <is>
          <t>2015-03</t>
        </is>
      </c>
      <c r="Z989" t="inlineStr">
        <is>
          <t>&gt; 50% (Deep Discount)</t>
        </is>
      </c>
      <c r="AA989" t="b">
        <v>0</v>
      </c>
      <c r="AB989" t="b">
        <v>1</v>
      </c>
      <c r="AC989" s="19" t="n">
        <v>2.78</v>
      </c>
      <c r="AD989" s="21" t="n">
        <v>-1.7</v>
      </c>
    </row>
    <row r="990" ht="18" customHeight="1">
      <c r="A990" t="n">
        <v>989</v>
      </c>
      <c r="B990" t="inlineStr">
        <is>
          <t>CA-2017-167899</t>
        </is>
      </c>
      <c r="C990" s="18" t="inlineStr">
        <is>
          <t>2017-05-21</t>
        </is>
      </c>
      <c r="D990" s="18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19" t="n">
        <v>520.05</v>
      </c>
      <c r="S990" s="20" t="n">
        <v>5</v>
      </c>
      <c r="T990" s="21" t="n">
        <v>0</v>
      </c>
      <c r="U990" s="19" t="n">
        <v>72.807</v>
      </c>
      <c r="V990" t="n">
        <v>5</v>
      </c>
      <c r="W990" t="n">
        <v>2017</v>
      </c>
      <c r="X990" t="inlineStr">
        <is>
          <t>2017Q2</t>
        </is>
      </c>
      <c r="Y990" t="inlineStr">
        <is>
          <t>2017-05</t>
        </is>
      </c>
      <c r="Z990" t="inlineStr">
        <is>
          <t>0% (No Discount)</t>
        </is>
      </c>
      <c r="AA990" t="b">
        <v>1</v>
      </c>
      <c r="AB990" t="b">
        <v>0</v>
      </c>
      <c r="AC990" s="19" t="n">
        <v>104.01</v>
      </c>
      <c r="AD990" s="21" t="n">
        <v>0.14</v>
      </c>
    </row>
    <row r="991" ht="18" customHeight="1">
      <c r="A991" t="n">
        <v>990</v>
      </c>
      <c r="B991" t="inlineStr">
        <is>
          <t>CA-2017-167899</t>
        </is>
      </c>
      <c r="C991" s="18" t="inlineStr">
        <is>
          <t>2017-05-21</t>
        </is>
      </c>
      <c r="D991" s="18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19" t="n">
        <v>17.97</v>
      </c>
      <c r="S991" s="20" t="n">
        <v>3</v>
      </c>
      <c r="T991" s="21" t="n">
        <v>0</v>
      </c>
      <c r="U991" s="19" t="n">
        <v>5.2113</v>
      </c>
      <c r="V991" t="n">
        <v>5</v>
      </c>
      <c r="W991" t="n">
        <v>2017</v>
      </c>
      <c r="X991" t="inlineStr">
        <is>
          <t>2017Q2</t>
        </is>
      </c>
      <c r="Y991" t="inlineStr">
        <is>
          <t>2017-05</t>
        </is>
      </c>
      <c r="Z991" t="inlineStr">
        <is>
          <t>0% (No Discount)</t>
        </is>
      </c>
      <c r="AA991" t="b">
        <v>1</v>
      </c>
      <c r="AB991" t="b">
        <v>0</v>
      </c>
      <c r="AC991" s="19" t="n">
        <v>5.99</v>
      </c>
      <c r="AD991" s="21" t="n">
        <v>0.29</v>
      </c>
    </row>
    <row r="992" ht="18" customHeight="1">
      <c r="A992" t="n">
        <v>991</v>
      </c>
      <c r="B992" t="inlineStr">
        <is>
          <t>CA-2015-153549</t>
        </is>
      </c>
      <c r="C992" s="18" t="inlineStr">
        <is>
          <t>2015-03-29</t>
        </is>
      </c>
      <c r="D992" s="18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19" t="n">
        <v>1166.92</v>
      </c>
      <c r="S992" s="20" t="n">
        <v>5</v>
      </c>
      <c r="T992" s="21" t="n">
        <v>0.2</v>
      </c>
      <c r="U992" s="19" t="n">
        <v>131.2785</v>
      </c>
      <c r="V992" t="n">
        <v>2</v>
      </c>
      <c r="W992" t="n">
        <v>2015</v>
      </c>
      <c r="X992" t="inlineStr">
        <is>
          <t>2015Q1</t>
        </is>
      </c>
      <c r="Y992" t="inlineStr">
        <is>
          <t>2015-03</t>
        </is>
      </c>
      <c r="Z992" t="inlineStr">
        <is>
          <t>10.1% - 20%</t>
        </is>
      </c>
      <c r="AA992" t="b">
        <v>1</v>
      </c>
      <c r="AB992" t="b">
        <v>0</v>
      </c>
      <c r="AC992" s="19" t="n">
        <v>291.73</v>
      </c>
      <c r="AD992" s="21" t="n">
        <v>0.1125</v>
      </c>
    </row>
    <row r="993" ht="18" customHeight="1">
      <c r="A993" t="n">
        <v>992</v>
      </c>
      <c r="B993" t="inlineStr">
        <is>
          <t>CA-2016-110023</t>
        </is>
      </c>
      <c r="C993" s="18" t="inlineStr">
        <is>
          <t>2016-09-09</t>
        </is>
      </c>
      <c r="D993" s="18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19" t="n">
        <v>14.624</v>
      </c>
      <c r="S993" s="20" t="n">
        <v>2</v>
      </c>
      <c r="T993" s="21" t="n">
        <v>0.2</v>
      </c>
      <c r="U993" s="19" t="n">
        <v>5.484</v>
      </c>
      <c r="V993" t="n">
        <v>2</v>
      </c>
      <c r="W993" t="n">
        <v>2016</v>
      </c>
      <c r="X993" t="inlineStr">
        <is>
          <t>2016Q3</t>
        </is>
      </c>
      <c r="Y993" t="inlineStr">
        <is>
          <t>2016-09</t>
        </is>
      </c>
      <c r="Z993" t="inlineStr">
        <is>
          <t>10.1% - 20%</t>
        </is>
      </c>
      <c r="AA993" t="b">
        <v>1</v>
      </c>
      <c r="AB993" t="b">
        <v>0</v>
      </c>
      <c r="AC993" s="19" t="n">
        <v>9.140000000000001</v>
      </c>
      <c r="AD993" s="21" t="n">
        <v>0.375</v>
      </c>
    </row>
    <row r="994" ht="18" customHeight="1">
      <c r="A994" t="n">
        <v>993</v>
      </c>
      <c r="B994" t="inlineStr">
        <is>
          <t>CA-2016-105585</t>
        </is>
      </c>
      <c r="C994" s="18" t="inlineStr">
        <is>
          <t>2016-08-26</t>
        </is>
      </c>
      <c r="D994" s="18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19" t="n">
        <v>10.23</v>
      </c>
      <c r="S994" s="20" t="n">
        <v>3</v>
      </c>
      <c r="T994" s="21" t="n">
        <v>0</v>
      </c>
      <c r="U994" s="19" t="n">
        <v>4.9104</v>
      </c>
      <c r="V994" t="n">
        <v>1</v>
      </c>
      <c r="W994" t="n">
        <v>2016</v>
      </c>
      <c r="X994" t="inlineStr">
        <is>
          <t>2016Q3</t>
        </is>
      </c>
      <c r="Y994" t="inlineStr">
        <is>
          <t>2016-08</t>
        </is>
      </c>
      <c r="Z994" t="inlineStr">
        <is>
          <t>0% (No Discount)</t>
        </is>
      </c>
      <c r="AA994" t="b">
        <v>1</v>
      </c>
      <c r="AB994" t="b">
        <v>0</v>
      </c>
      <c r="AC994" s="19" t="n">
        <v>3.41</v>
      </c>
      <c r="AD994" s="21" t="n">
        <v>0.48</v>
      </c>
    </row>
    <row r="995" ht="18" customHeight="1">
      <c r="A995" t="n">
        <v>994</v>
      </c>
      <c r="B995" t="inlineStr">
        <is>
          <t>CA-2016-105585</t>
        </is>
      </c>
      <c r="C995" s="18" t="inlineStr">
        <is>
          <t>2016-08-26</t>
        </is>
      </c>
      <c r="D995" s="18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19" t="n">
        <v>154.9</v>
      </c>
      <c r="S995" s="20" t="n">
        <v>5</v>
      </c>
      <c r="T995" s="21" t="n">
        <v>0</v>
      </c>
      <c r="U995" s="19" t="n">
        <v>69.705</v>
      </c>
      <c r="V995" t="n">
        <v>1</v>
      </c>
      <c r="W995" t="n">
        <v>2016</v>
      </c>
      <c r="X995" t="inlineStr">
        <is>
          <t>2016Q3</t>
        </is>
      </c>
      <c r="Y995" t="inlineStr">
        <is>
          <t>2016-08</t>
        </is>
      </c>
      <c r="Z995" t="inlineStr">
        <is>
          <t>0% (No Discount)</t>
        </is>
      </c>
      <c r="AA995" t="b">
        <v>1</v>
      </c>
      <c r="AB995" t="b">
        <v>0</v>
      </c>
      <c r="AC995" s="19" t="n">
        <v>30.98</v>
      </c>
      <c r="AD995" s="21" t="n">
        <v>0.45</v>
      </c>
    </row>
    <row r="996" ht="18" customHeight="1">
      <c r="A996" t="n">
        <v>995</v>
      </c>
      <c r="B996" t="inlineStr">
        <is>
          <t>CA-2014-117639</t>
        </is>
      </c>
      <c r="C996" s="18" t="inlineStr">
        <is>
          <t>2014-05-21</t>
        </is>
      </c>
      <c r="D996" s="18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19" t="n">
        <v>2715.93</v>
      </c>
      <c r="S996" s="20" t="n">
        <v>7</v>
      </c>
      <c r="T996" s="21" t="n">
        <v>0</v>
      </c>
      <c r="U996" s="19" t="n">
        <v>1276.4871</v>
      </c>
      <c r="V996" t="n">
        <v>4</v>
      </c>
      <c r="W996" t="n">
        <v>2014</v>
      </c>
      <c r="X996" t="inlineStr">
        <is>
          <t>2014Q2</t>
        </is>
      </c>
      <c r="Y996" t="inlineStr">
        <is>
          <t>2014-05</t>
        </is>
      </c>
      <c r="Z996" t="inlineStr">
        <is>
          <t>0% (No Discount)</t>
        </is>
      </c>
      <c r="AA996" t="b">
        <v>1</v>
      </c>
      <c r="AB996" t="b">
        <v>0</v>
      </c>
      <c r="AC996" s="19" t="n">
        <v>387.99</v>
      </c>
      <c r="AD996" s="21" t="n">
        <v>0.47</v>
      </c>
    </row>
    <row r="997" ht="18" customHeight="1">
      <c r="A997" t="n">
        <v>996</v>
      </c>
      <c r="B997" t="inlineStr">
        <is>
          <t>CA-2014-117639</t>
        </is>
      </c>
      <c r="C997" s="18" t="inlineStr">
        <is>
          <t>2014-05-21</t>
        </is>
      </c>
      <c r="D997" s="18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19" t="n">
        <v>617.97</v>
      </c>
      <c r="S997" s="20" t="n">
        <v>3</v>
      </c>
      <c r="T997" s="21" t="n">
        <v>0</v>
      </c>
      <c r="U997" s="19" t="n">
        <v>173.0316</v>
      </c>
      <c r="V997" t="n">
        <v>4</v>
      </c>
      <c r="W997" t="n">
        <v>2014</v>
      </c>
      <c r="X997" t="inlineStr">
        <is>
          <t>2014Q2</t>
        </is>
      </c>
      <c r="Y997" t="inlineStr">
        <is>
          <t>2014-05</t>
        </is>
      </c>
      <c r="Z997" t="inlineStr">
        <is>
          <t>0% (No Discount)</t>
        </is>
      </c>
      <c r="AA997" t="b">
        <v>1</v>
      </c>
      <c r="AB997" t="b">
        <v>0</v>
      </c>
      <c r="AC997" s="19" t="n">
        <v>205.99</v>
      </c>
      <c r="AD997" s="21" t="n">
        <v>0.28</v>
      </c>
    </row>
    <row r="998" ht="18" customHeight="1">
      <c r="A998" t="n">
        <v>997</v>
      </c>
      <c r="B998" t="inlineStr">
        <is>
          <t>CA-2015-162537</t>
        </is>
      </c>
      <c r="C998" s="18" t="inlineStr">
        <is>
          <t>2015-10-28</t>
        </is>
      </c>
      <c r="D998" s="1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19" t="n">
        <v>10.67</v>
      </c>
      <c r="S998" s="20" t="n">
        <v>1</v>
      </c>
      <c r="T998" s="21" t="n">
        <v>0</v>
      </c>
      <c r="U998" s="19" t="n">
        <v>4.9082</v>
      </c>
      <c r="V998" t="n">
        <v>6</v>
      </c>
      <c r="W998" t="n">
        <v>2015</v>
      </c>
      <c r="X998" t="inlineStr">
        <is>
          <t>2015Q4</t>
        </is>
      </c>
      <c r="Y998" t="inlineStr">
        <is>
          <t>2015-10</t>
        </is>
      </c>
      <c r="Z998" t="inlineStr">
        <is>
          <t>0% (No Discount)</t>
        </is>
      </c>
      <c r="AA998" t="b">
        <v>1</v>
      </c>
      <c r="AB998" t="b">
        <v>0</v>
      </c>
      <c r="AC998" s="19" t="n">
        <v>10.67</v>
      </c>
      <c r="AD998" s="21" t="n">
        <v>0.46</v>
      </c>
    </row>
    <row r="999" ht="18" customHeight="1">
      <c r="A999" t="n">
        <v>998</v>
      </c>
      <c r="B999" t="inlineStr">
        <is>
          <t>CA-2015-162537</t>
        </is>
      </c>
      <c r="C999" s="18" t="inlineStr">
        <is>
          <t>2015-10-28</t>
        </is>
      </c>
      <c r="D999" s="18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19" t="n">
        <v>36.63</v>
      </c>
      <c r="S999" s="20" t="n">
        <v>3</v>
      </c>
      <c r="T999" s="21" t="n">
        <v>0</v>
      </c>
      <c r="U999" s="19" t="n">
        <v>9.8901</v>
      </c>
      <c r="V999" t="n">
        <v>6</v>
      </c>
      <c r="W999" t="n">
        <v>2015</v>
      </c>
      <c r="X999" t="inlineStr">
        <is>
          <t>2015Q4</t>
        </is>
      </c>
      <c r="Y999" t="inlineStr">
        <is>
          <t>2015-10</t>
        </is>
      </c>
      <c r="Z999" t="inlineStr">
        <is>
          <t>0% (No Discount)</t>
        </is>
      </c>
      <c r="AA999" t="b">
        <v>1</v>
      </c>
      <c r="AB999" t="b">
        <v>0</v>
      </c>
      <c r="AC999" s="19" t="n">
        <v>12.21</v>
      </c>
      <c r="AD999" s="21" t="n">
        <v>0.27</v>
      </c>
    </row>
    <row r="1000" ht="18" customHeight="1">
      <c r="A1000" t="n">
        <v>999</v>
      </c>
      <c r="B1000" t="inlineStr">
        <is>
          <t>CA-2015-162537</t>
        </is>
      </c>
      <c r="C1000" s="18" t="inlineStr">
        <is>
          <t>2015-10-28</t>
        </is>
      </c>
      <c r="D1000" s="18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19" t="n">
        <v>24.1</v>
      </c>
      <c r="S1000" s="20" t="n">
        <v>5</v>
      </c>
      <c r="T1000" s="21" t="n">
        <v>0</v>
      </c>
      <c r="U1000" s="19" t="n">
        <v>9.157999999999999</v>
      </c>
      <c r="V1000" t="n">
        <v>6</v>
      </c>
      <c r="W1000" t="n">
        <v>2015</v>
      </c>
      <c r="X1000" t="inlineStr">
        <is>
          <t>2015Q4</t>
        </is>
      </c>
      <c r="Y1000" t="inlineStr">
        <is>
          <t>2015-10</t>
        </is>
      </c>
      <c r="Z1000" t="inlineStr">
        <is>
          <t>0% (No Discount)</t>
        </is>
      </c>
      <c r="AA1000" t="b">
        <v>1</v>
      </c>
      <c r="AB1000" t="b">
        <v>0</v>
      </c>
      <c r="AC1000" s="19" t="n">
        <v>4.82</v>
      </c>
      <c r="AD1000" s="21" t="n">
        <v>0.38</v>
      </c>
    </row>
    <row r="1001" ht="18" customHeight="1">
      <c r="A1001" t="n">
        <v>1000</v>
      </c>
      <c r="B1001" t="inlineStr">
        <is>
          <t>CA-2015-162537</t>
        </is>
      </c>
      <c r="C1001" s="18" t="inlineStr">
        <is>
          <t>2015-10-28</t>
        </is>
      </c>
      <c r="D1001" s="18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19" t="n">
        <v>33.11</v>
      </c>
      <c r="S1001" s="20" t="n">
        <v>7</v>
      </c>
      <c r="T1001" s="21" t="n">
        <v>0</v>
      </c>
      <c r="U1001" s="19" t="n">
        <v>12.9129</v>
      </c>
      <c r="V1001" t="n">
        <v>6</v>
      </c>
      <c r="W1001" t="n">
        <v>2015</v>
      </c>
      <c r="X1001" t="inlineStr">
        <is>
          <t>2015Q4</t>
        </is>
      </c>
      <c r="Y1001" t="inlineStr">
        <is>
          <t>2015-10</t>
        </is>
      </c>
      <c r="Z1001" t="inlineStr">
        <is>
          <t>0% (No Discount)</t>
        </is>
      </c>
      <c r="AA1001" t="b">
        <v>1</v>
      </c>
      <c r="AB1001" t="b">
        <v>0</v>
      </c>
      <c r="AC1001" s="19" t="n">
        <v>4.73</v>
      </c>
      <c r="AD1001" s="21" t="n">
        <v>0.39</v>
      </c>
    </row>
    <row r="1002" ht="18" customHeight="1">
      <c r="A1002" t="n">
        <v>1001</v>
      </c>
      <c r="B1002" t="inlineStr">
        <is>
          <t>CA-2016-155488</t>
        </is>
      </c>
      <c r="C1002" s="18" t="inlineStr">
        <is>
          <t>2016-11-13</t>
        </is>
      </c>
      <c r="D1002" s="18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19" t="n">
        <v>44.02</v>
      </c>
      <c r="S1002" s="20" t="n">
        <v>2</v>
      </c>
      <c r="T1002" s="21" t="n">
        <v>0</v>
      </c>
      <c r="U1002" s="19" t="n">
        <v>11.4452</v>
      </c>
      <c r="V1002" t="n">
        <v>4</v>
      </c>
      <c r="W1002" t="n">
        <v>2016</v>
      </c>
      <c r="X1002" t="inlineStr">
        <is>
          <t>2016Q4</t>
        </is>
      </c>
      <c r="Y1002" t="inlineStr">
        <is>
          <t>2016-11</t>
        </is>
      </c>
      <c r="Z1002" t="inlineStr">
        <is>
          <t>0% (No Discount)</t>
        </is>
      </c>
      <c r="AA1002" t="b">
        <v>1</v>
      </c>
      <c r="AB1002" t="b">
        <v>0</v>
      </c>
      <c r="AC1002" s="19" t="n">
        <v>22.01</v>
      </c>
      <c r="AD1002" s="21" t="n">
        <v>0.26</v>
      </c>
    </row>
    <row r="1003" ht="18" customHeight="1">
      <c r="A1003" t="n">
        <v>1002</v>
      </c>
      <c r="B1003" t="inlineStr">
        <is>
          <t>CA-2015-124891</t>
        </is>
      </c>
      <c r="C1003" s="18" t="inlineStr">
        <is>
          <t>2015-07-31</t>
        </is>
      </c>
      <c r="D1003" s="18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19" t="n">
        <v>2309.65</v>
      </c>
      <c r="S1003" s="20" t="n">
        <v>7</v>
      </c>
      <c r="T1003" s="21" t="n">
        <v>0</v>
      </c>
      <c r="U1003" s="19" t="n">
        <v>762.1845</v>
      </c>
      <c r="V1003" t="n">
        <v>0</v>
      </c>
      <c r="W1003" t="n">
        <v>2015</v>
      </c>
      <c r="X1003" t="inlineStr">
        <is>
          <t>2015Q3</t>
        </is>
      </c>
      <c r="Y1003" t="inlineStr">
        <is>
          <t>2015-07</t>
        </is>
      </c>
      <c r="Z1003" t="inlineStr">
        <is>
          <t>0% (No Discount)</t>
        </is>
      </c>
      <c r="AA1003" t="b">
        <v>1</v>
      </c>
      <c r="AB1003" t="b">
        <v>0</v>
      </c>
      <c r="AC1003" s="19" t="n">
        <v>329.95</v>
      </c>
      <c r="AD1003" s="21" t="n">
        <v>0.33</v>
      </c>
    </row>
    <row r="1004" ht="18" customHeight="1">
      <c r="A1004" t="n">
        <v>1003</v>
      </c>
      <c r="B1004" t="inlineStr">
        <is>
          <t>CA-2015-124891</t>
        </is>
      </c>
      <c r="C1004" s="18" t="inlineStr">
        <is>
          <t>2015-07-31</t>
        </is>
      </c>
      <c r="D1004" s="18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19" t="n">
        <v>1090.782</v>
      </c>
      <c r="S1004" s="20" t="n">
        <v>7</v>
      </c>
      <c r="T1004" s="21" t="n">
        <v>0.4</v>
      </c>
      <c r="U1004" s="19" t="n">
        <v>-290.8752</v>
      </c>
      <c r="V1004" t="n">
        <v>0</v>
      </c>
      <c r="W1004" t="n">
        <v>2015</v>
      </c>
      <c r="X1004" t="inlineStr">
        <is>
          <t>2015Q3</t>
        </is>
      </c>
      <c r="Y1004" t="inlineStr">
        <is>
          <t>2015-07</t>
        </is>
      </c>
      <c r="Z1004" t="inlineStr">
        <is>
          <t>30.1% - 50%</t>
        </is>
      </c>
      <c r="AA1004" t="b">
        <v>0</v>
      </c>
      <c r="AB1004" t="b">
        <v>1</v>
      </c>
      <c r="AC1004" s="19" t="n">
        <v>259.71</v>
      </c>
      <c r="AD1004" s="21" t="n">
        <v>-0.2667</v>
      </c>
    </row>
    <row r="1005" ht="18" customHeight="1">
      <c r="A1005" t="n">
        <v>1004</v>
      </c>
      <c r="B1005" t="inlineStr">
        <is>
          <t>CA-2015-124891</t>
        </is>
      </c>
      <c r="C1005" s="18" t="inlineStr">
        <is>
          <t>2015-07-31</t>
        </is>
      </c>
      <c r="D1005" s="18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19" t="n">
        <v>19.44</v>
      </c>
      <c r="S1005" s="20" t="n">
        <v>3</v>
      </c>
      <c r="T1005" s="21" t="n">
        <v>0</v>
      </c>
      <c r="U1005" s="19" t="n">
        <v>9.331200000000001</v>
      </c>
      <c r="V1005" t="n">
        <v>0</v>
      </c>
      <c r="W1005" t="n">
        <v>2015</v>
      </c>
      <c r="X1005" t="inlineStr">
        <is>
          <t>2015Q3</t>
        </is>
      </c>
      <c r="Y1005" t="inlineStr">
        <is>
          <t>2015-07</t>
        </is>
      </c>
      <c r="Z1005" t="inlineStr">
        <is>
          <t>0% (No Discount)</t>
        </is>
      </c>
      <c r="AA1005" t="b">
        <v>1</v>
      </c>
      <c r="AB1005" t="b">
        <v>0</v>
      </c>
      <c r="AC1005" s="19" t="n">
        <v>6.48</v>
      </c>
      <c r="AD1005" s="21" t="n">
        <v>0.48</v>
      </c>
    </row>
    <row r="1006" ht="18" customHeight="1">
      <c r="A1006" t="n">
        <v>1005</v>
      </c>
      <c r="B1006" t="inlineStr">
        <is>
          <t>CA-2015-126445</t>
        </is>
      </c>
      <c r="C1006" s="18" t="inlineStr">
        <is>
          <t>2015-08-27</t>
        </is>
      </c>
      <c r="D1006" s="18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19" t="n">
        <v>484.65</v>
      </c>
      <c r="S1006" s="20" t="n">
        <v>3</v>
      </c>
      <c r="T1006" s="21" t="n">
        <v>0</v>
      </c>
      <c r="U1006" s="19" t="n">
        <v>92.0835</v>
      </c>
      <c r="V1006" t="n">
        <v>4</v>
      </c>
      <c r="W1006" t="n">
        <v>2015</v>
      </c>
      <c r="X1006" t="inlineStr">
        <is>
          <t>2015Q3</t>
        </is>
      </c>
      <c r="Y1006" t="inlineStr">
        <is>
          <t>2015-08</t>
        </is>
      </c>
      <c r="Z1006" t="inlineStr">
        <is>
          <t>0% (No Discount)</t>
        </is>
      </c>
      <c r="AA1006" t="b">
        <v>1</v>
      </c>
      <c r="AB1006" t="b">
        <v>0</v>
      </c>
      <c r="AC1006" s="19" t="n">
        <v>161.55</v>
      </c>
      <c r="AD1006" s="21" t="n">
        <v>0.19</v>
      </c>
    </row>
    <row r="1007" ht="18" customHeight="1">
      <c r="A1007" t="n">
        <v>1006</v>
      </c>
      <c r="B1007" t="inlineStr">
        <is>
          <t>CA-2015-111199</t>
        </is>
      </c>
      <c r="C1007" s="18" t="inlineStr">
        <is>
          <t>2015-11-13</t>
        </is>
      </c>
      <c r="D1007" s="18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19" t="n">
        <v>115.296</v>
      </c>
      <c r="S1007" s="20" t="n">
        <v>3</v>
      </c>
      <c r="T1007" s="21" t="n">
        <v>0.2</v>
      </c>
      <c r="U1007" s="19" t="n">
        <v>40.3536</v>
      </c>
      <c r="V1007" t="n">
        <v>4</v>
      </c>
      <c r="W1007" t="n">
        <v>2015</v>
      </c>
      <c r="X1007" t="inlineStr">
        <is>
          <t>2015Q4</t>
        </is>
      </c>
      <c r="Y1007" t="inlineStr">
        <is>
          <t>2015-11</t>
        </is>
      </c>
      <c r="Z1007" t="inlineStr">
        <is>
          <t>10.1% - 20%</t>
        </is>
      </c>
      <c r="AA1007" t="b">
        <v>1</v>
      </c>
      <c r="AB1007" t="b">
        <v>0</v>
      </c>
      <c r="AC1007" s="19" t="n">
        <v>48.04</v>
      </c>
      <c r="AD1007" s="21" t="n">
        <v>0.35</v>
      </c>
    </row>
    <row r="1008" ht="18" customHeight="1">
      <c r="A1008" t="n">
        <v>1007</v>
      </c>
      <c r="B1008" t="inlineStr">
        <is>
          <t>CA-2015-105312</t>
        </is>
      </c>
      <c r="C1008" s="18" t="inlineStr">
        <is>
          <t>2015-11-06</t>
        </is>
      </c>
      <c r="D1008" s="1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19" t="n">
        <v>7.08</v>
      </c>
      <c r="S1008" s="20" t="n">
        <v>3</v>
      </c>
      <c r="T1008" s="21" t="n">
        <v>0.2</v>
      </c>
      <c r="U1008" s="19" t="n">
        <v>2.478</v>
      </c>
      <c r="V1008" t="n">
        <v>3</v>
      </c>
      <c r="W1008" t="n">
        <v>2015</v>
      </c>
      <c r="X1008" t="inlineStr">
        <is>
          <t>2015Q4</t>
        </is>
      </c>
      <c r="Y1008" t="inlineStr">
        <is>
          <t>2015-11</t>
        </is>
      </c>
      <c r="Z1008" t="inlineStr">
        <is>
          <t>10.1% - 20%</t>
        </is>
      </c>
      <c r="AA1008" t="b">
        <v>1</v>
      </c>
      <c r="AB1008" t="b">
        <v>0</v>
      </c>
      <c r="AC1008" s="19" t="n">
        <v>2.95</v>
      </c>
      <c r="AD1008" s="21" t="n">
        <v>0.35</v>
      </c>
    </row>
    <row r="1009" ht="18" customHeight="1">
      <c r="A1009" t="n">
        <v>1008</v>
      </c>
      <c r="B1009" t="inlineStr">
        <is>
          <t>CA-2015-105312</t>
        </is>
      </c>
      <c r="C1009" s="18" t="inlineStr">
        <is>
          <t>2015-11-06</t>
        </is>
      </c>
      <c r="D1009" s="18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19" t="n">
        <v>4.401</v>
      </c>
      <c r="S1009" s="20" t="n">
        <v>3</v>
      </c>
      <c r="T1009" s="21" t="n">
        <v>0.7</v>
      </c>
      <c r="U1009" s="19" t="n">
        <v>-3.5208</v>
      </c>
      <c r="V1009" t="n">
        <v>3</v>
      </c>
      <c r="W1009" t="n">
        <v>2015</v>
      </c>
      <c r="X1009" t="inlineStr">
        <is>
          <t>2015Q4</t>
        </is>
      </c>
      <c r="Y1009" t="inlineStr">
        <is>
          <t>2015-11</t>
        </is>
      </c>
      <c r="Z1009" t="inlineStr">
        <is>
          <t>&gt; 50% (Deep Discount)</t>
        </is>
      </c>
      <c r="AA1009" t="b">
        <v>0</v>
      </c>
      <c r="AB1009" t="b">
        <v>1</v>
      </c>
      <c r="AC1009" s="19" t="n">
        <v>4.89</v>
      </c>
      <c r="AD1009" s="21" t="n">
        <v>-0.8</v>
      </c>
    </row>
    <row r="1010" ht="18" customHeight="1">
      <c r="A1010" t="n">
        <v>1009</v>
      </c>
      <c r="B1010" t="inlineStr">
        <is>
          <t>US-2017-106705</t>
        </is>
      </c>
      <c r="C1010" s="18" t="inlineStr">
        <is>
          <t>2017-12-26</t>
        </is>
      </c>
      <c r="D1010" s="18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19" t="n">
        <v>44.75</v>
      </c>
      <c r="S1010" s="20" t="n">
        <v>5</v>
      </c>
      <c r="T1010" s="21" t="n">
        <v>0</v>
      </c>
      <c r="U1010" s="19" t="n">
        <v>20.585</v>
      </c>
      <c r="V1010" t="n">
        <v>6</v>
      </c>
      <c r="W1010" t="n">
        <v>2017</v>
      </c>
      <c r="X1010" t="inlineStr">
        <is>
          <t>2017Q4</t>
        </is>
      </c>
      <c r="Y1010" t="inlineStr">
        <is>
          <t>2017-12</t>
        </is>
      </c>
      <c r="Z1010" t="inlineStr">
        <is>
          <t>0% (No Discount)</t>
        </is>
      </c>
      <c r="AA1010" t="b">
        <v>1</v>
      </c>
      <c r="AB1010" t="b">
        <v>0</v>
      </c>
      <c r="AC1010" s="19" t="n">
        <v>8.949999999999999</v>
      </c>
      <c r="AD1010" s="21" t="n">
        <v>0.46</v>
      </c>
    </row>
    <row r="1011" ht="18" customHeight="1">
      <c r="A1011" t="n">
        <v>1010</v>
      </c>
      <c r="B1011" t="inlineStr">
        <is>
          <t>CA-2017-135034</t>
        </is>
      </c>
      <c r="C1011" s="18" t="inlineStr">
        <is>
          <t>2017-08-01</t>
        </is>
      </c>
      <c r="D1011" s="18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19" t="n">
        <v>95.98399999999999</v>
      </c>
      <c r="S1011" s="20" t="n">
        <v>2</v>
      </c>
      <c r="T1011" s="21" t="n">
        <v>0.2</v>
      </c>
      <c r="U1011" s="19" t="n">
        <v>5.999</v>
      </c>
      <c r="V1011" t="n">
        <v>2</v>
      </c>
      <c r="W1011" t="n">
        <v>2017</v>
      </c>
      <c r="X1011" t="inlineStr">
        <is>
          <t>2017Q3</t>
        </is>
      </c>
      <c r="Y1011" t="inlineStr">
        <is>
          <t>2017-08</t>
        </is>
      </c>
      <c r="Z1011" t="inlineStr">
        <is>
          <t>10.1% - 20%</t>
        </is>
      </c>
      <c r="AA1011" t="b">
        <v>1</v>
      </c>
      <c r="AB1011" t="b">
        <v>0</v>
      </c>
      <c r="AC1011" s="19" t="n">
        <v>59.99</v>
      </c>
      <c r="AD1011" s="21" t="n">
        <v>0.0625</v>
      </c>
    </row>
    <row r="1012" ht="18" customHeight="1">
      <c r="A1012" t="n">
        <v>1011</v>
      </c>
      <c r="B1012" t="inlineStr">
        <is>
          <t>CA-2014-158540</t>
        </is>
      </c>
      <c r="C1012" s="18" t="inlineStr">
        <is>
          <t>2014-11-24</t>
        </is>
      </c>
      <c r="D1012" s="18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19" t="n">
        <v>151.72</v>
      </c>
      <c r="S1012" s="20" t="n">
        <v>4</v>
      </c>
      <c r="T1012" s="21" t="n">
        <v>0</v>
      </c>
      <c r="U1012" s="19" t="n">
        <v>27.3096</v>
      </c>
      <c r="V1012" t="n">
        <v>2</v>
      </c>
      <c r="W1012" t="n">
        <v>2014</v>
      </c>
      <c r="X1012" t="inlineStr">
        <is>
          <t>2014Q4</t>
        </is>
      </c>
      <c r="Y1012" t="inlineStr">
        <is>
          <t>2014-11</t>
        </is>
      </c>
      <c r="Z1012" t="inlineStr">
        <is>
          <t>0% (No Discount)</t>
        </is>
      </c>
      <c r="AA1012" t="b">
        <v>1</v>
      </c>
      <c r="AB1012" t="b">
        <v>0</v>
      </c>
      <c r="AC1012" s="19" t="n">
        <v>37.93</v>
      </c>
      <c r="AD1012" s="21" t="n">
        <v>0.18</v>
      </c>
    </row>
    <row r="1013" ht="18" customHeight="1">
      <c r="A1013" t="n">
        <v>1012</v>
      </c>
      <c r="B1013" t="inlineStr">
        <is>
          <t>CA-2017-118437</t>
        </is>
      </c>
      <c r="C1013" s="18" t="inlineStr">
        <is>
          <t>2017-06-17</t>
        </is>
      </c>
      <c r="D1013" s="18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19" t="n">
        <v>155.25</v>
      </c>
      <c r="S1013" s="20" t="n">
        <v>3</v>
      </c>
      <c r="T1013" s="21" t="n">
        <v>0</v>
      </c>
      <c r="U1013" s="19" t="n">
        <v>46.575</v>
      </c>
      <c r="V1013" t="n">
        <v>4</v>
      </c>
      <c r="W1013" t="n">
        <v>2017</v>
      </c>
      <c r="X1013" t="inlineStr">
        <is>
          <t>2017Q2</t>
        </is>
      </c>
      <c r="Y1013" t="inlineStr">
        <is>
          <t>2017-06</t>
        </is>
      </c>
      <c r="Z1013" t="inlineStr">
        <is>
          <t>0% (No Discount)</t>
        </is>
      </c>
      <c r="AA1013" t="b">
        <v>1</v>
      </c>
      <c r="AB1013" t="b">
        <v>0</v>
      </c>
      <c r="AC1013" s="19" t="n">
        <v>51.75</v>
      </c>
      <c r="AD1013" s="21" t="n">
        <v>0.3</v>
      </c>
    </row>
    <row r="1014" ht="18" customHeight="1">
      <c r="A1014" t="n">
        <v>1013</v>
      </c>
      <c r="B1014" t="inlineStr">
        <is>
          <t>CA-2017-118437</t>
        </is>
      </c>
      <c r="C1014" s="18" t="inlineStr">
        <is>
          <t>2017-06-17</t>
        </is>
      </c>
      <c r="D1014" s="18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19" t="n">
        <v>14.03</v>
      </c>
      <c r="S1014" s="20" t="n">
        <v>1</v>
      </c>
      <c r="T1014" s="21" t="n">
        <v>0</v>
      </c>
      <c r="U1014" s="19" t="n">
        <v>4.0687</v>
      </c>
      <c r="V1014" t="n">
        <v>4</v>
      </c>
      <c r="W1014" t="n">
        <v>2017</v>
      </c>
      <c r="X1014" t="inlineStr">
        <is>
          <t>2017Q2</t>
        </is>
      </c>
      <c r="Y1014" t="inlineStr">
        <is>
          <t>2017-06</t>
        </is>
      </c>
      <c r="Z1014" t="inlineStr">
        <is>
          <t>0% (No Discount)</t>
        </is>
      </c>
      <c r="AA1014" t="b">
        <v>1</v>
      </c>
      <c r="AB1014" t="b">
        <v>0</v>
      </c>
      <c r="AC1014" s="19" t="n">
        <v>14.03</v>
      </c>
      <c r="AD1014" s="21" t="n">
        <v>0.29</v>
      </c>
    </row>
    <row r="1015" ht="18" customHeight="1">
      <c r="A1015" t="n">
        <v>1014</v>
      </c>
      <c r="B1015" t="inlineStr">
        <is>
          <t>US-2015-126214</t>
        </is>
      </c>
      <c r="C1015" s="18" t="inlineStr">
        <is>
          <t>2015-12-21</t>
        </is>
      </c>
      <c r="D1015" s="18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19" t="n">
        <v>1618.37</v>
      </c>
      <c r="S1015" s="20" t="n">
        <v>13</v>
      </c>
      <c r="T1015" s="21" t="n">
        <v>0</v>
      </c>
      <c r="U1015" s="19" t="n">
        <v>356.0414</v>
      </c>
      <c r="V1015" t="n">
        <v>3</v>
      </c>
      <c r="W1015" t="n">
        <v>2015</v>
      </c>
      <c r="X1015" t="inlineStr">
        <is>
          <t>2015Q4</t>
        </is>
      </c>
      <c r="Y1015" t="inlineStr">
        <is>
          <t>2015-12</t>
        </is>
      </c>
      <c r="Z1015" t="inlineStr">
        <is>
          <t>0% (No Discount)</t>
        </is>
      </c>
      <c r="AA1015" t="b">
        <v>1</v>
      </c>
      <c r="AB1015" t="b">
        <v>0</v>
      </c>
      <c r="AC1015" s="19" t="n">
        <v>124.49</v>
      </c>
      <c r="AD1015" s="21" t="n">
        <v>0.22</v>
      </c>
    </row>
    <row r="1016" ht="18" customHeight="1">
      <c r="A1016" t="n">
        <v>1015</v>
      </c>
      <c r="B1016" t="inlineStr">
        <is>
          <t>US-2015-126214</t>
        </is>
      </c>
      <c r="C1016" s="18" t="inlineStr">
        <is>
          <t>2015-12-21</t>
        </is>
      </c>
      <c r="D1016" s="18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19" t="n">
        <v>99.59999999999999</v>
      </c>
      <c r="S1016" s="20" t="n">
        <v>1</v>
      </c>
      <c r="T1016" s="21" t="n">
        <v>0</v>
      </c>
      <c r="U1016" s="19" t="n">
        <v>36.852</v>
      </c>
      <c r="V1016" t="n">
        <v>3</v>
      </c>
      <c r="W1016" t="n">
        <v>2015</v>
      </c>
      <c r="X1016" t="inlineStr">
        <is>
          <t>2015Q4</t>
        </is>
      </c>
      <c r="Y1016" t="inlineStr">
        <is>
          <t>2015-12</t>
        </is>
      </c>
      <c r="Z1016" t="inlineStr">
        <is>
          <t>0% (No Discount)</t>
        </is>
      </c>
      <c r="AA1016" t="b">
        <v>1</v>
      </c>
      <c r="AB1016" t="b">
        <v>0</v>
      </c>
      <c r="AC1016" s="19" t="n">
        <v>99.59999999999999</v>
      </c>
      <c r="AD1016" s="21" t="n">
        <v>0.37</v>
      </c>
    </row>
    <row r="1017" ht="18" customHeight="1">
      <c r="A1017" t="n">
        <v>1016</v>
      </c>
      <c r="B1017" t="inlineStr">
        <is>
          <t>CA-2015-133025</t>
        </is>
      </c>
      <c r="C1017" s="18" t="inlineStr">
        <is>
          <t>2015-09-17</t>
        </is>
      </c>
      <c r="D1017" s="18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19" t="n">
        <v>32.4</v>
      </c>
      <c r="S1017" s="20" t="n">
        <v>5</v>
      </c>
      <c r="T1017" s="21" t="n">
        <v>0</v>
      </c>
      <c r="U1017" s="19" t="n">
        <v>15.552</v>
      </c>
      <c r="V1017" t="n">
        <v>2</v>
      </c>
      <c r="W1017" t="n">
        <v>2015</v>
      </c>
      <c r="X1017" t="inlineStr">
        <is>
          <t>2015Q3</t>
        </is>
      </c>
      <c r="Y1017" t="inlineStr">
        <is>
          <t>2015-09</t>
        </is>
      </c>
      <c r="Z1017" t="inlineStr">
        <is>
          <t>0% (No Discount)</t>
        </is>
      </c>
      <c r="AA1017" t="b">
        <v>1</v>
      </c>
      <c r="AB1017" t="b">
        <v>0</v>
      </c>
      <c r="AC1017" s="19" t="n">
        <v>6.48</v>
      </c>
      <c r="AD1017" s="21" t="n">
        <v>0.48</v>
      </c>
    </row>
    <row r="1018" ht="18" customHeight="1">
      <c r="A1018" t="n">
        <v>1017</v>
      </c>
      <c r="B1018" t="inlineStr">
        <is>
          <t>CA-2015-108665</t>
        </is>
      </c>
      <c r="C1018" s="18" t="inlineStr">
        <is>
          <t>2015-07-06</t>
        </is>
      </c>
      <c r="D1018" s="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19" t="n">
        <v>13.96</v>
      </c>
      <c r="S1018" s="20" t="n">
        <v>2</v>
      </c>
      <c r="T1018" s="21" t="n">
        <v>0</v>
      </c>
      <c r="U1018" s="19" t="n">
        <v>6.7008</v>
      </c>
      <c r="V1018" t="n">
        <v>4</v>
      </c>
      <c r="W1018" t="n">
        <v>2015</v>
      </c>
      <c r="X1018" t="inlineStr">
        <is>
          <t>2015Q3</t>
        </is>
      </c>
      <c r="Y1018" t="inlineStr">
        <is>
          <t>2015-07</t>
        </is>
      </c>
      <c r="Z1018" t="inlineStr">
        <is>
          <t>0% (No Discount)</t>
        </is>
      </c>
      <c r="AA1018" t="b">
        <v>1</v>
      </c>
      <c r="AB1018" t="b">
        <v>0</v>
      </c>
      <c r="AC1018" s="19" t="n">
        <v>6.98</v>
      </c>
      <c r="AD1018" s="21" t="n">
        <v>0.48</v>
      </c>
    </row>
    <row r="1019" ht="18" customHeight="1">
      <c r="A1019" t="n">
        <v>1018</v>
      </c>
      <c r="B1019" t="inlineStr">
        <is>
          <t>CA-2015-108665</t>
        </is>
      </c>
      <c r="C1019" s="18" t="inlineStr">
        <is>
          <t>2015-07-06</t>
        </is>
      </c>
      <c r="D1019" s="18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19" t="n">
        <v>155.82</v>
      </c>
      <c r="S1019" s="20" t="n">
        <v>3</v>
      </c>
      <c r="T1019" s="21" t="n">
        <v>0</v>
      </c>
      <c r="U1019" s="19" t="n">
        <v>63.8862</v>
      </c>
      <c r="V1019" t="n">
        <v>4</v>
      </c>
      <c r="W1019" t="n">
        <v>2015</v>
      </c>
      <c r="X1019" t="inlineStr">
        <is>
          <t>2015Q3</t>
        </is>
      </c>
      <c r="Y1019" t="inlineStr">
        <is>
          <t>2015-07</t>
        </is>
      </c>
      <c r="Z1019" t="inlineStr">
        <is>
          <t>0% (No Discount)</t>
        </is>
      </c>
      <c r="AA1019" t="b">
        <v>1</v>
      </c>
      <c r="AB1019" t="b">
        <v>0</v>
      </c>
      <c r="AC1019" s="19" t="n">
        <v>51.94</v>
      </c>
      <c r="AD1019" s="21" t="n">
        <v>0.41</v>
      </c>
    </row>
    <row r="1020" ht="18" customHeight="1">
      <c r="A1020" t="n">
        <v>1019</v>
      </c>
      <c r="B1020" t="inlineStr">
        <is>
          <t>CA-2015-108665</t>
        </is>
      </c>
      <c r="C1020" s="18" t="inlineStr">
        <is>
          <t>2015-07-06</t>
        </is>
      </c>
      <c r="D1020" s="18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19" t="n">
        <v>124.95</v>
      </c>
      <c r="S1020" s="20" t="n">
        <v>5</v>
      </c>
      <c r="T1020" s="21" t="n">
        <v>0</v>
      </c>
      <c r="U1020" s="19" t="n">
        <v>2.499</v>
      </c>
      <c r="V1020" t="n">
        <v>4</v>
      </c>
      <c r="W1020" t="n">
        <v>2015</v>
      </c>
      <c r="X1020" t="inlineStr">
        <is>
          <t>2015Q3</t>
        </is>
      </c>
      <c r="Y1020" t="inlineStr">
        <is>
          <t>2015-07</t>
        </is>
      </c>
      <c r="Z1020" t="inlineStr">
        <is>
          <t>0% (No Discount)</t>
        </is>
      </c>
      <c r="AA1020" t="b">
        <v>1</v>
      </c>
      <c r="AB1020" t="b">
        <v>0</v>
      </c>
      <c r="AC1020" s="19" t="n">
        <v>24.99</v>
      </c>
      <c r="AD1020" s="21" t="n">
        <v>0.02</v>
      </c>
    </row>
    <row r="1021" ht="18" customHeight="1">
      <c r="A1021" t="n">
        <v>1020</v>
      </c>
      <c r="B1021" t="inlineStr">
        <is>
          <t>CA-2015-108665</t>
        </is>
      </c>
      <c r="C1021" s="18" t="inlineStr">
        <is>
          <t>2015-07-06</t>
        </is>
      </c>
      <c r="D1021" s="18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s="19" t="n">
        <v>601.65</v>
      </c>
      <c r="S1021" s="20" t="n">
        <v>5</v>
      </c>
      <c r="T1021" s="21" t="n">
        <v>0</v>
      </c>
      <c r="U1021" s="19" t="n">
        <v>156.429</v>
      </c>
      <c r="V1021" t="n">
        <v>4</v>
      </c>
      <c r="W1021" t="n">
        <v>2015</v>
      </c>
      <c r="X1021" t="inlineStr">
        <is>
          <t>2015Q3</t>
        </is>
      </c>
      <c r="Y1021" t="inlineStr">
        <is>
          <t>2015-07</t>
        </is>
      </c>
      <c r="Z1021" t="inlineStr">
        <is>
          <t>0% (No Discount)</t>
        </is>
      </c>
      <c r="AA1021" t="b">
        <v>1</v>
      </c>
      <c r="AB1021" t="b">
        <v>0</v>
      </c>
      <c r="AC1021" s="19" t="n">
        <v>120.33</v>
      </c>
      <c r="AD1021" s="21" t="n">
        <v>0.26</v>
      </c>
    </row>
    <row r="1022" ht="18" customHeight="1">
      <c r="A1022" t="n">
        <v>1021</v>
      </c>
      <c r="B1022" t="inlineStr">
        <is>
          <t>CA-2015-124450</t>
        </is>
      </c>
      <c r="C1022" s="18" t="inlineStr">
        <is>
          <t>2015-04-27</t>
        </is>
      </c>
      <c r="D1022" s="18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19" t="n">
        <v>22.74</v>
      </c>
      <c r="S1022" s="20" t="n">
        <v>3</v>
      </c>
      <c r="T1022" s="21" t="n">
        <v>0</v>
      </c>
      <c r="U1022" s="19" t="n">
        <v>8.868600000000001</v>
      </c>
      <c r="V1022" t="n">
        <v>6</v>
      </c>
      <c r="W1022" t="n">
        <v>2015</v>
      </c>
      <c r="X1022" t="inlineStr">
        <is>
          <t>2015Q2</t>
        </is>
      </c>
      <c r="Y1022" t="inlineStr">
        <is>
          <t>2015-04</t>
        </is>
      </c>
      <c r="Z1022" t="inlineStr">
        <is>
          <t>0% (No Discount)</t>
        </is>
      </c>
      <c r="AA1022" t="b">
        <v>1</v>
      </c>
      <c r="AB1022" t="b">
        <v>0</v>
      </c>
      <c r="AC1022" s="19" t="n">
        <v>7.58</v>
      </c>
      <c r="AD1022" s="21" t="n">
        <v>0.39</v>
      </c>
    </row>
    <row r="1023" ht="18" customHeight="1">
      <c r="A1023" t="n">
        <v>1022</v>
      </c>
      <c r="B1023" t="inlineStr">
        <is>
          <t>CA-2015-124450</t>
        </is>
      </c>
      <c r="C1023" s="18" t="inlineStr">
        <is>
          <t>2015-04-27</t>
        </is>
      </c>
      <c r="D1023" s="18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19" t="n">
        <v>1267.53</v>
      </c>
      <c r="S1023" s="20" t="n">
        <v>3</v>
      </c>
      <c r="T1023" s="21" t="n">
        <v>0</v>
      </c>
      <c r="U1023" s="19" t="n">
        <v>316.8825</v>
      </c>
      <c r="V1023" t="n">
        <v>6</v>
      </c>
      <c r="W1023" t="n">
        <v>2015</v>
      </c>
      <c r="X1023" t="inlineStr">
        <is>
          <t>2015Q2</t>
        </is>
      </c>
      <c r="Y1023" t="inlineStr">
        <is>
          <t>2015-04</t>
        </is>
      </c>
      <c r="Z1023" t="inlineStr">
        <is>
          <t>0% (No Discount)</t>
        </is>
      </c>
      <c r="AA1023" t="b">
        <v>1</v>
      </c>
      <c r="AB1023" t="b">
        <v>0</v>
      </c>
      <c r="AC1023" s="19" t="n">
        <v>422.51</v>
      </c>
      <c r="AD1023" s="21" t="n">
        <v>0.25</v>
      </c>
    </row>
    <row r="1024" ht="18" customHeight="1">
      <c r="A1024" t="n">
        <v>1023</v>
      </c>
      <c r="B1024" t="inlineStr">
        <is>
          <t>CA-2015-124450</t>
        </is>
      </c>
      <c r="C1024" s="18" t="inlineStr">
        <is>
          <t>2015-04-27</t>
        </is>
      </c>
      <c r="D1024" s="18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19" t="n">
        <v>1379.92</v>
      </c>
      <c r="S1024" s="20" t="n">
        <v>8</v>
      </c>
      <c r="T1024" s="21" t="n">
        <v>0</v>
      </c>
      <c r="U1024" s="19" t="n">
        <v>648.5624</v>
      </c>
      <c r="V1024" t="n">
        <v>6</v>
      </c>
      <c r="W1024" t="n">
        <v>2015</v>
      </c>
      <c r="X1024" t="inlineStr">
        <is>
          <t>2015Q2</t>
        </is>
      </c>
      <c r="Y1024" t="inlineStr">
        <is>
          <t>2015-04</t>
        </is>
      </c>
      <c r="Z1024" t="inlineStr">
        <is>
          <t>0% (No Discount)</t>
        </is>
      </c>
      <c r="AA1024" t="b">
        <v>1</v>
      </c>
      <c r="AB1024" t="b">
        <v>0</v>
      </c>
      <c r="AC1024" s="19" t="n">
        <v>172.49</v>
      </c>
      <c r="AD1024" s="21" t="n">
        <v>0.47</v>
      </c>
    </row>
    <row r="1025" ht="18" customHeight="1">
      <c r="A1025" t="n">
        <v>1024</v>
      </c>
      <c r="B1025" t="inlineStr">
        <is>
          <t>CA-2015-167269</t>
        </is>
      </c>
      <c r="C1025" s="18" t="inlineStr">
        <is>
          <t>2015-06-16</t>
        </is>
      </c>
      <c r="D1025" s="18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19" t="n">
        <v>6.208</v>
      </c>
      <c r="S1025" s="20" t="n">
        <v>2</v>
      </c>
      <c r="T1025" s="21" t="n">
        <v>0.2</v>
      </c>
      <c r="U1025" s="19" t="n">
        <v>2.1728</v>
      </c>
      <c r="V1025" t="n">
        <v>4</v>
      </c>
      <c r="W1025" t="n">
        <v>2015</v>
      </c>
      <c r="X1025" t="inlineStr">
        <is>
          <t>2015Q2</t>
        </is>
      </c>
      <c r="Y1025" t="inlineStr">
        <is>
          <t>2015-06</t>
        </is>
      </c>
      <c r="Z1025" t="inlineStr">
        <is>
          <t>10.1% - 20%</t>
        </is>
      </c>
      <c r="AA1025" t="b">
        <v>1</v>
      </c>
      <c r="AB1025" t="b">
        <v>0</v>
      </c>
      <c r="AC1025" s="19" t="n">
        <v>3.88</v>
      </c>
      <c r="AD1025" s="21" t="n">
        <v>0.35</v>
      </c>
    </row>
    <row r="1026" ht="18" customHeight="1">
      <c r="A1026" t="n">
        <v>1025</v>
      </c>
      <c r="B1026" t="inlineStr">
        <is>
          <t>CA-2017-106964</t>
        </is>
      </c>
      <c r="C1026" s="18" t="inlineStr">
        <is>
          <t>2017-12-17</t>
        </is>
      </c>
      <c r="D1026" s="18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19" t="n">
        <v>11.808</v>
      </c>
      <c r="S1026" s="20" t="n">
        <v>2</v>
      </c>
      <c r="T1026" s="21" t="n">
        <v>0.2</v>
      </c>
      <c r="U1026" s="19" t="n">
        <v>4.2804</v>
      </c>
      <c r="V1026" t="n">
        <v>3</v>
      </c>
      <c r="W1026" t="n">
        <v>2017</v>
      </c>
      <c r="X1026" t="inlineStr">
        <is>
          <t>2017Q4</t>
        </is>
      </c>
      <c r="Y1026" t="inlineStr">
        <is>
          <t>2017-12</t>
        </is>
      </c>
      <c r="Z1026" t="inlineStr">
        <is>
          <t>10.1% - 20%</t>
        </is>
      </c>
      <c r="AA1026" t="b">
        <v>1</v>
      </c>
      <c r="AB1026" t="b">
        <v>0</v>
      </c>
      <c r="AC1026" s="19" t="n">
        <v>7.38</v>
      </c>
      <c r="AD1026" s="21" t="n">
        <v>0.3625</v>
      </c>
    </row>
    <row r="1027" ht="18" customHeight="1">
      <c r="A1027" t="n">
        <v>1026</v>
      </c>
      <c r="B1027" t="inlineStr">
        <is>
          <t>CA-2016-126529</t>
        </is>
      </c>
      <c r="C1027" s="18" t="inlineStr">
        <is>
          <t>2016-01-11</t>
        </is>
      </c>
      <c r="D1027" s="18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19" t="n">
        <v>15.552</v>
      </c>
      <c r="S1027" s="20" t="n">
        <v>3</v>
      </c>
      <c r="T1027" s="21" t="n">
        <v>0.2</v>
      </c>
      <c r="U1027" s="19" t="n">
        <v>5.4432</v>
      </c>
      <c r="V1027" t="n">
        <v>2</v>
      </c>
      <c r="W1027" t="n">
        <v>2016</v>
      </c>
      <c r="X1027" t="inlineStr">
        <is>
          <t>2016Q1</t>
        </is>
      </c>
      <c r="Y1027" t="inlineStr">
        <is>
          <t>2016-01</t>
        </is>
      </c>
      <c r="Z1027" t="inlineStr">
        <is>
          <t>10.1% - 20%</t>
        </is>
      </c>
      <c r="AA1027" t="b">
        <v>1</v>
      </c>
      <c r="AB1027" t="b">
        <v>0</v>
      </c>
      <c r="AC1027" s="19" t="n">
        <v>6.48</v>
      </c>
      <c r="AD1027" s="21" t="n">
        <v>0.35</v>
      </c>
    </row>
    <row r="1028" ht="18" customHeight="1">
      <c r="A1028" t="n">
        <v>1027</v>
      </c>
      <c r="B1028" t="inlineStr">
        <is>
          <t>CA-2016-126529</t>
        </is>
      </c>
      <c r="C1028" s="18" t="inlineStr">
        <is>
          <t>2016-01-11</t>
        </is>
      </c>
      <c r="D1028" s="1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19" t="n">
        <v>63.312</v>
      </c>
      <c r="S1028" s="20" t="n">
        <v>3</v>
      </c>
      <c r="T1028" s="21" t="n">
        <v>0.2</v>
      </c>
      <c r="U1028" s="19" t="n">
        <v>20.5764</v>
      </c>
      <c r="V1028" t="n">
        <v>2</v>
      </c>
      <c r="W1028" t="n">
        <v>2016</v>
      </c>
      <c r="X1028" t="inlineStr">
        <is>
          <t>2016Q1</t>
        </is>
      </c>
      <c r="Y1028" t="inlineStr">
        <is>
          <t>2016-01</t>
        </is>
      </c>
      <c r="Z1028" t="inlineStr">
        <is>
          <t>10.1% - 20%</t>
        </is>
      </c>
      <c r="AA1028" t="b">
        <v>1</v>
      </c>
      <c r="AB1028" t="b">
        <v>0</v>
      </c>
      <c r="AC1028" s="19" t="n">
        <v>26.38</v>
      </c>
      <c r="AD1028" s="21" t="n">
        <v>0.325</v>
      </c>
    </row>
    <row r="1029" ht="18" customHeight="1">
      <c r="A1029" t="n">
        <v>1028</v>
      </c>
      <c r="B1029" t="inlineStr">
        <is>
          <t>CA-2016-126529</t>
        </is>
      </c>
      <c r="C1029" s="18" t="inlineStr">
        <is>
          <t>2016-01-11</t>
        </is>
      </c>
      <c r="D1029" s="18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19" t="n">
        <v>15.588</v>
      </c>
      <c r="S1029" s="20" t="n">
        <v>2</v>
      </c>
      <c r="T1029" s="21" t="n">
        <v>0.4</v>
      </c>
      <c r="U1029" s="19" t="n">
        <v>-9.872400000000001</v>
      </c>
      <c r="V1029" t="n">
        <v>2</v>
      </c>
      <c r="W1029" t="n">
        <v>2016</v>
      </c>
      <c r="X1029" t="inlineStr">
        <is>
          <t>2016Q1</t>
        </is>
      </c>
      <c r="Y1029" t="inlineStr">
        <is>
          <t>2016-01</t>
        </is>
      </c>
      <c r="Z1029" t="inlineStr">
        <is>
          <t>30.1% - 50%</t>
        </is>
      </c>
      <c r="AA1029" t="b">
        <v>0</v>
      </c>
      <c r="AB1029" t="b">
        <v>1</v>
      </c>
      <c r="AC1029" s="19" t="n">
        <v>12.99</v>
      </c>
      <c r="AD1029" s="21" t="n">
        <v>-0.6333</v>
      </c>
    </row>
    <row r="1030" ht="18" customHeight="1">
      <c r="A1030" t="n">
        <v>1029</v>
      </c>
      <c r="B1030" t="inlineStr">
        <is>
          <t>CA-2014-163552</t>
        </is>
      </c>
      <c r="C1030" s="18" t="inlineStr">
        <is>
          <t>2014-07-11</t>
        </is>
      </c>
      <c r="D1030" s="18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19" t="n">
        <v>177.2</v>
      </c>
      <c r="S1030" s="20" t="n">
        <v>5</v>
      </c>
      <c r="T1030" s="21" t="n">
        <v>0</v>
      </c>
      <c r="U1030" s="19" t="n">
        <v>83.28400000000001</v>
      </c>
      <c r="V1030" t="n">
        <v>4</v>
      </c>
      <c r="W1030" t="n">
        <v>2014</v>
      </c>
      <c r="X1030" t="inlineStr">
        <is>
          <t>2014Q3</t>
        </is>
      </c>
      <c r="Y1030" t="inlineStr">
        <is>
          <t>2014-07</t>
        </is>
      </c>
      <c r="Z1030" t="inlineStr">
        <is>
          <t>0% (No Discount)</t>
        </is>
      </c>
      <c r="AA1030" t="b">
        <v>1</v>
      </c>
      <c r="AB1030" t="b">
        <v>0</v>
      </c>
      <c r="AC1030" s="19" t="n">
        <v>35.44</v>
      </c>
      <c r="AD1030" s="21" t="n">
        <v>0.47</v>
      </c>
    </row>
    <row r="1031" ht="18" customHeight="1">
      <c r="A1031" t="n">
        <v>1030</v>
      </c>
      <c r="B1031" t="inlineStr">
        <is>
          <t>CA-2014-163552</t>
        </is>
      </c>
      <c r="C1031" s="18" t="inlineStr">
        <is>
          <t>2014-07-11</t>
        </is>
      </c>
      <c r="D1031" s="18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19" t="n">
        <v>197.97</v>
      </c>
      <c r="S1031" s="20" t="n">
        <v>3</v>
      </c>
      <c r="T1031" s="21" t="n">
        <v>0</v>
      </c>
      <c r="U1031" s="19" t="n">
        <v>57.4113</v>
      </c>
      <c r="V1031" t="n">
        <v>4</v>
      </c>
      <c r="W1031" t="n">
        <v>2014</v>
      </c>
      <c r="X1031" t="inlineStr">
        <is>
          <t>2014Q3</t>
        </is>
      </c>
      <c r="Y1031" t="inlineStr">
        <is>
          <t>2014-07</t>
        </is>
      </c>
      <c r="Z1031" t="inlineStr">
        <is>
          <t>0% (No Discount)</t>
        </is>
      </c>
      <c r="AA1031" t="b">
        <v>1</v>
      </c>
      <c r="AB1031" t="b">
        <v>0</v>
      </c>
      <c r="AC1031" s="19" t="n">
        <v>65.98999999999999</v>
      </c>
      <c r="AD1031" s="21" t="n">
        <v>0.29</v>
      </c>
    </row>
    <row r="1032" ht="18" customHeight="1">
      <c r="A1032" t="n">
        <v>1031</v>
      </c>
      <c r="B1032" t="inlineStr">
        <is>
          <t>CA-2014-163552</t>
        </is>
      </c>
      <c r="C1032" s="18" t="inlineStr">
        <is>
          <t>2014-07-11</t>
        </is>
      </c>
      <c r="D1032" s="18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19" t="n">
        <v>854.9400000000001</v>
      </c>
      <c r="S1032" s="20" t="n">
        <v>3</v>
      </c>
      <c r="T1032" s="21" t="n">
        <v>0</v>
      </c>
      <c r="U1032" s="19" t="n">
        <v>213.735</v>
      </c>
      <c r="V1032" t="n">
        <v>4</v>
      </c>
      <c r="W1032" t="n">
        <v>2014</v>
      </c>
      <c r="X1032" t="inlineStr">
        <is>
          <t>2014Q3</t>
        </is>
      </c>
      <c r="Y1032" t="inlineStr">
        <is>
          <t>2014-07</t>
        </is>
      </c>
      <c r="Z1032" t="inlineStr">
        <is>
          <t>0% (No Discount)</t>
        </is>
      </c>
      <c r="AA1032" t="b">
        <v>1</v>
      </c>
      <c r="AB1032" t="b">
        <v>0</v>
      </c>
      <c r="AC1032" s="19" t="n">
        <v>284.98</v>
      </c>
      <c r="AD1032" s="21" t="n">
        <v>0.25</v>
      </c>
    </row>
    <row r="1033" ht="18" customHeight="1">
      <c r="A1033" t="n">
        <v>1032</v>
      </c>
      <c r="B1033" t="inlineStr">
        <is>
          <t>CA-2014-163552</t>
        </is>
      </c>
      <c r="C1033" s="18" t="inlineStr">
        <is>
          <t>2014-07-11</t>
        </is>
      </c>
      <c r="D1033" s="18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19" t="n">
        <v>124.11</v>
      </c>
      <c r="S1033" s="20" t="n">
        <v>9</v>
      </c>
      <c r="T1033" s="21" t="n">
        <v>0</v>
      </c>
      <c r="U1033" s="19" t="n">
        <v>52.1262</v>
      </c>
      <c r="V1033" t="n">
        <v>4</v>
      </c>
      <c r="W1033" t="n">
        <v>2014</v>
      </c>
      <c r="X1033" t="inlineStr">
        <is>
          <t>2014Q3</t>
        </is>
      </c>
      <c r="Y1033" t="inlineStr">
        <is>
          <t>2014-07</t>
        </is>
      </c>
      <c r="Z1033" t="inlineStr">
        <is>
          <t>0% (No Discount)</t>
        </is>
      </c>
      <c r="AA1033" t="b">
        <v>1</v>
      </c>
      <c r="AB1033" t="b">
        <v>0</v>
      </c>
      <c r="AC1033" s="19" t="n">
        <v>13.79</v>
      </c>
      <c r="AD1033" s="21" t="n">
        <v>0.42</v>
      </c>
    </row>
    <row r="1034" ht="18" customHeight="1">
      <c r="A1034" t="n">
        <v>1033</v>
      </c>
      <c r="B1034" t="inlineStr">
        <is>
          <t>CA-2014-163552</t>
        </is>
      </c>
      <c r="C1034" s="18" t="inlineStr">
        <is>
          <t>2014-07-11</t>
        </is>
      </c>
      <c r="D1034" s="18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19" t="n">
        <v>14.4</v>
      </c>
      <c r="S1034" s="20" t="n">
        <v>5</v>
      </c>
      <c r="T1034" s="21" t="n">
        <v>0</v>
      </c>
      <c r="U1034" s="19" t="n">
        <v>7.056</v>
      </c>
      <c r="V1034" t="n">
        <v>4</v>
      </c>
      <c r="W1034" t="n">
        <v>2014</v>
      </c>
      <c r="X1034" t="inlineStr">
        <is>
          <t>2014Q3</t>
        </is>
      </c>
      <c r="Y1034" t="inlineStr">
        <is>
          <t>2014-07</t>
        </is>
      </c>
      <c r="Z1034" t="inlineStr">
        <is>
          <t>0% (No Discount)</t>
        </is>
      </c>
      <c r="AA1034" t="b">
        <v>1</v>
      </c>
      <c r="AB1034" t="b">
        <v>0</v>
      </c>
      <c r="AC1034" s="19" t="n">
        <v>2.88</v>
      </c>
      <c r="AD1034" s="21" t="n">
        <v>0.49</v>
      </c>
    </row>
    <row r="1035" ht="18" customHeight="1">
      <c r="A1035" t="n">
        <v>1034</v>
      </c>
      <c r="B1035" t="inlineStr">
        <is>
          <t>CA-2016-109820</t>
        </is>
      </c>
      <c r="C1035" s="18" t="inlineStr">
        <is>
          <t>2016-11-20</t>
        </is>
      </c>
      <c r="D1035" s="18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19" t="n">
        <v>15.696</v>
      </c>
      <c r="S1035" s="20" t="n">
        <v>3</v>
      </c>
      <c r="T1035" s="21" t="n">
        <v>0.2</v>
      </c>
      <c r="U1035" s="19" t="n">
        <v>5.1012</v>
      </c>
      <c r="V1035" t="n">
        <v>2</v>
      </c>
      <c r="W1035" t="n">
        <v>2016</v>
      </c>
      <c r="X1035" t="inlineStr">
        <is>
          <t>2016Q4</t>
        </is>
      </c>
      <c r="Y1035" t="inlineStr">
        <is>
          <t>2016-11</t>
        </is>
      </c>
      <c r="Z1035" t="inlineStr">
        <is>
          <t>10.1% - 20%</t>
        </is>
      </c>
      <c r="AA1035" t="b">
        <v>1</v>
      </c>
      <c r="AB1035" t="b">
        <v>0</v>
      </c>
      <c r="AC1035" s="19" t="n">
        <v>6.54</v>
      </c>
      <c r="AD1035" s="21" t="n">
        <v>0.325</v>
      </c>
    </row>
    <row r="1036" ht="18" customHeight="1">
      <c r="A1036" t="n">
        <v>1035</v>
      </c>
      <c r="B1036" t="inlineStr">
        <is>
          <t>CA-2016-109820</t>
        </is>
      </c>
      <c r="C1036" s="18" t="inlineStr">
        <is>
          <t>2016-11-20</t>
        </is>
      </c>
      <c r="D1036" s="18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19" t="n">
        <v>2.628</v>
      </c>
      <c r="S1036" s="20" t="n">
        <v>2</v>
      </c>
      <c r="T1036" s="21" t="n">
        <v>0.7</v>
      </c>
      <c r="U1036" s="19" t="n">
        <v>-1.9272</v>
      </c>
      <c r="V1036" t="n">
        <v>2</v>
      </c>
      <c r="W1036" t="n">
        <v>2016</v>
      </c>
      <c r="X1036" t="inlineStr">
        <is>
          <t>2016Q4</t>
        </is>
      </c>
      <c r="Y1036" t="inlineStr">
        <is>
          <t>2016-11</t>
        </is>
      </c>
      <c r="Z1036" t="inlineStr">
        <is>
          <t>&gt; 50% (Deep Discount)</t>
        </is>
      </c>
      <c r="AA1036" t="b">
        <v>0</v>
      </c>
      <c r="AB1036" t="b">
        <v>1</v>
      </c>
      <c r="AC1036" s="19" t="n">
        <v>4.38</v>
      </c>
      <c r="AD1036" s="21" t="n">
        <v>-0.7333</v>
      </c>
    </row>
    <row r="1037" ht="18" customHeight="1">
      <c r="A1037" t="n">
        <v>1036</v>
      </c>
      <c r="B1037" t="inlineStr">
        <is>
          <t>CA-2016-109820</t>
        </is>
      </c>
      <c r="C1037" s="18" t="inlineStr">
        <is>
          <t>2016-11-20</t>
        </is>
      </c>
      <c r="D1037" s="18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19" t="n">
        <v>14.427</v>
      </c>
      <c r="S1037" s="20" t="n">
        <v>3</v>
      </c>
      <c r="T1037" s="21" t="n">
        <v>0.7</v>
      </c>
      <c r="U1037" s="19" t="n">
        <v>-10.5798</v>
      </c>
      <c r="V1037" t="n">
        <v>2</v>
      </c>
      <c r="W1037" t="n">
        <v>2016</v>
      </c>
      <c r="X1037" t="inlineStr">
        <is>
          <t>2016Q4</t>
        </is>
      </c>
      <c r="Y1037" t="inlineStr">
        <is>
          <t>2016-11</t>
        </is>
      </c>
      <c r="Z1037" t="inlineStr">
        <is>
          <t>&gt; 50% (Deep Discount)</t>
        </is>
      </c>
      <c r="AA1037" t="b">
        <v>0</v>
      </c>
      <c r="AB1037" t="b">
        <v>1</v>
      </c>
      <c r="AC1037" s="19" t="n">
        <v>16.03</v>
      </c>
      <c r="AD1037" s="21" t="n">
        <v>-0.7333</v>
      </c>
    </row>
    <row r="1038" ht="18" customHeight="1">
      <c r="A1038" t="n">
        <v>1037</v>
      </c>
      <c r="B1038" t="inlineStr">
        <is>
          <t>CA-2016-113061</t>
        </is>
      </c>
      <c r="C1038" s="18" t="inlineStr">
        <is>
          <t>2016-04-22</t>
        </is>
      </c>
      <c r="D1038" s="1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19" t="n">
        <v>86.62</v>
      </c>
      <c r="S1038" s="20" t="n">
        <v>2</v>
      </c>
      <c r="T1038" s="21" t="n">
        <v>0</v>
      </c>
      <c r="U1038" s="19" t="n">
        <v>8.662000000000001</v>
      </c>
      <c r="V1038" t="n">
        <v>4</v>
      </c>
      <c r="W1038" t="n">
        <v>2016</v>
      </c>
      <c r="X1038" t="inlineStr">
        <is>
          <t>2016Q2</t>
        </is>
      </c>
      <c r="Y1038" t="inlineStr">
        <is>
          <t>2016-04</t>
        </is>
      </c>
      <c r="Z1038" t="inlineStr">
        <is>
          <t>0% (No Discount)</t>
        </is>
      </c>
      <c r="AA1038" t="b">
        <v>1</v>
      </c>
      <c r="AB1038" t="b">
        <v>0</v>
      </c>
      <c r="AC1038" s="19" t="n">
        <v>43.31</v>
      </c>
      <c r="AD1038" s="21" t="n">
        <v>0.1</v>
      </c>
    </row>
    <row r="1039" ht="18" customHeight="1">
      <c r="A1039" t="n">
        <v>1038</v>
      </c>
      <c r="B1039" t="inlineStr">
        <is>
          <t>CA-2015-127418</t>
        </is>
      </c>
      <c r="C1039" s="18" t="inlineStr">
        <is>
          <t>2015-06-13</t>
        </is>
      </c>
      <c r="D1039" s="18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19" t="n">
        <v>36.624</v>
      </c>
      <c r="S1039" s="20" t="n">
        <v>3</v>
      </c>
      <c r="T1039" s="21" t="n">
        <v>0.2</v>
      </c>
      <c r="U1039" s="19" t="n">
        <v>13.734</v>
      </c>
      <c r="V1039" t="n">
        <v>1</v>
      </c>
      <c r="W1039" t="n">
        <v>2015</v>
      </c>
      <c r="X1039" t="inlineStr">
        <is>
          <t>2015Q2</t>
        </is>
      </c>
      <c r="Y1039" t="inlineStr">
        <is>
          <t>2015-06</t>
        </is>
      </c>
      <c r="Z1039" t="inlineStr">
        <is>
          <t>10.1% - 20%</t>
        </is>
      </c>
      <c r="AA1039" t="b">
        <v>1</v>
      </c>
      <c r="AB1039" t="b">
        <v>0</v>
      </c>
      <c r="AC1039" s="19" t="n">
        <v>15.26</v>
      </c>
      <c r="AD1039" s="21" t="n">
        <v>0.375</v>
      </c>
    </row>
    <row r="1040" ht="18" customHeight="1">
      <c r="A1040" t="n">
        <v>1039</v>
      </c>
      <c r="B1040" t="inlineStr">
        <is>
          <t>CA-2017-121818</t>
        </is>
      </c>
      <c r="C1040" s="18" t="inlineStr">
        <is>
          <t>2017-11-20</t>
        </is>
      </c>
      <c r="D1040" s="18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19" t="n">
        <v>23.968</v>
      </c>
      <c r="S1040" s="20" t="n">
        <v>7</v>
      </c>
      <c r="T1040" s="21" t="n">
        <v>0.2</v>
      </c>
      <c r="U1040" s="19" t="n">
        <v>2.6964</v>
      </c>
      <c r="V1040" t="n">
        <v>1</v>
      </c>
      <c r="W1040" t="n">
        <v>2017</v>
      </c>
      <c r="X1040" t="inlineStr">
        <is>
          <t>2017Q4</t>
        </is>
      </c>
      <c r="Y1040" t="inlineStr">
        <is>
          <t>2017-11</t>
        </is>
      </c>
      <c r="Z1040" t="inlineStr">
        <is>
          <t>10.1% - 20%</t>
        </is>
      </c>
      <c r="AA1040" t="b">
        <v>1</v>
      </c>
      <c r="AB1040" t="b">
        <v>0</v>
      </c>
      <c r="AC1040" s="19" t="n">
        <v>4.28</v>
      </c>
      <c r="AD1040" s="21" t="n">
        <v>0.1125</v>
      </c>
    </row>
    <row r="1041" ht="18" customHeight="1">
      <c r="A1041" t="n">
        <v>1040</v>
      </c>
      <c r="B1041" t="inlineStr">
        <is>
          <t>CA-2017-121818</t>
        </is>
      </c>
      <c r="C1041" s="18" t="inlineStr">
        <is>
          <t>2017-11-20</t>
        </is>
      </c>
      <c r="D1041" s="18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19" t="n">
        <v>28.728</v>
      </c>
      <c r="S1041" s="20" t="n">
        <v>3</v>
      </c>
      <c r="T1041" s="21" t="n">
        <v>0.2</v>
      </c>
      <c r="U1041" s="19" t="n">
        <v>1.7955</v>
      </c>
      <c r="V1041" t="n">
        <v>1</v>
      </c>
      <c r="W1041" t="n">
        <v>2017</v>
      </c>
      <c r="X1041" t="inlineStr">
        <is>
          <t>2017Q4</t>
        </is>
      </c>
      <c r="Y1041" t="inlineStr">
        <is>
          <t>2017-11</t>
        </is>
      </c>
      <c r="Z1041" t="inlineStr">
        <is>
          <t>10.1% - 20%</t>
        </is>
      </c>
      <c r="AA1041" t="b">
        <v>1</v>
      </c>
      <c r="AB1041" t="b">
        <v>0</v>
      </c>
      <c r="AC1041" s="19" t="n">
        <v>11.97</v>
      </c>
      <c r="AD1041" s="21" t="n">
        <v>0.0625</v>
      </c>
    </row>
    <row r="1042" ht="18" customHeight="1">
      <c r="A1042" t="n">
        <v>1041</v>
      </c>
      <c r="B1042" t="inlineStr">
        <is>
          <t>CA-2016-127670</t>
        </is>
      </c>
      <c r="C1042" s="18" t="inlineStr">
        <is>
          <t>2016-03-20</t>
        </is>
      </c>
      <c r="D1042" s="18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19" t="n">
        <v>697.16</v>
      </c>
      <c r="S1042" s="20" t="n">
        <v>4</v>
      </c>
      <c r="T1042" s="21" t="n">
        <v>0</v>
      </c>
      <c r="U1042" s="19" t="n">
        <v>146.4036</v>
      </c>
      <c r="V1042" t="n">
        <v>4</v>
      </c>
      <c r="W1042" t="n">
        <v>2016</v>
      </c>
      <c r="X1042" t="inlineStr">
        <is>
          <t>2016Q1</t>
        </is>
      </c>
      <c r="Y1042" t="inlineStr">
        <is>
          <t>2016-03</t>
        </is>
      </c>
      <c r="Z1042" t="inlineStr">
        <is>
          <t>0% (No Discount)</t>
        </is>
      </c>
      <c r="AA1042" t="b">
        <v>1</v>
      </c>
      <c r="AB1042" t="b">
        <v>0</v>
      </c>
      <c r="AC1042" s="19" t="n">
        <v>174.29</v>
      </c>
      <c r="AD1042" s="21" t="n">
        <v>0.21</v>
      </c>
    </row>
    <row r="1043" ht="18" customHeight="1">
      <c r="A1043" t="n">
        <v>1042</v>
      </c>
      <c r="B1043" t="inlineStr">
        <is>
          <t>CA-2016-102981</t>
        </is>
      </c>
      <c r="C1043" s="18" t="inlineStr">
        <is>
          <t>2016-09-06</t>
        </is>
      </c>
      <c r="D1043" s="18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19" t="n">
        <v>31.86</v>
      </c>
      <c r="S1043" s="20" t="n">
        <v>2</v>
      </c>
      <c r="T1043" s="21" t="n">
        <v>0</v>
      </c>
      <c r="U1043" s="19" t="n">
        <v>11.151</v>
      </c>
      <c r="V1043" t="n">
        <v>3</v>
      </c>
      <c r="W1043" t="n">
        <v>2016</v>
      </c>
      <c r="X1043" t="inlineStr">
        <is>
          <t>2016Q3</t>
        </is>
      </c>
      <c r="Y1043" t="inlineStr">
        <is>
          <t>2016-09</t>
        </is>
      </c>
      <c r="Z1043" t="inlineStr">
        <is>
          <t>0% (No Discount)</t>
        </is>
      </c>
      <c r="AA1043" t="b">
        <v>1</v>
      </c>
      <c r="AB1043" t="b">
        <v>0</v>
      </c>
      <c r="AC1043" s="19" t="n">
        <v>15.93</v>
      </c>
      <c r="AD1043" s="21" t="n">
        <v>0.35</v>
      </c>
    </row>
    <row r="1044" ht="18" customHeight="1">
      <c r="A1044" t="n">
        <v>1043</v>
      </c>
      <c r="B1044" t="inlineStr">
        <is>
          <t>CA-2016-102981</t>
        </is>
      </c>
      <c r="C1044" s="18" t="inlineStr">
        <is>
          <t>2016-09-06</t>
        </is>
      </c>
      <c r="D1044" s="18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19" t="n">
        <v>722.352</v>
      </c>
      <c r="S1044" s="20" t="n">
        <v>3</v>
      </c>
      <c r="T1044" s="21" t="n">
        <v>0.2</v>
      </c>
      <c r="U1044" s="19" t="n">
        <v>90.294</v>
      </c>
      <c r="V1044" t="n">
        <v>3</v>
      </c>
      <c r="W1044" t="n">
        <v>2016</v>
      </c>
      <c r="X1044" t="inlineStr">
        <is>
          <t>2016Q3</t>
        </is>
      </c>
      <c r="Y1044" t="inlineStr">
        <is>
          <t>2016-09</t>
        </is>
      </c>
      <c r="Z1044" t="inlineStr">
        <is>
          <t>10.1% - 20%</t>
        </is>
      </c>
      <c r="AA1044" t="b">
        <v>1</v>
      </c>
      <c r="AB1044" t="b">
        <v>0</v>
      </c>
      <c r="AC1044" s="19" t="n">
        <v>300.98</v>
      </c>
      <c r="AD1044" s="21" t="n">
        <v>0.125</v>
      </c>
    </row>
    <row r="1045" ht="18" customHeight="1">
      <c r="A1045" t="n">
        <v>1044</v>
      </c>
      <c r="B1045" t="inlineStr">
        <is>
          <t>CA-2017-115651</t>
        </is>
      </c>
      <c r="C1045" s="18" t="inlineStr">
        <is>
          <t>2017-07-09</t>
        </is>
      </c>
      <c r="D1045" s="18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19" t="n">
        <v>8.84</v>
      </c>
      <c r="S1045" s="20" t="n">
        <v>5</v>
      </c>
      <c r="T1045" s="21" t="n">
        <v>0.2</v>
      </c>
      <c r="U1045" s="19" t="n">
        <v>2.9835</v>
      </c>
      <c r="V1045" t="n">
        <v>3</v>
      </c>
      <c r="W1045" t="n">
        <v>2017</v>
      </c>
      <c r="X1045" t="inlineStr">
        <is>
          <t>2017Q3</t>
        </is>
      </c>
      <c r="Y1045" t="inlineStr">
        <is>
          <t>2017-07</t>
        </is>
      </c>
      <c r="Z1045" t="inlineStr">
        <is>
          <t>10.1% - 20%</t>
        </is>
      </c>
      <c r="AA1045" t="b">
        <v>1</v>
      </c>
      <c r="AB1045" t="b">
        <v>0</v>
      </c>
      <c r="AC1045" s="19" t="n">
        <v>2.21</v>
      </c>
      <c r="AD1045" s="21" t="n">
        <v>0.3375</v>
      </c>
    </row>
    <row r="1046" ht="18" customHeight="1">
      <c r="A1046" t="n">
        <v>1045</v>
      </c>
      <c r="B1046" t="inlineStr">
        <is>
          <t>CA-2017-115651</t>
        </is>
      </c>
      <c r="C1046" s="18" t="inlineStr">
        <is>
          <t>2017-07-09</t>
        </is>
      </c>
      <c r="D1046" s="18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19" t="n">
        <v>58.464</v>
      </c>
      <c r="S1046" s="20" t="n">
        <v>9</v>
      </c>
      <c r="T1046" s="21" t="n">
        <v>0.8</v>
      </c>
      <c r="U1046" s="19" t="n">
        <v>-146.16</v>
      </c>
      <c r="V1046" t="n">
        <v>3</v>
      </c>
      <c r="W1046" t="n">
        <v>2017</v>
      </c>
      <c r="X1046" t="inlineStr">
        <is>
          <t>2017Q3</t>
        </is>
      </c>
      <c r="Y1046" t="inlineStr">
        <is>
          <t>2017-07</t>
        </is>
      </c>
      <c r="Z1046" t="inlineStr">
        <is>
          <t>&gt; 50% (Deep Discount)</t>
        </is>
      </c>
      <c r="AA1046" t="b">
        <v>0</v>
      </c>
      <c r="AB1046" t="b">
        <v>1</v>
      </c>
      <c r="AC1046" s="19" t="n">
        <v>32.48</v>
      </c>
      <c r="AD1046" s="21" t="n">
        <v>-2.5</v>
      </c>
    </row>
    <row r="1047" ht="18" customHeight="1">
      <c r="A1047" t="n">
        <v>1046</v>
      </c>
      <c r="B1047" t="inlineStr">
        <is>
          <t>CA-2017-152702</t>
        </is>
      </c>
      <c r="C1047" s="18" t="inlineStr">
        <is>
          <t>2017-10-12</t>
        </is>
      </c>
      <c r="D1047" s="18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19" t="n">
        <v>254.604</v>
      </c>
      <c r="S1047" s="20" t="n">
        <v>14</v>
      </c>
      <c r="T1047" s="21" t="n">
        <v>0.3</v>
      </c>
      <c r="U1047" s="19" t="n">
        <v>-18.186</v>
      </c>
      <c r="V1047" t="n">
        <v>4</v>
      </c>
      <c r="W1047" t="n">
        <v>2017</v>
      </c>
      <c r="X1047" t="inlineStr">
        <is>
          <t>2017Q4</t>
        </is>
      </c>
      <c r="Y1047" t="inlineStr">
        <is>
          <t>2017-10</t>
        </is>
      </c>
      <c r="Z1047" t="inlineStr">
        <is>
          <t>20.1% - 30%</t>
        </is>
      </c>
      <c r="AA1047" t="b">
        <v>0</v>
      </c>
      <c r="AB1047" t="b">
        <v>1</v>
      </c>
      <c r="AC1047" s="19" t="n">
        <v>25.98</v>
      </c>
      <c r="AD1047" s="21" t="n">
        <v>-0.07140000000000001</v>
      </c>
    </row>
    <row r="1048" ht="18" customHeight="1">
      <c r="A1048" t="n">
        <v>1047</v>
      </c>
      <c r="B1048" t="inlineStr">
        <is>
          <t>CA-2016-169103</t>
        </is>
      </c>
      <c r="C1048" s="18" t="inlineStr">
        <is>
          <t>2016-03-08</t>
        </is>
      </c>
      <c r="D1048" s="1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19" t="n">
        <v>1363.96</v>
      </c>
      <c r="S1048" s="20" t="n">
        <v>5</v>
      </c>
      <c r="T1048" s="21" t="n">
        <v>0.2</v>
      </c>
      <c r="U1048" s="19" t="n">
        <v>85.2475</v>
      </c>
      <c r="V1048" t="n">
        <v>5</v>
      </c>
      <c r="W1048" t="n">
        <v>2016</v>
      </c>
      <c r="X1048" t="inlineStr">
        <is>
          <t>2016Q1</t>
        </is>
      </c>
      <c r="Y1048" t="inlineStr">
        <is>
          <t>2016-03</t>
        </is>
      </c>
      <c r="Z1048" t="inlineStr">
        <is>
          <t>10.1% - 20%</t>
        </is>
      </c>
      <c r="AA1048" t="b">
        <v>1</v>
      </c>
      <c r="AB1048" t="b">
        <v>0</v>
      </c>
      <c r="AC1048" s="19" t="n">
        <v>340.99</v>
      </c>
      <c r="AD1048" s="21" t="n">
        <v>0.0625</v>
      </c>
    </row>
    <row r="1049" ht="18" customHeight="1">
      <c r="A1049" t="n">
        <v>1048</v>
      </c>
      <c r="B1049" t="inlineStr">
        <is>
          <t>CA-2016-169103</t>
        </is>
      </c>
      <c r="C1049" s="18" t="inlineStr">
        <is>
          <t>2016-03-08</t>
        </is>
      </c>
      <c r="D1049" s="18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19" t="n">
        <v>102.36</v>
      </c>
      <c r="S1049" s="20" t="n">
        <v>3</v>
      </c>
      <c r="T1049" s="21" t="n">
        <v>0.2</v>
      </c>
      <c r="U1049" s="19" t="n">
        <v>-3.8385</v>
      </c>
      <c r="V1049" t="n">
        <v>5</v>
      </c>
      <c r="W1049" t="n">
        <v>2016</v>
      </c>
      <c r="X1049" t="inlineStr">
        <is>
          <t>2016Q1</t>
        </is>
      </c>
      <c r="Y1049" t="inlineStr">
        <is>
          <t>2016-03</t>
        </is>
      </c>
      <c r="Z1049" t="inlineStr">
        <is>
          <t>10.1% - 20%</t>
        </is>
      </c>
      <c r="AA1049" t="b">
        <v>0</v>
      </c>
      <c r="AB1049" t="b">
        <v>1</v>
      </c>
      <c r="AC1049" s="19" t="n">
        <v>42.65</v>
      </c>
      <c r="AD1049" s="21" t="n">
        <v>-0.0375</v>
      </c>
    </row>
    <row r="1050" ht="18" customHeight="1">
      <c r="A1050" t="n">
        <v>1049</v>
      </c>
      <c r="B1050" t="inlineStr">
        <is>
          <t>CA-2014-139192</t>
        </is>
      </c>
      <c r="C1050" s="18" t="inlineStr">
        <is>
          <t>2014-05-27</t>
        </is>
      </c>
      <c r="D1050" s="18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19" t="n">
        <v>1113.504</v>
      </c>
      <c r="S1050" s="20" t="n">
        <v>12</v>
      </c>
      <c r="T1050" s="21" t="n">
        <v>0.2</v>
      </c>
      <c r="U1050" s="19" t="n">
        <v>125.2692</v>
      </c>
      <c r="V1050" t="n">
        <v>5</v>
      </c>
      <c r="W1050" t="n">
        <v>2014</v>
      </c>
      <c r="X1050" t="inlineStr">
        <is>
          <t>2014Q2</t>
        </is>
      </c>
      <c r="Y1050" t="inlineStr">
        <is>
          <t>2014-05</t>
        </is>
      </c>
      <c r="Z1050" t="inlineStr">
        <is>
          <t>10.1% - 20%</t>
        </is>
      </c>
      <c r="AA1050" t="b">
        <v>1</v>
      </c>
      <c r="AB1050" t="b">
        <v>0</v>
      </c>
      <c r="AC1050" s="19" t="n">
        <v>115.99</v>
      </c>
      <c r="AD1050" s="21" t="n">
        <v>0.1125</v>
      </c>
    </row>
    <row r="1051" ht="18" customHeight="1">
      <c r="A1051" t="n">
        <v>1050</v>
      </c>
      <c r="B1051" t="inlineStr">
        <is>
          <t>CA-2014-139192</t>
        </is>
      </c>
      <c r="C1051" s="18" t="inlineStr">
        <is>
          <t>2014-05-27</t>
        </is>
      </c>
      <c r="D1051" s="18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19" t="n">
        <v>99.98999999999999</v>
      </c>
      <c r="S1051" s="20" t="n">
        <v>1</v>
      </c>
      <c r="T1051" s="21" t="n">
        <v>0</v>
      </c>
      <c r="U1051" s="19" t="n">
        <v>37.9962</v>
      </c>
      <c r="V1051" t="n">
        <v>5</v>
      </c>
      <c r="W1051" t="n">
        <v>2014</v>
      </c>
      <c r="X1051" t="inlineStr">
        <is>
          <t>2014Q2</t>
        </is>
      </c>
      <c r="Y1051" t="inlineStr">
        <is>
          <t>2014-05</t>
        </is>
      </c>
      <c r="Z1051" t="inlineStr">
        <is>
          <t>0% (No Discount)</t>
        </is>
      </c>
      <c r="AA1051" t="b">
        <v>1</v>
      </c>
      <c r="AB1051" t="b">
        <v>0</v>
      </c>
      <c r="AC1051" s="19" t="n">
        <v>99.98999999999999</v>
      </c>
      <c r="AD1051" s="21" t="n">
        <v>0.38</v>
      </c>
    </row>
    <row r="1052" ht="18" customHeight="1">
      <c r="A1052" t="n">
        <v>1051</v>
      </c>
      <c r="B1052" t="inlineStr">
        <is>
          <t>US-2015-153500</t>
        </is>
      </c>
      <c r="C1052" s="18" t="inlineStr">
        <is>
          <t>2015-07-03</t>
        </is>
      </c>
      <c r="D1052" s="18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19" t="n">
        <v>168.464</v>
      </c>
      <c r="S1052" s="20" t="n">
        <v>2</v>
      </c>
      <c r="T1052" s="21" t="n">
        <v>0.2</v>
      </c>
      <c r="U1052" s="19" t="n">
        <v>-29.4812</v>
      </c>
      <c r="V1052" t="n">
        <v>2</v>
      </c>
      <c r="W1052" t="n">
        <v>2015</v>
      </c>
      <c r="X1052" t="inlineStr">
        <is>
          <t>2015Q3</t>
        </is>
      </c>
      <c r="Y1052" t="inlineStr">
        <is>
          <t>2015-07</t>
        </is>
      </c>
      <c r="Z1052" t="inlineStr">
        <is>
          <t>10.1% - 20%</t>
        </is>
      </c>
      <c r="AA1052" t="b">
        <v>0</v>
      </c>
      <c r="AB1052" t="b">
        <v>1</v>
      </c>
      <c r="AC1052" s="19" t="n">
        <v>105.29</v>
      </c>
      <c r="AD1052" s="21" t="n">
        <v>-0.175</v>
      </c>
    </row>
    <row r="1053" ht="18" customHeight="1">
      <c r="A1053" t="n">
        <v>1052</v>
      </c>
      <c r="B1053" t="inlineStr">
        <is>
          <t>US-2015-153500</t>
        </is>
      </c>
      <c r="C1053" s="18" t="inlineStr">
        <is>
          <t>2015-07-03</t>
        </is>
      </c>
      <c r="D1053" s="18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19" t="n">
        <v>6.72</v>
      </c>
      <c r="S1053" s="20" t="n">
        <v>2</v>
      </c>
      <c r="T1053" s="21" t="n">
        <v>0.2</v>
      </c>
      <c r="U1053" s="19" t="n">
        <v>2.436</v>
      </c>
      <c r="V1053" t="n">
        <v>2</v>
      </c>
      <c r="W1053" t="n">
        <v>2015</v>
      </c>
      <c r="X1053" t="inlineStr">
        <is>
          <t>2015Q3</t>
        </is>
      </c>
      <c r="Y1053" t="inlineStr">
        <is>
          <t>2015-07</t>
        </is>
      </c>
      <c r="Z1053" t="inlineStr">
        <is>
          <t>10.1% - 20%</t>
        </is>
      </c>
      <c r="AA1053" t="b">
        <v>1</v>
      </c>
      <c r="AB1053" t="b">
        <v>0</v>
      </c>
      <c r="AC1053" s="19" t="n">
        <v>4.2</v>
      </c>
      <c r="AD1053" s="21" t="n">
        <v>0.3625</v>
      </c>
    </row>
    <row r="1054" ht="18" customHeight="1">
      <c r="A1054" t="n">
        <v>1053</v>
      </c>
      <c r="B1054" t="inlineStr">
        <is>
          <t>US-2015-153500</t>
        </is>
      </c>
      <c r="C1054" s="18" t="inlineStr">
        <is>
          <t>2015-07-03</t>
        </is>
      </c>
      <c r="D1054" s="18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19" t="n">
        <v>282.888</v>
      </c>
      <c r="S1054" s="20" t="n">
        <v>9</v>
      </c>
      <c r="T1054" s="21" t="n">
        <v>0.2</v>
      </c>
      <c r="U1054" s="19" t="n">
        <v>56.5776</v>
      </c>
      <c r="V1054" t="n">
        <v>2</v>
      </c>
      <c r="W1054" t="n">
        <v>2015</v>
      </c>
      <c r="X1054" t="inlineStr">
        <is>
          <t>2015Q3</t>
        </is>
      </c>
      <c r="Y1054" t="inlineStr">
        <is>
          <t>2015-07</t>
        </is>
      </c>
      <c r="Z1054" t="inlineStr">
        <is>
          <t>10.1% - 20%</t>
        </is>
      </c>
      <c r="AA1054" t="b">
        <v>1</v>
      </c>
      <c r="AB1054" t="b">
        <v>0</v>
      </c>
      <c r="AC1054" s="19" t="n">
        <v>39.29</v>
      </c>
      <c r="AD1054" s="21" t="n">
        <v>0.2</v>
      </c>
    </row>
    <row r="1055" ht="18" customHeight="1">
      <c r="A1055" t="n">
        <v>1054</v>
      </c>
      <c r="B1055" t="inlineStr">
        <is>
          <t>CA-2015-110667</t>
        </is>
      </c>
      <c r="C1055" s="18" t="inlineStr">
        <is>
          <t>2015-04-04</t>
        </is>
      </c>
      <c r="D1055" s="18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19" t="n">
        <v>11.16</v>
      </c>
      <c r="S1055" s="20" t="n">
        <v>2</v>
      </c>
      <c r="T1055" s="21" t="n">
        <v>0</v>
      </c>
      <c r="U1055" s="19" t="n">
        <v>4.3524</v>
      </c>
      <c r="V1055" t="n">
        <v>4</v>
      </c>
      <c r="W1055" t="n">
        <v>2015</v>
      </c>
      <c r="X1055" t="inlineStr">
        <is>
          <t>2015Q2</t>
        </is>
      </c>
      <c r="Y1055" t="inlineStr">
        <is>
          <t>2015-04</t>
        </is>
      </c>
      <c r="Z1055" t="inlineStr">
        <is>
          <t>0% (No Discount)</t>
        </is>
      </c>
      <c r="AA1055" t="b">
        <v>1</v>
      </c>
      <c r="AB1055" t="b">
        <v>0</v>
      </c>
      <c r="AC1055" s="19" t="n">
        <v>5.58</v>
      </c>
      <c r="AD1055" s="21" t="n">
        <v>0.39</v>
      </c>
    </row>
    <row r="1056" ht="18" customHeight="1">
      <c r="A1056" t="n">
        <v>1055</v>
      </c>
      <c r="B1056" t="inlineStr">
        <is>
          <t>CA-2015-110667</t>
        </is>
      </c>
      <c r="C1056" s="18" t="inlineStr">
        <is>
          <t>2015-04-04</t>
        </is>
      </c>
      <c r="D1056" s="18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19" t="n">
        <v>108.4</v>
      </c>
      <c r="S1056" s="20" t="n">
        <v>2</v>
      </c>
      <c r="T1056" s="21" t="n">
        <v>0</v>
      </c>
      <c r="U1056" s="19" t="n">
        <v>22.764</v>
      </c>
      <c r="V1056" t="n">
        <v>4</v>
      </c>
      <c r="W1056" t="n">
        <v>2015</v>
      </c>
      <c r="X1056" t="inlineStr">
        <is>
          <t>2015Q2</t>
        </is>
      </c>
      <c r="Y1056" t="inlineStr">
        <is>
          <t>2015-04</t>
        </is>
      </c>
      <c r="Z1056" t="inlineStr">
        <is>
          <t>0% (No Discount)</t>
        </is>
      </c>
      <c r="AA1056" t="b">
        <v>1</v>
      </c>
      <c r="AB1056" t="b">
        <v>0</v>
      </c>
      <c r="AC1056" s="19" t="n">
        <v>54.2</v>
      </c>
      <c r="AD1056" s="21" t="n">
        <v>0.21</v>
      </c>
    </row>
    <row r="1057" ht="18" customHeight="1">
      <c r="A1057" t="n">
        <v>1056</v>
      </c>
      <c r="B1057" t="inlineStr">
        <is>
          <t>CA-2015-110667</t>
        </is>
      </c>
      <c r="C1057" s="18" t="inlineStr">
        <is>
          <t>2015-04-04</t>
        </is>
      </c>
      <c r="D1057" s="18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19" t="n">
        <v>82.34399999999999</v>
      </c>
      <c r="S1057" s="20" t="n">
        <v>3</v>
      </c>
      <c r="T1057" s="21" t="n">
        <v>0.2</v>
      </c>
      <c r="U1057" s="19" t="n">
        <v>27.7911</v>
      </c>
      <c r="V1057" t="n">
        <v>4</v>
      </c>
      <c r="W1057" t="n">
        <v>2015</v>
      </c>
      <c r="X1057" t="inlineStr">
        <is>
          <t>2015Q2</t>
        </is>
      </c>
      <c r="Y1057" t="inlineStr">
        <is>
          <t>2015-04</t>
        </is>
      </c>
      <c r="Z1057" t="inlineStr">
        <is>
          <t>10.1% - 20%</t>
        </is>
      </c>
      <c r="AA1057" t="b">
        <v>1</v>
      </c>
      <c r="AB1057" t="b">
        <v>0</v>
      </c>
      <c r="AC1057" s="19" t="n">
        <v>34.31</v>
      </c>
      <c r="AD1057" s="21" t="n">
        <v>0.3375</v>
      </c>
    </row>
    <row r="1058" ht="18" customHeight="1">
      <c r="A1058" t="n">
        <v>1057</v>
      </c>
      <c r="B1058" t="inlineStr">
        <is>
          <t>CA-2015-110667</t>
        </is>
      </c>
      <c r="C1058" s="18" t="inlineStr">
        <is>
          <t>2015-04-04</t>
        </is>
      </c>
      <c r="D1058" s="1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19" t="n">
        <v>9.087999999999999</v>
      </c>
      <c r="S1058" s="20" t="n">
        <v>4</v>
      </c>
      <c r="T1058" s="21" t="n">
        <v>0.2</v>
      </c>
      <c r="U1058" s="19" t="n">
        <v>3.2944</v>
      </c>
      <c r="V1058" t="n">
        <v>4</v>
      </c>
      <c r="W1058" t="n">
        <v>2015</v>
      </c>
      <c r="X1058" t="inlineStr">
        <is>
          <t>2015Q2</t>
        </is>
      </c>
      <c r="Y1058" t="inlineStr">
        <is>
          <t>2015-04</t>
        </is>
      </c>
      <c r="Z1058" t="inlineStr">
        <is>
          <t>10.1% - 20%</t>
        </is>
      </c>
      <c r="AA1058" t="b">
        <v>1</v>
      </c>
      <c r="AB1058" t="b">
        <v>0</v>
      </c>
      <c r="AC1058" s="19" t="n">
        <v>2.84</v>
      </c>
      <c r="AD1058" s="21" t="n">
        <v>0.3625</v>
      </c>
    </row>
    <row r="1059" ht="18" customHeight="1">
      <c r="A1059" t="n">
        <v>1058</v>
      </c>
      <c r="B1059" t="inlineStr">
        <is>
          <t>CA-2017-167150</t>
        </is>
      </c>
      <c r="C1059" s="18" t="inlineStr">
        <is>
          <t>2017-12-10</t>
        </is>
      </c>
      <c r="D1059" s="18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19" t="n">
        <v>19.936</v>
      </c>
      <c r="S1059" s="20" t="n">
        <v>4</v>
      </c>
      <c r="T1059" s="21" t="n">
        <v>0.2</v>
      </c>
      <c r="U1059" s="19" t="n">
        <v>7.2268</v>
      </c>
      <c r="V1059" t="n">
        <v>7</v>
      </c>
      <c r="W1059" t="n">
        <v>2017</v>
      </c>
      <c r="X1059" t="inlineStr">
        <is>
          <t>2017Q4</t>
        </is>
      </c>
      <c r="Y1059" t="inlineStr">
        <is>
          <t>2017-12</t>
        </is>
      </c>
      <c r="Z1059" t="inlineStr">
        <is>
          <t>10.1% - 20%</t>
        </is>
      </c>
      <c r="AA1059" t="b">
        <v>1</v>
      </c>
      <c r="AB1059" t="b">
        <v>0</v>
      </c>
      <c r="AC1059" s="19" t="n">
        <v>6.23</v>
      </c>
      <c r="AD1059" s="21" t="n">
        <v>0.3625</v>
      </c>
    </row>
    <row r="1060" ht="18" customHeight="1">
      <c r="A1060" t="n">
        <v>1059</v>
      </c>
      <c r="B1060" t="inlineStr">
        <is>
          <t>CA-2017-167150</t>
        </is>
      </c>
      <c r="C1060" s="18" t="inlineStr">
        <is>
          <t>2017-12-10</t>
        </is>
      </c>
      <c r="D1060" s="18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19" t="n">
        <v>65.568</v>
      </c>
      <c r="S1060" s="20" t="n">
        <v>2</v>
      </c>
      <c r="T1060" s="21" t="n">
        <v>0.2</v>
      </c>
      <c r="U1060" s="19" t="n">
        <v>22.9488</v>
      </c>
      <c r="V1060" t="n">
        <v>7</v>
      </c>
      <c r="W1060" t="n">
        <v>2017</v>
      </c>
      <c r="X1060" t="inlineStr">
        <is>
          <t>2017Q4</t>
        </is>
      </c>
      <c r="Y1060" t="inlineStr">
        <is>
          <t>2017-12</t>
        </is>
      </c>
      <c r="Z1060" t="inlineStr">
        <is>
          <t>10.1% - 20%</t>
        </is>
      </c>
      <c r="AA1060" t="b">
        <v>1</v>
      </c>
      <c r="AB1060" t="b">
        <v>0</v>
      </c>
      <c r="AC1060" s="19" t="n">
        <v>40.98</v>
      </c>
      <c r="AD1060" s="21" t="n">
        <v>0.35</v>
      </c>
    </row>
    <row r="1061" ht="18" customHeight="1">
      <c r="A1061" t="n">
        <v>1060</v>
      </c>
      <c r="B1061" t="inlineStr">
        <is>
          <t>CA-2016-105284</t>
        </is>
      </c>
      <c r="C1061" s="18" t="inlineStr">
        <is>
          <t>2016-11-24</t>
        </is>
      </c>
      <c r="D1061" s="18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19" t="n">
        <v>4.416</v>
      </c>
      <c r="S1061" s="20" t="n">
        <v>3</v>
      </c>
      <c r="T1061" s="21" t="n">
        <v>0.2</v>
      </c>
      <c r="U1061" s="19" t="n">
        <v>1.6008</v>
      </c>
      <c r="V1061" t="n">
        <v>7</v>
      </c>
      <c r="W1061" t="n">
        <v>2016</v>
      </c>
      <c r="X1061" t="inlineStr">
        <is>
          <t>2016Q4</t>
        </is>
      </c>
      <c r="Y1061" t="inlineStr">
        <is>
          <t>2016-11</t>
        </is>
      </c>
      <c r="Z1061" t="inlineStr">
        <is>
          <t>10.1% - 20%</t>
        </is>
      </c>
      <c r="AA1061" t="b">
        <v>1</v>
      </c>
      <c r="AB1061" t="b">
        <v>0</v>
      </c>
      <c r="AC1061" s="19" t="n">
        <v>1.84</v>
      </c>
      <c r="AD1061" s="21" t="n">
        <v>0.3625</v>
      </c>
    </row>
    <row r="1062" ht="18" customHeight="1">
      <c r="A1062" t="n">
        <v>1061</v>
      </c>
      <c r="B1062" t="inlineStr">
        <is>
          <t>US-2015-125374</t>
        </is>
      </c>
      <c r="C1062" s="18" t="inlineStr">
        <is>
          <t>2015-03-23</t>
        </is>
      </c>
      <c r="D1062" s="18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19" t="n">
        <v>107.772</v>
      </c>
      <c r="S1062" s="20" t="n">
        <v>2</v>
      </c>
      <c r="T1062" s="21" t="n">
        <v>0.3</v>
      </c>
      <c r="U1062" s="19" t="n">
        <v>-29.2524</v>
      </c>
      <c r="V1062" t="n">
        <v>6</v>
      </c>
      <c r="W1062" t="n">
        <v>2015</v>
      </c>
      <c r="X1062" t="inlineStr">
        <is>
          <t>2015Q1</t>
        </is>
      </c>
      <c r="Y1062" t="inlineStr">
        <is>
          <t>2015-03</t>
        </is>
      </c>
      <c r="Z1062" t="inlineStr">
        <is>
          <t>20.1% - 30%</t>
        </is>
      </c>
      <c r="AA1062" t="b">
        <v>0</v>
      </c>
      <c r="AB1062" t="b">
        <v>1</v>
      </c>
      <c r="AC1062" s="19" t="n">
        <v>76.98</v>
      </c>
      <c r="AD1062" s="21" t="n">
        <v>-0.2714</v>
      </c>
    </row>
    <row r="1063" ht="18" customHeight="1">
      <c r="A1063" t="n">
        <v>1062</v>
      </c>
      <c r="B1063" t="inlineStr">
        <is>
          <t>CA-2015-161263</t>
        </is>
      </c>
      <c r="C1063" s="18" t="inlineStr">
        <is>
          <t>2015-04-16</t>
        </is>
      </c>
      <c r="D1063" s="18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19" t="n">
        <v>45.216</v>
      </c>
      <c r="S1063" s="20" t="n">
        <v>3</v>
      </c>
      <c r="T1063" s="21" t="n">
        <v>0.2</v>
      </c>
      <c r="U1063" s="19" t="n">
        <v>4.5216</v>
      </c>
      <c r="V1063" t="n">
        <v>5</v>
      </c>
      <c r="W1063" t="n">
        <v>2015</v>
      </c>
      <c r="X1063" t="inlineStr">
        <is>
          <t>2015Q2</t>
        </is>
      </c>
      <c r="Y1063" t="inlineStr">
        <is>
          <t>2015-04</t>
        </is>
      </c>
      <c r="Z1063" t="inlineStr">
        <is>
          <t>10.1% - 20%</t>
        </is>
      </c>
      <c r="AA1063" t="b">
        <v>1</v>
      </c>
      <c r="AB1063" t="b">
        <v>0</v>
      </c>
      <c r="AC1063" s="19" t="n">
        <v>18.84</v>
      </c>
      <c r="AD1063" s="21" t="n">
        <v>0.1</v>
      </c>
    </row>
    <row r="1064" ht="18" customHeight="1">
      <c r="A1064" t="n">
        <v>1063</v>
      </c>
      <c r="B1064" t="inlineStr">
        <is>
          <t>CA-2015-161263</t>
        </is>
      </c>
      <c r="C1064" s="18" t="inlineStr">
        <is>
          <t>2015-04-16</t>
        </is>
      </c>
      <c r="D1064" s="18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19" t="n">
        <v>10.416</v>
      </c>
      <c r="S1064" s="20" t="n">
        <v>7</v>
      </c>
      <c r="T1064" s="21" t="n">
        <v>0.2</v>
      </c>
      <c r="U1064" s="19" t="n">
        <v>-2.2134</v>
      </c>
      <c r="V1064" t="n">
        <v>5</v>
      </c>
      <c r="W1064" t="n">
        <v>2015</v>
      </c>
      <c r="X1064" t="inlineStr">
        <is>
          <t>2015Q2</t>
        </is>
      </c>
      <c r="Y1064" t="inlineStr">
        <is>
          <t>2015-04</t>
        </is>
      </c>
      <c r="Z1064" t="inlineStr">
        <is>
          <t>10.1% - 20%</t>
        </is>
      </c>
      <c r="AA1064" t="b">
        <v>0</v>
      </c>
      <c r="AB1064" t="b">
        <v>1</v>
      </c>
      <c r="AC1064" s="19" t="n">
        <v>1.86</v>
      </c>
      <c r="AD1064" s="21" t="n">
        <v>-0.2125</v>
      </c>
    </row>
    <row r="1065" ht="18" customHeight="1">
      <c r="A1065" t="n">
        <v>1064</v>
      </c>
      <c r="B1065" t="inlineStr">
        <is>
          <t>CA-2015-161263</t>
        </is>
      </c>
      <c r="C1065" s="18" t="inlineStr">
        <is>
          <t>2015-04-16</t>
        </is>
      </c>
      <c r="D1065" s="18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19" t="n">
        <v>7.872</v>
      </c>
      <c r="S1065" s="20" t="n">
        <v>3</v>
      </c>
      <c r="T1065" s="21" t="n">
        <v>0.2</v>
      </c>
      <c r="U1065" s="19" t="n">
        <v>1.2792</v>
      </c>
      <c r="V1065" t="n">
        <v>5</v>
      </c>
      <c r="W1065" t="n">
        <v>2015</v>
      </c>
      <c r="X1065" t="inlineStr">
        <is>
          <t>2015Q2</t>
        </is>
      </c>
      <c r="Y1065" t="inlineStr">
        <is>
          <t>2015-04</t>
        </is>
      </c>
      <c r="Z1065" t="inlineStr">
        <is>
          <t>10.1% - 20%</t>
        </is>
      </c>
      <c r="AA1065" t="b">
        <v>1</v>
      </c>
      <c r="AB1065" t="b">
        <v>0</v>
      </c>
      <c r="AC1065" s="19" t="n">
        <v>3.28</v>
      </c>
      <c r="AD1065" s="21" t="n">
        <v>0.1625</v>
      </c>
    </row>
    <row r="1066" ht="18" customHeight="1">
      <c r="A1066" t="n">
        <v>1065</v>
      </c>
      <c r="B1066" t="inlineStr">
        <is>
          <t>CA-2015-161263</t>
        </is>
      </c>
      <c r="C1066" s="18" t="inlineStr">
        <is>
          <t>2015-04-16</t>
        </is>
      </c>
      <c r="D1066" s="18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19" t="n">
        <v>118.782</v>
      </c>
      <c r="S1066" s="20" t="n">
        <v>3</v>
      </c>
      <c r="T1066" s="21" t="n">
        <v>0.4</v>
      </c>
      <c r="U1066" s="19" t="n">
        <v>-27.7158</v>
      </c>
      <c r="V1066" t="n">
        <v>5</v>
      </c>
      <c r="W1066" t="n">
        <v>2015</v>
      </c>
      <c r="X1066" t="inlineStr">
        <is>
          <t>2015Q2</t>
        </is>
      </c>
      <c r="Y1066" t="inlineStr">
        <is>
          <t>2015-04</t>
        </is>
      </c>
      <c r="Z1066" t="inlineStr">
        <is>
          <t>30.1% - 50%</t>
        </is>
      </c>
      <c r="AA1066" t="b">
        <v>0</v>
      </c>
      <c r="AB1066" t="b">
        <v>1</v>
      </c>
      <c r="AC1066" s="19" t="n">
        <v>65.98999999999999</v>
      </c>
      <c r="AD1066" s="21" t="n">
        <v>-0.2333</v>
      </c>
    </row>
    <row r="1067" ht="18" customHeight="1">
      <c r="A1067" t="n">
        <v>1066</v>
      </c>
      <c r="B1067" t="inlineStr">
        <is>
          <t>CA-2015-161263</t>
        </is>
      </c>
      <c r="C1067" s="18" t="inlineStr">
        <is>
          <t>2015-04-16</t>
        </is>
      </c>
      <c r="D1067" s="18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19" t="n">
        <v>1.448</v>
      </c>
      <c r="S1067" s="20" t="n">
        <v>1</v>
      </c>
      <c r="T1067" s="21" t="n">
        <v>0.2</v>
      </c>
      <c r="U1067" s="19" t="n">
        <v>0.2353</v>
      </c>
      <c r="V1067" t="n">
        <v>5</v>
      </c>
      <c r="W1067" t="n">
        <v>2015</v>
      </c>
      <c r="X1067" t="inlineStr">
        <is>
          <t>2015Q2</t>
        </is>
      </c>
      <c r="Y1067" t="inlineStr">
        <is>
          <t>2015-04</t>
        </is>
      </c>
      <c r="Z1067" t="inlineStr">
        <is>
          <t>10.1% - 20%</t>
        </is>
      </c>
      <c r="AA1067" t="b">
        <v>1</v>
      </c>
      <c r="AB1067" t="b">
        <v>0</v>
      </c>
      <c r="AC1067" s="19" t="n">
        <v>1.81</v>
      </c>
      <c r="AD1067" s="21" t="n">
        <v>0.1625</v>
      </c>
    </row>
    <row r="1068" ht="18" customHeight="1">
      <c r="A1068" t="n">
        <v>1067</v>
      </c>
      <c r="B1068" t="inlineStr">
        <is>
          <t>CA-2015-161263</t>
        </is>
      </c>
      <c r="C1068" s="18" t="inlineStr">
        <is>
          <t>2015-04-16</t>
        </is>
      </c>
      <c r="D1068" s="1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19" t="n">
        <v>55.47</v>
      </c>
      <c r="S1068" s="20" t="n">
        <v>5</v>
      </c>
      <c r="T1068" s="21" t="n">
        <v>0.7</v>
      </c>
      <c r="U1068" s="19" t="n">
        <v>-46.225</v>
      </c>
      <c r="V1068" t="n">
        <v>5</v>
      </c>
      <c r="W1068" t="n">
        <v>2015</v>
      </c>
      <c r="X1068" t="inlineStr">
        <is>
          <t>2015Q2</t>
        </is>
      </c>
      <c r="Y1068" t="inlineStr">
        <is>
          <t>2015-04</t>
        </is>
      </c>
      <c r="Z1068" t="inlineStr">
        <is>
          <t>&gt; 50% (Deep Discount)</t>
        </is>
      </c>
      <c r="AA1068" t="b">
        <v>0</v>
      </c>
      <c r="AB1068" t="b">
        <v>1</v>
      </c>
      <c r="AC1068" s="19" t="n">
        <v>36.98</v>
      </c>
      <c r="AD1068" s="21" t="n">
        <v>-0.8333</v>
      </c>
    </row>
    <row r="1069" ht="18" customHeight="1">
      <c r="A1069" t="n">
        <v>1068</v>
      </c>
      <c r="B1069" t="inlineStr">
        <is>
          <t>CA-2016-157686</t>
        </is>
      </c>
      <c r="C1069" s="18" t="inlineStr">
        <is>
          <t>2016-10-01</t>
        </is>
      </c>
      <c r="D1069" s="18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19" t="n">
        <v>194.848</v>
      </c>
      <c r="S1069" s="20" t="n">
        <v>4</v>
      </c>
      <c r="T1069" s="21" t="n">
        <v>0.2</v>
      </c>
      <c r="U1069" s="19" t="n">
        <v>12.178</v>
      </c>
      <c r="V1069" t="n">
        <v>1</v>
      </c>
      <c r="W1069" t="n">
        <v>2016</v>
      </c>
      <c r="X1069" t="inlineStr">
        <is>
          <t>2016Q4</t>
        </is>
      </c>
      <c r="Y1069" t="inlineStr">
        <is>
          <t>2016-10</t>
        </is>
      </c>
      <c r="Z1069" t="inlineStr">
        <is>
          <t>10.1% - 20%</t>
        </is>
      </c>
      <c r="AA1069" t="b">
        <v>1</v>
      </c>
      <c r="AB1069" t="b">
        <v>0</v>
      </c>
      <c r="AC1069" s="19" t="n">
        <v>60.89</v>
      </c>
      <c r="AD1069" s="21" t="n">
        <v>0.0625</v>
      </c>
    </row>
    <row r="1070" ht="18" customHeight="1">
      <c r="A1070" t="n">
        <v>1069</v>
      </c>
      <c r="B1070" t="inlineStr">
        <is>
          <t>US-2017-139955</t>
        </is>
      </c>
      <c r="C1070" s="18" t="inlineStr">
        <is>
          <t>2017-09-28</t>
        </is>
      </c>
      <c r="D1070" s="18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19" t="n">
        <v>1.744</v>
      </c>
      <c r="S1070" s="20" t="n">
        <v>1</v>
      </c>
      <c r="T1070" s="21" t="n">
        <v>0.2</v>
      </c>
      <c r="U1070" s="19" t="n">
        <v>-0.3488</v>
      </c>
      <c r="V1070" t="n">
        <v>2</v>
      </c>
      <c r="W1070" t="n">
        <v>2017</v>
      </c>
      <c r="X1070" t="inlineStr">
        <is>
          <t>2017Q3</t>
        </is>
      </c>
      <c r="Y1070" t="inlineStr">
        <is>
          <t>2017-09</t>
        </is>
      </c>
      <c r="Z1070" t="inlineStr">
        <is>
          <t>10.1% - 20%</t>
        </is>
      </c>
      <c r="AA1070" t="b">
        <v>0</v>
      </c>
      <c r="AB1070" t="b">
        <v>1</v>
      </c>
      <c r="AC1070" s="19" t="n">
        <v>2.18</v>
      </c>
      <c r="AD1070" s="21" t="n">
        <v>-0.2</v>
      </c>
    </row>
    <row r="1071" ht="18" customHeight="1">
      <c r="A1071" t="n">
        <v>1070</v>
      </c>
      <c r="B1071" t="inlineStr">
        <is>
          <t>US-2015-150161</t>
        </is>
      </c>
      <c r="C1071" s="18" t="inlineStr">
        <is>
          <t>2015-07-25</t>
        </is>
      </c>
      <c r="D1071" s="18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19" t="n">
        <v>25.176</v>
      </c>
      <c r="S1071" s="20" t="n">
        <v>4</v>
      </c>
      <c r="T1071" s="21" t="n">
        <v>0.7</v>
      </c>
      <c r="U1071" s="19" t="n">
        <v>-18.4624</v>
      </c>
      <c r="V1071" t="n">
        <v>4</v>
      </c>
      <c r="W1071" t="n">
        <v>2015</v>
      </c>
      <c r="X1071" t="inlineStr">
        <is>
          <t>2015Q3</t>
        </is>
      </c>
      <c r="Y1071" t="inlineStr">
        <is>
          <t>2015-07</t>
        </is>
      </c>
      <c r="Z1071" t="inlineStr">
        <is>
          <t>&gt; 50% (Deep Discount)</t>
        </is>
      </c>
      <c r="AA1071" t="b">
        <v>0</v>
      </c>
      <c r="AB1071" t="b">
        <v>1</v>
      </c>
      <c r="AC1071" s="19" t="n">
        <v>20.98</v>
      </c>
      <c r="AD1071" s="21" t="n">
        <v>-0.7333</v>
      </c>
    </row>
    <row r="1072" ht="18" customHeight="1">
      <c r="A1072" t="n">
        <v>1071</v>
      </c>
      <c r="B1072" t="inlineStr">
        <is>
          <t>CA-2015-144652</t>
        </is>
      </c>
      <c r="C1072" s="18" t="inlineStr">
        <is>
          <t>2015-11-20</t>
        </is>
      </c>
      <c r="D1072" s="18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19" t="n">
        <v>19.46</v>
      </c>
      <c r="S1072" s="20" t="n">
        <v>7</v>
      </c>
      <c r="T1072" s="21" t="n">
        <v>0</v>
      </c>
      <c r="U1072" s="19" t="n">
        <v>5.0596</v>
      </c>
      <c r="V1072" t="n">
        <v>6</v>
      </c>
      <c r="W1072" t="n">
        <v>2015</v>
      </c>
      <c r="X1072" t="inlineStr">
        <is>
          <t>2015Q4</t>
        </is>
      </c>
      <c r="Y1072" t="inlineStr">
        <is>
          <t>2015-11</t>
        </is>
      </c>
      <c r="Z1072" t="inlineStr">
        <is>
          <t>0% (No Discount)</t>
        </is>
      </c>
      <c r="AA1072" t="b">
        <v>1</v>
      </c>
      <c r="AB1072" t="b">
        <v>0</v>
      </c>
      <c r="AC1072" s="19" t="n">
        <v>2.78</v>
      </c>
      <c r="AD1072" s="21" t="n">
        <v>0.26</v>
      </c>
    </row>
    <row r="1073" ht="18" customHeight="1">
      <c r="A1073" t="n">
        <v>1072</v>
      </c>
      <c r="B1073" t="inlineStr">
        <is>
          <t>CA-2016-152814</t>
        </is>
      </c>
      <c r="C1073" s="18" t="inlineStr">
        <is>
          <t>2016-04-28</t>
        </is>
      </c>
      <c r="D1073" s="18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19" t="n">
        <v>29.472</v>
      </c>
      <c r="S1073" s="20" t="n">
        <v>3</v>
      </c>
      <c r="T1073" s="21" t="n">
        <v>0.2</v>
      </c>
      <c r="U1073" s="19" t="n">
        <v>9.9468</v>
      </c>
      <c r="V1073" t="n">
        <v>4</v>
      </c>
      <c r="W1073" t="n">
        <v>2016</v>
      </c>
      <c r="X1073" t="inlineStr">
        <is>
          <t>2016Q2</t>
        </is>
      </c>
      <c r="Y1073" t="inlineStr">
        <is>
          <t>2016-04</t>
        </is>
      </c>
      <c r="Z1073" t="inlineStr">
        <is>
          <t>10.1% - 20%</t>
        </is>
      </c>
      <c r="AA1073" t="b">
        <v>1</v>
      </c>
      <c r="AB1073" t="b">
        <v>0</v>
      </c>
      <c r="AC1073" s="19" t="n">
        <v>12.28</v>
      </c>
      <c r="AD1073" s="21" t="n">
        <v>0.3375</v>
      </c>
    </row>
    <row r="1074" ht="18" customHeight="1">
      <c r="A1074" t="n">
        <v>1073</v>
      </c>
      <c r="B1074" t="inlineStr">
        <is>
          <t>CA-2017-106943</t>
        </is>
      </c>
      <c r="C1074" s="18" t="inlineStr">
        <is>
          <t>2017-11-14</t>
        </is>
      </c>
      <c r="D1074" s="18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19" t="n">
        <v>8.640000000000001</v>
      </c>
      <c r="S1074" s="20" t="n">
        <v>2</v>
      </c>
      <c r="T1074" s="21" t="n">
        <v>0.2</v>
      </c>
      <c r="U1074" s="19" t="n">
        <v>3.024</v>
      </c>
      <c r="V1074" t="n">
        <v>5</v>
      </c>
      <c r="W1074" t="n">
        <v>2017</v>
      </c>
      <c r="X1074" t="inlineStr">
        <is>
          <t>2017Q4</t>
        </is>
      </c>
      <c r="Y1074" t="inlineStr">
        <is>
          <t>2017-11</t>
        </is>
      </c>
      <c r="Z1074" t="inlineStr">
        <is>
          <t>10.1% - 20%</t>
        </is>
      </c>
      <c r="AA1074" t="b">
        <v>1</v>
      </c>
      <c r="AB1074" t="b">
        <v>0</v>
      </c>
      <c r="AC1074" s="19" t="n">
        <v>5.4</v>
      </c>
      <c r="AD1074" s="21" t="n">
        <v>0.35</v>
      </c>
    </row>
    <row r="1075" ht="18" customHeight="1">
      <c r="A1075" t="n">
        <v>1074</v>
      </c>
      <c r="B1075" t="inlineStr">
        <is>
          <t>CA-2016-134348</t>
        </is>
      </c>
      <c r="C1075" s="18" t="inlineStr">
        <is>
          <t>2016-11-12</t>
        </is>
      </c>
      <c r="D1075" s="18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19" t="n">
        <v>6.27</v>
      </c>
      <c r="S1075" s="20" t="n">
        <v>5</v>
      </c>
      <c r="T1075" s="21" t="n">
        <v>0.7</v>
      </c>
      <c r="U1075" s="19" t="n">
        <v>-4.598</v>
      </c>
      <c r="V1075" t="n">
        <v>7</v>
      </c>
      <c r="W1075" t="n">
        <v>2016</v>
      </c>
      <c r="X1075" t="inlineStr">
        <is>
          <t>2016Q4</t>
        </is>
      </c>
      <c r="Y1075" t="inlineStr">
        <is>
          <t>2016-11</t>
        </is>
      </c>
      <c r="Z1075" t="inlineStr">
        <is>
          <t>&gt; 50% (Deep Discount)</t>
        </is>
      </c>
      <c r="AA1075" t="b">
        <v>0</v>
      </c>
      <c r="AB1075" t="b">
        <v>1</v>
      </c>
      <c r="AC1075" s="19" t="n">
        <v>4.18</v>
      </c>
      <c r="AD1075" s="21" t="n">
        <v>-0.7333</v>
      </c>
    </row>
    <row r="1076" ht="18" customHeight="1">
      <c r="A1076" t="n">
        <v>1075</v>
      </c>
      <c r="B1076" t="inlineStr">
        <is>
          <t>CA-2016-134348</t>
        </is>
      </c>
      <c r="C1076" s="18" t="inlineStr">
        <is>
          <t>2016-11-12</t>
        </is>
      </c>
      <c r="D1076" s="18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19" t="n">
        <v>4.368</v>
      </c>
      <c r="S1076" s="20" t="n">
        <v>7</v>
      </c>
      <c r="T1076" s="21" t="n">
        <v>0.7</v>
      </c>
      <c r="U1076" s="19" t="n">
        <v>-3.3488</v>
      </c>
      <c r="V1076" t="n">
        <v>7</v>
      </c>
      <c r="W1076" t="n">
        <v>2016</v>
      </c>
      <c r="X1076" t="inlineStr">
        <is>
          <t>2016Q4</t>
        </is>
      </c>
      <c r="Y1076" t="inlineStr">
        <is>
          <t>2016-11</t>
        </is>
      </c>
      <c r="Z1076" t="inlineStr">
        <is>
          <t>&gt; 50% (Deep Discount)</t>
        </is>
      </c>
      <c r="AA1076" t="b">
        <v>0</v>
      </c>
      <c r="AB1076" t="b">
        <v>1</v>
      </c>
      <c r="AC1076" s="19" t="n">
        <v>2.08</v>
      </c>
      <c r="AD1076" s="21" t="n">
        <v>-0.7667</v>
      </c>
    </row>
    <row r="1077" ht="18" customHeight="1">
      <c r="A1077" t="n">
        <v>1076</v>
      </c>
      <c r="B1077" t="inlineStr">
        <is>
          <t>CA-2016-134348</t>
        </is>
      </c>
      <c r="C1077" s="18" t="inlineStr">
        <is>
          <t>2016-11-12</t>
        </is>
      </c>
      <c r="D1077" s="18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19" t="n">
        <v>31.984</v>
      </c>
      <c r="S1077" s="20" t="n">
        <v>2</v>
      </c>
      <c r="T1077" s="21" t="n">
        <v>0.2</v>
      </c>
      <c r="U1077" s="19" t="n">
        <v>1.999</v>
      </c>
      <c r="V1077" t="n">
        <v>7</v>
      </c>
      <c r="W1077" t="n">
        <v>2016</v>
      </c>
      <c r="X1077" t="inlineStr">
        <is>
          <t>2016Q4</t>
        </is>
      </c>
      <c r="Y1077" t="inlineStr">
        <is>
          <t>2016-11</t>
        </is>
      </c>
      <c r="Z1077" t="inlineStr">
        <is>
          <t>10.1% - 20%</t>
        </is>
      </c>
      <c r="AA1077" t="b">
        <v>1</v>
      </c>
      <c r="AB1077" t="b">
        <v>0</v>
      </c>
      <c r="AC1077" s="19" t="n">
        <v>19.99</v>
      </c>
      <c r="AD1077" s="21" t="n">
        <v>0.0625</v>
      </c>
    </row>
    <row r="1078" ht="18" customHeight="1">
      <c r="A1078" t="n">
        <v>1077</v>
      </c>
      <c r="B1078" t="inlineStr">
        <is>
          <t>CA-2016-161781</t>
        </is>
      </c>
      <c r="C1078" s="18" t="inlineStr">
        <is>
          <t>2016-09-29</t>
        </is>
      </c>
      <c r="D1078" s="1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19" t="n">
        <v>40.88</v>
      </c>
      <c r="S1078" s="20" t="n">
        <v>7</v>
      </c>
      <c r="T1078" s="21" t="n">
        <v>0</v>
      </c>
      <c r="U1078" s="19" t="n">
        <v>10.6288</v>
      </c>
      <c r="V1078" t="n">
        <v>1</v>
      </c>
      <c r="W1078" t="n">
        <v>2016</v>
      </c>
      <c r="X1078" t="inlineStr">
        <is>
          <t>2016Q3</t>
        </is>
      </c>
      <c r="Y1078" t="inlineStr">
        <is>
          <t>2016-09</t>
        </is>
      </c>
      <c r="Z1078" t="inlineStr">
        <is>
          <t>0% (No Discount)</t>
        </is>
      </c>
      <c r="AA1078" t="b">
        <v>1</v>
      </c>
      <c r="AB1078" t="b">
        <v>0</v>
      </c>
      <c r="AC1078" s="19" t="n">
        <v>5.84</v>
      </c>
      <c r="AD1078" s="21" t="n">
        <v>0.26</v>
      </c>
    </row>
    <row r="1079" ht="18" customHeight="1">
      <c r="A1079" t="n">
        <v>1078</v>
      </c>
      <c r="B1079" t="inlineStr">
        <is>
          <t>CA-2017-132521</t>
        </is>
      </c>
      <c r="C1079" s="18" t="inlineStr">
        <is>
          <t>2017-09-23</t>
        </is>
      </c>
      <c r="D1079" s="18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19" t="n">
        <v>119.96</v>
      </c>
      <c r="S1079" s="20" t="n">
        <v>2</v>
      </c>
      <c r="T1079" s="21" t="n">
        <v>0</v>
      </c>
      <c r="U1079" s="19" t="n">
        <v>33.5888</v>
      </c>
      <c r="V1079" t="n">
        <v>2</v>
      </c>
      <c r="W1079" t="n">
        <v>2017</v>
      </c>
      <c r="X1079" t="inlineStr">
        <is>
          <t>2017Q3</t>
        </is>
      </c>
      <c r="Y1079" t="inlineStr">
        <is>
          <t>2017-09</t>
        </is>
      </c>
      <c r="Z1079" t="inlineStr">
        <is>
          <t>0% (No Discount)</t>
        </is>
      </c>
      <c r="AA1079" t="b">
        <v>1</v>
      </c>
      <c r="AB1079" t="b">
        <v>0</v>
      </c>
      <c r="AC1079" s="19" t="n">
        <v>59.98</v>
      </c>
      <c r="AD1079" s="21" t="n">
        <v>0.28</v>
      </c>
    </row>
    <row r="1080" ht="18" customHeight="1">
      <c r="A1080" t="n">
        <v>1079</v>
      </c>
      <c r="B1080" t="inlineStr">
        <is>
          <t>CA-2017-132521</t>
        </is>
      </c>
      <c r="C1080" s="18" t="inlineStr">
        <is>
          <t>2017-09-23</t>
        </is>
      </c>
      <c r="D1080" s="18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19" t="n">
        <v>31.44</v>
      </c>
      <c r="S1080" s="20" t="n">
        <v>3</v>
      </c>
      <c r="T1080" s="21" t="n">
        <v>0</v>
      </c>
      <c r="U1080" s="19" t="n">
        <v>8.488799999999999</v>
      </c>
      <c r="V1080" t="n">
        <v>2</v>
      </c>
      <c r="W1080" t="n">
        <v>2017</v>
      </c>
      <c r="X1080" t="inlineStr">
        <is>
          <t>2017Q3</t>
        </is>
      </c>
      <c r="Y1080" t="inlineStr">
        <is>
          <t>2017-09</t>
        </is>
      </c>
      <c r="Z1080" t="inlineStr">
        <is>
          <t>0% (No Discount)</t>
        </is>
      </c>
      <c r="AA1080" t="b">
        <v>1</v>
      </c>
      <c r="AB1080" t="b">
        <v>0</v>
      </c>
      <c r="AC1080" s="19" t="n">
        <v>10.48</v>
      </c>
      <c r="AD1080" s="21" t="n">
        <v>0.27</v>
      </c>
    </row>
    <row r="1081" ht="18" customHeight="1">
      <c r="A1081" t="n">
        <v>1080</v>
      </c>
      <c r="B1081" t="inlineStr">
        <is>
          <t>CA-2017-132521</t>
        </is>
      </c>
      <c r="C1081" s="18" t="inlineStr">
        <is>
          <t>2017-09-23</t>
        </is>
      </c>
      <c r="D1081" s="18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19" t="n">
        <v>6.88</v>
      </c>
      <c r="S1081" s="20" t="n">
        <v>1</v>
      </c>
      <c r="T1081" s="21" t="n">
        <v>0.2</v>
      </c>
      <c r="U1081" s="19" t="n">
        <v>2.322</v>
      </c>
      <c r="V1081" t="n">
        <v>2</v>
      </c>
      <c r="W1081" t="n">
        <v>2017</v>
      </c>
      <c r="X1081" t="inlineStr">
        <is>
          <t>2017Q3</t>
        </is>
      </c>
      <c r="Y1081" t="inlineStr">
        <is>
          <t>2017-09</t>
        </is>
      </c>
      <c r="Z1081" t="inlineStr">
        <is>
          <t>10.1% - 20%</t>
        </is>
      </c>
      <c r="AA1081" t="b">
        <v>1</v>
      </c>
      <c r="AB1081" t="b">
        <v>0</v>
      </c>
      <c r="AC1081" s="19" t="n">
        <v>8.6</v>
      </c>
      <c r="AD1081" s="21" t="n">
        <v>0.3375</v>
      </c>
    </row>
    <row r="1082" ht="18" customHeight="1">
      <c r="A1082" t="n">
        <v>1081</v>
      </c>
      <c r="B1082" t="inlineStr">
        <is>
          <t>CA-2015-110016</t>
        </is>
      </c>
      <c r="C1082" s="18" t="inlineStr">
        <is>
          <t>2015-11-29</t>
        </is>
      </c>
      <c r="D1082" s="18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19" t="n">
        <v>19.92</v>
      </c>
      <c r="S1082" s="20" t="n">
        <v>4</v>
      </c>
      <c r="T1082" s="21" t="n">
        <v>0</v>
      </c>
      <c r="U1082" s="19" t="n">
        <v>9.362399999999999</v>
      </c>
      <c r="V1082" t="n">
        <v>5</v>
      </c>
      <c r="W1082" t="n">
        <v>2015</v>
      </c>
      <c r="X1082" t="inlineStr">
        <is>
          <t>2015Q4</t>
        </is>
      </c>
      <c r="Y1082" t="inlineStr">
        <is>
          <t>2015-11</t>
        </is>
      </c>
      <c r="Z1082" t="inlineStr">
        <is>
          <t>0% (No Discount)</t>
        </is>
      </c>
      <c r="AA1082" t="b">
        <v>1</v>
      </c>
      <c r="AB1082" t="b">
        <v>0</v>
      </c>
      <c r="AC1082" s="19" t="n">
        <v>4.98</v>
      </c>
      <c r="AD1082" s="21" t="n">
        <v>0.47</v>
      </c>
    </row>
    <row r="1083" ht="18" customHeight="1">
      <c r="A1083" t="n">
        <v>1082</v>
      </c>
      <c r="B1083" t="inlineStr">
        <is>
          <t>CA-2015-110016</t>
        </is>
      </c>
      <c r="C1083" s="18" t="inlineStr">
        <is>
          <t>2015-11-29</t>
        </is>
      </c>
      <c r="D1083" s="18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19" t="n">
        <v>1106.91</v>
      </c>
      <c r="S1083" s="20" t="n">
        <v>9</v>
      </c>
      <c r="T1083" s="21" t="n">
        <v>0</v>
      </c>
      <c r="U1083" s="19" t="n">
        <v>121.7601</v>
      </c>
      <c r="V1083" t="n">
        <v>5</v>
      </c>
      <c r="W1083" t="n">
        <v>2015</v>
      </c>
      <c r="X1083" t="inlineStr">
        <is>
          <t>2015Q4</t>
        </is>
      </c>
      <c r="Y1083" t="inlineStr">
        <is>
          <t>2015-11</t>
        </is>
      </c>
      <c r="Z1083" t="inlineStr">
        <is>
          <t>0% (No Discount)</t>
        </is>
      </c>
      <c r="AA1083" t="b">
        <v>1</v>
      </c>
      <c r="AB1083" t="b">
        <v>0</v>
      </c>
      <c r="AC1083" s="19" t="n">
        <v>122.99</v>
      </c>
      <c r="AD1083" s="21" t="n">
        <v>0.11</v>
      </c>
    </row>
    <row r="1084" ht="18" customHeight="1">
      <c r="A1084" t="n">
        <v>1083</v>
      </c>
      <c r="B1084" t="inlineStr">
        <is>
          <t>US-2016-143819</t>
        </is>
      </c>
      <c r="C1084" s="18" t="inlineStr">
        <is>
          <t>2016-03-01</t>
        </is>
      </c>
      <c r="D1084" s="18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19" t="n">
        <v>836.592</v>
      </c>
      <c r="S1084" s="20" t="n">
        <v>8</v>
      </c>
      <c r="T1084" s="21" t="n">
        <v>0.4</v>
      </c>
      <c r="U1084" s="19" t="n">
        <v>-264.9208</v>
      </c>
      <c r="V1084" t="n">
        <v>4</v>
      </c>
      <c r="W1084" t="n">
        <v>2016</v>
      </c>
      <c r="X1084" t="inlineStr">
        <is>
          <t>2016Q1</t>
        </is>
      </c>
      <c r="Y1084" t="inlineStr">
        <is>
          <t>2016-03</t>
        </is>
      </c>
      <c r="Z1084" t="inlineStr">
        <is>
          <t>30.1% - 50%</t>
        </is>
      </c>
      <c r="AA1084" t="b">
        <v>0</v>
      </c>
      <c r="AB1084" t="b">
        <v>1</v>
      </c>
      <c r="AC1084" s="19" t="n">
        <v>174.29</v>
      </c>
      <c r="AD1084" s="21" t="n">
        <v>-0.3167</v>
      </c>
    </row>
    <row r="1085" ht="18" customHeight="1">
      <c r="A1085" t="n">
        <v>1084</v>
      </c>
      <c r="B1085" t="inlineStr">
        <is>
          <t>US-2016-143819</t>
        </is>
      </c>
      <c r="C1085" s="18" t="inlineStr">
        <is>
          <t>2016-03-01</t>
        </is>
      </c>
      <c r="D1085" s="18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19" t="n">
        <v>26.38</v>
      </c>
      <c r="S1085" s="20" t="n">
        <v>1</v>
      </c>
      <c r="T1085" s="21" t="n">
        <v>0</v>
      </c>
      <c r="U1085" s="19" t="n">
        <v>12.1348</v>
      </c>
      <c r="V1085" t="n">
        <v>4</v>
      </c>
      <c r="W1085" t="n">
        <v>2016</v>
      </c>
      <c r="X1085" t="inlineStr">
        <is>
          <t>2016Q1</t>
        </is>
      </c>
      <c r="Y1085" t="inlineStr">
        <is>
          <t>2016-03</t>
        </is>
      </c>
      <c r="Z1085" t="inlineStr">
        <is>
          <t>0% (No Discount)</t>
        </is>
      </c>
      <c r="AA1085" t="b">
        <v>1</v>
      </c>
      <c r="AB1085" t="b">
        <v>0</v>
      </c>
      <c r="AC1085" s="19" t="n">
        <v>26.38</v>
      </c>
      <c r="AD1085" s="21" t="n">
        <v>0.46</v>
      </c>
    </row>
    <row r="1086" ht="18" customHeight="1">
      <c r="A1086" t="n">
        <v>1085</v>
      </c>
      <c r="B1086" t="inlineStr">
        <is>
          <t>US-2016-143819</t>
        </is>
      </c>
      <c r="C1086" s="18" t="inlineStr">
        <is>
          <t>2016-03-01</t>
        </is>
      </c>
      <c r="D1086" s="18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19" t="n">
        <v>362.92</v>
      </c>
      <c r="S1086" s="20" t="n">
        <v>2</v>
      </c>
      <c r="T1086" s="21" t="n">
        <v>0</v>
      </c>
      <c r="U1086" s="19" t="n">
        <v>105.2468</v>
      </c>
      <c r="V1086" t="n">
        <v>4</v>
      </c>
      <c r="W1086" t="n">
        <v>2016</v>
      </c>
      <c r="X1086" t="inlineStr">
        <is>
          <t>2016Q1</t>
        </is>
      </c>
      <c r="Y1086" t="inlineStr">
        <is>
          <t>2016-03</t>
        </is>
      </c>
      <c r="Z1086" t="inlineStr">
        <is>
          <t>0% (No Discount)</t>
        </is>
      </c>
      <c r="AA1086" t="b">
        <v>1</v>
      </c>
      <c r="AB1086" t="b">
        <v>0</v>
      </c>
      <c r="AC1086" s="19" t="n">
        <v>181.46</v>
      </c>
      <c r="AD1086" s="21" t="n">
        <v>0.29</v>
      </c>
    </row>
    <row r="1087" ht="18" customHeight="1">
      <c r="A1087" t="n">
        <v>1086</v>
      </c>
      <c r="B1087" t="inlineStr">
        <is>
          <t>US-2016-143819</t>
        </is>
      </c>
      <c r="C1087" s="18" t="inlineStr">
        <is>
          <t>2016-03-01</t>
        </is>
      </c>
      <c r="D1087" s="18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19" t="n">
        <v>4899.93</v>
      </c>
      <c r="S1087" s="20" t="n">
        <v>7</v>
      </c>
      <c r="T1087" s="21" t="n">
        <v>0</v>
      </c>
      <c r="U1087" s="19" t="n">
        <v>2400.9657</v>
      </c>
      <c r="V1087" t="n">
        <v>4</v>
      </c>
      <c r="W1087" t="n">
        <v>2016</v>
      </c>
      <c r="X1087" t="inlineStr">
        <is>
          <t>2016Q1</t>
        </is>
      </c>
      <c r="Y1087" t="inlineStr">
        <is>
          <t>2016-03</t>
        </is>
      </c>
      <c r="Z1087" t="inlineStr">
        <is>
          <t>0% (No Discount)</t>
        </is>
      </c>
      <c r="AA1087" t="b">
        <v>1</v>
      </c>
      <c r="AB1087" t="b">
        <v>0</v>
      </c>
      <c r="AC1087" s="19" t="n">
        <v>699.99</v>
      </c>
      <c r="AD1087" s="21" t="n">
        <v>0.49</v>
      </c>
    </row>
    <row r="1088" ht="18" customHeight="1">
      <c r="A1088" t="n">
        <v>1087</v>
      </c>
      <c r="B1088" t="inlineStr">
        <is>
          <t>CA-2016-167584</t>
        </is>
      </c>
      <c r="C1088" s="18" t="inlineStr">
        <is>
          <t>2016-08-12</t>
        </is>
      </c>
      <c r="D1088" s="1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19" t="n">
        <v>6.48</v>
      </c>
      <c r="S1088" s="20" t="n">
        <v>1</v>
      </c>
      <c r="T1088" s="21" t="n">
        <v>0</v>
      </c>
      <c r="U1088" s="19" t="n">
        <v>3.1104</v>
      </c>
      <c r="V1088" t="n">
        <v>0</v>
      </c>
      <c r="W1088" t="n">
        <v>2016</v>
      </c>
      <c r="X1088" t="inlineStr">
        <is>
          <t>2016Q3</t>
        </is>
      </c>
      <c r="Y1088" t="inlineStr">
        <is>
          <t>2016-08</t>
        </is>
      </c>
      <c r="Z1088" t="inlineStr">
        <is>
          <t>0% (No Discount)</t>
        </is>
      </c>
      <c r="AA1088" t="b">
        <v>1</v>
      </c>
      <c r="AB1088" t="b">
        <v>0</v>
      </c>
      <c r="AC1088" s="19" t="n">
        <v>6.48</v>
      </c>
      <c r="AD1088" s="21" t="n">
        <v>0.48</v>
      </c>
    </row>
    <row r="1089" ht="18" customHeight="1">
      <c r="A1089" t="n">
        <v>1088</v>
      </c>
      <c r="B1089" t="inlineStr">
        <is>
          <t>CA-2016-166163</t>
        </is>
      </c>
      <c r="C1089" s="18" t="inlineStr">
        <is>
          <t>2016-08-15</t>
        </is>
      </c>
      <c r="D1089" s="18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19" t="n">
        <v>71.976</v>
      </c>
      <c r="S1089" s="20" t="n">
        <v>3</v>
      </c>
      <c r="T1089" s="21" t="n">
        <v>0.2</v>
      </c>
      <c r="U1089" s="19" t="n">
        <v>7.1976</v>
      </c>
      <c r="V1089" t="n">
        <v>5</v>
      </c>
      <c r="W1089" t="n">
        <v>2016</v>
      </c>
      <c r="X1089" t="inlineStr">
        <is>
          <t>2016Q3</t>
        </is>
      </c>
      <c r="Y1089" t="inlineStr">
        <is>
          <t>2016-08</t>
        </is>
      </c>
      <c r="Z1089" t="inlineStr">
        <is>
          <t>10.1% - 20%</t>
        </is>
      </c>
      <c r="AA1089" t="b">
        <v>1</v>
      </c>
      <c r="AB1089" t="b">
        <v>0</v>
      </c>
      <c r="AC1089" s="19" t="n">
        <v>29.99</v>
      </c>
      <c r="AD1089" s="21" t="n">
        <v>0.1</v>
      </c>
    </row>
    <row r="1090" ht="18" customHeight="1">
      <c r="A1090" t="n">
        <v>1089</v>
      </c>
      <c r="B1090" t="inlineStr">
        <is>
          <t>CA-2016-166163</t>
        </is>
      </c>
      <c r="C1090" s="18" t="inlineStr">
        <is>
          <t>2016-08-15</t>
        </is>
      </c>
      <c r="D1090" s="18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19" t="n">
        <v>3.15</v>
      </c>
      <c r="S1090" s="20" t="n">
        <v>1</v>
      </c>
      <c r="T1090" s="21" t="n">
        <v>0</v>
      </c>
      <c r="U1090" s="19" t="n">
        <v>1.512</v>
      </c>
      <c r="V1090" t="n">
        <v>5</v>
      </c>
      <c r="W1090" t="n">
        <v>2016</v>
      </c>
      <c r="X1090" t="inlineStr">
        <is>
          <t>2016Q3</t>
        </is>
      </c>
      <c r="Y1090" t="inlineStr">
        <is>
          <t>2016-08</t>
        </is>
      </c>
      <c r="Z1090" t="inlineStr">
        <is>
          <t>0% (No Discount)</t>
        </is>
      </c>
      <c r="AA1090" t="b">
        <v>1</v>
      </c>
      <c r="AB1090" t="b">
        <v>0</v>
      </c>
      <c r="AC1090" s="19" t="n">
        <v>3.15</v>
      </c>
      <c r="AD1090" s="21" t="n">
        <v>0.48</v>
      </c>
    </row>
    <row r="1091" ht="18" customHeight="1">
      <c r="A1091" t="n">
        <v>1090</v>
      </c>
      <c r="B1091" t="inlineStr">
        <is>
          <t>CA-2017-158407</t>
        </is>
      </c>
      <c r="C1091" s="18" t="inlineStr">
        <is>
          <t>2017-06-04</t>
        </is>
      </c>
      <c r="D1091" s="18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19" t="n">
        <v>31.984</v>
      </c>
      <c r="S1091" s="20" t="n">
        <v>2</v>
      </c>
      <c r="T1091" s="21" t="n">
        <v>0.2</v>
      </c>
      <c r="U1091" s="19" t="n">
        <v>1.999</v>
      </c>
      <c r="V1091" t="n">
        <v>6</v>
      </c>
      <c r="W1091" t="n">
        <v>2017</v>
      </c>
      <c r="X1091" t="inlineStr">
        <is>
          <t>2017Q2</t>
        </is>
      </c>
      <c r="Y1091" t="inlineStr">
        <is>
          <t>2017-06</t>
        </is>
      </c>
      <c r="Z1091" t="inlineStr">
        <is>
          <t>10.1% - 20%</t>
        </is>
      </c>
      <c r="AA1091" t="b">
        <v>1</v>
      </c>
      <c r="AB1091" t="b">
        <v>0</v>
      </c>
      <c r="AC1091" s="19" t="n">
        <v>19.99</v>
      </c>
      <c r="AD1091" s="21" t="n">
        <v>0.0625</v>
      </c>
    </row>
    <row r="1092" ht="18" customHeight="1">
      <c r="A1092" t="n">
        <v>1091</v>
      </c>
      <c r="B1092" t="inlineStr">
        <is>
          <t>CA-2017-158407</t>
        </is>
      </c>
      <c r="C1092" s="18" t="inlineStr">
        <is>
          <t>2017-06-04</t>
        </is>
      </c>
      <c r="D1092" s="18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19" t="n">
        <v>71.98399999999999</v>
      </c>
      <c r="S1092" s="20" t="n">
        <v>2</v>
      </c>
      <c r="T1092" s="21" t="n">
        <v>0.2</v>
      </c>
      <c r="U1092" s="19" t="n">
        <v>25.1944</v>
      </c>
      <c r="V1092" t="n">
        <v>6</v>
      </c>
      <c r="W1092" t="n">
        <v>2017</v>
      </c>
      <c r="X1092" t="inlineStr">
        <is>
          <t>2017Q2</t>
        </is>
      </c>
      <c r="Y1092" t="inlineStr">
        <is>
          <t>2017-06</t>
        </is>
      </c>
      <c r="Z1092" t="inlineStr">
        <is>
          <t>10.1% - 20%</t>
        </is>
      </c>
      <c r="AA1092" t="b">
        <v>1</v>
      </c>
      <c r="AB1092" t="b">
        <v>0</v>
      </c>
      <c r="AC1092" s="19" t="n">
        <v>44.99</v>
      </c>
      <c r="AD1092" s="21" t="n">
        <v>0.35</v>
      </c>
    </row>
    <row r="1093" ht="18" customHeight="1">
      <c r="A1093" t="n">
        <v>1092</v>
      </c>
      <c r="B1093" t="inlineStr">
        <is>
          <t>CA-2015-143490</t>
        </is>
      </c>
      <c r="C1093" s="18" t="inlineStr">
        <is>
          <t>2015-12-06</t>
        </is>
      </c>
      <c r="D1093" s="18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19" t="n">
        <v>120.15</v>
      </c>
      <c r="S1093" s="20" t="n">
        <v>9</v>
      </c>
      <c r="T1093" s="21" t="n">
        <v>0</v>
      </c>
      <c r="U1093" s="19" t="n">
        <v>33.642</v>
      </c>
      <c r="V1093" t="n">
        <v>7</v>
      </c>
      <c r="W1093" t="n">
        <v>2015</v>
      </c>
      <c r="X1093" t="inlineStr">
        <is>
          <t>2015Q4</t>
        </is>
      </c>
      <c r="Y1093" t="inlineStr">
        <is>
          <t>2015-12</t>
        </is>
      </c>
      <c r="Z1093" t="inlineStr">
        <is>
          <t>0% (No Discount)</t>
        </is>
      </c>
      <c r="AA1093" t="b">
        <v>1</v>
      </c>
      <c r="AB1093" t="b">
        <v>0</v>
      </c>
      <c r="AC1093" s="19" t="n">
        <v>13.35</v>
      </c>
      <c r="AD1093" s="21" t="n">
        <v>0.28</v>
      </c>
    </row>
    <row r="1094" ht="18" customHeight="1">
      <c r="A1094" t="n">
        <v>1093</v>
      </c>
      <c r="B1094" t="inlineStr">
        <is>
          <t>CA-2015-143490</t>
        </is>
      </c>
      <c r="C1094" s="18" t="inlineStr">
        <is>
          <t>2015-12-06</t>
        </is>
      </c>
      <c r="D1094" s="18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19" t="n">
        <v>219.184</v>
      </c>
      <c r="S1094" s="20" t="n">
        <v>2</v>
      </c>
      <c r="T1094" s="21" t="n">
        <v>0.2</v>
      </c>
      <c r="U1094" s="19" t="n">
        <v>19.1786</v>
      </c>
      <c r="V1094" t="n">
        <v>7</v>
      </c>
      <c r="W1094" t="n">
        <v>2015</v>
      </c>
      <c r="X1094" t="inlineStr">
        <is>
          <t>2015Q4</t>
        </is>
      </c>
      <c r="Y1094" t="inlineStr">
        <is>
          <t>2015-12</t>
        </is>
      </c>
      <c r="Z1094" t="inlineStr">
        <is>
          <t>10.1% - 20%</t>
        </is>
      </c>
      <c r="AA1094" t="b">
        <v>1</v>
      </c>
      <c r="AB1094" t="b">
        <v>0</v>
      </c>
      <c r="AC1094" s="19" t="n">
        <v>136.99</v>
      </c>
      <c r="AD1094" s="21" t="n">
        <v>0.08749999999999999</v>
      </c>
    </row>
    <row r="1095" ht="18" customHeight="1">
      <c r="A1095" t="n">
        <v>1094</v>
      </c>
      <c r="B1095" t="inlineStr">
        <is>
          <t>CA-2015-165085</t>
        </is>
      </c>
      <c r="C1095" s="18" t="inlineStr">
        <is>
          <t>2015-12-27</t>
        </is>
      </c>
      <c r="D1095" s="18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19" t="n">
        <v>28.9</v>
      </c>
      <c r="S1095" s="20" t="n">
        <v>5</v>
      </c>
      <c r="T1095" s="21" t="n">
        <v>0</v>
      </c>
      <c r="U1095" s="19" t="n">
        <v>14.161</v>
      </c>
      <c r="V1095" t="n">
        <v>4</v>
      </c>
      <c r="W1095" t="n">
        <v>2015</v>
      </c>
      <c r="X1095" t="inlineStr">
        <is>
          <t>2015Q4</t>
        </is>
      </c>
      <c r="Y1095" t="inlineStr">
        <is>
          <t>2015-12</t>
        </is>
      </c>
      <c r="Z1095" t="inlineStr">
        <is>
          <t>0% (No Discount)</t>
        </is>
      </c>
      <c r="AA1095" t="b">
        <v>1</v>
      </c>
      <c r="AB1095" t="b">
        <v>0</v>
      </c>
      <c r="AC1095" s="19" t="n">
        <v>5.78</v>
      </c>
      <c r="AD1095" s="21" t="n">
        <v>0.49</v>
      </c>
    </row>
    <row r="1096" ht="18" customHeight="1">
      <c r="A1096" t="n">
        <v>1095</v>
      </c>
      <c r="B1096" t="inlineStr">
        <is>
          <t>CA-2015-165085</t>
        </is>
      </c>
      <c r="C1096" s="18" t="inlineStr">
        <is>
          <t>2015-12-27</t>
        </is>
      </c>
      <c r="D1096" s="18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19" t="n">
        <v>355.96</v>
      </c>
      <c r="S1096" s="20" t="n">
        <v>2</v>
      </c>
      <c r="T1096" s="21" t="n">
        <v>0</v>
      </c>
      <c r="U1096" s="19" t="n">
        <v>103.2284</v>
      </c>
      <c r="V1096" t="n">
        <v>4</v>
      </c>
      <c r="W1096" t="n">
        <v>2015</v>
      </c>
      <c r="X1096" t="inlineStr">
        <is>
          <t>2015Q4</t>
        </is>
      </c>
      <c r="Y1096" t="inlineStr">
        <is>
          <t>2015-12</t>
        </is>
      </c>
      <c r="Z1096" t="inlineStr">
        <is>
          <t>0% (No Discount)</t>
        </is>
      </c>
      <c r="AA1096" t="b">
        <v>1</v>
      </c>
      <c r="AB1096" t="b">
        <v>0</v>
      </c>
      <c r="AC1096" s="19" t="n">
        <v>177.98</v>
      </c>
      <c r="AD1096" s="21" t="n">
        <v>0.29</v>
      </c>
    </row>
    <row r="1097" ht="18" customHeight="1">
      <c r="A1097" t="n">
        <v>1096</v>
      </c>
      <c r="B1097" t="inlineStr">
        <is>
          <t>CA-2017-160423</t>
        </is>
      </c>
      <c r="C1097" s="18" t="inlineStr">
        <is>
          <t>2017-01-21</t>
        </is>
      </c>
      <c r="D1097" s="18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19" t="n">
        <v>348.208</v>
      </c>
      <c r="S1097" s="20" t="n">
        <v>7</v>
      </c>
      <c r="T1097" s="21" t="n">
        <v>0.2</v>
      </c>
      <c r="U1097" s="19" t="n">
        <v>30.4682</v>
      </c>
      <c r="V1097" t="n">
        <v>5</v>
      </c>
      <c r="W1097" t="n">
        <v>2017</v>
      </c>
      <c r="X1097" t="inlineStr">
        <is>
          <t>2017Q1</t>
        </is>
      </c>
      <c r="Y1097" t="inlineStr">
        <is>
          <t>2017-01</t>
        </is>
      </c>
      <c r="Z1097" t="inlineStr">
        <is>
          <t>10.1% - 20%</t>
        </is>
      </c>
      <c r="AA1097" t="b">
        <v>1</v>
      </c>
      <c r="AB1097" t="b">
        <v>0</v>
      </c>
      <c r="AC1097" s="19" t="n">
        <v>62.18</v>
      </c>
      <c r="AD1097" s="21" t="n">
        <v>0.08749999999999999</v>
      </c>
    </row>
    <row r="1098" ht="18" customHeight="1">
      <c r="A1098" t="n">
        <v>1097</v>
      </c>
      <c r="B1098" t="inlineStr">
        <is>
          <t>CA-2017-160423</t>
        </is>
      </c>
      <c r="C1098" s="18" t="inlineStr">
        <is>
          <t>2017-01-21</t>
        </is>
      </c>
      <c r="D1098" s="1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19" t="n">
        <v>35.784</v>
      </c>
      <c r="S1098" s="20" t="n">
        <v>7</v>
      </c>
      <c r="T1098" s="21" t="n">
        <v>0.7</v>
      </c>
      <c r="U1098" s="19" t="n">
        <v>-28.6272</v>
      </c>
      <c r="V1098" t="n">
        <v>5</v>
      </c>
      <c r="W1098" t="n">
        <v>2017</v>
      </c>
      <c r="X1098" t="inlineStr">
        <is>
          <t>2017Q1</t>
        </is>
      </c>
      <c r="Y1098" t="inlineStr">
        <is>
          <t>2017-01</t>
        </is>
      </c>
      <c r="Z1098" t="inlineStr">
        <is>
          <t>&gt; 50% (Deep Discount)</t>
        </is>
      </c>
      <c r="AA1098" t="b">
        <v>0</v>
      </c>
      <c r="AB1098" t="b">
        <v>1</v>
      </c>
      <c r="AC1098" s="19" t="n">
        <v>17.04</v>
      </c>
      <c r="AD1098" s="21" t="n">
        <v>-0.8</v>
      </c>
    </row>
    <row r="1099" ht="18" customHeight="1">
      <c r="A1099" t="n">
        <v>1098</v>
      </c>
      <c r="B1099" t="inlineStr">
        <is>
          <t>CA-2014-159338</t>
        </is>
      </c>
      <c r="C1099" s="18" t="inlineStr">
        <is>
          <t>2014-06-25</t>
        </is>
      </c>
      <c r="D1099" s="18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19" t="n">
        <v>447.84</v>
      </c>
      <c r="S1099" s="20" t="n">
        <v>5</v>
      </c>
      <c r="T1099" s="21" t="n">
        <v>0.2</v>
      </c>
      <c r="U1099" s="19" t="n">
        <v>11.196</v>
      </c>
      <c r="V1099" t="n">
        <v>3</v>
      </c>
      <c r="W1099" t="n">
        <v>2014</v>
      </c>
      <c r="X1099" t="inlineStr">
        <is>
          <t>2014Q2</t>
        </is>
      </c>
      <c r="Y1099" t="inlineStr">
        <is>
          <t>2014-06</t>
        </is>
      </c>
      <c r="Z1099" t="inlineStr">
        <is>
          <t>10.1% - 20%</t>
        </is>
      </c>
      <c r="AA1099" t="b">
        <v>1</v>
      </c>
      <c r="AB1099" t="b">
        <v>0</v>
      </c>
      <c r="AC1099" s="19" t="n">
        <v>111.96</v>
      </c>
      <c r="AD1099" s="21" t="n">
        <v>0.025</v>
      </c>
    </row>
    <row r="1100" ht="18" customHeight="1">
      <c r="A1100" t="n">
        <v>1099</v>
      </c>
      <c r="B1100" t="inlineStr">
        <is>
          <t>CA-2016-107216</t>
        </is>
      </c>
      <c r="C1100" s="18" t="inlineStr">
        <is>
          <t>2016-06-14</t>
        </is>
      </c>
      <c r="D1100" s="18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19" t="n">
        <v>7.04</v>
      </c>
      <c r="S1100" s="20" t="n">
        <v>4</v>
      </c>
      <c r="T1100" s="21" t="n">
        <v>0</v>
      </c>
      <c r="U1100" s="19" t="n">
        <v>2.0416</v>
      </c>
      <c r="V1100" t="n">
        <v>3</v>
      </c>
      <c r="W1100" t="n">
        <v>2016</v>
      </c>
      <c r="X1100" t="inlineStr">
        <is>
          <t>2016Q2</t>
        </is>
      </c>
      <c r="Y1100" t="inlineStr">
        <is>
          <t>2016-06</t>
        </is>
      </c>
      <c r="Z1100" t="inlineStr">
        <is>
          <t>0% (No Discount)</t>
        </is>
      </c>
      <c r="AA1100" t="b">
        <v>1</v>
      </c>
      <c r="AB1100" t="b">
        <v>0</v>
      </c>
      <c r="AC1100" s="19" t="n">
        <v>1.76</v>
      </c>
      <c r="AD1100" s="21" t="n">
        <v>0.29</v>
      </c>
    </row>
    <row r="1101" ht="18" customHeight="1">
      <c r="A1101" t="n">
        <v>1100</v>
      </c>
      <c r="B1101" t="inlineStr">
        <is>
          <t>CA-2016-107216</t>
        </is>
      </c>
      <c r="C1101" s="18" t="inlineStr">
        <is>
          <t>2016-06-14</t>
        </is>
      </c>
      <c r="D1101" s="18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19" t="n">
        <v>8.73</v>
      </c>
      <c r="S1101" s="20" t="n">
        <v>3</v>
      </c>
      <c r="T1101" s="21" t="n">
        <v>0</v>
      </c>
      <c r="U1101" s="19" t="n">
        <v>4.1031</v>
      </c>
      <c r="V1101" t="n">
        <v>3</v>
      </c>
      <c r="W1101" t="n">
        <v>2016</v>
      </c>
      <c r="X1101" t="inlineStr">
        <is>
          <t>2016Q2</t>
        </is>
      </c>
      <c r="Y1101" t="inlineStr">
        <is>
          <t>2016-06</t>
        </is>
      </c>
      <c r="Z1101" t="inlineStr">
        <is>
          <t>0% (No Discount)</t>
        </is>
      </c>
      <c r="AA1101" t="b">
        <v>1</v>
      </c>
      <c r="AB1101" t="b">
        <v>0</v>
      </c>
      <c r="AC1101" s="19" t="n">
        <v>2.91</v>
      </c>
      <c r="AD1101" s="21" t="n">
        <v>0.47</v>
      </c>
    </row>
    <row r="1102" ht="18" customHeight="1">
      <c r="A1102" t="n">
        <v>1101</v>
      </c>
      <c r="B1102" t="inlineStr">
        <is>
          <t>CA-2016-107216</t>
        </is>
      </c>
      <c r="C1102" s="18" t="inlineStr">
        <is>
          <t>2016-06-14</t>
        </is>
      </c>
      <c r="D1102" s="18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19" t="n">
        <v>29.29</v>
      </c>
      <c r="S1102" s="20" t="n">
        <v>1</v>
      </c>
      <c r="T1102" s="21" t="n">
        <v>0</v>
      </c>
      <c r="U1102" s="19" t="n">
        <v>9.665699999999999</v>
      </c>
      <c r="V1102" t="n">
        <v>3</v>
      </c>
      <c r="W1102" t="n">
        <v>2016</v>
      </c>
      <c r="X1102" t="inlineStr">
        <is>
          <t>2016Q2</t>
        </is>
      </c>
      <c r="Y1102" t="inlineStr">
        <is>
          <t>2016-06</t>
        </is>
      </c>
      <c r="Z1102" t="inlineStr">
        <is>
          <t>0% (No Discount)</t>
        </is>
      </c>
      <c r="AA1102" t="b">
        <v>1</v>
      </c>
      <c r="AB1102" t="b">
        <v>0</v>
      </c>
      <c r="AC1102" s="19" t="n">
        <v>29.29</v>
      </c>
      <c r="AD1102" s="21" t="n">
        <v>0.33</v>
      </c>
    </row>
    <row r="1103" ht="18" customHeight="1">
      <c r="A1103" t="n">
        <v>1102</v>
      </c>
      <c r="B1103" t="inlineStr">
        <is>
          <t>CA-2016-107216</t>
        </is>
      </c>
      <c r="C1103" s="18" t="inlineStr">
        <is>
          <t>2016-06-14</t>
        </is>
      </c>
      <c r="D1103" s="18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19" t="n">
        <v>8.640000000000001</v>
      </c>
      <c r="S1103" s="20" t="n">
        <v>3</v>
      </c>
      <c r="T1103" s="21" t="n">
        <v>0</v>
      </c>
      <c r="U1103" s="19" t="n">
        <v>2.5056</v>
      </c>
      <c r="V1103" t="n">
        <v>3</v>
      </c>
      <c r="W1103" t="n">
        <v>2016</v>
      </c>
      <c r="X1103" t="inlineStr">
        <is>
          <t>2016Q2</t>
        </is>
      </c>
      <c r="Y1103" t="inlineStr">
        <is>
          <t>2016-06</t>
        </is>
      </c>
      <c r="Z1103" t="inlineStr">
        <is>
          <t>0% (No Discount)</t>
        </is>
      </c>
      <c r="AA1103" t="b">
        <v>1</v>
      </c>
      <c r="AB1103" t="b">
        <v>0</v>
      </c>
      <c r="AC1103" s="19" t="n">
        <v>2.88</v>
      </c>
      <c r="AD1103" s="21" t="n">
        <v>0.29</v>
      </c>
    </row>
    <row r="1104" ht="18" customHeight="1">
      <c r="A1104" t="n">
        <v>1103</v>
      </c>
      <c r="B1104" t="inlineStr">
        <is>
          <t>US-2017-145863</t>
        </is>
      </c>
      <c r="C1104" s="18" t="inlineStr">
        <is>
          <t>2017-04-21</t>
        </is>
      </c>
      <c r="D1104" s="18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19" t="n">
        <v>2.694</v>
      </c>
      <c r="S1104" s="20" t="n">
        <v>3</v>
      </c>
      <c r="T1104" s="21" t="n">
        <v>0.8</v>
      </c>
      <c r="U1104" s="19" t="n">
        <v>-4.7145</v>
      </c>
      <c r="V1104" t="n">
        <v>6</v>
      </c>
      <c r="W1104" t="n">
        <v>2017</v>
      </c>
      <c r="X1104" t="inlineStr">
        <is>
          <t>2017Q2</t>
        </is>
      </c>
      <c r="Y1104" t="inlineStr">
        <is>
          <t>2017-04</t>
        </is>
      </c>
      <c r="Z1104" t="inlineStr">
        <is>
          <t>&gt; 50% (Deep Discount)</t>
        </is>
      </c>
      <c r="AA1104" t="b">
        <v>0</v>
      </c>
      <c r="AB1104" t="b">
        <v>1</v>
      </c>
      <c r="AC1104" s="19" t="n">
        <v>4.49</v>
      </c>
      <c r="AD1104" s="21" t="n">
        <v>-1.75</v>
      </c>
    </row>
    <row r="1105" ht="18" customHeight="1">
      <c r="A1105" t="n">
        <v>1104</v>
      </c>
      <c r="B1105" t="inlineStr">
        <is>
          <t>US-2017-145863</t>
        </is>
      </c>
      <c r="C1105" s="18" t="inlineStr">
        <is>
          <t>2017-04-21</t>
        </is>
      </c>
      <c r="D1105" s="18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19" t="n">
        <v>2.934</v>
      </c>
      <c r="S1105" s="20" t="n">
        <v>3</v>
      </c>
      <c r="T1105" s="21" t="n">
        <v>0.8</v>
      </c>
      <c r="U1105" s="19" t="n">
        <v>-4.9878</v>
      </c>
      <c r="V1105" t="n">
        <v>6</v>
      </c>
      <c r="W1105" t="n">
        <v>2017</v>
      </c>
      <c r="X1105" t="inlineStr">
        <is>
          <t>2017Q2</t>
        </is>
      </c>
      <c r="Y1105" t="inlineStr">
        <is>
          <t>2017-04</t>
        </is>
      </c>
      <c r="Z1105" t="inlineStr">
        <is>
          <t>&gt; 50% (Deep Discount)</t>
        </is>
      </c>
      <c r="AA1105" t="b">
        <v>0</v>
      </c>
      <c r="AB1105" t="b">
        <v>1</v>
      </c>
      <c r="AC1105" s="19" t="n">
        <v>4.89</v>
      </c>
      <c r="AD1105" s="21" t="n">
        <v>-1.7</v>
      </c>
    </row>
    <row r="1106" ht="18" customHeight="1">
      <c r="A1106" t="n">
        <v>1105</v>
      </c>
      <c r="B1106" t="inlineStr">
        <is>
          <t>CA-2016-112340</t>
        </is>
      </c>
      <c r="C1106" s="18" t="inlineStr">
        <is>
          <t>2016-10-21</t>
        </is>
      </c>
      <c r="D1106" s="18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19" t="n">
        <v>22.92</v>
      </c>
      <c r="S1106" s="20" t="n">
        <v>3</v>
      </c>
      <c r="T1106" s="21" t="n">
        <v>0</v>
      </c>
      <c r="U1106" s="19" t="n">
        <v>11.2308</v>
      </c>
      <c r="V1106" t="n">
        <v>6</v>
      </c>
      <c r="W1106" t="n">
        <v>2016</v>
      </c>
      <c r="X1106" t="inlineStr">
        <is>
          <t>2016Q4</t>
        </is>
      </c>
      <c r="Y1106" t="inlineStr">
        <is>
          <t>2016-10</t>
        </is>
      </c>
      <c r="Z1106" t="inlineStr">
        <is>
          <t>0% (No Discount)</t>
        </is>
      </c>
      <c r="AA1106" t="b">
        <v>1</v>
      </c>
      <c r="AB1106" t="b">
        <v>0</v>
      </c>
      <c r="AC1106" s="19" t="n">
        <v>7.64</v>
      </c>
      <c r="AD1106" s="21" t="n">
        <v>0.49</v>
      </c>
    </row>
    <row r="1107" ht="18" customHeight="1">
      <c r="A1107" t="n">
        <v>1106</v>
      </c>
      <c r="B1107" t="inlineStr">
        <is>
          <t>US-2016-110156</t>
        </is>
      </c>
      <c r="C1107" s="18" t="inlineStr">
        <is>
          <t>2016-11-19</t>
        </is>
      </c>
      <c r="D1107" s="18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19" t="n">
        <v>100.704</v>
      </c>
      <c r="S1107" s="20" t="n">
        <v>6</v>
      </c>
      <c r="T1107" s="21" t="n">
        <v>0.2</v>
      </c>
      <c r="U1107" s="19" t="n">
        <v>-16.3644</v>
      </c>
      <c r="V1107" t="n">
        <v>5</v>
      </c>
      <c r="W1107" t="n">
        <v>2016</v>
      </c>
      <c r="X1107" t="inlineStr">
        <is>
          <t>2016Q4</t>
        </is>
      </c>
      <c r="Y1107" t="inlineStr">
        <is>
          <t>2016-11</t>
        </is>
      </c>
      <c r="Z1107" t="inlineStr">
        <is>
          <t>10.1% - 20%</t>
        </is>
      </c>
      <c r="AA1107" t="b">
        <v>0</v>
      </c>
      <c r="AB1107" t="b">
        <v>1</v>
      </c>
      <c r="AC1107" s="19" t="n">
        <v>20.98</v>
      </c>
      <c r="AD1107" s="21" t="n">
        <v>-0.1625</v>
      </c>
    </row>
    <row r="1108" ht="18" customHeight="1">
      <c r="A1108" t="n">
        <v>1107</v>
      </c>
      <c r="B1108" t="inlineStr">
        <is>
          <t>US-2016-110156</t>
        </is>
      </c>
      <c r="C1108" s="18" t="inlineStr">
        <is>
          <t>2016-11-19</t>
        </is>
      </c>
      <c r="D1108" s="1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19" t="n">
        <v>2.328</v>
      </c>
      <c r="S1108" s="20" t="n">
        <v>2</v>
      </c>
      <c r="T1108" s="21" t="n">
        <v>0.6</v>
      </c>
      <c r="U1108" s="19" t="n">
        <v>-0.7566000000000001</v>
      </c>
      <c r="V1108" t="n">
        <v>5</v>
      </c>
      <c r="W1108" t="n">
        <v>2016</v>
      </c>
      <c r="X1108" t="inlineStr">
        <is>
          <t>2016Q4</t>
        </is>
      </c>
      <c r="Y1108" t="inlineStr">
        <is>
          <t>2016-11</t>
        </is>
      </c>
      <c r="Z1108" t="inlineStr">
        <is>
          <t>&gt; 50% (Deep Discount)</t>
        </is>
      </c>
      <c r="AA1108" t="b">
        <v>0</v>
      </c>
      <c r="AB1108" t="b">
        <v>1</v>
      </c>
      <c r="AC1108" s="19" t="n">
        <v>2.91</v>
      </c>
      <c r="AD1108" s="21" t="n">
        <v>-0.325</v>
      </c>
    </row>
    <row r="1109" ht="18" customHeight="1">
      <c r="A1109" t="n">
        <v>1108</v>
      </c>
      <c r="B1109" t="inlineStr">
        <is>
          <t>US-2016-110156</t>
        </is>
      </c>
      <c r="C1109" s="18" t="inlineStr">
        <is>
          <t>2016-11-19</t>
        </is>
      </c>
      <c r="D1109" s="18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19" t="n">
        <v>10.78</v>
      </c>
      <c r="S1109" s="20" t="n">
        <v>5</v>
      </c>
      <c r="T1109" s="21" t="n">
        <v>0.8</v>
      </c>
      <c r="U1109" s="19" t="n">
        <v>-17.248</v>
      </c>
      <c r="V1109" t="n">
        <v>5</v>
      </c>
      <c r="W1109" t="n">
        <v>2016</v>
      </c>
      <c r="X1109" t="inlineStr">
        <is>
          <t>2016Q4</t>
        </is>
      </c>
      <c r="Y1109" t="inlineStr">
        <is>
          <t>2016-11</t>
        </is>
      </c>
      <c r="Z1109" t="inlineStr">
        <is>
          <t>&gt; 50% (Deep Discount)</t>
        </is>
      </c>
      <c r="AA1109" t="b">
        <v>0</v>
      </c>
      <c r="AB1109" t="b">
        <v>1</v>
      </c>
      <c r="AC1109" s="19" t="n">
        <v>10.78</v>
      </c>
      <c r="AD1109" s="21" t="n">
        <v>-1.6</v>
      </c>
    </row>
    <row r="1110" ht="18" customHeight="1">
      <c r="A1110" t="n">
        <v>1109</v>
      </c>
      <c r="B1110" t="inlineStr">
        <is>
          <t>US-2016-110156</t>
        </is>
      </c>
      <c r="C1110" s="18" t="inlineStr">
        <is>
          <t>2016-11-19</t>
        </is>
      </c>
      <c r="D1110" s="18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19" t="n">
        <v>58.368</v>
      </c>
      <c r="S1110" s="20" t="n">
        <v>12</v>
      </c>
      <c r="T1110" s="21" t="n">
        <v>0.2</v>
      </c>
      <c r="U1110" s="19" t="n">
        <v>21.888</v>
      </c>
      <c r="V1110" t="n">
        <v>5</v>
      </c>
      <c r="W1110" t="n">
        <v>2016</v>
      </c>
      <c r="X1110" t="inlineStr">
        <is>
          <t>2016Q4</t>
        </is>
      </c>
      <c r="Y1110" t="inlineStr">
        <is>
          <t>2016-11</t>
        </is>
      </c>
      <c r="Z1110" t="inlineStr">
        <is>
          <t>10.1% - 20%</t>
        </is>
      </c>
      <c r="AA1110" t="b">
        <v>1</v>
      </c>
      <c r="AB1110" t="b">
        <v>0</v>
      </c>
      <c r="AC1110" s="19" t="n">
        <v>6.08</v>
      </c>
      <c r="AD1110" s="21" t="n">
        <v>0.375</v>
      </c>
    </row>
    <row r="1111" ht="18" customHeight="1">
      <c r="A1111" t="n">
        <v>1110</v>
      </c>
      <c r="B1111" t="inlineStr">
        <is>
          <t>US-2016-110156</t>
        </is>
      </c>
      <c r="C1111" s="18" t="inlineStr">
        <is>
          <t>2016-11-19</t>
        </is>
      </c>
      <c r="D1111" s="18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19" t="n">
        <v>40.968</v>
      </c>
      <c r="S1111" s="20" t="n">
        <v>3</v>
      </c>
      <c r="T1111" s="21" t="n">
        <v>0.2</v>
      </c>
      <c r="U1111" s="19" t="n">
        <v>13.8267</v>
      </c>
      <c r="V1111" t="n">
        <v>5</v>
      </c>
      <c r="W1111" t="n">
        <v>2016</v>
      </c>
      <c r="X1111" t="inlineStr">
        <is>
          <t>2016Q4</t>
        </is>
      </c>
      <c r="Y1111" t="inlineStr">
        <is>
          <t>2016-11</t>
        </is>
      </c>
      <c r="Z1111" t="inlineStr">
        <is>
          <t>10.1% - 20%</t>
        </is>
      </c>
      <c r="AA1111" t="b">
        <v>1</v>
      </c>
      <c r="AB1111" t="b">
        <v>0</v>
      </c>
      <c r="AC1111" s="19" t="n">
        <v>17.07</v>
      </c>
      <c r="AD1111" s="21" t="n">
        <v>0.3375</v>
      </c>
    </row>
    <row r="1112" ht="18" customHeight="1">
      <c r="A1112" t="n">
        <v>1111</v>
      </c>
      <c r="B1112" t="inlineStr">
        <is>
          <t>US-2016-110156</t>
        </is>
      </c>
      <c r="C1112" s="18" t="inlineStr">
        <is>
          <t>2016-11-19</t>
        </is>
      </c>
      <c r="D1112" s="18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19" t="n">
        <v>71.95999999999999</v>
      </c>
      <c r="S1112" s="20" t="n">
        <v>5</v>
      </c>
      <c r="T1112" s="21" t="n">
        <v>0.2</v>
      </c>
      <c r="U1112" s="19" t="n">
        <v>25.186</v>
      </c>
      <c r="V1112" t="n">
        <v>5</v>
      </c>
      <c r="W1112" t="n">
        <v>2016</v>
      </c>
      <c r="X1112" t="inlineStr">
        <is>
          <t>2016Q4</t>
        </is>
      </c>
      <c r="Y1112" t="inlineStr">
        <is>
          <t>2016-11</t>
        </is>
      </c>
      <c r="Z1112" t="inlineStr">
        <is>
          <t>10.1% - 20%</t>
        </is>
      </c>
      <c r="AA1112" t="b">
        <v>1</v>
      </c>
      <c r="AB1112" t="b">
        <v>0</v>
      </c>
      <c r="AC1112" s="19" t="n">
        <v>17.99</v>
      </c>
      <c r="AD1112" s="21" t="n">
        <v>0.35</v>
      </c>
    </row>
    <row r="1113" ht="18" customHeight="1">
      <c r="A1113" t="n">
        <v>1112</v>
      </c>
      <c r="B1113" t="inlineStr">
        <is>
          <t>US-2016-110156</t>
        </is>
      </c>
      <c r="C1113" s="18" t="inlineStr">
        <is>
          <t>2016-11-19</t>
        </is>
      </c>
      <c r="D1113" s="18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19" t="n">
        <v>10.368</v>
      </c>
      <c r="S1113" s="20" t="n">
        <v>2</v>
      </c>
      <c r="T1113" s="21" t="n">
        <v>0.2</v>
      </c>
      <c r="U1113" s="19" t="n">
        <v>3.6288</v>
      </c>
      <c r="V1113" t="n">
        <v>5</v>
      </c>
      <c r="W1113" t="n">
        <v>2016</v>
      </c>
      <c r="X1113" t="inlineStr">
        <is>
          <t>2016Q4</t>
        </is>
      </c>
      <c r="Y1113" t="inlineStr">
        <is>
          <t>2016-11</t>
        </is>
      </c>
      <c r="Z1113" t="inlineStr">
        <is>
          <t>10.1% - 20%</t>
        </is>
      </c>
      <c r="AA1113" t="b">
        <v>1</v>
      </c>
      <c r="AB1113" t="b">
        <v>0</v>
      </c>
      <c r="AC1113" s="19" t="n">
        <v>6.48</v>
      </c>
      <c r="AD1113" s="21" t="n">
        <v>0.35</v>
      </c>
    </row>
    <row r="1114" ht="18" customHeight="1">
      <c r="A1114" t="n">
        <v>1113</v>
      </c>
      <c r="B1114" t="inlineStr">
        <is>
          <t>US-2016-110156</t>
        </is>
      </c>
      <c r="C1114" s="18" t="inlineStr">
        <is>
          <t>2016-11-19</t>
        </is>
      </c>
      <c r="D1114" s="18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19" t="n">
        <v>1.192</v>
      </c>
      <c r="S1114" s="20" t="n">
        <v>2</v>
      </c>
      <c r="T1114" s="21" t="n">
        <v>0.8</v>
      </c>
      <c r="U1114" s="19" t="n">
        <v>-2.0264</v>
      </c>
      <c r="V1114" t="n">
        <v>5</v>
      </c>
      <c r="W1114" t="n">
        <v>2016</v>
      </c>
      <c r="X1114" t="inlineStr">
        <is>
          <t>2016Q4</t>
        </is>
      </c>
      <c r="Y1114" t="inlineStr">
        <is>
          <t>2016-11</t>
        </is>
      </c>
      <c r="Z1114" t="inlineStr">
        <is>
          <t>&gt; 50% (Deep Discount)</t>
        </is>
      </c>
      <c r="AA1114" t="b">
        <v>0</v>
      </c>
      <c r="AB1114" t="b">
        <v>1</v>
      </c>
      <c r="AC1114" s="19" t="n">
        <v>2.98</v>
      </c>
      <c r="AD1114" s="21" t="n">
        <v>-1.7</v>
      </c>
    </row>
    <row r="1115" ht="18" customHeight="1">
      <c r="A1115" t="n">
        <v>1114</v>
      </c>
      <c r="B1115" t="inlineStr">
        <is>
          <t>CA-2017-140585</t>
        </is>
      </c>
      <c r="C1115" s="18" t="inlineStr">
        <is>
          <t>2017-12-18</t>
        </is>
      </c>
      <c r="D1115" s="18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19" t="n">
        <v>46.672</v>
      </c>
      <c r="S1115" s="20" t="n">
        <v>2</v>
      </c>
      <c r="T1115" s="21" t="n">
        <v>0.2</v>
      </c>
      <c r="U1115" s="19" t="n">
        <v>16.3352</v>
      </c>
      <c r="V1115" t="n">
        <v>5</v>
      </c>
      <c r="W1115" t="n">
        <v>2017</v>
      </c>
      <c r="X1115" t="inlineStr">
        <is>
          <t>2017Q4</t>
        </is>
      </c>
      <c r="Y1115" t="inlineStr">
        <is>
          <t>2017-12</t>
        </is>
      </c>
      <c r="Z1115" t="inlineStr">
        <is>
          <t>10.1% - 20%</t>
        </is>
      </c>
      <c r="AA1115" t="b">
        <v>1</v>
      </c>
      <c r="AB1115" t="b">
        <v>0</v>
      </c>
      <c r="AC1115" s="19" t="n">
        <v>29.17</v>
      </c>
      <c r="AD1115" s="21" t="n">
        <v>0.35</v>
      </c>
    </row>
    <row r="1116" ht="18" customHeight="1">
      <c r="A1116" t="n">
        <v>1115</v>
      </c>
      <c r="B1116" t="inlineStr">
        <is>
          <t>CA-2017-140585</t>
        </is>
      </c>
      <c r="C1116" s="18" t="inlineStr">
        <is>
          <t>2017-12-18</t>
        </is>
      </c>
      <c r="D1116" s="18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19" t="n">
        <v>119.833</v>
      </c>
      <c r="S1116" s="20" t="n">
        <v>1</v>
      </c>
      <c r="T1116" s="21" t="n">
        <v>0.15</v>
      </c>
      <c r="U1116" s="19" t="n">
        <v>-12.6882</v>
      </c>
      <c r="V1116" t="n">
        <v>5</v>
      </c>
      <c r="W1116" t="n">
        <v>2017</v>
      </c>
      <c r="X1116" t="inlineStr">
        <is>
          <t>2017Q4</t>
        </is>
      </c>
      <c r="Y1116" t="inlineStr">
        <is>
          <t>2017-12</t>
        </is>
      </c>
      <c r="Z1116" t="inlineStr">
        <is>
          <t>10.1% - 20%</t>
        </is>
      </c>
      <c r="AA1116" t="b">
        <v>0</v>
      </c>
      <c r="AB1116" t="b">
        <v>1</v>
      </c>
      <c r="AC1116" s="19" t="n">
        <v>140.98</v>
      </c>
      <c r="AD1116" s="21" t="n">
        <v>-0.1059</v>
      </c>
    </row>
    <row r="1117" ht="18" customHeight="1">
      <c r="A1117" t="n">
        <v>1116</v>
      </c>
      <c r="B1117" t="inlineStr">
        <is>
          <t>CA-2017-140585</t>
        </is>
      </c>
      <c r="C1117" s="18" t="inlineStr">
        <is>
          <t>2017-12-18</t>
        </is>
      </c>
      <c r="D1117" s="18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19" t="n">
        <v>119.98</v>
      </c>
      <c r="S1117" s="20" t="n">
        <v>2</v>
      </c>
      <c r="T1117" s="21" t="n">
        <v>0</v>
      </c>
      <c r="U1117" s="19" t="n">
        <v>57.5904</v>
      </c>
      <c r="V1117" t="n">
        <v>5</v>
      </c>
      <c r="W1117" t="n">
        <v>2017</v>
      </c>
      <c r="X1117" t="inlineStr">
        <is>
          <t>2017Q4</t>
        </is>
      </c>
      <c r="Y1117" t="inlineStr">
        <is>
          <t>2017-12</t>
        </is>
      </c>
      <c r="Z1117" t="inlineStr">
        <is>
          <t>0% (No Discount)</t>
        </is>
      </c>
      <c r="AA1117" t="b">
        <v>1</v>
      </c>
      <c r="AB1117" t="b">
        <v>0</v>
      </c>
      <c r="AC1117" s="19" t="n">
        <v>59.99</v>
      </c>
      <c r="AD1117" s="21" t="n">
        <v>0.48</v>
      </c>
    </row>
    <row r="1118" ht="18" customHeight="1">
      <c r="A1118" t="n">
        <v>1117</v>
      </c>
      <c r="B1118" t="inlineStr">
        <is>
          <t>CA-2016-144855</t>
        </is>
      </c>
      <c r="C1118" s="18" t="inlineStr">
        <is>
          <t>2016-07-22</t>
        </is>
      </c>
      <c r="D1118" s="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19" t="n">
        <v>6.3</v>
      </c>
      <c r="S1118" s="20" t="n">
        <v>2</v>
      </c>
      <c r="T1118" s="21" t="n">
        <v>0</v>
      </c>
      <c r="U1118" s="19" t="n">
        <v>3.024</v>
      </c>
      <c r="V1118" t="n">
        <v>2</v>
      </c>
      <c r="W1118" t="n">
        <v>2016</v>
      </c>
      <c r="X1118" t="inlineStr">
        <is>
          <t>2016Q3</t>
        </is>
      </c>
      <c r="Y1118" t="inlineStr">
        <is>
          <t>2016-07</t>
        </is>
      </c>
      <c r="Z1118" t="inlineStr">
        <is>
          <t>0% (No Discount)</t>
        </is>
      </c>
      <c r="AA1118" t="b">
        <v>1</v>
      </c>
      <c r="AB1118" t="b">
        <v>0</v>
      </c>
      <c r="AC1118" s="19" t="n">
        <v>3.15</v>
      </c>
      <c r="AD1118" s="21" t="n">
        <v>0.48</v>
      </c>
    </row>
    <row r="1119" ht="18" customHeight="1">
      <c r="A1119" t="n">
        <v>1118</v>
      </c>
      <c r="B1119" t="inlineStr">
        <is>
          <t>CA-2015-142755</t>
        </is>
      </c>
      <c r="C1119" s="18" t="inlineStr">
        <is>
          <t>2015-09-04</t>
        </is>
      </c>
      <c r="D1119" s="18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19" t="n">
        <v>279.9</v>
      </c>
      <c r="S1119" s="20" t="n">
        <v>5</v>
      </c>
      <c r="T1119" s="21" t="n">
        <v>0</v>
      </c>
      <c r="U1119" s="19" t="n">
        <v>137.151</v>
      </c>
      <c r="V1119" t="n">
        <v>4</v>
      </c>
      <c r="W1119" t="n">
        <v>2015</v>
      </c>
      <c r="X1119" t="inlineStr">
        <is>
          <t>2015Q3</t>
        </is>
      </c>
      <c r="Y1119" t="inlineStr">
        <is>
          <t>2015-09</t>
        </is>
      </c>
      <c r="Z1119" t="inlineStr">
        <is>
          <t>0% (No Discount)</t>
        </is>
      </c>
      <c r="AA1119" t="b">
        <v>1</v>
      </c>
      <c r="AB1119" t="b">
        <v>0</v>
      </c>
      <c r="AC1119" s="19" t="n">
        <v>55.98</v>
      </c>
      <c r="AD1119" s="21" t="n">
        <v>0.49</v>
      </c>
    </row>
    <row r="1120" ht="18" customHeight="1">
      <c r="A1120" t="n">
        <v>1119</v>
      </c>
      <c r="B1120" t="inlineStr">
        <is>
          <t>CA-2015-142755</t>
        </is>
      </c>
      <c r="C1120" s="18" t="inlineStr">
        <is>
          <t>2015-09-04</t>
        </is>
      </c>
      <c r="D1120" s="18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19" t="n">
        <v>619.95</v>
      </c>
      <c r="S1120" s="20" t="n">
        <v>5</v>
      </c>
      <c r="T1120" s="21" t="n">
        <v>0</v>
      </c>
      <c r="U1120" s="19" t="n">
        <v>111.591</v>
      </c>
      <c r="V1120" t="n">
        <v>4</v>
      </c>
      <c r="W1120" t="n">
        <v>2015</v>
      </c>
      <c r="X1120" t="inlineStr">
        <is>
          <t>2015Q3</t>
        </is>
      </c>
      <c r="Y1120" t="inlineStr">
        <is>
          <t>2015-09</t>
        </is>
      </c>
      <c r="Z1120" t="inlineStr">
        <is>
          <t>0% (No Discount)</t>
        </is>
      </c>
      <c r="AA1120" t="b">
        <v>1</v>
      </c>
      <c r="AB1120" t="b">
        <v>0</v>
      </c>
      <c r="AC1120" s="19" t="n">
        <v>123.99</v>
      </c>
      <c r="AD1120" s="21" t="n">
        <v>0.18</v>
      </c>
    </row>
    <row r="1121" ht="18" customHeight="1">
      <c r="A1121" t="n">
        <v>1120</v>
      </c>
      <c r="B1121" t="inlineStr">
        <is>
          <t>CA-2015-142755</t>
        </is>
      </c>
      <c r="C1121" s="18" t="inlineStr">
        <is>
          <t>2015-09-04</t>
        </is>
      </c>
      <c r="D1121" s="18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19" t="n">
        <v>4.36</v>
      </c>
      <c r="S1121" s="20" t="n">
        <v>2</v>
      </c>
      <c r="T1121" s="21" t="n">
        <v>0</v>
      </c>
      <c r="U1121" s="19" t="n">
        <v>2.0492</v>
      </c>
      <c r="V1121" t="n">
        <v>4</v>
      </c>
      <c r="W1121" t="n">
        <v>2015</v>
      </c>
      <c r="X1121" t="inlineStr">
        <is>
          <t>2015Q3</t>
        </is>
      </c>
      <c r="Y1121" t="inlineStr">
        <is>
          <t>2015-09</t>
        </is>
      </c>
      <c r="Z1121" t="inlineStr">
        <is>
          <t>0% (No Discount)</t>
        </is>
      </c>
      <c r="AA1121" t="b">
        <v>1</v>
      </c>
      <c r="AB1121" t="b">
        <v>0</v>
      </c>
      <c r="AC1121" s="19" t="n">
        <v>2.18</v>
      </c>
      <c r="AD1121" s="21" t="n">
        <v>0.47</v>
      </c>
    </row>
    <row r="1122" ht="18" customHeight="1">
      <c r="A1122" t="n">
        <v>1121</v>
      </c>
      <c r="B1122" t="inlineStr">
        <is>
          <t>CA-2015-142755</t>
        </is>
      </c>
      <c r="C1122" s="18" t="inlineStr">
        <is>
          <t>2015-09-04</t>
        </is>
      </c>
      <c r="D1122" s="18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19" t="n">
        <v>15.28</v>
      </c>
      <c r="S1122" s="20" t="n">
        <v>2</v>
      </c>
      <c r="T1122" s="21" t="n">
        <v>0</v>
      </c>
      <c r="U1122" s="19" t="n">
        <v>7.4872</v>
      </c>
      <c r="V1122" t="n">
        <v>4</v>
      </c>
      <c r="W1122" t="n">
        <v>2015</v>
      </c>
      <c r="X1122" t="inlineStr">
        <is>
          <t>2015Q3</t>
        </is>
      </c>
      <c r="Y1122" t="inlineStr">
        <is>
          <t>2015-09</t>
        </is>
      </c>
      <c r="Z1122" t="inlineStr">
        <is>
          <t>0% (No Discount)</t>
        </is>
      </c>
      <c r="AA1122" t="b">
        <v>1</v>
      </c>
      <c r="AB1122" t="b">
        <v>0</v>
      </c>
      <c r="AC1122" s="19" t="n">
        <v>7.64</v>
      </c>
      <c r="AD1122" s="21" t="n">
        <v>0.49</v>
      </c>
    </row>
    <row r="1123" ht="18" customHeight="1">
      <c r="A1123" t="n">
        <v>1122</v>
      </c>
      <c r="B1123" t="inlineStr">
        <is>
          <t>US-2014-147627</t>
        </is>
      </c>
      <c r="C1123" s="18" t="inlineStr">
        <is>
          <t>2014-01-20</t>
        </is>
      </c>
      <c r="D1123" s="18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19" t="n">
        <v>699.9299999999999</v>
      </c>
      <c r="S1123" s="20" t="n">
        <v>7</v>
      </c>
      <c r="T1123" s="21" t="n">
        <v>0</v>
      </c>
      <c r="U1123" s="19" t="n">
        <v>181.9818</v>
      </c>
      <c r="V1123" t="n">
        <v>6</v>
      </c>
      <c r="W1123" t="n">
        <v>2014</v>
      </c>
      <c r="X1123" t="inlineStr">
        <is>
          <t>2014Q1</t>
        </is>
      </c>
      <c r="Y1123" t="inlineStr">
        <is>
          <t>2014-01</t>
        </is>
      </c>
      <c r="Z1123" t="inlineStr">
        <is>
          <t>0% (No Discount)</t>
        </is>
      </c>
      <c r="AA1123" t="b">
        <v>1</v>
      </c>
      <c r="AB1123" t="b">
        <v>0</v>
      </c>
      <c r="AC1123" s="19" t="n">
        <v>99.98999999999999</v>
      </c>
      <c r="AD1123" s="21" t="n">
        <v>0.26</v>
      </c>
    </row>
    <row r="1124" ht="18" customHeight="1">
      <c r="A1124" t="n">
        <v>1123</v>
      </c>
      <c r="B1124" t="inlineStr">
        <is>
          <t>US-2014-147627</t>
        </is>
      </c>
      <c r="C1124" s="18" t="inlineStr">
        <is>
          <t>2014-01-20</t>
        </is>
      </c>
      <c r="D1124" s="18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19" t="n">
        <v>22.96</v>
      </c>
      <c r="S1124" s="20" t="n">
        <v>7</v>
      </c>
      <c r="T1124" s="21" t="n">
        <v>0</v>
      </c>
      <c r="U1124" s="19" t="n">
        <v>6.6584</v>
      </c>
      <c r="V1124" t="n">
        <v>6</v>
      </c>
      <c r="W1124" t="n">
        <v>2014</v>
      </c>
      <c r="X1124" t="inlineStr">
        <is>
          <t>2014Q1</t>
        </is>
      </c>
      <c r="Y1124" t="inlineStr">
        <is>
          <t>2014-01</t>
        </is>
      </c>
      <c r="Z1124" t="inlineStr">
        <is>
          <t>0% (No Discount)</t>
        </is>
      </c>
      <c r="AA1124" t="b">
        <v>1</v>
      </c>
      <c r="AB1124" t="b">
        <v>0</v>
      </c>
      <c r="AC1124" s="19" t="n">
        <v>3.28</v>
      </c>
      <c r="AD1124" s="21" t="n">
        <v>0.29</v>
      </c>
    </row>
    <row r="1125" ht="18" customHeight="1">
      <c r="A1125" t="n">
        <v>1124</v>
      </c>
      <c r="B1125" t="inlineStr">
        <is>
          <t>US-2014-147627</t>
        </is>
      </c>
      <c r="C1125" s="18" t="inlineStr">
        <is>
          <t>2014-01-20</t>
        </is>
      </c>
      <c r="D1125" s="18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19" t="n">
        <v>38.6</v>
      </c>
      <c r="S1125" s="20" t="n">
        <v>4</v>
      </c>
      <c r="T1125" s="21" t="n">
        <v>0</v>
      </c>
      <c r="U1125" s="19" t="n">
        <v>11.58</v>
      </c>
      <c r="V1125" t="n">
        <v>6</v>
      </c>
      <c r="W1125" t="n">
        <v>2014</v>
      </c>
      <c r="X1125" t="inlineStr">
        <is>
          <t>2014Q1</t>
        </is>
      </c>
      <c r="Y1125" t="inlineStr">
        <is>
          <t>2014-01</t>
        </is>
      </c>
      <c r="Z1125" t="inlineStr">
        <is>
          <t>0% (No Discount)</t>
        </is>
      </c>
      <c r="AA1125" t="b">
        <v>1</v>
      </c>
      <c r="AB1125" t="b">
        <v>0</v>
      </c>
      <c r="AC1125" s="19" t="n">
        <v>9.65</v>
      </c>
      <c r="AD1125" s="21" t="n">
        <v>0.3</v>
      </c>
    </row>
    <row r="1126" ht="18" customHeight="1">
      <c r="A1126" t="n">
        <v>1125</v>
      </c>
      <c r="B1126" t="inlineStr">
        <is>
          <t>US-2014-147627</t>
        </is>
      </c>
      <c r="C1126" s="18" t="inlineStr">
        <is>
          <t>2014-01-20</t>
        </is>
      </c>
      <c r="D1126" s="18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19" t="n">
        <v>6.63</v>
      </c>
      <c r="S1126" s="20" t="n">
        <v>3</v>
      </c>
      <c r="T1126" s="21" t="n">
        <v>0</v>
      </c>
      <c r="U1126" s="19" t="n">
        <v>1.7901</v>
      </c>
      <c r="V1126" t="n">
        <v>6</v>
      </c>
      <c r="W1126" t="n">
        <v>2014</v>
      </c>
      <c r="X1126" t="inlineStr">
        <is>
          <t>2014Q1</t>
        </is>
      </c>
      <c r="Y1126" t="inlineStr">
        <is>
          <t>2014-01</t>
        </is>
      </c>
      <c r="Z1126" t="inlineStr">
        <is>
          <t>0% (No Discount)</t>
        </is>
      </c>
      <c r="AA1126" t="b">
        <v>1</v>
      </c>
      <c r="AB1126" t="b">
        <v>0</v>
      </c>
      <c r="AC1126" s="19" t="n">
        <v>2.21</v>
      </c>
      <c r="AD1126" s="21" t="n">
        <v>0.27</v>
      </c>
    </row>
    <row r="1127" ht="18" customHeight="1">
      <c r="A1127" t="n">
        <v>1126</v>
      </c>
      <c r="B1127" t="inlineStr">
        <is>
          <t>US-2014-147627</t>
        </is>
      </c>
      <c r="C1127" s="18" t="inlineStr">
        <is>
          <t>2014-01-20</t>
        </is>
      </c>
      <c r="D1127" s="18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19" t="n">
        <v>23.34</v>
      </c>
      <c r="S1127" s="20" t="n">
        <v>3</v>
      </c>
      <c r="T1127" s="21" t="n">
        <v>0</v>
      </c>
      <c r="U1127" s="19" t="n">
        <v>10.9698</v>
      </c>
      <c r="V1127" t="n">
        <v>6</v>
      </c>
      <c r="W1127" t="n">
        <v>2014</v>
      </c>
      <c r="X1127" t="inlineStr">
        <is>
          <t>2014Q1</t>
        </is>
      </c>
      <c r="Y1127" t="inlineStr">
        <is>
          <t>2014-01</t>
        </is>
      </c>
      <c r="Z1127" t="inlineStr">
        <is>
          <t>0% (No Discount)</t>
        </is>
      </c>
      <c r="AA1127" t="b">
        <v>1</v>
      </c>
      <c r="AB1127" t="b">
        <v>0</v>
      </c>
      <c r="AC1127" s="19" t="n">
        <v>7.78</v>
      </c>
      <c r="AD1127" s="21" t="n">
        <v>0.47</v>
      </c>
    </row>
    <row r="1128" ht="18" customHeight="1">
      <c r="A1128" t="n">
        <v>1127</v>
      </c>
      <c r="B1128" t="inlineStr">
        <is>
          <t>US-2014-147627</t>
        </is>
      </c>
      <c r="C1128" s="18" t="inlineStr">
        <is>
          <t>2014-01-20</t>
        </is>
      </c>
      <c r="D1128" s="1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19" t="n">
        <v>1067.94</v>
      </c>
      <c r="S1128" s="20" t="n">
        <v>3</v>
      </c>
      <c r="T1128" s="21" t="n">
        <v>0</v>
      </c>
      <c r="U1128" s="19" t="n">
        <v>224.2674</v>
      </c>
      <c r="V1128" t="n">
        <v>6</v>
      </c>
      <c r="W1128" t="n">
        <v>2014</v>
      </c>
      <c r="X1128" t="inlineStr">
        <is>
          <t>2014Q1</t>
        </is>
      </c>
      <c r="Y1128" t="inlineStr">
        <is>
          <t>2014-01</t>
        </is>
      </c>
      <c r="Z1128" t="inlineStr">
        <is>
          <t>0% (No Discount)</t>
        </is>
      </c>
      <c r="AA1128" t="b">
        <v>1</v>
      </c>
      <c r="AB1128" t="b">
        <v>0</v>
      </c>
      <c r="AC1128" s="19" t="n">
        <v>355.98</v>
      </c>
      <c r="AD1128" s="21" t="n">
        <v>0.21</v>
      </c>
    </row>
    <row r="1129" ht="18" customHeight="1">
      <c r="A1129" t="n">
        <v>1128</v>
      </c>
      <c r="B1129" t="inlineStr">
        <is>
          <t>CA-2015-105970</t>
        </is>
      </c>
      <c r="C1129" s="18" t="inlineStr">
        <is>
          <t>2015-03-02</t>
        </is>
      </c>
      <c r="D1129" s="18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19" t="n">
        <v>10.16</v>
      </c>
      <c r="S1129" s="20" t="n">
        <v>1</v>
      </c>
      <c r="T1129" s="21" t="n">
        <v>0</v>
      </c>
      <c r="U1129" s="19" t="n">
        <v>2.6416</v>
      </c>
      <c r="V1129" t="n">
        <v>5</v>
      </c>
      <c r="W1129" t="n">
        <v>2015</v>
      </c>
      <c r="X1129" t="inlineStr">
        <is>
          <t>2015Q1</t>
        </is>
      </c>
      <c r="Y1129" t="inlineStr">
        <is>
          <t>2015-03</t>
        </is>
      </c>
      <c r="Z1129" t="inlineStr">
        <is>
          <t>0% (No Discount)</t>
        </is>
      </c>
      <c r="AA1129" t="b">
        <v>1</v>
      </c>
      <c r="AB1129" t="b">
        <v>0</v>
      </c>
      <c r="AC1129" s="19" t="n">
        <v>10.16</v>
      </c>
      <c r="AD1129" s="21" t="n">
        <v>0.26</v>
      </c>
    </row>
    <row r="1130" ht="18" customHeight="1">
      <c r="A1130" t="n">
        <v>1129</v>
      </c>
      <c r="B1130" t="inlineStr">
        <is>
          <t>CA-2015-105970</t>
        </is>
      </c>
      <c r="C1130" s="18" t="inlineStr">
        <is>
          <t>2015-03-02</t>
        </is>
      </c>
      <c r="D1130" s="18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19" t="n">
        <v>101.88</v>
      </c>
      <c r="S1130" s="20" t="n">
        <v>6</v>
      </c>
      <c r="T1130" s="21" t="n">
        <v>0</v>
      </c>
      <c r="U1130" s="19" t="n">
        <v>50.94</v>
      </c>
      <c r="V1130" t="n">
        <v>5</v>
      </c>
      <c r="W1130" t="n">
        <v>2015</v>
      </c>
      <c r="X1130" t="inlineStr">
        <is>
          <t>2015Q1</t>
        </is>
      </c>
      <c r="Y1130" t="inlineStr">
        <is>
          <t>2015-03</t>
        </is>
      </c>
      <c r="Z1130" t="inlineStr">
        <is>
          <t>0% (No Discount)</t>
        </is>
      </c>
      <c r="AA1130" t="b">
        <v>1</v>
      </c>
      <c r="AB1130" t="b">
        <v>0</v>
      </c>
      <c r="AC1130" s="19" t="n">
        <v>16.98</v>
      </c>
      <c r="AD1130" s="21" t="n">
        <v>0.5</v>
      </c>
    </row>
    <row r="1131" ht="18" customHeight="1">
      <c r="A1131" t="n">
        <v>1130</v>
      </c>
      <c r="B1131" t="inlineStr">
        <is>
          <t>CA-2016-112102</t>
        </is>
      </c>
      <c r="C1131" s="18" t="inlineStr">
        <is>
          <t>2016-04-12</t>
        </is>
      </c>
      <c r="D1131" s="18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19" t="n">
        <v>343.92</v>
      </c>
      <c r="S1131" s="20" t="n">
        <v>4</v>
      </c>
      <c r="T1131" s="21" t="n">
        <v>0</v>
      </c>
      <c r="U1131" s="19" t="n">
        <v>75.66240000000001</v>
      </c>
      <c r="V1131" t="n">
        <v>4</v>
      </c>
      <c r="W1131" t="n">
        <v>2016</v>
      </c>
      <c r="X1131" t="inlineStr">
        <is>
          <t>2016Q2</t>
        </is>
      </c>
      <c r="Y1131" t="inlineStr">
        <is>
          <t>2016-04</t>
        </is>
      </c>
      <c r="Z1131" t="inlineStr">
        <is>
          <t>0% (No Discount)</t>
        </is>
      </c>
      <c r="AA1131" t="b">
        <v>1</v>
      </c>
      <c r="AB1131" t="b">
        <v>0</v>
      </c>
      <c r="AC1131" s="19" t="n">
        <v>85.98</v>
      </c>
      <c r="AD1131" s="21" t="n">
        <v>0.22</v>
      </c>
    </row>
    <row r="1132" ht="18" customHeight="1">
      <c r="A1132" t="n">
        <v>1131</v>
      </c>
      <c r="B1132" t="inlineStr">
        <is>
          <t>CA-2016-112102</t>
        </is>
      </c>
      <c r="C1132" s="18" t="inlineStr">
        <is>
          <t>2016-04-12</t>
        </is>
      </c>
      <c r="D1132" s="18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19" t="n">
        <v>40.99</v>
      </c>
      <c r="S1132" s="20" t="n">
        <v>1</v>
      </c>
      <c r="T1132" s="21" t="n">
        <v>0</v>
      </c>
      <c r="U1132" s="19" t="n">
        <v>20.0851</v>
      </c>
      <c r="V1132" t="n">
        <v>4</v>
      </c>
      <c r="W1132" t="n">
        <v>2016</v>
      </c>
      <c r="X1132" t="inlineStr">
        <is>
          <t>2016Q2</t>
        </is>
      </c>
      <c r="Y1132" t="inlineStr">
        <is>
          <t>2016-04</t>
        </is>
      </c>
      <c r="Z1132" t="inlineStr">
        <is>
          <t>0% (No Discount)</t>
        </is>
      </c>
      <c r="AA1132" t="b">
        <v>1</v>
      </c>
      <c r="AB1132" t="b">
        <v>0</v>
      </c>
      <c r="AC1132" s="19" t="n">
        <v>40.99</v>
      </c>
      <c r="AD1132" s="21" t="n">
        <v>0.49</v>
      </c>
    </row>
    <row r="1133" ht="18" customHeight="1">
      <c r="A1133" t="n">
        <v>1132</v>
      </c>
      <c r="B1133" t="inlineStr">
        <is>
          <t>CA-2016-112102</t>
        </is>
      </c>
      <c r="C1133" s="18" t="inlineStr">
        <is>
          <t>2016-04-12</t>
        </is>
      </c>
      <c r="D1133" s="18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19" t="n">
        <v>63.9</v>
      </c>
      <c r="S1133" s="20" t="n">
        <v>5</v>
      </c>
      <c r="T1133" s="21" t="n">
        <v>0</v>
      </c>
      <c r="U1133" s="19" t="n">
        <v>28.755</v>
      </c>
      <c r="V1133" t="n">
        <v>4</v>
      </c>
      <c r="W1133" t="n">
        <v>2016</v>
      </c>
      <c r="X1133" t="inlineStr">
        <is>
          <t>2016Q2</t>
        </is>
      </c>
      <c r="Y1133" t="inlineStr">
        <is>
          <t>2016-04</t>
        </is>
      </c>
      <c r="Z1133" t="inlineStr">
        <is>
          <t>0% (No Discount)</t>
        </is>
      </c>
      <c r="AA1133" t="b">
        <v>1</v>
      </c>
      <c r="AB1133" t="b">
        <v>0</v>
      </c>
      <c r="AC1133" s="19" t="n">
        <v>12.78</v>
      </c>
      <c r="AD1133" s="21" t="n">
        <v>0.45</v>
      </c>
    </row>
    <row r="1134" ht="18" customHeight="1">
      <c r="A1134" t="n">
        <v>1133</v>
      </c>
      <c r="B1134" t="inlineStr">
        <is>
          <t>US-2016-114776</t>
        </is>
      </c>
      <c r="C1134" s="18" t="inlineStr">
        <is>
          <t>2016-12-06</t>
        </is>
      </c>
      <c r="D1134" s="18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19" t="n">
        <v>19.44</v>
      </c>
      <c r="S1134" s="20" t="n">
        <v>3</v>
      </c>
      <c r="T1134" s="21" t="n">
        <v>0</v>
      </c>
      <c r="U1134" s="19" t="n">
        <v>9.331200000000001</v>
      </c>
      <c r="V1134" t="n">
        <v>1</v>
      </c>
      <c r="W1134" t="n">
        <v>2016</v>
      </c>
      <c r="X1134" t="inlineStr">
        <is>
          <t>2016Q4</t>
        </is>
      </c>
      <c r="Y1134" t="inlineStr">
        <is>
          <t>2016-12</t>
        </is>
      </c>
      <c r="Z1134" t="inlineStr">
        <is>
          <t>0% (No Discount)</t>
        </is>
      </c>
      <c r="AA1134" t="b">
        <v>1</v>
      </c>
      <c r="AB1134" t="b">
        <v>0</v>
      </c>
      <c r="AC1134" s="19" t="n">
        <v>6.48</v>
      </c>
      <c r="AD1134" s="21" t="n">
        <v>0.48</v>
      </c>
    </row>
    <row r="1135" ht="18" customHeight="1">
      <c r="A1135" t="n">
        <v>1134</v>
      </c>
      <c r="B1135" t="inlineStr">
        <is>
          <t>US-2016-134908</t>
        </is>
      </c>
      <c r="C1135" s="18" t="inlineStr">
        <is>
          <t>2016-06-05</t>
        </is>
      </c>
      <c r="D1135" s="18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19" t="n">
        <v>124.608</v>
      </c>
      <c r="S1135" s="20" t="n">
        <v>4</v>
      </c>
      <c r="T1135" s="21" t="n">
        <v>0.2</v>
      </c>
      <c r="U1135" s="19" t="n">
        <v>-23.364</v>
      </c>
      <c r="V1135" t="n">
        <v>4</v>
      </c>
      <c r="W1135" t="n">
        <v>2016</v>
      </c>
      <c r="X1135" t="inlineStr">
        <is>
          <t>2016Q2</t>
        </is>
      </c>
      <c r="Y1135" t="inlineStr">
        <is>
          <t>2016-06</t>
        </is>
      </c>
      <c r="Z1135" t="inlineStr">
        <is>
          <t>10.1% - 20%</t>
        </is>
      </c>
      <c r="AA1135" t="b">
        <v>0</v>
      </c>
      <c r="AB1135" t="b">
        <v>1</v>
      </c>
      <c r="AC1135" s="19" t="n">
        <v>38.94</v>
      </c>
      <c r="AD1135" s="21" t="n">
        <v>-0.1875</v>
      </c>
    </row>
    <row r="1136" ht="18" customHeight="1">
      <c r="A1136" t="n">
        <v>1135</v>
      </c>
      <c r="B1136" t="inlineStr">
        <is>
          <t>US-2016-134908</t>
        </is>
      </c>
      <c r="C1136" s="18" t="inlineStr">
        <is>
          <t>2016-06-05</t>
        </is>
      </c>
      <c r="D1136" s="18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19" t="n">
        <v>7.56</v>
      </c>
      <c r="S1136" s="20" t="n">
        <v>3</v>
      </c>
      <c r="T1136" s="21" t="n">
        <v>0.2</v>
      </c>
      <c r="U1136" s="19" t="n">
        <v>2.646</v>
      </c>
      <c r="V1136" t="n">
        <v>4</v>
      </c>
      <c r="W1136" t="n">
        <v>2016</v>
      </c>
      <c r="X1136" t="inlineStr">
        <is>
          <t>2016Q2</t>
        </is>
      </c>
      <c r="Y1136" t="inlineStr">
        <is>
          <t>2016-06</t>
        </is>
      </c>
      <c r="Z1136" t="inlineStr">
        <is>
          <t>10.1% - 20%</t>
        </is>
      </c>
      <c r="AA1136" t="b">
        <v>1</v>
      </c>
      <c r="AB1136" t="b">
        <v>0</v>
      </c>
      <c r="AC1136" s="19" t="n">
        <v>3.15</v>
      </c>
      <c r="AD1136" s="21" t="n">
        <v>0.35</v>
      </c>
    </row>
    <row r="1137" ht="18" customHeight="1">
      <c r="A1137" t="n">
        <v>1136</v>
      </c>
      <c r="B1137" t="inlineStr">
        <is>
          <t>US-2016-148803</t>
        </is>
      </c>
      <c r="C1137" s="18" t="inlineStr">
        <is>
          <t>2016-12-11</t>
        </is>
      </c>
      <c r="D1137" s="18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19" t="n">
        <v>85.224</v>
      </c>
      <c r="S1137" s="20" t="n">
        <v>3</v>
      </c>
      <c r="T1137" s="21" t="n">
        <v>0.2</v>
      </c>
      <c r="U1137" s="19" t="n">
        <v>7.4571</v>
      </c>
      <c r="V1137" t="n">
        <v>0</v>
      </c>
      <c r="W1137" t="n">
        <v>2016</v>
      </c>
      <c r="X1137" t="inlineStr">
        <is>
          <t>2016Q4</t>
        </is>
      </c>
      <c r="Y1137" t="inlineStr">
        <is>
          <t>2016-12</t>
        </is>
      </c>
      <c r="Z1137" t="inlineStr">
        <is>
          <t>10.1% - 20%</t>
        </is>
      </c>
      <c r="AA1137" t="b">
        <v>1</v>
      </c>
      <c r="AB1137" t="b">
        <v>0</v>
      </c>
      <c r="AC1137" s="19" t="n">
        <v>35.51</v>
      </c>
      <c r="AD1137" s="21" t="n">
        <v>0.08749999999999999</v>
      </c>
    </row>
    <row r="1138" ht="18" customHeight="1">
      <c r="A1138" t="n">
        <v>1137</v>
      </c>
      <c r="B1138" t="inlineStr">
        <is>
          <t>CA-2016-152170</t>
        </is>
      </c>
      <c r="C1138" s="18" t="inlineStr">
        <is>
          <t>2016-11-12</t>
        </is>
      </c>
      <c r="D1138" s="1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19" t="n">
        <v>287.52</v>
      </c>
      <c r="S1138" s="20" t="n">
        <v>8</v>
      </c>
      <c r="T1138" s="21" t="n">
        <v>0</v>
      </c>
      <c r="U1138" s="19" t="n">
        <v>129.384</v>
      </c>
      <c r="V1138" t="n">
        <v>3</v>
      </c>
      <c r="W1138" t="n">
        <v>2016</v>
      </c>
      <c r="X1138" t="inlineStr">
        <is>
          <t>2016Q4</t>
        </is>
      </c>
      <c r="Y1138" t="inlineStr">
        <is>
          <t>2016-11</t>
        </is>
      </c>
      <c r="Z1138" t="inlineStr">
        <is>
          <t>0% (No Discount)</t>
        </is>
      </c>
      <c r="AA1138" t="b">
        <v>1</v>
      </c>
      <c r="AB1138" t="b">
        <v>0</v>
      </c>
      <c r="AC1138" s="19" t="n">
        <v>35.94</v>
      </c>
      <c r="AD1138" s="21" t="n">
        <v>0.45</v>
      </c>
    </row>
    <row r="1139" ht="18" customHeight="1">
      <c r="A1139" t="n">
        <v>1138</v>
      </c>
      <c r="B1139" t="inlineStr">
        <is>
          <t>CA-2016-152170</t>
        </is>
      </c>
      <c r="C1139" s="18" t="inlineStr">
        <is>
          <t>2016-11-12</t>
        </is>
      </c>
      <c r="D1139" s="18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19" t="n">
        <v>37.68</v>
      </c>
      <c r="S1139" s="20" t="n">
        <v>2</v>
      </c>
      <c r="T1139" s="21" t="n">
        <v>0</v>
      </c>
      <c r="U1139" s="19" t="n">
        <v>10.5504</v>
      </c>
      <c r="V1139" t="n">
        <v>3</v>
      </c>
      <c r="W1139" t="n">
        <v>2016</v>
      </c>
      <c r="X1139" t="inlineStr">
        <is>
          <t>2016Q4</t>
        </is>
      </c>
      <c r="Y1139" t="inlineStr">
        <is>
          <t>2016-11</t>
        </is>
      </c>
      <c r="Z1139" t="inlineStr">
        <is>
          <t>0% (No Discount)</t>
        </is>
      </c>
      <c r="AA1139" t="b">
        <v>1</v>
      </c>
      <c r="AB1139" t="b">
        <v>0</v>
      </c>
      <c r="AC1139" s="19" t="n">
        <v>18.84</v>
      </c>
      <c r="AD1139" s="21" t="n">
        <v>0.28</v>
      </c>
    </row>
    <row r="1140" ht="18" customHeight="1">
      <c r="A1140" t="n">
        <v>1139</v>
      </c>
      <c r="B1140" t="inlineStr">
        <is>
          <t>CA-2016-152170</t>
        </is>
      </c>
      <c r="C1140" s="18" t="inlineStr">
        <is>
          <t>2016-11-12</t>
        </is>
      </c>
      <c r="D1140" s="18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19" t="n">
        <v>19.98</v>
      </c>
      <c r="S1140" s="20" t="n">
        <v>2</v>
      </c>
      <c r="T1140" s="21" t="n">
        <v>0</v>
      </c>
      <c r="U1140" s="19" t="n">
        <v>8.991</v>
      </c>
      <c r="V1140" t="n">
        <v>3</v>
      </c>
      <c r="W1140" t="n">
        <v>2016</v>
      </c>
      <c r="X1140" t="inlineStr">
        <is>
          <t>2016Q4</t>
        </is>
      </c>
      <c r="Y1140" t="inlineStr">
        <is>
          <t>2016-11</t>
        </is>
      </c>
      <c r="Z1140" t="inlineStr">
        <is>
          <t>0% (No Discount)</t>
        </is>
      </c>
      <c r="AA1140" t="b">
        <v>1</v>
      </c>
      <c r="AB1140" t="b">
        <v>0</v>
      </c>
      <c r="AC1140" s="19" t="n">
        <v>9.99</v>
      </c>
      <c r="AD1140" s="21" t="n">
        <v>0.45</v>
      </c>
    </row>
    <row r="1141" ht="18" customHeight="1">
      <c r="A1141" t="n">
        <v>1140</v>
      </c>
      <c r="B1141" t="inlineStr">
        <is>
          <t>CA-2016-152170</t>
        </is>
      </c>
      <c r="C1141" s="18" t="inlineStr">
        <is>
          <t>2016-11-12</t>
        </is>
      </c>
      <c r="D1141" s="18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19" t="n">
        <v>20.58</v>
      </c>
      <c r="S1141" s="20" t="n">
        <v>7</v>
      </c>
      <c r="T1141" s="21" t="n">
        <v>0</v>
      </c>
      <c r="U1141" s="19" t="n">
        <v>5.5566</v>
      </c>
      <c r="V1141" t="n">
        <v>3</v>
      </c>
      <c r="W1141" t="n">
        <v>2016</v>
      </c>
      <c r="X1141" t="inlineStr">
        <is>
          <t>2016Q4</t>
        </is>
      </c>
      <c r="Y1141" t="inlineStr">
        <is>
          <t>2016-11</t>
        </is>
      </c>
      <c r="Z1141" t="inlineStr">
        <is>
          <t>0% (No Discount)</t>
        </is>
      </c>
      <c r="AA1141" t="b">
        <v>1</v>
      </c>
      <c r="AB1141" t="b">
        <v>0</v>
      </c>
      <c r="AC1141" s="19" t="n">
        <v>2.94</v>
      </c>
      <c r="AD1141" s="21" t="n">
        <v>0.27</v>
      </c>
    </row>
    <row r="1142" ht="18" customHeight="1">
      <c r="A1142" t="n">
        <v>1141</v>
      </c>
      <c r="B1142" t="inlineStr">
        <is>
          <t>CA-2016-152170</t>
        </is>
      </c>
      <c r="C1142" s="18" t="inlineStr">
        <is>
          <t>2016-11-12</t>
        </is>
      </c>
      <c r="D1142" s="18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19" t="n">
        <v>17.38</v>
      </c>
      <c r="S1142" s="20" t="n">
        <v>2</v>
      </c>
      <c r="T1142" s="21" t="n">
        <v>0</v>
      </c>
      <c r="U1142" s="19" t="n">
        <v>8.69</v>
      </c>
      <c r="V1142" t="n">
        <v>3</v>
      </c>
      <c r="W1142" t="n">
        <v>2016</v>
      </c>
      <c r="X1142" t="inlineStr">
        <is>
          <t>2016Q4</t>
        </is>
      </c>
      <c r="Y1142" t="inlineStr">
        <is>
          <t>2016-11</t>
        </is>
      </c>
      <c r="Z1142" t="inlineStr">
        <is>
          <t>0% (No Discount)</t>
        </is>
      </c>
      <c r="AA1142" t="b">
        <v>1</v>
      </c>
      <c r="AB1142" t="b">
        <v>0</v>
      </c>
      <c r="AC1142" s="19" t="n">
        <v>8.69</v>
      </c>
      <c r="AD1142" s="21" t="n">
        <v>0.5</v>
      </c>
    </row>
    <row r="1143" ht="18" customHeight="1">
      <c r="A1143" t="n">
        <v>1142</v>
      </c>
      <c r="B1143" t="inlineStr">
        <is>
          <t>CA-2014-146969</t>
        </is>
      </c>
      <c r="C1143" s="18" t="inlineStr">
        <is>
          <t>2014-09-29</t>
        </is>
      </c>
      <c r="D1143" s="18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19" t="n">
        <v>204.6</v>
      </c>
      <c r="S1143" s="20" t="n">
        <v>2</v>
      </c>
      <c r="T1143" s="21" t="n">
        <v>0</v>
      </c>
      <c r="U1143" s="19" t="n">
        <v>53.196</v>
      </c>
      <c r="V1143" t="n">
        <v>4</v>
      </c>
      <c r="W1143" t="n">
        <v>2014</v>
      </c>
      <c r="X1143" t="inlineStr">
        <is>
          <t>2014Q3</t>
        </is>
      </c>
      <c r="Y1143" t="inlineStr">
        <is>
          <t>2014-09</t>
        </is>
      </c>
      <c r="Z1143" t="inlineStr">
        <is>
          <t>0% (No Discount)</t>
        </is>
      </c>
      <c r="AA1143" t="b">
        <v>1</v>
      </c>
      <c r="AB1143" t="b">
        <v>0</v>
      </c>
      <c r="AC1143" s="19" t="n">
        <v>102.3</v>
      </c>
      <c r="AD1143" s="21" t="n">
        <v>0.26</v>
      </c>
    </row>
    <row r="1144" ht="18" customHeight="1">
      <c r="A1144" t="n">
        <v>1143</v>
      </c>
      <c r="B1144" t="inlineStr">
        <is>
          <t>CA-2014-146969</t>
        </is>
      </c>
      <c r="C1144" s="18" t="inlineStr">
        <is>
          <t>2014-09-29</t>
        </is>
      </c>
      <c r="D1144" s="18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19" t="n">
        <v>8.720000000000001</v>
      </c>
      <c r="S1144" s="20" t="n">
        <v>4</v>
      </c>
      <c r="T1144" s="21" t="n">
        <v>0</v>
      </c>
      <c r="U1144" s="19" t="n">
        <v>2.8776</v>
      </c>
      <c r="V1144" t="n">
        <v>4</v>
      </c>
      <c r="W1144" t="n">
        <v>2014</v>
      </c>
      <c r="X1144" t="inlineStr">
        <is>
          <t>2014Q3</t>
        </is>
      </c>
      <c r="Y1144" t="inlineStr">
        <is>
          <t>2014-09</t>
        </is>
      </c>
      <c r="Z1144" t="inlineStr">
        <is>
          <t>0% (No Discount)</t>
        </is>
      </c>
      <c r="AA1144" t="b">
        <v>1</v>
      </c>
      <c r="AB1144" t="b">
        <v>0</v>
      </c>
      <c r="AC1144" s="19" t="n">
        <v>2.18</v>
      </c>
      <c r="AD1144" s="21" t="n">
        <v>0.33</v>
      </c>
    </row>
    <row r="1145" ht="18" customHeight="1">
      <c r="A1145" t="n">
        <v>1144</v>
      </c>
      <c r="B1145" t="inlineStr">
        <is>
          <t>CA-2014-146969</t>
        </is>
      </c>
      <c r="C1145" s="18" t="inlineStr">
        <is>
          <t>2014-09-29</t>
        </is>
      </c>
      <c r="D1145" s="18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19" t="n">
        <v>6.48</v>
      </c>
      <c r="S1145" s="20" t="n">
        <v>1</v>
      </c>
      <c r="T1145" s="21" t="n">
        <v>0</v>
      </c>
      <c r="U1145" s="19" t="n">
        <v>3.1104</v>
      </c>
      <c r="V1145" t="n">
        <v>4</v>
      </c>
      <c r="W1145" t="n">
        <v>2014</v>
      </c>
      <c r="X1145" t="inlineStr">
        <is>
          <t>2014Q3</t>
        </is>
      </c>
      <c r="Y1145" t="inlineStr">
        <is>
          <t>2014-09</t>
        </is>
      </c>
      <c r="Z1145" t="inlineStr">
        <is>
          <t>0% (No Discount)</t>
        </is>
      </c>
      <c r="AA1145" t="b">
        <v>1</v>
      </c>
      <c r="AB1145" t="b">
        <v>0</v>
      </c>
      <c r="AC1145" s="19" t="n">
        <v>6.48</v>
      </c>
      <c r="AD1145" s="21" t="n">
        <v>0.48</v>
      </c>
    </row>
    <row r="1146" ht="18" customHeight="1">
      <c r="A1146" t="n">
        <v>1145</v>
      </c>
      <c r="B1146" t="inlineStr">
        <is>
          <t>CA-2014-146969</t>
        </is>
      </c>
      <c r="C1146" s="18" t="inlineStr">
        <is>
          <t>2014-09-29</t>
        </is>
      </c>
      <c r="D1146" s="18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19" t="n">
        <v>686.3200000000001</v>
      </c>
      <c r="S1146" s="20" t="n">
        <v>2</v>
      </c>
      <c r="T1146" s="21" t="n">
        <v>0.2</v>
      </c>
      <c r="U1146" s="19" t="n">
        <v>223.054</v>
      </c>
      <c r="V1146" t="n">
        <v>4</v>
      </c>
      <c r="W1146" t="n">
        <v>2014</v>
      </c>
      <c r="X1146" t="inlineStr">
        <is>
          <t>2014Q3</t>
        </is>
      </c>
      <c r="Y1146" t="inlineStr">
        <is>
          <t>2014-09</t>
        </is>
      </c>
      <c r="Z1146" t="inlineStr">
        <is>
          <t>10.1% - 20%</t>
        </is>
      </c>
      <c r="AA1146" t="b">
        <v>1</v>
      </c>
      <c r="AB1146" t="b">
        <v>0</v>
      </c>
      <c r="AC1146" s="19" t="n">
        <v>428.95</v>
      </c>
      <c r="AD1146" s="21" t="n">
        <v>0.325</v>
      </c>
    </row>
    <row r="1147" ht="18" customHeight="1">
      <c r="A1147" t="n">
        <v>1146</v>
      </c>
      <c r="B1147" t="inlineStr">
        <is>
          <t>CA-2014-146969</t>
        </is>
      </c>
      <c r="C1147" s="18" t="inlineStr">
        <is>
          <t>2014-09-29</t>
        </is>
      </c>
      <c r="D1147" s="18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19" t="n">
        <v>62.18</v>
      </c>
      <c r="S1147" s="20" t="n">
        <v>1</v>
      </c>
      <c r="T1147" s="21" t="n">
        <v>0</v>
      </c>
      <c r="U1147" s="19" t="n">
        <v>16.7886</v>
      </c>
      <c r="V1147" t="n">
        <v>4</v>
      </c>
      <c r="W1147" t="n">
        <v>2014</v>
      </c>
      <c r="X1147" t="inlineStr">
        <is>
          <t>2014Q3</t>
        </is>
      </c>
      <c r="Y1147" t="inlineStr">
        <is>
          <t>2014-09</t>
        </is>
      </c>
      <c r="Z1147" t="inlineStr">
        <is>
          <t>0% (No Discount)</t>
        </is>
      </c>
      <c r="AA1147" t="b">
        <v>1</v>
      </c>
      <c r="AB1147" t="b">
        <v>0</v>
      </c>
      <c r="AC1147" s="19" t="n">
        <v>62.18</v>
      </c>
      <c r="AD1147" s="21" t="n">
        <v>0.27</v>
      </c>
    </row>
    <row r="1148" ht="18" customHeight="1">
      <c r="A1148" t="n">
        <v>1147</v>
      </c>
      <c r="B1148" t="inlineStr">
        <is>
          <t>CA-2015-112452</t>
        </is>
      </c>
      <c r="C1148" s="18" t="inlineStr">
        <is>
          <t>2015-04-04</t>
        </is>
      </c>
      <c r="D1148" s="1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19" t="n">
        <v>644.076</v>
      </c>
      <c r="S1148" s="20" t="n">
        <v>2</v>
      </c>
      <c r="T1148" s="21" t="n">
        <v>0.1</v>
      </c>
      <c r="U1148" s="19" t="n">
        <v>107.346</v>
      </c>
      <c r="V1148" t="n">
        <v>0</v>
      </c>
      <c r="W1148" t="n">
        <v>2015</v>
      </c>
      <c r="X1148" t="inlineStr">
        <is>
          <t>2015Q2</t>
        </is>
      </c>
      <c r="Y1148" t="inlineStr">
        <is>
          <t>2015-04</t>
        </is>
      </c>
      <c r="Z1148" t="inlineStr">
        <is>
          <t>0.1% - 10%</t>
        </is>
      </c>
      <c r="AA1148" t="b">
        <v>1</v>
      </c>
      <c r="AB1148" t="b">
        <v>0</v>
      </c>
      <c r="AC1148" s="19" t="n">
        <v>357.82</v>
      </c>
      <c r="AD1148" s="21" t="n">
        <v>0.1667</v>
      </c>
    </row>
    <row r="1149" ht="18" customHeight="1">
      <c r="A1149" t="n">
        <v>1148</v>
      </c>
      <c r="B1149" t="inlineStr">
        <is>
          <t>CA-2015-112452</t>
        </is>
      </c>
      <c r="C1149" s="18" t="inlineStr">
        <is>
          <t>2015-04-04</t>
        </is>
      </c>
      <c r="D1149" s="18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19" t="n">
        <v>5.84</v>
      </c>
      <c r="S1149" s="20" t="n">
        <v>2</v>
      </c>
      <c r="T1149" s="21" t="n">
        <v>0</v>
      </c>
      <c r="U1149" s="19" t="n">
        <v>2.628</v>
      </c>
      <c r="V1149" t="n">
        <v>0</v>
      </c>
      <c r="W1149" t="n">
        <v>2015</v>
      </c>
      <c r="X1149" t="inlineStr">
        <is>
          <t>2015Q2</t>
        </is>
      </c>
      <c r="Y1149" t="inlineStr">
        <is>
          <t>2015-04</t>
        </is>
      </c>
      <c r="Z1149" t="inlineStr">
        <is>
          <t>0% (No Discount)</t>
        </is>
      </c>
      <c r="AA1149" t="b">
        <v>1</v>
      </c>
      <c r="AB1149" t="b">
        <v>0</v>
      </c>
      <c r="AC1149" s="19" t="n">
        <v>2.92</v>
      </c>
      <c r="AD1149" s="21" t="n">
        <v>0.45</v>
      </c>
    </row>
    <row r="1150" ht="18" customHeight="1">
      <c r="A1150" t="n">
        <v>1149</v>
      </c>
      <c r="B1150" t="inlineStr">
        <is>
          <t>CA-2015-112452</t>
        </is>
      </c>
      <c r="C1150" s="18" t="inlineStr">
        <is>
          <t>2015-04-04</t>
        </is>
      </c>
      <c r="D1150" s="18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19" t="n">
        <v>12.76</v>
      </c>
      <c r="S1150" s="20" t="n">
        <v>2</v>
      </c>
      <c r="T1150" s="21" t="n">
        <v>0</v>
      </c>
      <c r="U1150" s="19" t="n">
        <v>5.8696</v>
      </c>
      <c r="V1150" t="n">
        <v>0</v>
      </c>
      <c r="W1150" t="n">
        <v>2015</v>
      </c>
      <c r="X1150" t="inlineStr">
        <is>
          <t>2015Q2</t>
        </is>
      </c>
      <c r="Y1150" t="inlineStr">
        <is>
          <t>2015-04</t>
        </is>
      </c>
      <c r="Z1150" t="inlineStr">
        <is>
          <t>0% (No Discount)</t>
        </is>
      </c>
      <c r="AA1150" t="b">
        <v>1</v>
      </c>
      <c r="AB1150" t="b">
        <v>0</v>
      </c>
      <c r="AC1150" s="19" t="n">
        <v>6.38</v>
      </c>
      <c r="AD1150" s="21" t="n">
        <v>0.46</v>
      </c>
    </row>
    <row r="1151" ht="18" customHeight="1">
      <c r="A1151" t="n">
        <v>1150</v>
      </c>
      <c r="B1151" t="inlineStr">
        <is>
          <t>CA-2015-112452</t>
        </is>
      </c>
      <c r="C1151" s="18" t="inlineStr">
        <is>
          <t>2015-04-04</t>
        </is>
      </c>
      <c r="D1151" s="18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19" t="n">
        <v>10.95</v>
      </c>
      <c r="S1151" s="20" t="n">
        <v>1</v>
      </c>
      <c r="T1151" s="21" t="n">
        <v>0</v>
      </c>
      <c r="U1151" s="19" t="n">
        <v>0.438</v>
      </c>
      <c r="V1151" t="n">
        <v>0</v>
      </c>
      <c r="W1151" t="n">
        <v>2015</v>
      </c>
      <c r="X1151" t="inlineStr">
        <is>
          <t>2015Q2</t>
        </is>
      </c>
      <c r="Y1151" t="inlineStr">
        <is>
          <t>2015-04</t>
        </is>
      </c>
      <c r="Z1151" t="inlineStr">
        <is>
          <t>0% (No Discount)</t>
        </is>
      </c>
      <c r="AA1151" t="b">
        <v>1</v>
      </c>
      <c r="AB1151" t="b">
        <v>0</v>
      </c>
      <c r="AC1151" s="19" t="n">
        <v>10.95</v>
      </c>
      <c r="AD1151" s="21" t="n">
        <v>0.04</v>
      </c>
    </row>
    <row r="1152" ht="18" customHeight="1">
      <c r="A1152" t="n">
        <v>1151</v>
      </c>
      <c r="B1152" t="inlineStr">
        <is>
          <t>CA-2015-112452</t>
        </is>
      </c>
      <c r="C1152" s="18" t="inlineStr">
        <is>
          <t>2015-04-04</t>
        </is>
      </c>
      <c r="D1152" s="18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19" t="n">
        <v>599.98</v>
      </c>
      <c r="S1152" s="20" t="n">
        <v>2</v>
      </c>
      <c r="T1152" s="21" t="n">
        <v>0</v>
      </c>
      <c r="U1152" s="19" t="n">
        <v>209.993</v>
      </c>
      <c r="V1152" t="n">
        <v>0</v>
      </c>
      <c r="W1152" t="n">
        <v>2015</v>
      </c>
      <c r="X1152" t="inlineStr">
        <is>
          <t>2015Q2</t>
        </is>
      </c>
      <c r="Y1152" t="inlineStr">
        <is>
          <t>2015-04</t>
        </is>
      </c>
      <c r="Z1152" t="inlineStr">
        <is>
          <t>0% (No Discount)</t>
        </is>
      </c>
      <c r="AA1152" t="b">
        <v>1</v>
      </c>
      <c r="AB1152" t="b">
        <v>0</v>
      </c>
      <c r="AC1152" s="19" t="n">
        <v>299.99</v>
      </c>
      <c r="AD1152" s="21" t="n">
        <v>0.35</v>
      </c>
    </row>
    <row r="1153" ht="18" customHeight="1">
      <c r="A1153" t="n">
        <v>1152</v>
      </c>
      <c r="B1153" t="inlineStr">
        <is>
          <t>CA-2015-113971</t>
        </is>
      </c>
      <c r="C1153" s="18" t="inlineStr">
        <is>
          <t>2015-05-08</t>
        </is>
      </c>
      <c r="D1153" s="18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19" t="n">
        <v>8.352</v>
      </c>
      <c r="S1153" s="20" t="n">
        <v>6</v>
      </c>
      <c r="T1153" s="21" t="n">
        <v>0.2</v>
      </c>
      <c r="U1153" s="19" t="n">
        <v>1.2528</v>
      </c>
      <c r="V1153" t="n">
        <v>6</v>
      </c>
      <c r="W1153" t="n">
        <v>2015</v>
      </c>
      <c r="X1153" t="inlineStr">
        <is>
          <t>2015Q2</t>
        </is>
      </c>
      <c r="Y1153" t="inlineStr">
        <is>
          <t>2015-05</t>
        </is>
      </c>
      <c r="Z1153" t="inlineStr">
        <is>
          <t>10.1% - 20%</t>
        </is>
      </c>
      <c r="AA1153" t="b">
        <v>1</v>
      </c>
      <c r="AB1153" t="b">
        <v>0</v>
      </c>
      <c r="AC1153" s="19" t="n">
        <v>1.74</v>
      </c>
      <c r="AD1153" s="21" t="n">
        <v>0.15</v>
      </c>
    </row>
    <row r="1154" ht="18" customHeight="1">
      <c r="A1154" t="n">
        <v>1153</v>
      </c>
      <c r="B1154" t="inlineStr">
        <is>
          <t>CA-2017-160395</t>
        </is>
      </c>
      <c r="C1154" s="18" t="inlineStr">
        <is>
          <t>2016-12-31</t>
        </is>
      </c>
      <c r="D1154" s="18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19" t="n">
        <v>3.64</v>
      </c>
      <c r="S1154" s="20" t="n">
        <v>2</v>
      </c>
      <c r="T1154" s="21" t="n">
        <v>0</v>
      </c>
      <c r="U1154" s="19" t="n">
        <v>1.638</v>
      </c>
      <c r="V1154" t="n">
        <v>6</v>
      </c>
      <c r="W1154" t="n">
        <v>2016</v>
      </c>
      <c r="X1154" t="inlineStr">
        <is>
          <t>2016Q4</t>
        </is>
      </c>
      <c r="Y1154" t="inlineStr">
        <is>
          <t>2016-12</t>
        </is>
      </c>
      <c r="Z1154" t="inlineStr">
        <is>
          <t>0% (No Discount)</t>
        </is>
      </c>
      <c r="AA1154" t="b">
        <v>1</v>
      </c>
      <c r="AB1154" t="b">
        <v>0</v>
      </c>
      <c r="AC1154" s="19" t="n">
        <v>1.82</v>
      </c>
      <c r="AD1154" s="21" t="n">
        <v>0.45</v>
      </c>
    </row>
    <row r="1155" ht="18" customHeight="1">
      <c r="A1155" t="n">
        <v>1154</v>
      </c>
      <c r="B1155" t="inlineStr">
        <is>
          <t>CA-2017-160395</t>
        </is>
      </c>
      <c r="C1155" s="18" t="inlineStr">
        <is>
          <t>2016-12-31</t>
        </is>
      </c>
      <c r="D1155" s="18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19" t="n">
        <v>159.768</v>
      </c>
      <c r="S1155" s="20" t="n">
        <v>7</v>
      </c>
      <c r="T1155" s="21" t="n">
        <v>0.2</v>
      </c>
      <c r="U1155" s="19" t="n">
        <v>53.9217</v>
      </c>
      <c r="V1155" t="n">
        <v>6</v>
      </c>
      <c r="W1155" t="n">
        <v>2016</v>
      </c>
      <c r="X1155" t="inlineStr">
        <is>
          <t>2016Q4</t>
        </is>
      </c>
      <c r="Y1155" t="inlineStr">
        <is>
          <t>2016-12</t>
        </is>
      </c>
      <c r="Z1155" t="inlineStr">
        <is>
          <t>10.1% - 20%</t>
        </is>
      </c>
      <c r="AA1155" t="b">
        <v>1</v>
      </c>
      <c r="AB1155" t="b">
        <v>0</v>
      </c>
      <c r="AC1155" s="19" t="n">
        <v>28.53</v>
      </c>
      <c r="AD1155" s="21" t="n">
        <v>0.3375</v>
      </c>
    </row>
    <row r="1156" ht="18" customHeight="1">
      <c r="A1156" t="n">
        <v>1155</v>
      </c>
      <c r="B1156" t="inlineStr">
        <is>
          <t>CA-2014-136567</t>
        </is>
      </c>
      <c r="C1156" s="18" t="inlineStr">
        <is>
          <t>2014-12-20</t>
        </is>
      </c>
      <c r="D1156" s="18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19" t="n">
        <v>122.48</v>
      </c>
      <c r="S1156" s="20" t="n">
        <v>2</v>
      </c>
      <c r="T1156" s="21" t="n">
        <v>0</v>
      </c>
      <c r="U1156" s="19" t="n">
        <v>0</v>
      </c>
      <c r="V1156" t="n">
        <v>1</v>
      </c>
      <c r="W1156" t="n">
        <v>2014</v>
      </c>
      <c r="X1156" t="inlineStr">
        <is>
          <t>2014Q4</t>
        </is>
      </c>
      <c r="Y1156" t="inlineStr">
        <is>
          <t>2014-12</t>
        </is>
      </c>
      <c r="Z1156" t="inlineStr">
        <is>
          <t>0% (No Discount)</t>
        </is>
      </c>
      <c r="AA1156" t="b">
        <v>1</v>
      </c>
      <c r="AB1156" t="b">
        <v>0</v>
      </c>
      <c r="AC1156" s="19" t="n">
        <v>61.24</v>
      </c>
      <c r="AD1156" s="21" t="n">
        <v>0</v>
      </c>
    </row>
    <row r="1157" ht="18" customHeight="1">
      <c r="A1157" t="n">
        <v>1156</v>
      </c>
      <c r="B1157" t="inlineStr">
        <is>
          <t>CA-2014-136567</t>
        </is>
      </c>
      <c r="C1157" s="18" t="inlineStr">
        <is>
          <t>2014-12-20</t>
        </is>
      </c>
      <c r="D1157" s="18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19" t="n">
        <v>2244.48</v>
      </c>
      <c r="S1157" s="20" t="n">
        <v>7</v>
      </c>
      <c r="T1157" s="21" t="n">
        <v>0</v>
      </c>
      <c r="U1157" s="19" t="n">
        <v>493.7856</v>
      </c>
      <c r="V1157" t="n">
        <v>1</v>
      </c>
      <c r="W1157" t="n">
        <v>2014</v>
      </c>
      <c r="X1157" t="inlineStr">
        <is>
          <t>2014Q4</t>
        </is>
      </c>
      <c r="Y1157" t="inlineStr">
        <is>
          <t>2014-12</t>
        </is>
      </c>
      <c r="Z1157" t="inlineStr">
        <is>
          <t>0% (No Discount)</t>
        </is>
      </c>
      <c r="AA1157" t="b">
        <v>1</v>
      </c>
      <c r="AB1157" t="b">
        <v>0</v>
      </c>
      <c r="AC1157" s="19" t="n">
        <v>320.64</v>
      </c>
      <c r="AD1157" s="21" t="n">
        <v>0.22</v>
      </c>
    </row>
    <row r="1158" ht="18" customHeight="1">
      <c r="A1158" t="n">
        <v>1157</v>
      </c>
      <c r="B1158" t="inlineStr">
        <is>
          <t>CA-2014-136567</t>
        </is>
      </c>
      <c r="C1158" s="18" t="inlineStr">
        <is>
          <t>2014-12-20</t>
        </is>
      </c>
      <c r="D1158" s="1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19" t="n">
        <v>62.31</v>
      </c>
      <c r="S1158" s="20" t="n">
        <v>3</v>
      </c>
      <c r="T1158" s="21" t="n">
        <v>0</v>
      </c>
      <c r="U1158" s="19" t="n">
        <v>29.2857</v>
      </c>
      <c r="V1158" t="n">
        <v>1</v>
      </c>
      <c r="W1158" t="n">
        <v>2014</v>
      </c>
      <c r="X1158" t="inlineStr">
        <is>
          <t>2014Q4</t>
        </is>
      </c>
      <c r="Y1158" t="inlineStr">
        <is>
          <t>2014-12</t>
        </is>
      </c>
      <c r="Z1158" t="inlineStr">
        <is>
          <t>0% (No Discount)</t>
        </is>
      </c>
      <c r="AA1158" t="b">
        <v>1</v>
      </c>
      <c r="AB1158" t="b">
        <v>0</v>
      </c>
      <c r="AC1158" s="19" t="n">
        <v>20.77</v>
      </c>
      <c r="AD1158" s="21" t="n">
        <v>0.47</v>
      </c>
    </row>
    <row r="1159" ht="18" customHeight="1">
      <c r="A1159" t="n">
        <v>1158</v>
      </c>
      <c r="B1159" t="inlineStr">
        <is>
          <t>CA-2014-136567</t>
        </is>
      </c>
      <c r="C1159" s="18" t="inlineStr">
        <is>
          <t>2014-12-20</t>
        </is>
      </c>
      <c r="D1159" s="18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19" t="n">
        <v>455.1</v>
      </c>
      <c r="S1159" s="20" t="n">
        <v>2</v>
      </c>
      <c r="T1159" s="21" t="n">
        <v>0</v>
      </c>
      <c r="U1159" s="19" t="n">
        <v>100.122</v>
      </c>
      <c r="V1159" t="n">
        <v>1</v>
      </c>
      <c r="W1159" t="n">
        <v>2014</v>
      </c>
      <c r="X1159" t="inlineStr">
        <is>
          <t>2014Q4</t>
        </is>
      </c>
      <c r="Y1159" t="inlineStr">
        <is>
          <t>2014-12</t>
        </is>
      </c>
      <c r="Z1159" t="inlineStr">
        <is>
          <t>0% (No Discount)</t>
        </is>
      </c>
      <c r="AA1159" t="b">
        <v>1</v>
      </c>
      <c r="AB1159" t="b">
        <v>0</v>
      </c>
      <c r="AC1159" s="19" t="n">
        <v>227.55</v>
      </c>
      <c r="AD1159" s="21" t="n">
        <v>0.22</v>
      </c>
    </row>
    <row r="1160" ht="18" customHeight="1">
      <c r="A1160" t="n">
        <v>1159</v>
      </c>
      <c r="B1160" t="inlineStr">
        <is>
          <t>CA-2016-149314</t>
        </is>
      </c>
      <c r="C1160" s="18" t="inlineStr">
        <is>
          <t>2016-07-02</t>
        </is>
      </c>
      <c r="D1160" s="18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19" t="n">
        <v>195.184</v>
      </c>
      <c r="S1160" s="20" t="n">
        <v>1</v>
      </c>
      <c r="T1160" s="21" t="n">
        <v>0.2</v>
      </c>
      <c r="U1160" s="19" t="n">
        <v>19.5184</v>
      </c>
      <c r="V1160" t="n">
        <v>5</v>
      </c>
      <c r="W1160" t="n">
        <v>2016</v>
      </c>
      <c r="X1160" t="inlineStr">
        <is>
          <t>2016Q3</t>
        </is>
      </c>
      <c r="Y1160" t="inlineStr">
        <is>
          <t>2016-07</t>
        </is>
      </c>
      <c r="Z1160" t="inlineStr">
        <is>
          <t>10.1% - 20%</t>
        </is>
      </c>
      <c r="AA1160" t="b">
        <v>1</v>
      </c>
      <c r="AB1160" t="b">
        <v>0</v>
      </c>
      <c r="AC1160" s="19" t="n">
        <v>243.98</v>
      </c>
      <c r="AD1160" s="21" t="n">
        <v>0.1</v>
      </c>
    </row>
    <row r="1161" ht="18" customHeight="1">
      <c r="A1161" t="n">
        <v>1160</v>
      </c>
      <c r="B1161" t="inlineStr">
        <is>
          <t>CA-2017-147039</t>
        </is>
      </c>
      <c r="C1161" s="18" t="inlineStr">
        <is>
          <t>2017-06-29</t>
        </is>
      </c>
      <c r="D1161" s="18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19" t="n">
        <v>362.94</v>
      </c>
      <c r="S1161" s="20" t="n">
        <v>3</v>
      </c>
      <c r="T1161" s="21" t="n">
        <v>0</v>
      </c>
      <c r="U1161" s="19" t="n">
        <v>90.735</v>
      </c>
      <c r="V1161" t="n">
        <v>5</v>
      </c>
      <c r="W1161" t="n">
        <v>2017</v>
      </c>
      <c r="X1161" t="inlineStr">
        <is>
          <t>2017Q2</t>
        </is>
      </c>
      <c r="Y1161" t="inlineStr">
        <is>
          <t>2017-06</t>
        </is>
      </c>
      <c r="Z1161" t="inlineStr">
        <is>
          <t>0% (No Discount)</t>
        </is>
      </c>
      <c r="AA1161" t="b">
        <v>1</v>
      </c>
      <c r="AB1161" t="b">
        <v>0</v>
      </c>
      <c r="AC1161" s="19" t="n">
        <v>120.98</v>
      </c>
      <c r="AD1161" s="21" t="n">
        <v>0.25</v>
      </c>
    </row>
    <row r="1162" ht="18" customHeight="1">
      <c r="A1162" t="n">
        <v>1161</v>
      </c>
      <c r="B1162" t="inlineStr">
        <is>
          <t>CA-2017-147039</t>
        </is>
      </c>
      <c r="C1162" s="18" t="inlineStr">
        <is>
          <t>2017-06-29</t>
        </is>
      </c>
      <c r="D1162" s="18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19" t="n">
        <v>11.54</v>
      </c>
      <c r="S1162" s="20" t="n">
        <v>2</v>
      </c>
      <c r="T1162" s="21" t="n">
        <v>0</v>
      </c>
      <c r="U1162" s="19" t="n">
        <v>5.77</v>
      </c>
      <c r="V1162" t="n">
        <v>5</v>
      </c>
      <c r="W1162" t="n">
        <v>2017</v>
      </c>
      <c r="X1162" t="inlineStr">
        <is>
          <t>2017Q2</t>
        </is>
      </c>
      <c r="Y1162" t="inlineStr">
        <is>
          <t>2017-06</t>
        </is>
      </c>
      <c r="Z1162" t="inlineStr">
        <is>
          <t>0% (No Discount)</t>
        </is>
      </c>
      <c r="AA1162" t="b">
        <v>1</v>
      </c>
      <c r="AB1162" t="b">
        <v>0</v>
      </c>
      <c r="AC1162" s="19" t="n">
        <v>5.77</v>
      </c>
      <c r="AD1162" s="21" t="n">
        <v>0.5</v>
      </c>
    </row>
    <row r="1163" ht="18" customHeight="1">
      <c r="A1163" t="n">
        <v>1162</v>
      </c>
      <c r="B1163" t="inlineStr">
        <is>
          <t>CA-2014-126522</t>
        </is>
      </c>
      <c r="C1163" s="18" t="inlineStr">
        <is>
          <t>2014-09-01</t>
        </is>
      </c>
      <c r="D1163" s="18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19" t="n">
        <v>53.94</v>
      </c>
      <c r="S1163" s="20" t="n">
        <v>3</v>
      </c>
      <c r="T1163" s="21" t="n">
        <v>0</v>
      </c>
      <c r="U1163" s="19" t="n">
        <v>15.6426</v>
      </c>
      <c r="V1163" t="n">
        <v>4</v>
      </c>
      <c r="W1163" t="n">
        <v>2014</v>
      </c>
      <c r="X1163" t="inlineStr">
        <is>
          <t>2014Q3</t>
        </is>
      </c>
      <c r="Y1163" t="inlineStr">
        <is>
          <t>2014-09</t>
        </is>
      </c>
      <c r="Z1163" t="inlineStr">
        <is>
          <t>0% (No Discount)</t>
        </is>
      </c>
      <c r="AA1163" t="b">
        <v>1</v>
      </c>
      <c r="AB1163" t="b">
        <v>0</v>
      </c>
      <c r="AC1163" s="19" t="n">
        <v>17.98</v>
      </c>
      <c r="AD1163" s="21" t="n">
        <v>0.29</v>
      </c>
    </row>
    <row r="1164" ht="18" customHeight="1">
      <c r="A1164" t="n">
        <v>1163</v>
      </c>
      <c r="B1164" t="inlineStr">
        <is>
          <t>CA-2014-127964</t>
        </is>
      </c>
      <c r="C1164" s="18" t="inlineStr">
        <is>
          <t>2014-03-03</t>
        </is>
      </c>
      <c r="D1164" s="18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19" t="n">
        <v>9.99</v>
      </c>
      <c r="S1164" s="20" t="n">
        <v>1</v>
      </c>
      <c r="T1164" s="21" t="n">
        <v>0</v>
      </c>
      <c r="U1164" s="19" t="n">
        <v>4.5954</v>
      </c>
      <c r="V1164" t="n">
        <v>5</v>
      </c>
      <c r="W1164" t="n">
        <v>2014</v>
      </c>
      <c r="X1164" t="inlineStr">
        <is>
          <t>2014Q1</t>
        </is>
      </c>
      <c r="Y1164" t="inlineStr">
        <is>
          <t>2014-03</t>
        </is>
      </c>
      <c r="Z1164" t="inlineStr">
        <is>
          <t>0% (No Discount)</t>
        </is>
      </c>
      <c r="AA1164" t="b">
        <v>1</v>
      </c>
      <c r="AB1164" t="b">
        <v>0</v>
      </c>
      <c r="AC1164" s="19" t="n">
        <v>9.99</v>
      </c>
      <c r="AD1164" s="21" t="n">
        <v>0.46</v>
      </c>
    </row>
    <row r="1165" ht="18" customHeight="1">
      <c r="A1165" t="n">
        <v>1164</v>
      </c>
      <c r="B1165" t="inlineStr">
        <is>
          <t>CA-2014-127964</t>
        </is>
      </c>
      <c r="C1165" s="18" t="inlineStr">
        <is>
          <t>2014-03-03</t>
        </is>
      </c>
      <c r="D1165" s="18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19" t="n">
        <v>125.76</v>
      </c>
      <c r="S1165" s="20" t="n">
        <v>3</v>
      </c>
      <c r="T1165" s="21" t="n">
        <v>0.2</v>
      </c>
      <c r="U1165" s="19" t="n">
        <v>40.872</v>
      </c>
      <c r="V1165" t="n">
        <v>5</v>
      </c>
      <c r="W1165" t="n">
        <v>2014</v>
      </c>
      <c r="X1165" t="inlineStr">
        <is>
          <t>2014Q1</t>
        </is>
      </c>
      <c r="Y1165" t="inlineStr">
        <is>
          <t>2014-03</t>
        </is>
      </c>
      <c r="Z1165" t="inlineStr">
        <is>
          <t>10.1% - 20%</t>
        </is>
      </c>
      <c r="AA1165" t="b">
        <v>1</v>
      </c>
      <c r="AB1165" t="b">
        <v>0</v>
      </c>
      <c r="AC1165" s="19" t="n">
        <v>52.4</v>
      </c>
      <c r="AD1165" s="21" t="n">
        <v>0.325</v>
      </c>
    </row>
    <row r="1166" ht="18" customHeight="1">
      <c r="A1166" t="n">
        <v>1165</v>
      </c>
      <c r="B1166" t="inlineStr">
        <is>
          <t>CA-2014-127964</t>
        </is>
      </c>
      <c r="C1166" s="18" t="inlineStr">
        <is>
          <t>2014-03-03</t>
        </is>
      </c>
      <c r="D1166" s="18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19" t="n">
        <v>25.32</v>
      </c>
      <c r="S1166" s="20" t="n">
        <v>5</v>
      </c>
      <c r="T1166" s="21" t="n">
        <v>0.2</v>
      </c>
      <c r="U1166" s="19" t="n">
        <v>9.1785</v>
      </c>
      <c r="V1166" t="n">
        <v>5</v>
      </c>
      <c r="W1166" t="n">
        <v>2014</v>
      </c>
      <c r="X1166" t="inlineStr">
        <is>
          <t>2014Q1</t>
        </is>
      </c>
      <c r="Y1166" t="inlineStr">
        <is>
          <t>2014-03</t>
        </is>
      </c>
      <c r="Z1166" t="inlineStr">
        <is>
          <t>10.1% - 20%</t>
        </is>
      </c>
      <c r="AA1166" t="b">
        <v>1</v>
      </c>
      <c r="AB1166" t="b">
        <v>0</v>
      </c>
      <c r="AC1166" s="19" t="n">
        <v>6.33</v>
      </c>
      <c r="AD1166" s="21" t="n">
        <v>0.3625</v>
      </c>
    </row>
    <row r="1167" ht="18" customHeight="1">
      <c r="A1167" t="n">
        <v>1166</v>
      </c>
      <c r="B1167" t="inlineStr">
        <is>
          <t>CA-2014-117709</t>
        </is>
      </c>
      <c r="C1167" s="18" t="inlineStr">
        <is>
          <t>2014-05-04</t>
        </is>
      </c>
      <c r="D1167" s="18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19" t="n">
        <v>46.8</v>
      </c>
      <c r="S1167" s="20" t="n">
        <v>4</v>
      </c>
      <c r="T1167" s="21" t="n">
        <v>0</v>
      </c>
      <c r="U1167" s="19" t="n">
        <v>21.06</v>
      </c>
      <c r="V1167" t="n">
        <v>4</v>
      </c>
      <c r="W1167" t="n">
        <v>2014</v>
      </c>
      <c r="X1167" t="inlineStr">
        <is>
          <t>2014Q2</t>
        </is>
      </c>
      <c r="Y1167" t="inlineStr">
        <is>
          <t>2014-05</t>
        </is>
      </c>
      <c r="Z1167" t="inlineStr">
        <is>
          <t>0% (No Discount)</t>
        </is>
      </c>
      <c r="AA1167" t="b">
        <v>1</v>
      </c>
      <c r="AB1167" t="b">
        <v>0</v>
      </c>
      <c r="AC1167" s="19" t="n">
        <v>11.7</v>
      </c>
      <c r="AD1167" s="21" t="n">
        <v>0.45</v>
      </c>
    </row>
    <row r="1168" ht="18" customHeight="1">
      <c r="A1168" t="n">
        <v>1167</v>
      </c>
      <c r="B1168" t="inlineStr">
        <is>
          <t>CA-2015-125416</t>
        </is>
      </c>
      <c r="C1168" s="18" t="inlineStr">
        <is>
          <t>2015-11-02</t>
        </is>
      </c>
      <c r="D1168" s="1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19" t="n">
        <v>447.93</v>
      </c>
      <c r="S1168" s="20" t="n">
        <v>9</v>
      </c>
      <c r="T1168" s="21" t="n">
        <v>0</v>
      </c>
      <c r="U1168" s="19" t="n">
        <v>49.2723</v>
      </c>
      <c r="V1168" t="n">
        <v>0</v>
      </c>
      <c r="W1168" t="n">
        <v>2015</v>
      </c>
      <c r="X1168" t="inlineStr">
        <is>
          <t>2015Q4</t>
        </is>
      </c>
      <c r="Y1168" t="inlineStr">
        <is>
          <t>2015-11</t>
        </is>
      </c>
      <c r="Z1168" t="inlineStr">
        <is>
          <t>0% (No Discount)</t>
        </is>
      </c>
      <c r="AA1168" t="b">
        <v>1</v>
      </c>
      <c r="AB1168" t="b">
        <v>0</v>
      </c>
      <c r="AC1168" s="19" t="n">
        <v>49.77</v>
      </c>
      <c r="AD1168" s="21" t="n">
        <v>0.11</v>
      </c>
    </row>
    <row r="1169" ht="18" customHeight="1">
      <c r="A1169" t="n">
        <v>1168</v>
      </c>
      <c r="B1169" t="inlineStr">
        <is>
          <t>CA-2017-145226</t>
        </is>
      </c>
      <c r="C1169" s="18" t="inlineStr">
        <is>
          <t>2017-12-08</t>
        </is>
      </c>
      <c r="D1169" s="18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19" t="n">
        <v>109.48</v>
      </c>
      <c r="S1169" s="20" t="n">
        <v>2</v>
      </c>
      <c r="T1169" s="21" t="n">
        <v>0</v>
      </c>
      <c r="U1169" s="19" t="n">
        <v>33.9388</v>
      </c>
      <c r="V1169" t="n">
        <v>2</v>
      </c>
      <c r="W1169" t="n">
        <v>2017</v>
      </c>
      <c r="X1169" t="inlineStr">
        <is>
          <t>2017Q4</t>
        </is>
      </c>
      <c r="Y1169" t="inlineStr">
        <is>
          <t>2017-12</t>
        </is>
      </c>
      <c r="Z1169" t="inlineStr">
        <is>
          <t>0% (No Discount)</t>
        </is>
      </c>
      <c r="AA1169" t="b">
        <v>1</v>
      </c>
      <c r="AB1169" t="b">
        <v>0</v>
      </c>
      <c r="AC1169" s="19" t="n">
        <v>54.74</v>
      </c>
      <c r="AD1169" s="21" t="n">
        <v>0.31</v>
      </c>
    </row>
    <row r="1170" ht="18" customHeight="1">
      <c r="A1170" t="n">
        <v>1169</v>
      </c>
      <c r="B1170" t="inlineStr">
        <is>
          <t>CA-2017-145226</t>
        </is>
      </c>
      <c r="C1170" s="18" t="inlineStr">
        <is>
          <t>2017-12-08</t>
        </is>
      </c>
      <c r="D1170" s="18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19" t="n">
        <v>272.94</v>
      </c>
      <c r="S1170" s="20" t="n">
        <v>3</v>
      </c>
      <c r="T1170" s="21" t="n">
        <v>0</v>
      </c>
      <c r="U1170" s="19" t="n">
        <v>0</v>
      </c>
      <c r="V1170" t="n">
        <v>2</v>
      </c>
      <c r="W1170" t="n">
        <v>2017</v>
      </c>
      <c r="X1170" t="inlineStr">
        <is>
          <t>2017Q4</t>
        </is>
      </c>
      <c r="Y1170" t="inlineStr">
        <is>
          <t>2017-12</t>
        </is>
      </c>
      <c r="Z1170" t="inlineStr">
        <is>
          <t>0% (No Discount)</t>
        </is>
      </c>
      <c r="AA1170" t="b">
        <v>1</v>
      </c>
      <c r="AB1170" t="b">
        <v>0</v>
      </c>
      <c r="AC1170" s="19" t="n">
        <v>90.98</v>
      </c>
      <c r="AD1170" s="21" t="n">
        <v>0</v>
      </c>
    </row>
    <row r="1171" ht="18" customHeight="1">
      <c r="A1171" t="n">
        <v>1170</v>
      </c>
      <c r="B1171" t="inlineStr">
        <is>
          <t>CA-2017-145226</t>
        </is>
      </c>
      <c r="C1171" s="18" t="inlineStr">
        <is>
          <t>2017-12-08</t>
        </is>
      </c>
      <c r="D1171" s="18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19" t="n">
        <v>19.44</v>
      </c>
      <c r="S1171" s="20" t="n">
        <v>3</v>
      </c>
      <c r="T1171" s="21" t="n">
        <v>0</v>
      </c>
      <c r="U1171" s="19" t="n">
        <v>9.331200000000001</v>
      </c>
      <c r="V1171" t="n">
        <v>2</v>
      </c>
      <c r="W1171" t="n">
        <v>2017</v>
      </c>
      <c r="X1171" t="inlineStr">
        <is>
          <t>2017Q4</t>
        </is>
      </c>
      <c r="Y1171" t="inlineStr">
        <is>
          <t>2017-12</t>
        </is>
      </c>
      <c r="Z1171" t="inlineStr">
        <is>
          <t>0% (No Discount)</t>
        </is>
      </c>
      <c r="AA1171" t="b">
        <v>1</v>
      </c>
      <c r="AB1171" t="b">
        <v>0</v>
      </c>
      <c r="AC1171" s="19" t="n">
        <v>6.48</v>
      </c>
      <c r="AD1171" s="21" t="n">
        <v>0.48</v>
      </c>
    </row>
    <row r="1172" ht="18" customHeight="1">
      <c r="A1172" t="n">
        <v>1171</v>
      </c>
      <c r="B1172" t="inlineStr">
        <is>
          <t>CA-2017-145226</t>
        </is>
      </c>
      <c r="C1172" s="18" t="inlineStr">
        <is>
          <t>2017-12-08</t>
        </is>
      </c>
      <c r="D1172" s="18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19" t="n">
        <v>31.92</v>
      </c>
      <c r="S1172" s="20" t="n">
        <v>4</v>
      </c>
      <c r="T1172" s="21" t="n">
        <v>0</v>
      </c>
      <c r="U1172" s="19" t="n">
        <v>8.299200000000001</v>
      </c>
      <c r="V1172" t="n">
        <v>2</v>
      </c>
      <c r="W1172" t="n">
        <v>2017</v>
      </c>
      <c r="X1172" t="inlineStr">
        <is>
          <t>2017Q4</t>
        </is>
      </c>
      <c r="Y1172" t="inlineStr">
        <is>
          <t>2017-12</t>
        </is>
      </c>
      <c r="Z1172" t="inlineStr">
        <is>
          <t>0% (No Discount)</t>
        </is>
      </c>
      <c r="AA1172" t="b">
        <v>1</v>
      </c>
      <c r="AB1172" t="b">
        <v>0</v>
      </c>
      <c r="AC1172" s="19" t="n">
        <v>7.98</v>
      </c>
      <c r="AD1172" s="21" t="n">
        <v>0.26</v>
      </c>
    </row>
    <row r="1173" ht="18" customHeight="1">
      <c r="A1173" t="n">
        <v>1172</v>
      </c>
      <c r="B1173" t="inlineStr">
        <is>
          <t>US-2014-100279</t>
        </is>
      </c>
      <c r="C1173" s="18" t="inlineStr">
        <is>
          <t>2014-03-10</t>
        </is>
      </c>
      <c r="D1173" s="18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19" t="n">
        <v>22.38</v>
      </c>
      <c r="S1173" s="20" t="n">
        <v>2</v>
      </c>
      <c r="T1173" s="21" t="n">
        <v>0</v>
      </c>
      <c r="U1173" s="19" t="n">
        <v>10.7424</v>
      </c>
      <c r="V1173" t="n">
        <v>4</v>
      </c>
      <c r="W1173" t="n">
        <v>2014</v>
      </c>
      <c r="X1173" t="inlineStr">
        <is>
          <t>2014Q1</t>
        </is>
      </c>
      <c r="Y1173" t="inlineStr">
        <is>
          <t>2014-03</t>
        </is>
      </c>
      <c r="Z1173" t="inlineStr">
        <is>
          <t>0% (No Discount)</t>
        </is>
      </c>
      <c r="AA1173" t="b">
        <v>1</v>
      </c>
      <c r="AB1173" t="b">
        <v>0</v>
      </c>
      <c r="AC1173" s="19" t="n">
        <v>11.19</v>
      </c>
      <c r="AD1173" s="21" t="n">
        <v>0.48</v>
      </c>
    </row>
    <row r="1174" ht="18" customHeight="1">
      <c r="A1174" t="n">
        <v>1173</v>
      </c>
      <c r="B1174" t="inlineStr">
        <is>
          <t>CA-2014-158064</t>
        </is>
      </c>
      <c r="C1174" s="18" t="inlineStr">
        <is>
          <t>2014-04-21</t>
        </is>
      </c>
      <c r="D1174" s="18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19" t="n">
        <v>16.52</v>
      </c>
      <c r="S1174" s="20" t="n">
        <v>5</v>
      </c>
      <c r="T1174" s="21" t="n">
        <v>0.2</v>
      </c>
      <c r="U1174" s="19" t="n">
        <v>5.5755</v>
      </c>
      <c r="V1174" t="n">
        <v>4</v>
      </c>
      <c r="W1174" t="n">
        <v>2014</v>
      </c>
      <c r="X1174" t="inlineStr">
        <is>
          <t>2014Q2</t>
        </is>
      </c>
      <c r="Y1174" t="inlineStr">
        <is>
          <t>2014-04</t>
        </is>
      </c>
      <c r="Z1174" t="inlineStr">
        <is>
          <t>10.1% - 20%</t>
        </is>
      </c>
      <c r="AA1174" t="b">
        <v>1</v>
      </c>
      <c r="AB1174" t="b">
        <v>0</v>
      </c>
      <c r="AC1174" s="19" t="n">
        <v>4.13</v>
      </c>
      <c r="AD1174" s="21" t="n">
        <v>0.3375</v>
      </c>
    </row>
    <row r="1175" ht="18" customHeight="1">
      <c r="A1175" t="n">
        <v>1174</v>
      </c>
      <c r="B1175" t="inlineStr">
        <is>
          <t>US-2015-104430</t>
        </is>
      </c>
      <c r="C1175" s="18" t="inlineStr">
        <is>
          <t>2015-10-22</t>
        </is>
      </c>
      <c r="D1175" s="18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19" t="n">
        <v>5.176</v>
      </c>
      <c r="S1175" s="20" t="n">
        <v>4</v>
      </c>
      <c r="T1175" s="21" t="n">
        <v>0.8</v>
      </c>
      <c r="U1175" s="19" t="n">
        <v>-7.764</v>
      </c>
      <c r="V1175" t="n">
        <v>4</v>
      </c>
      <c r="W1175" t="n">
        <v>2015</v>
      </c>
      <c r="X1175" t="inlineStr">
        <is>
          <t>2015Q4</t>
        </is>
      </c>
      <c r="Y1175" t="inlineStr">
        <is>
          <t>2015-10</t>
        </is>
      </c>
      <c r="Z1175" t="inlineStr">
        <is>
          <t>&gt; 50% (Deep Discount)</t>
        </is>
      </c>
      <c r="AA1175" t="b">
        <v>0</v>
      </c>
      <c r="AB1175" t="b">
        <v>1</v>
      </c>
      <c r="AC1175" s="19" t="n">
        <v>6.47</v>
      </c>
      <c r="AD1175" s="21" t="n">
        <v>-1.5</v>
      </c>
    </row>
    <row r="1176" ht="18" customHeight="1">
      <c r="A1176" t="n">
        <v>1175</v>
      </c>
      <c r="B1176" t="inlineStr">
        <is>
          <t>CA-2015-132080</t>
        </is>
      </c>
      <c r="C1176" s="18" t="inlineStr">
        <is>
          <t>2015-08-22</t>
        </is>
      </c>
      <c r="D1176" s="18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19" t="n">
        <v>50.112</v>
      </c>
      <c r="S1176" s="20" t="n">
        <v>6</v>
      </c>
      <c r="T1176" s="21" t="n">
        <v>0.2</v>
      </c>
      <c r="U1176" s="19" t="n">
        <v>16.2864</v>
      </c>
      <c r="V1176" t="n">
        <v>3</v>
      </c>
      <c r="W1176" t="n">
        <v>2015</v>
      </c>
      <c r="X1176" t="inlineStr">
        <is>
          <t>2015Q3</t>
        </is>
      </c>
      <c r="Y1176" t="inlineStr">
        <is>
          <t>2015-08</t>
        </is>
      </c>
      <c r="Z1176" t="inlineStr">
        <is>
          <t>10.1% - 20%</t>
        </is>
      </c>
      <c r="AA1176" t="b">
        <v>1</v>
      </c>
      <c r="AB1176" t="b">
        <v>0</v>
      </c>
      <c r="AC1176" s="19" t="n">
        <v>10.44</v>
      </c>
      <c r="AD1176" s="21" t="n">
        <v>0.325</v>
      </c>
    </row>
    <row r="1177" ht="18" customHeight="1">
      <c r="A1177" t="n">
        <v>1176</v>
      </c>
      <c r="B1177" t="inlineStr">
        <is>
          <t>CA-2016-161207</t>
        </is>
      </c>
      <c r="C1177" s="18" t="inlineStr">
        <is>
          <t>2016-08-29</t>
        </is>
      </c>
      <c r="D1177" s="18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19" t="n">
        <v>27.93</v>
      </c>
      <c r="S1177" s="20" t="n">
        <v>3</v>
      </c>
      <c r="T1177" s="21" t="n">
        <v>0</v>
      </c>
      <c r="U1177" s="19" t="n">
        <v>8.0997</v>
      </c>
      <c r="V1177" t="n">
        <v>5</v>
      </c>
      <c r="W1177" t="n">
        <v>2016</v>
      </c>
      <c r="X1177" t="inlineStr">
        <is>
          <t>2016Q3</t>
        </is>
      </c>
      <c r="Y1177" t="inlineStr">
        <is>
          <t>2016-08</t>
        </is>
      </c>
      <c r="Z1177" t="inlineStr">
        <is>
          <t>0% (No Discount)</t>
        </is>
      </c>
      <c r="AA1177" t="b">
        <v>1</v>
      </c>
      <c r="AB1177" t="b">
        <v>0</v>
      </c>
      <c r="AC1177" s="19" t="n">
        <v>9.31</v>
      </c>
      <c r="AD1177" s="21" t="n">
        <v>0.29</v>
      </c>
    </row>
    <row r="1178" ht="18" customHeight="1">
      <c r="A1178" t="n">
        <v>1177</v>
      </c>
      <c r="B1178" t="inlineStr">
        <is>
          <t>CA-2014-120243</t>
        </is>
      </c>
      <c r="C1178" s="18" t="inlineStr">
        <is>
          <t>2014-12-27</t>
        </is>
      </c>
      <c r="D1178" s="1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19" t="n">
        <v>11.56</v>
      </c>
      <c r="S1178" s="20" t="n">
        <v>4</v>
      </c>
      <c r="T1178" s="21" t="n">
        <v>0</v>
      </c>
      <c r="U1178" s="19" t="n">
        <v>5.4332</v>
      </c>
      <c r="V1178" t="n">
        <v>3</v>
      </c>
      <c r="W1178" t="n">
        <v>2014</v>
      </c>
      <c r="X1178" t="inlineStr">
        <is>
          <t>2014Q4</t>
        </is>
      </c>
      <c r="Y1178" t="inlineStr">
        <is>
          <t>2014-12</t>
        </is>
      </c>
      <c r="Z1178" t="inlineStr">
        <is>
          <t>0% (No Discount)</t>
        </is>
      </c>
      <c r="AA1178" t="b">
        <v>1</v>
      </c>
      <c r="AB1178" t="b">
        <v>0</v>
      </c>
      <c r="AC1178" s="19" t="n">
        <v>2.89</v>
      </c>
      <c r="AD1178" s="21" t="n">
        <v>0.47</v>
      </c>
    </row>
    <row r="1179" ht="18" customHeight="1">
      <c r="A1179" t="n">
        <v>1178</v>
      </c>
      <c r="B1179" t="inlineStr">
        <is>
          <t>CA-2016-113621</t>
        </is>
      </c>
      <c r="C1179" s="18" t="inlineStr">
        <is>
          <t>2016-12-01</t>
        </is>
      </c>
      <c r="D1179" s="18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19" t="n">
        <v>172.5</v>
      </c>
      <c r="S1179" s="20" t="n">
        <v>2</v>
      </c>
      <c r="T1179" s="21" t="n">
        <v>0</v>
      </c>
      <c r="U1179" s="19" t="n">
        <v>51.75</v>
      </c>
      <c r="V1179" t="n">
        <v>4</v>
      </c>
      <c r="W1179" t="n">
        <v>2016</v>
      </c>
      <c r="X1179" t="inlineStr">
        <is>
          <t>2016Q4</t>
        </is>
      </c>
      <c r="Y1179" t="inlineStr">
        <is>
          <t>2016-12</t>
        </is>
      </c>
      <c r="Z1179" t="inlineStr">
        <is>
          <t>0% (No Discount)</t>
        </is>
      </c>
      <c r="AA1179" t="b">
        <v>1</v>
      </c>
      <c r="AB1179" t="b">
        <v>0</v>
      </c>
      <c r="AC1179" s="19" t="n">
        <v>86.25</v>
      </c>
      <c r="AD1179" s="21" t="n">
        <v>0.3</v>
      </c>
    </row>
    <row r="1180" ht="18" customHeight="1">
      <c r="A1180" t="n">
        <v>1179</v>
      </c>
      <c r="B1180" t="inlineStr">
        <is>
          <t>CA-2016-113621</t>
        </is>
      </c>
      <c r="C1180" s="18" t="inlineStr">
        <is>
          <t>2016-12-01</t>
        </is>
      </c>
      <c r="D1180" s="18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19" t="n">
        <v>179.97</v>
      </c>
      <c r="S1180" s="20" t="n">
        <v>3</v>
      </c>
      <c r="T1180" s="21" t="n">
        <v>0</v>
      </c>
      <c r="U1180" s="19" t="n">
        <v>44.9925</v>
      </c>
      <c r="V1180" t="n">
        <v>4</v>
      </c>
      <c r="W1180" t="n">
        <v>2016</v>
      </c>
      <c r="X1180" t="inlineStr">
        <is>
          <t>2016Q4</t>
        </is>
      </c>
      <c r="Y1180" t="inlineStr">
        <is>
          <t>2016-12</t>
        </is>
      </c>
      <c r="Z1180" t="inlineStr">
        <is>
          <t>0% (No Discount)</t>
        </is>
      </c>
      <c r="AA1180" t="b">
        <v>1</v>
      </c>
      <c r="AB1180" t="b">
        <v>0</v>
      </c>
      <c r="AC1180" s="19" t="n">
        <v>59.99</v>
      </c>
      <c r="AD1180" s="21" t="n">
        <v>0.25</v>
      </c>
    </row>
    <row r="1181" ht="18" customHeight="1">
      <c r="A1181" t="n">
        <v>1180</v>
      </c>
      <c r="B1181" t="inlineStr">
        <is>
          <t>CA-2016-168081</t>
        </is>
      </c>
      <c r="C1181" s="18" t="inlineStr">
        <is>
          <t>2016-04-24</t>
        </is>
      </c>
      <c r="D1181" s="18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19" t="n">
        <v>258.696</v>
      </c>
      <c r="S1181" s="20" t="n">
        <v>3</v>
      </c>
      <c r="T1181" s="21" t="n">
        <v>0.2</v>
      </c>
      <c r="U1181" s="19" t="n">
        <v>64.67400000000001</v>
      </c>
      <c r="V1181" t="n">
        <v>3</v>
      </c>
      <c r="W1181" t="n">
        <v>2016</v>
      </c>
      <c r="X1181" t="inlineStr">
        <is>
          <t>2016Q2</t>
        </is>
      </c>
      <c r="Y1181" t="inlineStr">
        <is>
          <t>2016-04</t>
        </is>
      </c>
      <c r="Z1181" t="inlineStr">
        <is>
          <t>10.1% - 20%</t>
        </is>
      </c>
      <c r="AA1181" t="b">
        <v>1</v>
      </c>
      <c r="AB1181" t="b">
        <v>0</v>
      </c>
      <c r="AC1181" s="19" t="n">
        <v>107.79</v>
      </c>
      <c r="AD1181" s="21" t="n">
        <v>0.25</v>
      </c>
    </row>
    <row r="1182" ht="18" customHeight="1">
      <c r="A1182" t="n">
        <v>1181</v>
      </c>
      <c r="B1182" t="inlineStr">
        <is>
          <t>CA-2014-128146</t>
        </is>
      </c>
      <c r="C1182" s="18" t="inlineStr">
        <is>
          <t>2014-06-21</t>
        </is>
      </c>
      <c r="D1182" s="18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19" t="n">
        <v>1322.93</v>
      </c>
      <c r="S1182" s="20" t="n">
        <v>7</v>
      </c>
      <c r="T1182" s="21" t="n">
        <v>0</v>
      </c>
      <c r="U1182" s="19" t="n">
        <v>357.1911</v>
      </c>
      <c r="V1182" t="n">
        <v>4</v>
      </c>
      <c r="W1182" t="n">
        <v>2014</v>
      </c>
      <c r="X1182" t="inlineStr">
        <is>
          <t>2014Q2</t>
        </is>
      </c>
      <c r="Y1182" t="inlineStr">
        <is>
          <t>2014-06</t>
        </is>
      </c>
      <c r="Z1182" t="inlineStr">
        <is>
          <t>0% (No Discount)</t>
        </is>
      </c>
      <c r="AA1182" t="b">
        <v>1</v>
      </c>
      <c r="AB1182" t="b">
        <v>0</v>
      </c>
      <c r="AC1182" s="19" t="n">
        <v>188.99</v>
      </c>
      <c r="AD1182" s="21" t="n">
        <v>0.27</v>
      </c>
    </row>
    <row r="1183" ht="18" customHeight="1">
      <c r="A1183" t="n">
        <v>1182</v>
      </c>
      <c r="B1183" t="inlineStr">
        <is>
          <t>CA-2014-128146</t>
        </is>
      </c>
      <c r="C1183" s="18" t="inlineStr">
        <is>
          <t>2014-06-21</t>
        </is>
      </c>
      <c r="D1183" s="18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19" t="n">
        <v>3.76</v>
      </c>
      <c r="S1183" s="20" t="n">
        <v>2</v>
      </c>
      <c r="T1183" s="21" t="n">
        <v>0</v>
      </c>
      <c r="U1183" s="19" t="n">
        <v>1.0904</v>
      </c>
      <c r="V1183" t="n">
        <v>4</v>
      </c>
      <c r="W1183" t="n">
        <v>2014</v>
      </c>
      <c r="X1183" t="inlineStr">
        <is>
          <t>2014Q2</t>
        </is>
      </c>
      <c r="Y1183" t="inlineStr">
        <is>
          <t>2014-06</t>
        </is>
      </c>
      <c r="Z1183" t="inlineStr">
        <is>
          <t>0% (No Discount)</t>
        </is>
      </c>
      <c r="AA1183" t="b">
        <v>1</v>
      </c>
      <c r="AB1183" t="b">
        <v>0</v>
      </c>
      <c r="AC1183" s="19" t="n">
        <v>1.88</v>
      </c>
      <c r="AD1183" s="21" t="n">
        <v>0.29</v>
      </c>
    </row>
    <row r="1184" ht="18" customHeight="1">
      <c r="A1184" t="n">
        <v>1183</v>
      </c>
      <c r="B1184" t="inlineStr">
        <is>
          <t>CA-2017-138779</t>
        </is>
      </c>
      <c r="C1184" s="18" t="inlineStr">
        <is>
          <t>2017-01-14</t>
        </is>
      </c>
      <c r="D1184" s="18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19" t="n">
        <v>21.744</v>
      </c>
      <c r="S1184" s="20" t="n">
        <v>1</v>
      </c>
      <c r="T1184" s="21" t="n">
        <v>0.2</v>
      </c>
      <c r="U1184" s="19" t="n">
        <v>7.3386</v>
      </c>
      <c r="V1184" t="n">
        <v>1</v>
      </c>
      <c r="W1184" t="n">
        <v>2017</v>
      </c>
      <c r="X1184" t="inlineStr">
        <is>
          <t>2017Q1</t>
        </is>
      </c>
      <c r="Y1184" t="inlineStr">
        <is>
          <t>2017-01</t>
        </is>
      </c>
      <c r="Z1184" t="inlineStr">
        <is>
          <t>10.1% - 20%</t>
        </is>
      </c>
      <c r="AA1184" t="b">
        <v>1</v>
      </c>
      <c r="AB1184" t="b">
        <v>0</v>
      </c>
      <c r="AC1184" s="19" t="n">
        <v>27.18</v>
      </c>
      <c r="AD1184" s="21" t="n">
        <v>0.3375</v>
      </c>
    </row>
    <row r="1185" ht="18" customHeight="1">
      <c r="A1185" t="n">
        <v>1184</v>
      </c>
      <c r="B1185" t="inlineStr">
        <is>
          <t>CA-2017-138779</t>
        </is>
      </c>
      <c r="C1185" s="18" t="inlineStr">
        <is>
          <t>2017-01-14</t>
        </is>
      </c>
      <c r="D1185" s="18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19" t="n">
        <v>7.92</v>
      </c>
      <c r="S1185" s="20" t="n">
        <v>5</v>
      </c>
      <c r="T1185" s="21" t="n">
        <v>0.2</v>
      </c>
      <c r="U1185" s="19" t="n">
        <v>0.6929999999999999</v>
      </c>
      <c r="V1185" t="n">
        <v>1</v>
      </c>
      <c r="W1185" t="n">
        <v>2017</v>
      </c>
      <c r="X1185" t="inlineStr">
        <is>
          <t>2017Q1</t>
        </is>
      </c>
      <c r="Y1185" t="inlineStr">
        <is>
          <t>2017-01</t>
        </is>
      </c>
      <c r="Z1185" t="inlineStr">
        <is>
          <t>10.1% - 20%</t>
        </is>
      </c>
      <c r="AA1185" t="b">
        <v>1</v>
      </c>
      <c r="AB1185" t="b">
        <v>0</v>
      </c>
      <c r="AC1185" s="19" t="n">
        <v>1.98</v>
      </c>
      <c r="AD1185" s="21" t="n">
        <v>0.08749999999999999</v>
      </c>
    </row>
    <row r="1186" ht="18" customHeight="1">
      <c r="A1186" t="n">
        <v>1185</v>
      </c>
      <c r="B1186" t="inlineStr">
        <is>
          <t>CA-2014-127131</t>
        </is>
      </c>
      <c r="C1186" s="18" t="inlineStr">
        <is>
          <t>2014-11-24</t>
        </is>
      </c>
      <c r="D1186" s="18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19" t="n">
        <v>12.096</v>
      </c>
      <c r="S1186" s="20" t="n">
        <v>7</v>
      </c>
      <c r="T1186" s="21" t="n">
        <v>0.2</v>
      </c>
      <c r="U1186" s="19" t="n">
        <v>4.2336</v>
      </c>
      <c r="V1186" t="n">
        <v>6</v>
      </c>
      <c r="W1186" t="n">
        <v>2014</v>
      </c>
      <c r="X1186" t="inlineStr">
        <is>
          <t>2014Q4</t>
        </is>
      </c>
      <c r="Y1186" t="inlineStr">
        <is>
          <t>2014-11</t>
        </is>
      </c>
      <c r="Z1186" t="inlineStr">
        <is>
          <t>10.1% - 20%</t>
        </is>
      </c>
      <c r="AA1186" t="b">
        <v>1</v>
      </c>
      <c r="AB1186" t="b">
        <v>0</v>
      </c>
      <c r="AC1186" s="19" t="n">
        <v>2.16</v>
      </c>
      <c r="AD1186" s="21" t="n">
        <v>0.35</v>
      </c>
    </row>
    <row r="1187" ht="18" customHeight="1">
      <c r="A1187" t="n">
        <v>1186</v>
      </c>
      <c r="B1187" t="inlineStr">
        <is>
          <t>CA-2014-127131</t>
        </is>
      </c>
      <c r="C1187" s="18" t="inlineStr">
        <is>
          <t>2014-11-24</t>
        </is>
      </c>
      <c r="D1187" s="18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19" t="n">
        <v>485.88</v>
      </c>
      <c r="S1187" s="20" t="n">
        <v>6</v>
      </c>
      <c r="T1187" s="21" t="n">
        <v>0</v>
      </c>
      <c r="U1187" s="19" t="n">
        <v>9.717599999999999</v>
      </c>
      <c r="V1187" t="n">
        <v>6</v>
      </c>
      <c r="W1187" t="n">
        <v>2014</v>
      </c>
      <c r="X1187" t="inlineStr">
        <is>
          <t>2014Q4</t>
        </is>
      </c>
      <c r="Y1187" t="inlineStr">
        <is>
          <t>2014-11</t>
        </is>
      </c>
      <c r="Z1187" t="inlineStr">
        <is>
          <t>0% (No Discount)</t>
        </is>
      </c>
      <c r="AA1187" t="b">
        <v>1</v>
      </c>
      <c r="AB1187" t="b">
        <v>0</v>
      </c>
      <c r="AC1187" s="19" t="n">
        <v>80.98</v>
      </c>
      <c r="AD1187" s="21" t="n">
        <v>0.02</v>
      </c>
    </row>
    <row r="1188" ht="18" customHeight="1">
      <c r="A1188" t="n">
        <v>1187</v>
      </c>
      <c r="B1188" t="inlineStr">
        <is>
          <t>CA-2014-127131</t>
        </is>
      </c>
      <c r="C1188" s="18" t="inlineStr">
        <is>
          <t>2014-11-24</t>
        </is>
      </c>
      <c r="D1188" s="1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19" t="n">
        <v>25.92</v>
      </c>
      <c r="S1188" s="20" t="n">
        <v>4</v>
      </c>
      <c r="T1188" s="21" t="n">
        <v>0</v>
      </c>
      <c r="U1188" s="19" t="n">
        <v>12.4416</v>
      </c>
      <c r="V1188" t="n">
        <v>6</v>
      </c>
      <c r="W1188" t="n">
        <v>2014</v>
      </c>
      <c r="X1188" t="inlineStr">
        <is>
          <t>2014Q4</t>
        </is>
      </c>
      <c r="Y1188" t="inlineStr">
        <is>
          <t>2014-11</t>
        </is>
      </c>
      <c r="Z1188" t="inlineStr">
        <is>
          <t>0% (No Discount)</t>
        </is>
      </c>
      <c r="AA1188" t="b">
        <v>1</v>
      </c>
      <c r="AB1188" t="b">
        <v>0</v>
      </c>
      <c r="AC1188" s="19" t="n">
        <v>6.48</v>
      </c>
      <c r="AD1188" s="21" t="n">
        <v>0.48</v>
      </c>
    </row>
    <row r="1189" ht="18" customHeight="1">
      <c r="A1189" t="n">
        <v>1188</v>
      </c>
      <c r="B1189" t="inlineStr">
        <is>
          <t>CA-2014-127131</t>
        </is>
      </c>
      <c r="C1189" s="18" t="inlineStr">
        <is>
          <t>2014-11-24</t>
        </is>
      </c>
      <c r="D1189" s="18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19" t="n">
        <v>197.58</v>
      </c>
      <c r="S1189" s="20" t="n">
        <v>2</v>
      </c>
      <c r="T1189" s="21" t="n">
        <v>0</v>
      </c>
      <c r="U1189" s="19" t="n">
        <v>53.3466</v>
      </c>
      <c r="V1189" t="n">
        <v>6</v>
      </c>
      <c r="W1189" t="n">
        <v>2014</v>
      </c>
      <c r="X1189" t="inlineStr">
        <is>
          <t>2014Q4</t>
        </is>
      </c>
      <c r="Y1189" t="inlineStr">
        <is>
          <t>2014-11</t>
        </is>
      </c>
      <c r="Z1189" t="inlineStr">
        <is>
          <t>0% (No Discount)</t>
        </is>
      </c>
      <c r="AA1189" t="b">
        <v>1</v>
      </c>
      <c r="AB1189" t="b">
        <v>0</v>
      </c>
      <c r="AC1189" s="19" t="n">
        <v>98.79000000000001</v>
      </c>
      <c r="AD1189" s="21" t="n">
        <v>0.27</v>
      </c>
    </row>
    <row r="1190" ht="18" customHeight="1">
      <c r="A1190" t="n">
        <v>1189</v>
      </c>
      <c r="B1190" t="inlineStr">
        <is>
          <t>CA-2017-117212</t>
        </is>
      </c>
      <c r="C1190" s="18" t="inlineStr">
        <is>
          <t>2017-02-26</t>
        </is>
      </c>
      <c r="D1190" s="18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19" t="n">
        <v>81.92</v>
      </c>
      <c r="S1190" s="20" t="n">
        <v>4</v>
      </c>
      <c r="T1190" s="21" t="n">
        <v>0</v>
      </c>
      <c r="U1190" s="19" t="n">
        <v>22.1184</v>
      </c>
      <c r="V1190" t="n">
        <v>2</v>
      </c>
      <c r="W1190" t="n">
        <v>2017</v>
      </c>
      <c r="X1190" t="inlineStr">
        <is>
          <t>2017Q1</t>
        </is>
      </c>
      <c r="Y1190" t="inlineStr">
        <is>
          <t>2017-02</t>
        </is>
      </c>
      <c r="Z1190" t="inlineStr">
        <is>
          <t>0% (No Discount)</t>
        </is>
      </c>
      <c r="AA1190" t="b">
        <v>1</v>
      </c>
      <c r="AB1190" t="b">
        <v>0</v>
      </c>
      <c r="AC1190" s="19" t="n">
        <v>20.48</v>
      </c>
      <c r="AD1190" s="21" t="n">
        <v>0.27</v>
      </c>
    </row>
    <row r="1191" ht="18" customHeight="1">
      <c r="A1191" t="n">
        <v>1190</v>
      </c>
      <c r="B1191" t="inlineStr">
        <is>
          <t>CA-2017-117212</t>
        </is>
      </c>
      <c r="C1191" s="18" t="inlineStr">
        <is>
          <t>2017-02-26</t>
        </is>
      </c>
      <c r="D1191" s="18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19" t="n">
        <v>889.5359999999999</v>
      </c>
      <c r="S1191" s="20" t="n">
        <v>8</v>
      </c>
      <c r="T1191" s="21" t="n">
        <v>0.2</v>
      </c>
      <c r="U1191" s="19" t="n">
        <v>66.7152</v>
      </c>
      <c r="V1191" t="n">
        <v>2</v>
      </c>
      <c r="W1191" t="n">
        <v>2017</v>
      </c>
      <c r="X1191" t="inlineStr">
        <is>
          <t>2017Q1</t>
        </is>
      </c>
      <c r="Y1191" t="inlineStr">
        <is>
          <t>2017-02</t>
        </is>
      </c>
      <c r="Z1191" t="inlineStr">
        <is>
          <t>10.1% - 20%</t>
        </is>
      </c>
      <c r="AA1191" t="b">
        <v>1</v>
      </c>
      <c r="AB1191" t="b">
        <v>0</v>
      </c>
      <c r="AC1191" s="19" t="n">
        <v>138.99</v>
      </c>
      <c r="AD1191" s="21" t="n">
        <v>0.075</v>
      </c>
    </row>
    <row r="1192" ht="18" customHeight="1">
      <c r="A1192" t="n">
        <v>1191</v>
      </c>
      <c r="B1192" t="inlineStr">
        <is>
          <t>CA-2017-117212</t>
        </is>
      </c>
      <c r="C1192" s="18" t="inlineStr">
        <is>
          <t>2017-02-26</t>
        </is>
      </c>
      <c r="D1192" s="18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19" t="n">
        <v>892.224</v>
      </c>
      <c r="S1192" s="20" t="n">
        <v>3</v>
      </c>
      <c r="T1192" s="21" t="n">
        <v>0.2</v>
      </c>
      <c r="U1192" s="19" t="n">
        <v>89.22239999999999</v>
      </c>
      <c r="V1192" t="n">
        <v>2</v>
      </c>
      <c r="W1192" t="n">
        <v>2017</v>
      </c>
      <c r="X1192" t="inlineStr">
        <is>
          <t>2017Q1</t>
        </is>
      </c>
      <c r="Y1192" t="inlineStr">
        <is>
          <t>2017-02</t>
        </is>
      </c>
      <c r="Z1192" t="inlineStr">
        <is>
          <t>10.1% - 20%</t>
        </is>
      </c>
      <c r="AA1192" t="b">
        <v>1</v>
      </c>
      <c r="AB1192" t="b">
        <v>0</v>
      </c>
      <c r="AC1192" s="19" t="n">
        <v>371.76</v>
      </c>
      <c r="AD1192" s="21" t="n">
        <v>0.1</v>
      </c>
    </row>
    <row r="1193" ht="18" customHeight="1">
      <c r="A1193" t="n">
        <v>1192</v>
      </c>
      <c r="B1193" t="inlineStr">
        <is>
          <t>CA-2017-117212</t>
        </is>
      </c>
      <c r="C1193" s="18" t="inlineStr">
        <is>
          <t>2017-02-26</t>
        </is>
      </c>
      <c r="D1193" s="18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19" t="n">
        <v>223.92</v>
      </c>
      <c r="S1193" s="20" t="n">
        <v>4</v>
      </c>
      <c r="T1193" s="21" t="n">
        <v>0</v>
      </c>
      <c r="U1193" s="19" t="n">
        <v>109.7208</v>
      </c>
      <c r="V1193" t="n">
        <v>2</v>
      </c>
      <c r="W1193" t="n">
        <v>2017</v>
      </c>
      <c r="X1193" t="inlineStr">
        <is>
          <t>2017Q1</t>
        </is>
      </c>
      <c r="Y1193" t="inlineStr">
        <is>
          <t>2017-02</t>
        </is>
      </c>
      <c r="Z1193" t="inlineStr">
        <is>
          <t>0% (No Discount)</t>
        </is>
      </c>
      <c r="AA1193" t="b">
        <v>1</v>
      </c>
      <c r="AB1193" t="b">
        <v>0</v>
      </c>
      <c r="AC1193" s="19" t="n">
        <v>55.98</v>
      </c>
      <c r="AD1193" s="21" t="n">
        <v>0.49</v>
      </c>
    </row>
    <row r="1194" ht="18" customHeight="1">
      <c r="A1194" t="n">
        <v>1193</v>
      </c>
      <c r="B1194" t="inlineStr">
        <is>
          <t>CA-2017-117212</t>
        </is>
      </c>
      <c r="C1194" s="18" t="inlineStr">
        <is>
          <t>2017-02-26</t>
        </is>
      </c>
      <c r="D1194" s="18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19" t="n">
        <v>23.12</v>
      </c>
      <c r="S1194" s="20" t="n">
        <v>4</v>
      </c>
      <c r="T1194" s="21" t="n">
        <v>0</v>
      </c>
      <c r="U1194" s="19" t="n">
        <v>11.3288</v>
      </c>
      <c r="V1194" t="n">
        <v>2</v>
      </c>
      <c r="W1194" t="n">
        <v>2017</v>
      </c>
      <c r="X1194" t="inlineStr">
        <is>
          <t>2017Q1</t>
        </is>
      </c>
      <c r="Y1194" t="inlineStr">
        <is>
          <t>2017-02</t>
        </is>
      </c>
      <c r="Z1194" t="inlineStr">
        <is>
          <t>0% (No Discount)</t>
        </is>
      </c>
      <c r="AA1194" t="b">
        <v>1</v>
      </c>
      <c r="AB1194" t="b">
        <v>0</v>
      </c>
      <c r="AC1194" s="19" t="n">
        <v>5.78</v>
      </c>
      <c r="AD1194" s="21" t="n">
        <v>0.49</v>
      </c>
    </row>
    <row r="1195" ht="18" customHeight="1">
      <c r="A1195" t="n">
        <v>1194</v>
      </c>
      <c r="B1195" t="inlineStr">
        <is>
          <t>US-2015-130519</t>
        </is>
      </c>
      <c r="C1195" s="18" t="inlineStr">
        <is>
          <t>2015-09-15</t>
        </is>
      </c>
      <c r="D1195" s="18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19" t="n">
        <v>15.552</v>
      </c>
      <c r="S1195" s="20" t="n">
        <v>3</v>
      </c>
      <c r="T1195" s="21" t="n">
        <v>0.2</v>
      </c>
      <c r="U1195" s="19" t="n">
        <v>5.4432</v>
      </c>
      <c r="V1195" t="n">
        <v>0</v>
      </c>
      <c r="W1195" t="n">
        <v>2015</v>
      </c>
      <c r="X1195" t="inlineStr">
        <is>
          <t>2015Q3</t>
        </is>
      </c>
      <c r="Y1195" t="inlineStr">
        <is>
          <t>2015-09</t>
        </is>
      </c>
      <c r="Z1195" t="inlineStr">
        <is>
          <t>10.1% - 20%</t>
        </is>
      </c>
      <c r="AA1195" t="b">
        <v>1</v>
      </c>
      <c r="AB1195" t="b">
        <v>0</v>
      </c>
      <c r="AC1195" s="19" t="n">
        <v>6.48</v>
      </c>
      <c r="AD1195" s="21" t="n">
        <v>0.35</v>
      </c>
    </row>
    <row r="1196" ht="18" customHeight="1">
      <c r="A1196" t="n">
        <v>1195</v>
      </c>
      <c r="B1196" t="inlineStr">
        <is>
          <t>US-2015-130519</t>
        </is>
      </c>
      <c r="C1196" s="18" t="inlineStr">
        <is>
          <t>2015-09-15</t>
        </is>
      </c>
      <c r="D1196" s="18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19" t="n">
        <v>15.712</v>
      </c>
      <c r="S1196" s="20" t="n">
        <v>4</v>
      </c>
      <c r="T1196" s="21" t="n">
        <v>0.2</v>
      </c>
      <c r="U1196" s="19" t="n">
        <v>2.5532</v>
      </c>
      <c r="V1196" t="n">
        <v>0</v>
      </c>
      <c r="W1196" t="n">
        <v>2015</v>
      </c>
      <c r="X1196" t="inlineStr">
        <is>
          <t>2015Q3</t>
        </is>
      </c>
      <c r="Y1196" t="inlineStr">
        <is>
          <t>2015-09</t>
        </is>
      </c>
      <c r="Z1196" t="inlineStr">
        <is>
          <t>10.1% - 20%</t>
        </is>
      </c>
      <c r="AA1196" t="b">
        <v>1</v>
      </c>
      <c r="AB1196" t="b">
        <v>0</v>
      </c>
      <c r="AC1196" s="19" t="n">
        <v>4.91</v>
      </c>
      <c r="AD1196" s="21" t="n">
        <v>0.1625</v>
      </c>
    </row>
    <row r="1197" ht="18" customHeight="1">
      <c r="A1197" t="n">
        <v>1196</v>
      </c>
      <c r="B1197" t="inlineStr">
        <is>
          <t>US-2015-130519</t>
        </is>
      </c>
      <c r="C1197" s="18" t="inlineStr">
        <is>
          <t>2015-09-15</t>
        </is>
      </c>
      <c r="D1197" s="18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19" t="n">
        <v>24.672</v>
      </c>
      <c r="S1197" s="20" t="n">
        <v>2</v>
      </c>
      <c r="T1197" s="21" t="n">
        <v>0.2</v>
      </c>
      <c r="U1197" s="19" t="n">
        <v>2.1588</v>
      </c>
      <c r="V1197" t="n">
        <v>0</v>
      </c>
      <c r="W1197" t="n">
        <v>2015</v>
      </c>
      <c r="X1197" t="inlineStr">
        <is>
          <t>2015Q3</t>
        </is>
      </c>
      <c r="Y1197" t="inlineStr">
        <is>
          <t>2015-09</t>
        </is>
      </c>
      <c r="Z1197" t="inlineStr">
        <is>
          <t>10.1% - 20%</t>
        </is>
      </c>
      <c r="AA1197" t="b">
        <v>1</v>
      </c>
      <c r="AB1197" t="b">
        <v>0</v>
      </c>
      <c r="AC1197" s="19" t="n">
        <v>15.42</v>
      </c>
      <c r="AD1197" s="21" t="n">
        <v>0.08749999999999999</v>
      </c>
    </row>
    <row r="1198" ht="18" customHeight="1">
      <c r="A1198" t="n">
        <v>1197</v>
      </c>
      <c r="B1198" t="inlineStr">
        <is>
          <t>US-2015-130519</t>
        </is>
      </c>
      <c r="C1198" s="18" t="inlineStr">
        <is>
          <t>2015-09-15</t>
        </is>
      </c>
      <c r="D1198" s="1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19" t="n">
        <v>55.968</v>
      </c>
      <c r="S1198" s="20" t="n">
        <v>1</v>
      </c>
      <c r="T1198" s="21" t="n">
        <v>0.2</v>
      </c>
      <c r="U1198" s="19" t="n">
        <v>-2.0988</v>
      </c>
      <c r="V1198" t="n">
        <v>0</v>
      </c>
      <c r="W1198" t="n">
        <v>2015</v>
      </c>
      <c r="X1198" t="inlineStr">
        <is>
          <t>2015Q3</t>
        </is>
      </c>
      <c r="Y1198" t="inlineStr">
        <is>
          <t>2015-09</t>
        </is>
      </c>
      <c r="Z1198" t="inlineStr">
        <is>
          <t>10.1% - 20%</t>
        </is>
      </c>
      <c r="AA1198" t="b">
        <v>0</v>
      </c>
      <c r="AB1198" t="b">
        <v>1</v>
      </c>
      <c r="AC1198" s="19" t="n">
        <v>69.95999999999999</v>
      </c>
      <c r="AD1198" s="21" t="n">
        <v>-0.0375</v>
      </c>
    </row>
    <row r="1199" ht="18" customHeight="1">
      <c r="A1199" t="n">
        <v>1198</v>
      </c>
      <c r="B1199" t="inlineStr">
        <is>
          <t>CA-2016-130946</t>
        </is>
      </c>
      <c r="C1199" s="18" t="inlineStr">
        <is>
          <t>2016-04-08</t>
        </is>
      </c>
      <c r="D1199" s="18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19" t="n">
        <v>431.928</v>
      </c>
      <c r="S1199" s="20" t="n">
        <v>9</v>
      </c>
      <c r="T1199" s="21" t="n">
        <v>0.2</v>
      </c>
      <c r="U1199" s="19" t="n">
        <v>64.78919999999999</v>
      </c>
      <c r="V1199" t="n">
        <v>4</v>
      </c>
      <c r="W1199" t="n">
        <v>2016</v>
      </c>
      <c r="X1199" t="inlineStr">
        <is>
          <t>2016Q2</t>
        </is>
      </c>
      <c r="Y1199" t="inlineStr">
        <is>
          <t>2016-04</t>
        </is>
      </c>
      <c r="Z1199" t="inlineStr">
        <is>
          <t>10.1% - 20%</t>
        </is>
      </c>
      <c r="AA1199" t="b">
        <v>1</v>
      </c>
      <c r="AB1199" t="b">
        <v>0</v>
      </c>
      <c r="AC1199" s="19" t="n">
        <v>59.99</v>
      </c>
      <c r="AD1199" s="21" t="n">
        <v>0.15</v>
      </c>
    </row>
    <row r="1200" ht="18" customHeight="1">
      <c r="A1200" t="n">
        <v>1199</v>
      </c>
      <c r="B1200" t="inlineStr">
        <is>
          <t>CA-2016-130946</t>
        </is>
      </c>
      <c r="C1200" s="18" t="inlineStr">
        <is>
          <t>2016-04-08</t>
        </is>
      </c>
      <c r="D1200" s="18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19" t="n">
        <v>95.98399999999999</v>
      </c>
      <c r="S1200" s="20" t="n">
        <v>4</v>
      </c>
      <c r="T1200" s="21" t="n">
        <v>0.3</v>
      </c>
      <c r="U1200" s="19" t="n">
        <v>-4.1136</v>
      </c>
      <c r="V1200" t="n">
        <v>4</v>
      </c>
      <c r="W1200" t="n">
        <v>2016</v>
      </c>
      <c r="X1200" t="inlineStr">
        <is>
          <t>2016Q2</t>
        </is>
      </c>
      <c r="Y1200" t="inlineStr">
        <is>
          <t>2016-04</t>
        </is>
      </c>
      <c r="Z1200" t="inlineStr">
        <is>
          <t>20.1% - 30%</t>
        </is>
      </c>
      <c r="AA1200" t="b">
        <v>0</v>
      </c>
      <c r="AB1200" t="b">
        <v>1</v>
      </c>
      <c r="AC1200" s="19" t="n">
        <v>34.28</v>
      </c>
      <c r="AD1200" s="21" t="n">
        <v>-0.0429</v>
      </c>
    </row>
    <row r="1201" ht="18" customHeight="1">
      <c r="A1201" t="n">
        <v>1200</v>
      </c>
      <c r="B1201" t="inlineStr">
        <is>
          <t>CA-2016-130946</t>
        </is>
      </c>
      <c r="C1201" s="18" t="inlineStr">
        <is>
          <t>2016-04-08</t>
        </is>
      </c>
      <c r="D1201" s="18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19" t="n">
        <v>1088.792</v>
      </c>
      <c r="S1201" s="20" t="n">
        <v>4</v>
      </c>
      <c r="T1201" s="21" t="n">
        <v>0.8</v>
      </c>
      <c r="U1201" s="19" t="n">
        <v>-1850.9464</v>
      </c>
      <c r="V1201" t="n">
        <v>4</v>
      </c>
      <c r="W1201" t="n">
        <v>2016</v>
      </c>
      <c r="X1201" t="inlineStr">
        <is>
          <t>2016Q2</t>
        </is>
      </c>
      <c r="Y1201" t="inlineStr">
        <is>
          <t>2016-04</t>
        </is>
      </c>
      <c r="Z1201" t="inlineStr">
        <is>
          <t>&gt; 50% (Deep Discount)</t>
        </is>
      </c>
      <c r="AA1201" t="b">
        <v>0</v>
      </c>
      <c r="AB1201" t="b">
        <v>1</v>
      </c>
      <c r="AC1201" s="19" t="n">
        <v>1360.99</v>
      </c>
      <c r="AD1201" s="21" t="n">
        <v>-1.7</v>
      </c>
    </row>
    <row r="1202" ht="18" customHeight="1">
      <c r="A1202" t="n">
        <v>1201</v>
      </c>
      <c r="B1202" t="inlineStr">
        <is>
          <t>CA-2016-114727</t>
        </is>
      </c>
      <c r="C1202" s="18" t="inlineStr">
        <is>
          <t>2016-07-18</t>
        </is>
      </c>
      <c r="D1202" s="18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19" t="n">
        <v>544.008</v>
      </c>
      <c r="S1202" s="20" t="n">
        <v>3</v>
      </c>
      <c r="T1202" s="21" t="n">
        <v>0.2</v>
      </c>
      <c r="U1202" s="19" t="n">
        <v>40.8006</v>
      </c>
      <c r="V1202" t="n">
        <v>6</v>
      </c>
      <c r="W1202" t="n">
        <v>2016</v>
      </c>
      <c r="X1202" t="inlineStr">
        <is>
          <t>2016Q3</t>
        </is>
      </c>
      <c r="Y1202" t="inlineStr">
        <is>
          <t>2016-07</t>
        </is>
      </c>
      <c r="Z1202" t="inlineStr">
        <is>
          <t>10.1% - 20%</t>
        </is>
      </c>
      <c r="AA1202" t="b">
        <v>1</v>
      </c>
      <c r="AB1202" t="b">
        <v>0</v>
      </c>
      <c r="AC1202" s="19" t="n">
        <v>226.67</v>
      </c>
      <c r="AD1202" s="21" t="n">
        <v>0.075</v>
      </c>
    </row>
    <row r="1203" ht="18" customHeight="1">
      <c r="A1203" t="n">
        <v>1202</v>
      </c>
      <c r="B1203" t="inlineStr">
        <is>
          <t>CA-2016-114727</t>
        </is>
      </c>
      <c r="C1203" s="18" t="inlineStr">
        <is>
          <t>2016-07-18</t>
        </is>
      </c>
      <c r="D1203" s="18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19" t="n">
        <v>1.872</v>
      </c>
      <c r="S1203" s="20" t="n">
        <v>3</v>
      </c>
      <c r="T1203" s="21" t="n">
        <v>0.7</v>
      </c>
      <c r="U1203" s="19" t="n">
        <v>-1.4352</v>
      </c>
      <c r="V1203" t="n">
        <v>6</v>
      </c>
      <c r="W1203" t="n">
        <v>2016</v>
      </c>
      <c r="X1203" t="inlineStr">
        <is>
          <t>2016Q3</t>
        </is>
      </c>
      <c r="Y1203" t="inlineStr">
        <is>
          <t>2016-07</t>
        </is>
      </c>
      <c r="Z1203" t="inlineStr">
        <is>
          <t>&gt; 50% (Deep Discount)</t>
        </is>
      </c>
      <c r="AA1203" t="b">
        <v>0</v>
      </c>
      <c r="AB1203" t="b">
        <v>1</v>
      </c>
      <c r="AC1203" s="19" t="n">
        <v>2.08</v>
      </c>
      <c r="AD1203" s="21" t="n">
        <v>-0.7667</v>
      </c>
    </row>
    <row r="1204" ht="18" customHeight="1">
      <c r="A1204" t="n">
        <v>1203</v>
      </c>
      <c r="B1204" t="inlineStr">
        <is>
          <t>CA-2016-114727</t>
        </is>
      </c>
      <c r="C1204" s="18" t="inlineStr">
        <is>
          <t>2016-07-18</t>
        </is>
      </c>
      <c r="D1204" s="18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19" t="n">
        <v>854.352</v>
      </c>
      <c r="S1204" s="20" t="n">
        <v>3</v>
      </c>
      <c r="T1204" s="21" t="n">
        <v>0.2</v>
      </c>
      <c r="U1204" s="19" t="n">
        <v>10.6794</v>
      </c>
      <c r="V1204" t="n">
        <v>6</v>
      </c>
      <c r="W1204" t="n">
        <v>2016</v>
      </c>
      <c r="X1204" t="inlineStr">
        <is>
          <t>2016Q3</t>
        </is>
      </c>
      <c r="Y1204" t="inlineStr">
        <is>
          <t>2016-07</t>
        </is>
      </c>
      <c r="Z1204" t="inlineStr">
        <is>
          <t>10.1% - 20%</t>
        </is>
      </c>
      <c r="AA1204" t="b">
        <v>1</v>
      </c>
      <c r="AB1204" t="b">
        <v>0</v>
      </c>
      <c r="AC1204" s="19" t="n">
        <v>355.98</v>
      </c>
      <c r="AD1204" s="21" t="n">
        <v>0.0125</v>
      </c>
    </row>
    <row r="1205" ht="18" customHeight="1">
      <c r="A1205" t="n">
        <v>1204</v>
      </c>
      <c r="B1205" t="inlineStr">
        <is>
          <t>CA-2016-114727</t>
        </is>
      </c>
      <c r="C1205" s="18" t="inlineStr">
        <is>
          <t>2016-07-18</t>
        </is>
      </c>
      <c r="D1205" s="18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19" t="n">
        <v>593.568</v>
      </c>
      <c r="S1205" s="20" t="n">
        <v>2</v>
      </c>
      <c r="T1205" s="21" t="n">
        <v>0.2</v>
      </c>
      <c r="U1205" s="19" t="n">
        <v>0</v>
      </c>
      <c r="V1205" t="n">
        <v>6</v>
      </c>
      <c r="W1205" t="n">
        <v>2016</v>
      </c>
      <c r="X1205" t="inlineStr">
        <is>
          <t>2016Q3</t>
        </is>
      </c>
      <c r="Y1205" t="inlineStr">
        <is>
          <t>2016-07</t>
        </is>
      </c>
      <c r="Z1205" t="inlineStr">
        <is>
          <t>10.1% - 20%</t>
        </is>
      </c>
      <c r="AA1205" t="b">
        <v>1</v>
      </c>
      <c r="AB1205" t="b">
        <v>0</v>
      </c>
      <c r="AC1205" s="19" t="n">
        <v>370.98</v>
      </c>
      <c r="AD1205" s="21" t="n">
        <v>0</v>
      </c>
    </row>
    <row r="1206" ht="18" customHeight="1">
      <c r="A1206" t="n">
        <v>1205</v>
      </c>
      <c r="B1206" t="inlineStr">
        <is>
          <t>CA-2016-114727</t>
        </is>
      </c>
      <c r="C1206" s="18" t="inlineStr">
        <is>
          <t>2016-07-18</t>
        </is>
      </c>
      <c r="D1206" s="18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19" t="n">
        <v>338.04</v>
      </c>
      <c r="S1206" s="20" t="n">
        <v>3</v>
      </c>
      <c r="T1206" s="21" t="n">
        <v>0.2</v>
      </c>
      <c r="U1206" s="19" t="n">
        <v>-33.804</v>
      </c>
      <c r="V1206" t="n">
        <v>6</v>
      </c>
      <c r="W1206" t="n">
        <v>2016</v>
      </c>
      <c r="X1206" t="inlineStr">
        <is>
          <t>2016Q3</t>
        </is>
      </c>
      <c r="Y1206" t="inlineStr">
        <is>
          <t>2016-07</t>
        </is>
      </c>
      <c r="Z1206" t="inlineStr">
        <is>
          <t>10.1% - 20%</t>
        </is>
      </c>
      <c r="AA1206" t="b">
        <v>0</v>
      </c>
      <c r="AB1206" t="b">
        <v>1</v>
      </c>
      <c r="AC1206" s="19" t="n">
        <v>140.85</v>
      </c>
      <c r="AD1206" s="21" t="n">
        <v>-0.1</v>
      </c>
    </row>
    <row r="1207" ht="18" customHeight="1">
      <c r="A1207" t="n">
        <v>1206</v>
      </c>
      <c r="B1207" t="inlineStr">
        <is>
          <t>CA-2017-133235</t>
        </is>
      </c>
      <c r="C1207" s="18" t="inlineStr">
        <is>
          <t>2017-08-01</t>
        </is>
      </c>
      <c r="D1207" s="18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19" t="n">
        <v>271.96</v>
      </c>
      <c r="S1207" s="20" t="n">
        <v>5</v>
      </c>
      <c r="T1207" s="21" t="n">
        <v>0.2</v>
      </c>
      <c r="U1207" s="19" t="n">
        <v>16.9975</v>
      </c>
      <c r="V1207" t="n">
        <v>3</v>
      </c>
      <c r="W1207" t="n">
        <v>2017</v>
      </c>
      <c r="X1207" t="inlineStr">
        <is>
          <t>2017Q3</t>
        </is>
      </c>
      <c r="Y1207" t="inlineStr">
        <is>
          <t>2017-08</t>
        </is>
      </c>
      <c r="Z1207" t="inlineStr">
        <is>
          <t>10.1% - 20%</t>
        </is>
      </c>
      <c r="AA1207" t="b">
        <v>1</v>
      </c>
      <c r="AB1207" t="b">
        <v>0</v>
      </c>
      <c r="AC1207" s="19" t="n">
        <v>67.98999999999999</v>
      </c>
      <c r="AD1207" s="21" t="n">
        <v>0.0625</v>
      </c>
    </row>
    <row r="1208" ht="18" customHeight="1">
      <c r="A1208" t="n">
        <v>1207</v>
      </c>
      <c r="B1208" t="inlineStr">
        <is>
          <t>CA-2016-137050</t>
        </is>
      </c>
      <c r="C1208" s="18" t="inlineStr">
        <is>
          <t>2016-07-14</t>
        </is>
      </c>
      <c r="D1208" s="1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19" t="n">
        <v>11.21</v>
      </c>
      <c r="S1208" s="20" t="n">
        <v>1</v>
      </c>
      <c r="T1208" s="21" t="n">
        <v>0</v>
      </c>
      <c r="U1208" s="19" t="n">
        <v>3.363</v>
      </c>
      <c r="V1208" t="n">
        <v>4</v>
      </c>
      <c r="W1208" t="n">
        <v>2016</v>
      </c>
      <c r="X1208" t="inlineStr">
        <is>
          <t>2016Q3</t>
        </is>
      </c>
      <c r="Y1208" t="inlineStr">
        <is>
          <t>2016-07</t>
        </is>
      </c>
      <c r="Z1208" t="inlineStr">
        <is>
          <t>0% (No Discount)</t>
        </is>
      </c>
      <c r="AA1208" t="b">
        <v>1</v>
      </c>
      <c r="AB1208" t="b">
        <v>0</v>
      </c>
      <c r="AC1208" s="19" t="n">
        <v>11.21</v>
      </c>
      <c r="AD1208" s="21" t="n">
        <v>0.3</v>
      </c>
    </row>
    <row r="1209" ht="18" customHeight="1">
      <c r="A1209" t="n">
        <v>1208</v>
      </c>
      <c r="B1209" t="inlineStr">
        <is>
          <t>CA-2016-137050</t>
        </is>
      </c>
      <c r="C1209" s="18" t="inlineStr">
        <is>
          <t>2016-07-14</t>
        </is>
      </c>
      <c r="D1209" s="18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19" t="n">
        <v>9.144</v>
      </c>
      <c r="S1209" s="20" t="n">
        <v>3</v>
      </c>
      <c r="T1209" s="21" t="n">
        <v>0.2</v>
      </c>
      <c r="U1209" s="19" t="n">
        <v>3.2004</v>
      </c>
      <c r="V1209" t="n">
        <v>4</v>
      </c>
      <c r="W1209" t="n">
        <v>2016</v>
      </c>
      <c r="X1209" t="inlineStr">
        <is>
          <t>2016Q3</t>
        </is>
      </c>
      <c r="Y1209" t="inlineStr">
        <is>
          <t>2016-07</t>
        </is>
      </c>
      <c r="Z1209" t="inlineStr">
        <is>
          <t>10.1% - 20%</t>
        </is>
      </c>
      <c r="AA1209" t="b">
        <v>1</v>
      </c>
      <c r="AB1209" t="b">
        <v>0</v>
      </c>
      <c r="AC1209" s="19" t="n">
        <v>3.81</v>
      </c>
      <c r="AD1209" s="21" t="n">
        <v>0.35</v>
      </c>
    </row>
    <row r="1210" ht="18" customHeight="1">
      <c r="A1210" t="n">
        <v>1209</v>
      </c>
      <c r="B1210" t="inlineStr">
        <is>
          <t>CA-2016-137050</t>
        </is>
      </c>
      <c r="C1210" s="18" t="inlineStr">
        <is>
          <t>2016-07-14</t>
        </is>
      </c>
      <c r="D1210" s="18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19" t="n">
        <v>14.07</v>
      </c>
      <c r="S1210" s="20" t="n">
        <v>7</v>
      </c>
      <c r="T1210" s="21" t="n">
        <v>0</v>
      </c>
      <c r="U1210" s="19" t="n">
        <v>6.8943</v>
      </c>
      <c r="V1210" t="n">
        <v>4</v>
      </c>
      <c r="W1210" t="n">
        <v>2016</v>
      </c>
      <c r="X1210" t="inlineStr">
        <is>
          <t>2016Q3</t>
        </is>
      </c>
      <c r="Y1210" t="inlineStr">
        <is>
          <t>2016-07</t>
        </is>
      </c>
      <c r="Z1210" t="inlineStr">
        <is>
          <t>0% (No Discount)</t>
        </is>
      </c>
      <c r="AA1210" t="b">
        <v>1</v>
      </c>
      <c r="AB1210" t="b">
        <v>0</v>
      </c>
      <c r="AC1210" s="19" t="n">
        <v>2.01</v>
      </c>
      <c r="AD1210" s="21" t="n">
        <v>0.49</v>
      </c>
    </row>
    <row r="1211" ht="18" customHeight="1">
      <c r="A1211" t="n">
        <v>1210</v>
      </c>
      <c r="B1211" t="inlineStr">
        <is>
          <t>CA-2016-137050</t>
        </is>
      </c>
      <c r="C1211" s="18" t="inlineStr">
        <is>
          <t>2016-07-14</t>
        </is>
      </c>
      <c r="D1211" s="18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19" t="n">
        <v>41.86</v>
      </c>
      <c r="S1211" s="20" t="n">
        <v>7</v>
      </c>
      <c r="T1211" s="21" t="n">
        <v>0</v>
      </c>
      <c r="U1211" s="19" t="n">
        <v>10.465</v>
      </c>
      <c r="V1211" t="n">
        <v>4</v>
      </c>
      <c r="W1211" t="n">
        <v>2016</v>
      </c>
      <c r="X1211" t="inlineStr">
        <is>
          <t>2016Q3</t>
        </is>
      </c>
      <c r="Y1211" t="inlineStr">
        <is>
          <t>2016-07</t>
        </is>
      </c>
      <c r="Z1211" t="inlineStr">
        <is>
          <t>0% (No Discount)</t>
        </is>
      </c>
      <c r="AA1211" t="b">
        <v>1</v>
      </c>
      <c r="AB1211" t="b">
        <v>0</v>
      </c>
      <c r="AC1211" s="19" t="n">
        <v>5.98</v>
      </c>
      <c r="AD1211" s="21" t="n">
        <v>0.25</v>
      </c>
    </row>
    <row r="1212" ht="18" customHeight="1">
      <c r="A1212" t="n">
        <v>1211</v>
      </c>
      <c r="B1212" t="inlineStr">
        <is>
          <t>CA-2016-137050</t>
        </is>
      </c>
      <c r="C1212" s="18" t="inlineStr">
        <is>
          <t>2016-07-14</t>
        </is>
      </c>
      <c r="D1212" s="18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19" t="n">
        <v>8.544</v>
      </c>
      <c r="S1212" s="20" t="n">
        <v>2</v>
      </c>
      <c r="T1212" s="21" t="n">
        <v>0.2</v>
      </c>
      <c r="U1212" s="19" t="n">
        <v>2.8836</v>
      </c>
      <c r="V1212" t="n">
        <v>4</v>
      </c>
      <c r="W1212" t="n">
        <v>2016</v>
      </c>
      <c r="X1212" t="inlineStr">
        <is>
          <t>2016Q3</t>
        </is>
      </c>
      <c r="Y1212" t="inlineStr">
        <is>
          <t>2016-07</t>
        </is>
      </c>
      <c r="Z1212" t="inlineStr">
        <is>
          <t>10.1% - 20%</t>
        </is>
      </c>
      <c r="AA1212" t="b">
        <v>1</v>
      </c>
      <c r="AB1212" t="b">
        <v>0</v>
      </c>
      <c r="AC1212" s="19" t="n">
        <v>5.34</v>
      </c>
      <c r="AD1212" s="21" t="n">
        <v>0.3375</v>
      </c>
    </row>
    <row r="1213" ht="18" customHeight="1">
      <c r="A1213" t="n">
        <v>1212</v>
      </c>
      <c r="B1213" t="inlineStr">
        <is>
          <t>CA-2016-137050</t>
        </is>
      </c>
      <c r="C1213" s="18" t="inlineStr">
        <is>
          <t>2016-07-14</t>
        </is>
      </c>
      <c r="D1213" s="18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19" t="n">
        <v>579.136</v>
      </c>
      <c r="S1213" s="20" t="n">
        <v>4</v>
      </c>
      <c r="T1213" s="21" t="n">
        <v>0.2</v>
      </c>
      <c r="U1213" s="19" t="n">
        <v>21.7176</v>
      </c>
      <c r="V1213" t="n">
        <v>4</v>
      </c>
      <c r="W1213" t="n">
        <v>2016</v>
      </c>
      <c r="X1213" t="inlineStr">
        <is>
          <t>2016Q3</t>
        </is>
      </c>
      <c r="Y1213" t="inlineStr">
        <is>
          <t>2016-07</t>
        </is>
      </c>
      <c r="Z1213" t="inlineStr">
        <is>
          <t>10.1% - 20%</t>
        </is>
      </c>
      <c r="AA1213" t="b">
        <v>1</v>
      </c>
      <c r="AB1213" t="b">
        <v>0</v>
      </c>
      <c r="AC1213" s="19" t="n">
        <v>180.98</v>
      </c>
      <c r="AD1213" s="21" t="n">
        <v>0.0375</v>
      </c>
    </row>
    <row r="1214" ht="18" customHeight="1">
      <c r="A1214" t="n">
        <v>1213</v>
      </c>
      <c r="B1214" t="inlineStr">
        <is>
          <t>US-2017-118087</t>
        </is>
      </c>
      <c r="C1214" s="18" t="inlineStr">
        <is>
          <t>2017-09-09</t>
        </is>
      </c>
      <c r="D1214" s="18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19" t="n">
        <v>141.372</v>
      </c>
      <c r="S1214" s="20" t="n">
        <v>2</v>
      </c>
      <c r="T1214" s="21" t="n">
        <v>0.3</v>
      </c>
      <c r="U1214" s="19" t="n">
        <v>-48.4704</v>
      </c>
      <c r="V1214" t="n">
        <v>4</v>
      </c>
      <c r="W1214" t="n">
        <v>2017</v>
      </c>
      <c r="X1214" t="inlineStr">
        <is>
          <t>2017Q3</t>
        </is>
      </c>
      <c r="Y1214" t="inlineStr">
        <is>
          <t>2017-09</t>
        </is>
      </c>
      <c r="Z1214" t="inlineStr">
        <is>
          <t>20.1% - 30%</t>
        </is>
      </c>
      <c r="AA1214" t="b">
        <v>0</v>
      </c>
      <c r="AB1214" t="b">
        <v>1</v>
      </c>
      <c r="AC1214" s="19" t="n">
        <v>100.98</v>
      </c>
      <c r="AD1214" s="21" t="n">
        <v>-0.3429</v>
      </c>
    </row>
    <row r="1215" ht="18" customHeight="1">
      <c r="A1215" t="n">
        <v>1214</v>
      </c>
      <c r="B1215" t="inlineStr">
        <is>
          <t>US-2017-118087</t>
        </is>
      </c>
      <c r="C1215" s="18" t="inlineStr">
        <is>
          <t>2017-09-09</t>
        </is>
      </c>
      <c r="D1215" s="18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19" t="n">
        <v>3.036</v>
      </c>
      <c r="S1215" s="20" t="n">
        <v>2</v>
      </c>
      <c r="T1215" s="21" t="n">
        <v>0.7</v>
      </c>
      <c r="U1215" s="19" t="n">
        <v>-2.3276</v>
      </c>
      <c r="V1215" t="n">
        <v>4</v>
      </c>
      <c r="W1215" t="n">
        <v>2017</v>
      </c>
      <c r="X1215" t="inlineStr">
        <is>
          <t>2017Q3</t>
        </is>
      </c>
      <c r="Y1215" t="inlineStr">
        <is>
          <t>2017-09</t>
        </is>
      </c>
      <c r="Z1215" t="inlineStr">
        <is>
          <t>&gt; 50% (Deep Discount)</t>
        </is>
      </c>
      <c r="AA1215" t="b">
        <v>0</v>
      </c>
      <c r="AB1215" t="b">
        <v>1</v>
      </c>
      <c r="AC1215" s="19" t="n">
        <v>5.06</v>
      </c>
      <c r="AD1215" s="21" t="n">
        <v>-0.7667</v>
      </c>
    </row>
    <row r="1216" ht="18" customHeight="1">
      <c r="A1216" t="n">
        <v>1215</v>
      </c>
      <c r="B1216" t="inlineStr">
        <is>
          <t>US-2017-118087</t>
        </is>
      </c>
      <c r="C1216" s="18" t="inlineStr">
        <is>
          <t>2017-09-09</t>
        </is>
      </c>
      <c r="D1216" s="18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19" t="n">
        <v>4.503</v>
      </c>
      <c r="S1216" s="20" t="n">
        <v>1</v>
      </c>
      <c r="T1216" s="21" t="n">
        <v>0.7</v>
      </c>
      <c r="U1216" s="19" t="n">
        <v>-3.6024</v>
      </c>
      <c r="V1216" t="n">
        <v>4</v>
      </c>
      <c r="W1216" t="n">
        <v>2017</v>
      </c>
      <c r="X1216" t="inlineStr">
        <is>
          <t>2017Q3</t>
        </is>
      </c>
      <c r="Y1216" t="inlineStr">
        <is>
          <t>2017-09</t>
        </is>
      </c>
      <c r="Z1216" t="inlineStr">
        <is>
          <t>&gt; 50% (Deep Discount)</t>
        </is>
      </c>
      <c r="AA1216" t="b">
        <v>0</v>
      </c>
      <c r="AB1216" t="b">
        <v>1</v>
      </c>
      <c r="AC1216" s="19" t="n">
        <v>15.01</v>
      </c>
      <c r="AD1216" s="21" t="n">
        <v>-0.8</v>
      </c>
    </row>
    <row r="1217" ht="18" customHeight="1">
      <c r="A1217" t="n">
        <v>1216</v>
      </c>
      <c r="B1217" t="inlineStr">
        <is>
          <t>US-2017-118087</t>
        </is>
      </c>
      <c r="C1217" s="18" t="inlineStr">
        <is>
          <t>2017-09-09</t>
        </is>
      </c>
      <c r="D1217" s="18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19" t="n">
        <v>4.672</v>
      </c>
      <c r="S1217" s="20" t="n">
        <v>1</v>
      </c>
      <c r="T1217" s="21" t="n">
        <v>0.2</v>
      </c>
      <c r="U1217" s="19" t="n">
        <v>1.5768</v>
      </c>
      <c r="V1217" t="n">
        <v>4</v>
      </c>
      <c r="W1217" t="n">
        <v>2017</v>
      </c>
      <c r="X1217" t="inlineStr">
        <is>
          <t>2017Q3</t>
        </is>
      </c>
      <c r="Y1217" t="inlineStr">
        <is>
          <t>2017-09</t>
        </is>
      </c>
      <c r="Z1217" t="inlineStr">
        <is>
          <t>10.1% - 20%</t>
        </is>
      </c>
      <c r="AA1217" t="b">
        <v>1</v>
      </c>
      <c r="AB1217" t="b">
        <v>0</v>
      </c>
      <c r="AC1217" s="19" t="n">
        <v>5.84</v>
      </c>
      <c r="AD1217" s="21" t="n">
        <v>0.3375</v>
      </c>
    </row>
    <row r="1218" ht="18" customHeight="1">
      <c r="A1218" t="n">
        <v>1217</v>
      </c>
      <c r="B1218" t="inlineStr">
        <is>
          <t>US-2017-118087</t>
        </is>
      </c>
      <c r="C1218" s="18" t="inlineStr">
        <is>
          <t>2017-09-09</t>
        </is>
      </c>
      <c r="D1218" s="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19" t="n">
        <v>95.88</v>
      </c>
      <c r="S1218" s="20" t="n">
        <v>3</v>
      </c>
      <c r="T1218" s="21" t="n">
        <v>0.2</v>
      </c>
      <c r="U1218" s="19" t="n">
        <v>28.764</v>
      </c>
      <c r="V1218" t="n">
        <v>4</v>
      </c>
      <c r="W1218" t="n">
        <v>2017</v>
      </c>
      <c r="X1218" t="inlineStr">
        <is>
          <t>2017Q3</t>
        </is>
      </c>
      <c r="Y1218" t="inlineStr">
        <is>
          <t>2017-09</t>
        </is>
      </c>
      <c r="Z1218" t="inlineStr">
        <is>
          <t>10.1% - 20%</t>
        </is>
      </c>
      <c r="AA1218" t="b">
        <v>1</v>
      </c>
      <c r="AB1218" t="b">
        <v>0</v>
      </c>
      <c r="AC1218" s="19" t="n">
        <v>39.95</v>
      </c>
      <c r="AD1218" s="21" t="n">
        <v>0.3</v>
      </c>
    </row>
    <row r="1219" ht="18" customHeight="1">
      <c r="A1219" t="n">
        <v>1218</v>
      </c>
      <c r="B1219" t="inlineStr">
        <is>
          <t>US-2017-118087</t>
        </is>
      </c>
      <c r="C1219" s="18" t="inlineStr">
        <is>
          <t>2017-09-09</t>
        </is>
      </c>
      <c r="D1219" s="18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19" t="n">
        <v>17.024</v>
      </c>
      <c r="S1219" s="20" t="n">
        <v>2</v>
      </c>
      <c r="T1219" s="21" t="n">
        <v>0.2</v>
      </c>
      <c r="U1219" s="19" t="n">
        <v>1.7024</v>
      </c>
      <c r="V1219" t="n">
        <v>4</v>
      </c>
      <c r="W1219" t="n">
        <v>2017</v>
      </c>
      <c r="X1219" t="inlineStr">
        <is>
          <t>2017Q3</t>
        </is>
      </c>
      <c r="Y1219" t="inlineStr">
        <is>
          <t>2017-09</t>
        </is>
      </c>
      <c r="Z1219" t="inlineStr">
        <is>
          <t>10.1% - 20%</t>
        </is>
      </c>
      <c r="AA1219" t="b">
        <v>1</v>
      </c>
      <c r="AB1219" t="b">
        <v>0</v>
      </c>
      <c r="AC1219" s="19" t="n">
        <v>10.64</v>
      </c>
      <c r="AD1219" s="21" t="n">
        <v>0.1</v>
      </c>
    </row>
    <row r="1220" ht="18" customHeight="1">
      <c r="A1220" t="n">
        <v>1219</v>
      </c>
      <c r="B1220" t="inlineStr">
        <is>
          <t>US-2017-118087</t>
        </is>
      </c>
      <c r="C1220" s="18" t="inlineStr">
        <is>
          <t>2017-09-09</t>
        </is>
      </c>
      <c r="D1220" s="18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19" t="n">
        <v>258.696</v>
      </c>
      <c r="S1220" s="20" t="n">
        <v>3</v>
      </c>
      <c r="T1220" s="21" t="n">
        <v>0.2</v>
      </c>
      <c r="U1220" s="19" t="n">
        <v>64.67400000000001</v>
      </c>
      <c r="V1220" t="n">
        <v>4</v>
      </c>
      <c r="W1220" t="n">
        <v>2017</v>
      </c>
      <c r="X1220" t="inlineStr">
        <is>
          <t>2017Q3</t>
        </is>
      </c>
      <c r="Y1220" t="inlineStr">
        <is>
          <t>2017-09</t>
        </is>
      </c>
      <c r="Z1220" t="inlineStr">
        <is>
          <t>10.1% - 20%</t>
        </is>
      </c>
      <c r="AA1220" t="b">
        <v>1</v>
      </c>
      <c r="AB1220" t="b">
        <v>0</v>
      </c>
      <c r="AC1220" s="19" t="n">
        <v>107.79</v>
      </c>
      <c r="AD1220" s="21" t="n">
        <v>0.25</v>
      </c>
    </row>
    <row r="1221" ht="18" customHeight="1">
      <c r="A1221" t="n">
        <v>1220</v>
      </c>
      <c r="B1221" t="inlineStr">
        <is>
          <t>US-2017-118087</t>
        </is>
      </c>
      <c r="C1221" s="18" t="inlineStr">
        <is>
          <t>2017-09-09</t>
        </is>
      </c>
      <c r="D1221" s="18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19" t="n">
        <v>1931.958</v>
      </c>
      <c r="S1221" s="20" t="n">
        <v>7</v>
      </c>
      <c r="T1221" s="21" t="n">
        <v>0.4</v>
      </c>
      <c r="U1221" s="19" t="n">
        <v>-386.3916</v>
      </c>
      <c r="V1221" t="n">
        <v>4</v>
      </c>
      <c r="W1221" t="n">
        <v>2017</v>
      </c>
      <c r="X1221" t="inlineStr">
        <is>
          <t>2017Q3</t>
        </is>
      </c>
      <c r="Y1221" t="inlineStr">
        <is>
          <t>2017-09</t>
        </is>
      </c>
      <c r="Z1221" t="inlineStr">
        <is>
          <t>30.1% - 50%</t>
        </is>
      </c>
      <c r="AA1221" t="b">
        <v>0</v>
      </c>
      <c r="AB1221" t="b">
        <v>1</v>
      </c>
      <c r="AC1221" s="19" t="n">
        <v>459.99</v>
      </c>
      <c r="AD1221" s="21" t="n">
        <v>-0.2</v>
      </c>
    </row>
    <row r="1222" ht="18" customHeight="1">
      <c r="A1222" t="n">
        <v>1221</v>
      </c>
      <c r="B1222" t="inlineStr">
        <is>
          <t>CA-2014-110184</t>
        </is>
      </c>
      <c r="C1222" s="18" t="inlineStr">
        <is>
          <t>2014-07-12</t>
        </is>
      </c>
      <c r="D1222" s="18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19" t="n">
        <v>249.75</v>
      </c>
      <c r="S1222" s="20" t="n">
        <v>9</v>
      </c>
      <c r="T1222" s="21" t="n">
        <v>0</v>
      </c>
      <c r="U1222" s="19" t="n">
        <v>44.955</v>
      </c>
      <c r="V1222" t="n">
        <v>4</v>
      </c>
      <c r="W1222" t="n">
        <v>2014</v>
      </c>
      <c r="X1222" t="inlineStr">
        <is>
          <t>2014Q3</t>
        </is>
      </c>
      <c r="Y1222" t="inlineStr">
        <is>
          <t>2014-07</t>
        </is>
      </c>
      <c r="Z1222" t="inlineStr">
        <is>
          <t>0% (No Discount)</t>
        </is>
      </c>
      <c r="AA1222" t="b">
        <v>1</v>
      </c>
      <c r="AB1222" t="b">
        <v>0</v>
      </c>
      <c r="AC1222" s="19" t="n">
        <v>27.75</v>
      </c>
      <c r="AD1222" s="21" t="n">
        <v>0.18</v>
      </c>
    </row>
    <row r="1223" ht="18" customHeight="1">
      <c r="A1223" t="n">
        <v>1222</v>
      </c>
      <c r="B1223" t="inlineStr">
        <is>
          <t>CA-2014-110184</t>
        </is>
      </c>
      <c r="C1223" s="18" t="inlineStr">
        <is>
          <t>2014-07-12</t>
        </is>
      </c>
      <c r="D1223" s="18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19" t="n">
        <v>255.936</v>
      </c>
      <c r="S1223" s="20" t="n">
        <v>8</v>
      </c>
      <c r="T1223" s="21" t="n">
        <v>0.2</v>
      </c>
      <c r="U1223" s="19" t="n">
        <v>28.7928</v>
      </c>
      <c r="V1223" t="n">
        <v>4</v>
      </c>
      <c r="W1223" t="n">
        <v>2014</v>
      </c>
      <c r="X1223" t="inlineStr">
        <is>
          <t>2014Q3</t>
        </is>
      </c>
      <c r="Y1223" t="inlineStr">
        <is>
          <t>2014-07</t>
        </is>
      </c>
      <c r="Z1223" t="inlineStr">
        <is>
          <t>10.1% - 20%</t>
        </is>
      </c>
      <c r="AA1223" t="b">
        <v>1</v>
      </c>
      <c r="AB1223" t="b">
        <v>0</v>
      </c>
      <c r="AC1223" s="19" t="n">
        <v>39.99</v>
      </c>
      <c r="AD1223" s="21" t="n">
        <v>0.1125</v>
      </c>
    </row>
    <row r="1224" ht="18" customHeight="1">
      <c r="A1224" t="n">
        <v>1223</v>
      </c>
      <c r="B1224" t="inlineStr">
        <is>
          <t>CA-2016-126004</t>
        </is>
      </c>
      <c r="C1224" s="18" t="inlineStr">
        <is>
          <t>2016-12-04</t>
        </is>
      </c>
      <c r="D1224" s="18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19" t="n">
        <v>113.79</v>
      </c>
      <c r="S1224" s="20" t="n">
        <v>3</v>
      </c>
      <c r="T1224" s="21" t="n">
        <v>0</v>
      </c>
      <c r="U1224" s="19" t="n">
        <v>20.4822</v>
      </c>
      <c r="V1224" t="n">
        <v>1</v>
      </c>
      <c r="W1224" t="n">
        <v>2016</v>
      </c>
      <c r="X1224" t="inlineStr">
        <is>
          <t>2016Q4</t>
        </is>
      </c>
      <c r="Y1224" t="inlineStr">
        <is>
          <t>2016-12</t>
        </is>
      </c>
      <c r="Z1224" t="inlineStr">
        <is>
          <t>0% (No Discount)</t>
        </is>
      </c>
      <c r="AA1224" t="b">
        <v>1</v>
      </c>
      <c r="AB1224" t="b">
        <v>0</v>
      </c>
      <c r="AC1224" s="19" t="n">
        <v>37.93</v>
      </c>
      <c r="AD1224" s="21" t="n">
        <v>0.18</v>
      </c>
    </row>
    <row r="1225" ht="18" customHeight="1">
      <c r="A1225" t="n">
        <v>1224</v>
      </c>
      <c r="B1225" t="inlineStr">
        <is>
          <t>CA-2016-126004</t>
        </is>
      </c>
      <c r="C1225" s="18" t="inlineStr">
        <is>
          <t>2016-12-04</t>
        </is>
      </c>
      <c r="D1225" s="18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19" t="n">
        <v>78.15000000000001</v>
      </c>
      <c r="S1225" s="20" t="n">
        <v>1</v>
      </c>
      <c r="T1225" s="21" t="n">
        <v>0</v>
      </c>
      <c r="U1225" s="19" t="n">
        <v>34.386</v>
      </c>
      <c r="V1225" t="n">
        <v>1</v>
      </c>
      <c r="W1225" t="n">
        <v>2016</v>
      </c>
      <c r="X1225" t="inlineStr">
        <is>
          <t>2016Q4</t>
        </is>
      </c>
      <c r="Y1225" t="inlineStr">
        <is>
          <t>2016-12</t>
        </is>
      </c>
      <c r="Z1225" t="inlineStr">
        <is>
          <t>0% (No Discount)</t>
        </is>
      </c>
      <c r="AA1225" t="b">
        <v>1</v>
      </c>
      <c r="AB1225" t="b">
        <v>0</v>
      </c>
      <c r="AC1225" s="19" t="n">
        <v>78.15000000000001</v>
      </c>
      <c r="AD1225" s="21" t="n">
        <v>0.44</v>
      </c>
    </row>
    <row r="1226" ht="18" customHeight="1">
      <c r="A1226" t="n">
        <v>1225</v>
      </c>
      <c r="B1226" t="inlineStr">
        <is>
          <t>CA-2016-126004</t>
        </is>
      </c>
      <c r="C1226" s="18" t="inlineStr">
        <is>
          <t>2016-12-04</t>
        </is>
      </c>
      <c r="D1226" s="18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19" t="n">
        <v>1.728</v>
      </c>
      <c r="S1226" s="20" t="n">
        <v>1</v>
      </c>
      <c r="T1226" s="21" t="n">
        <v>0.2</v>
      </c>
      <c r="U1226" s="19" t="n">
        <v>0.6048</v>
      </c>
      <c r="V1226" t="n">
        <v>1</v>
      </c>
      <c r="W1226" t="n">
        <v>2016</v>
      </c>
      <c r="X1226" t="inlineStr">
        <is>
          <t>2016Q4</t>
        </is>
      </c>
      <c r="Y1226" t="inlineStr">
        <is>
          <t>2016-12</t>
        </is>
      </c>
      <c r="Z1226" t="inlineStr">
        <is>
          <t>10.1% - 20%</t>
        </is>
      </c>
      <c r="AA1226" t="b">
        <v>1</v>
      </c>
      <c r="AB1226" t="b">
        <v>0</v>
      </c>
      <c r="AC1226" s="19" t="n">
        <v>2.16</v>
      </c>
      <c r="AD1226" s="21" t="n">
        <v>0.35</v>
      </c>
    </row>
    <row r="1227" ht="18" customHeight="1">
      <c r="A1227" t="n">
        <v>1226</v>
      </c>
      <c r="B1227" t="inlineStr">
        <is>
          <t>CA-2016-126004</t>
        </is>
      </c>
      <c r="C1227" s="18" t="inlineStr">
        <is>
          <t>2016-12-04</t>
        </is>
      </c>
      <c r="D1227" s="18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19" t="n">
        <v>40.56</v>
      </c>
      <c r="S1227" s="20" t="n">
        <v>4</v>
      </c>
      <c r="T1227" s="21" t="n">
        <v>0</v>
      </c>
      <c r="U1227" s="19" t="n">
        <v>19.8744</v>
      </c>
      <c r="V1227" t="n">
        <v>1</v>
      </c>
      <c r="W1227" t="n">
        <v>2016</v>
      </c>
      <c r="X1227" t="inlineStr">
        <is>
          <t>2016Q4</t>
        </is>
      </c>
      <c r="Y1227" t="inlineStr">
        <is>
          <t>2016-12</t>
        </is>
      </c>
      <c r="Z1227" t="inlineStr">
        <is>
          <t>0% (No Discount)</t>
        </is>
      </c>
      <c r="AA1227" t="b">
        <v>1</v>
      </c>
      <c r="AB1227" t="b">
        <v>0</v>
      </c>
      <c r="AC1227" s="19" t="n">
        <v>10.14</v>
      </c>
      <c r="AD1227" s="21" t="n">
        <v>0.49</v>
      </c>
    </row>
    <row r="1228" ht="18" customHeight="1">
      <c r="A1228" t="n">
        <v>1227</v>
      </c>
      <c r="B1228" t="inlineStr">
        <is>
          <t>CA-2016-126004</t>
        </is>
      </c>
      <c r="C1228" s="18" t="inlineStr">
        <is>
          <t>2016-12-04</t>
        </is>
      </c>
      <c r="D1228" s="1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19" t="n">
        <v>182.94</v>
      </c>
      <c r="S1228" s="20" t="n">
        <v>3</v>
      </c>
      <c r="T1228" s="21" t="n">
        <v>0</v>
      </c>
      <c r="U1228" s="19" t="n">
        <v>3.6588</v>
      </c>
      <c r="V1228" t="n">
        <v>1</v>
      </c>
      <c r="W1228" t="n">
        <v>2016</v>
      </c>
      <c r="X1228" t="inlineStr">
        <is>
          <t>2016Q4</t>
        </is>
      </c>
      <c r="Y1228" t="inlineStr">
        <is>
          <t>2016-12</t>
        </is>
      </c>
      <c r="Z1228" t="inlineStr">
        <is>
          <t>0% (No Discount)</t>
        </is>
      </c>
      <c r="AA1228" t="b">
        <v>1</v>
      </c>
      <c r="AB1228" t="b">
        <v>0</v>
      </c>
      <c r="AC1228" s="19" t="n">
        <v>60.98</v>
      </c>
      <c r="AD1228" s="21" t="n">
        <v>0.02</v>
      </c>
    </row>
    <row r="1229" ht="18" customHeight="1">
      <c r="A1229" t="n">
        <v>1228</v>
      </c>
      <c r="B1229" t="inlineStr">
        <is>
          <t>CA-2016-126004</t>
        </is>
      </c>
      <c r="C1229" s="18" t="inlineStr">
        <is>
          <t>2016-12-04</t>
        </is>
      </c>
      <c r="D1229" s="18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19" t="n">
        <v>193.86</v>
      </c>
      <c r="S1229" s="20" t="n">
        <v>2</v>
      </c>
      <c r="T1229" s="21" t="n">
        <v>0</v>
      </c>
      <c r="U1229" s="19" t="n">
        <v>11.6316</v>
      </c>
      <c r="V1229" t="n">
        <v>1</v>
      </c>
      <c r="W1229" t="n">
        <v>2016</v>
      </c>
      <c r="X1229" t="inlineStr">
        <is>
          <t>2016Q4</t>
        </is>
      </c>
      <c r="Y1229" t="inlineStr">
        <is>
          <t>2016-12</t>
        </is>
      </c>
      <c r="Z1229" t="inlineStr">
        <is>
          <t>0% (No Discount)</t>
        </is>
      </c>
      <c r="AA1229" t="b">
        <v>1</v>
      </c>
      <c r="AB1229" t="b">
        <v>0</v>
      </c>
      <c r="AC1229" s="19" t="n">
        <v>96.93000000000001</v>
      </c>
      <c r="AD1229" s="21" t="n">
        <v>0.06</v>
      </c>
    </row>
    <row r="1230" ht="18" customHeight="1">
      <c r="A1230" t="n">
        <v>1229</v>
      </c>
      <c r="B1230" t="inlineStr">
        <is>
          <t>CA-2017-100013</t>
        </is>
      </c>
      <c r="C1230" s="18" t="inlineStr">
        <is>
          <t>2017-11-06</t>
        </is>
      </c>
      <c r="D1230" s="18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19" t="n">
        <v>15.28</v>
      </c>
      <c r="S1230" s="20" t="n">
        <v>2</v>
      </c>
      <c r="T1230" s="21" t="n">
        <v>0</v>
      </c>
      <c r="U1230" s="19" t="n">
        <v>7.4872</v>
      </c>
      <c r="V1230" t="n">
        <v>5</v>
      </c>
      <c r="W1230" t="n">
        <v>2017</v>
      </c>
      <c r="X1230" t="inlineStr">
        <is>
          <t>2017Q4</t>
        </is>
      </c>
      <c r="Y1230" t="inlineStr">
        <is>
          <t>2017-11</t>
        </is>
      </c>
      <c r="Z1230" t="inlineStr">
        <is>
          <t>0% (No Discount)</t>
        </is>
      </c>
      <c r="AA1230" t="b">
        <v>1</v>
      </c>
      <c r="AB1230" t="b">
        <v>0</v>
      </c>
      <c r="AC1230" s="19" t="n">
        <v>7.64</v>
      </c>
      <c r="AD1230" s="21" t="n">
        <v>0.49</v>
      </c>
    </row>
    <row r="1231" ht="18" customHeight="1">
      <c r="A1231" t="n">
        <v>1230</v>
      </c>
      <c r="B1231" t="inlineStr">
        <is>
          <t>CA-2017-100013</t>
        </is>
      </c>
      <c r="C1231" s="18" t="inlineStr">
        <is>
          <t>2017-11-06</t>
        </is>
      </c>
      <c r="D1231" s="18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19" t="n">
        <v>8.73</v>
      </c>
      <c r="S1231" s="20" t="n">
        <v>1</v>
      </c>
      <c r="T1231" s="21" t="n">
        <v>0</v>
      </c>
      <c r="U1231" s="19" t="n">
        <v>2.9682</v>
      </c>
      <c r="V1231" t="n">
        <v>5</v>
      </c>
      <c r="W1231" t="n">
        <v>2017</v>
      </c>
      <c r="X1231" t="inlineStr">
        <is>
          <t>2017Q4</t>
        </is>
      </c>
      <c r="Y1231" t="inlineStr">
        <is>
          <t>2017-11</t>
        </is>
      </c>
      <c r="Z1231" t="inlineStr">
        <is>
          <t>0% (No Discount)</t>
        </is>
      </c>
      <c r="AA1231" t="b">
        <v>1</v>
      </c>
      <c r="AB1231" t="b">
        <v>0</v>
      </c>
      <c r="AC1231" s="19" t="n">
        <v>8.73</v>
      </c>
      <c r="AD1231" s="21" t="n">
        <v>0.34</v>
      </c>
    </row>
    <row r="1232" ht="18" customHeight="1">
      <c r="A1232" t="n">
        <v>1231</v>
      </c>
      <c r="B1232" t="inlineStr">
        <is>
          <t>CA-2017-100013</t>
        </is>
      </c>
      <c r="C1232" s="18" t="inlineStr">
        <is>
          <t>2017-11-06</t>
        </is>
      </c>
      <c r="D1232" s="18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19" t="n">
        <v>5.68</v>
      </c>
      <c r="S1232" s="20" t="n">
        <v>2</v>
      </c>
      <c r="T1232" s="21" t="n">
        <v>0</v>
      </c>
      <c r="U1232" s="19" t="n">
        <v>1.7608</v>
      </c>
      <c r="V1232" t="n">
        <v>5</v>
      </c>
      <c r="W1232" t="n">
        <v>2017</v>
      </c>
      <c r="X1232" t="inlineStr">
        <is>
          <t>2017Q4</t>
        </is>
      </c>
      <c r="Y1232" t="inlineStr">
        <is>
          <t>2017-11</t>
        </is>
      </c>
      <c r="Z1232" t="inlineStr">
        <is>
          <t>0% (No Discount)</t>
        </is>
      </c>
      <c r="AA1232" t="b">
        <v>1</v>
      </c>
      <c r="AB1232" t="b">
        <v>0</v>
      </c>
      <c r="AC1232" s="19" t="n">
        <v>2.84</v>
      </c>
      <c r="AD1232" s="21" t="n">
        <v>0.31</v>
      </c>
    </row>
    <row r="1233" ht="18" customHeight="1">
      <c r="A1233" t="n">
        <v>1232</v>
      </c>
      <c r="B1233" t="inlineStr">
        <is>
          <t>CA-2015-132570</t>
        </is>
      </c>
      <c r="C1233" s="18" t="inlineStr">
        <is>
          <t>2015-10-31</t>
        </is>
      </c>
      <c r="D1233" s="18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19" t="n">
        <v>2.78</v>
      </c>
      <c r="S1233" s="20" t="n">
        <v>2</v>
      </c>
      <c r="T1233" s="21" t="n">
        <v>0</v>
      </c>
      <c r="U1233" s="19" t="n">
        <v>0.7228</v>
      </c>
      <c r="V1233" t="n">
        <v>2</v>
      </c>
      <c r="W1233" t="n">
        <v>2015</v>
      </c>
      <c r="X1233" t="inlineStr">
        <is>
          <t>2015Q4</t>
        </is>
      </c>
      <c r="Y1233" t="inlineStr">
        <is>
          <t>2015-10</t>
        </is>
      </c>
      <c r="Z1233" t="inlineStr">
        <is>
          <t>0% (No Discount)</t>
        </is>
      </c>
      <c r="AA1233" t="b">
        <v>1</v>
      </c>
      <c r="AB1233" t="b">
        <v>0</v>
      </c>
      <c r="AC1233" s="19" t="n">
        <v>1.39</v>
      </c>
      <c r="AD1233" s="21" t="n">
        <v>0.26</v>
      </c>
    </row>
    <row r="1234" ht="18" customHeight="1">
      <c r="A1234" t="n">
        <v>1233</v>
      </c>
      <c r="B1234" t="inlineStr">
        <is>
          <t>CA-2015-132570</t>
        </is>
      </c>
      <c r="C1234" s="18" t="inlineStr">
        <is>
          <t>2015-10-31</t>
        </is>
      </c>
      <c r="D1234" s="18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19" t="n">
        <v>79.95999999999999</v>
      </c>
      <c r="S1234" s="20" t="n">
        <v>2</v>
      </c>
      <c r="T1234" s="21" t="n">
        <v>0</v>
      </c>
      <c r="U1234" s="19" t="n">
        <v>35.982</v>
      </c>
      <c r="V1234" t="n">
        <v>2</v>
      </c>
      <c r="W1234" t="n">
        <v>2015</v>
      </c>
      <c r="X1234" t="inlineStr">
        <is>
          <t>2015Q4</t>
        </is>
      </c>
      <c r="Y1234" t="inlineStr">
        <is>
          <t>2015-10</t>
        </is>
      </c>
      <c r="Z1234" t="inlineStr">
        <is>
          <t>0% (No Discount)</t>
        </is>
      </c>
      <c r="AA1234" t="b">
        <v>1</v>
      </c>
      <c r="AB1234" t="b">
        <v>0</v>
      </c>
      <c r="AC1234" s="19" t="n">
        <v>39.98</v>
      </c>
      <c r="AD1234" s="21" t="n">
        <v>0.45</v>
      </c>
    </row>
    <row r="1235" ht="18" customHeight="1">
      <c r="A1235" t="n">
        <v>1234</v>
      </c>
      <c r="B1235" t="inlineStr">
        <is>
          <t>CA-2016-153682</t>
        </is>
      </c>
      <c r="C1235" s="18" t="inlineStr">
        <is>
          <t>2016-05-30</t>
        </is>
      </c>
      <c r="D1235" s="18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19" t="n">
        <v>839.9880000000001</v>
      </c>
      <c r="S1235" s="20" t="n">
        <v>2</v>
      </c>
      <c r="T1235" s="21" t="n">
        <v>0.4</v>
      </c>
      <c r="U1235" s="19" t="n">
        <v>69.999</v>
      </c>
      <c r="V1235" t="n">
        <v>2</v>
      </c>
      <c r="W1235" t="n">
        <v>2016</v>
      </c>
      <c r="X1235" t="inlineStr">
        <is>
          <t>2016Q2</t>
        </is>
      </c>
      <c r="Y1235" t="inlineStr">
        <is>
          <t>2016-05</t>
        </is>
      </c>
      <c r="Z1235" t="inlineStr">
        <is>
          <t>30.1% - 50%</t>
        </is>
      </c>
      <c r="AA1235" t="b">
        <v>1</v>
      </c>
      <c r="AB1235" t="b">
        <v>0</v>
      </c>
      <c r="AC1235" s="19" t="n">
        <v>699.99</v>
      </c>
      <c r="AD1235" s="21" t="n">
        <v>0.0833</v>
      </c>
    </row>
    <row r="1236" ht="18" customHeight="1">
      <c r="A1236" t="n">
        <v>1235</v>
      </c>
      <c r="B1236" t="inlineStr">
        <is>
          <t>CA-2016-144344</t>
        </is>
      </c>
      <c r="C1236" s="18" t="inlineStr">
        <is>
          <t>2016-10-28</t>
        </is>
      </c>
      <c r="D1236" s="18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19" t="n">
        <v>47.952</v>
      </c>
      <c r="S1236" s="20" t="n">
        <v>3</v>
      </c>
      <c r="T1236" s="21" t="n">
        <v>0.2</v>
      </c>
      <c r="U1236" s="19" t="n">
        <v>13.7862</v>
      </c>
      <c r="V1236" t="n">
        <v>0</v>
      </c>
      <c r="W1236" t="n">
        <v>2016</v>
      </c>
      <c r="X1236" t="inlineStr">
        <is>
          <t>2016Q4</t>
        </is>
      </c>
      <c r="Y1236" t="inlineStr">
        <is>
          <t>2016-10</t>
        </is>
      </c>
      <c r="Z1236" t="inlineStr">
        <is>
          <t>10.1% - 20%</t>
        </is>
      </c>
      <c r="AA1236" t="b">
        <v>1</v>
      </c>
      <c r="AB1236" t="b">
        <v>0</v>
      </c>
      <c r="AC1236" s="19" t="n">
        <v>19.98</v>
      </c>
      <c r="AD1236" s="21" t="n">
        <v>0.2875</v>
      </c>
    </row>
    <row r="1237" ht="18" customHeight="1">
      <c r="A1237" t="n">
        <v>1236</v>
      </c>
      <c r="B1237" t="inlineStr">
        <is>
          <t>CA-2016-144344</t>
        </is>
      </c>
      <c r="C1237" s="18" t="inlineStr">
        <is>
          <t>2016-10-28</t>
        </is>
      </c>
      <c r="D1237" s="18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19" t="n">
        <v>37.425</v>
      </c>
      <c r="S1237" s="20" t="n">
        <v>5</v>
      </c>
      <c r="T1237" s="21" t="n">
        <v>0.7</v>
      </c>
      <c r="U1237" s="19" t="n">
        <v>-29.94</v>
      </c>
      <c r="V1237" t="n">
        <v>0</v>
      </c>
      <c r="W1237" t="n">
        <v>2016</v>
      </c>
      <c r="X1237" t="inlineStr">
        <is>
          <t>2016Q4</t>
        </is>
      </c>
      <c r="Y1237" t="inlineStr">
        <is>
          <t>2016-10</t>
        </is>
      </c>
      <c r="Z1237" t="inlineStr">
        <is>
          <t>&gt; 50% (Deep Discount)</t>
        </is>
      </c>
      <c r="AA1237" t="b">
        <v>0</v>
      </c>
      <c r="AB1237" t="b">
        <v>1</v>
      </c>
      <c r="AC1237" s="19" t="n">
        <v>24.95</v>
      </c>
      <c r="AD1237" s="21" t="n">
        <v>-0.8</v>
      </c>
    </row>
    <row r="1238" ht="18" customHeight="1">
      <c r="A1238" t="n">
        <v>1237</v>
      </c>
      <c r="B1238" t="inlineStr">
        <is>
          <t>CA-2016-144344</t>
        </is>
      </c>
      <c r="C1238" s="18" t="inlineStr">
        <is>
          <t>2016-10-28</t>
        </is>
      </c>
      <c r="D1238" s="1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19" t="n">
        <v>63.968</v>
      </c>
      <c r="S1238" s="20" t="n">
        <v>2</v>
      </c>
      <c r="T1238" s="21" t="n">
        <v>0.2</v>
      </c>
      <c r="U1238" s="19" t="n">
        <v>0</v>
      </c>
      <c r="V1238" t="n">
        <v>0</v>
      </c>
      <c r="W1238" t="n">
        <v>2016</v>
      </c>
      <c r="X1238" t="inlineStr">
        <is>
          <t>2016Q4</t>
        </is>
      </c>
      <c r="Y1238" t="inlineStr">
        <is>
          <t>2016-10</t>
        </is>
      </c>
      <c r="Z1238" t="inlineStr">
        <is>
          <t>10.1% - 20%</t>
        </is>
      </c>
      <c r="AA1238" t="b">
        <v>1</v>
      </c>
      <c r="AB1238" t="b">
        <v>0</v>
      </c>
      <c r="AC1238" s="19" t="n">
        <v>39.98</v>
      </c>
      <c r="AD1238" s="21" t="n">
        <v>0</v>
      </c>
    </row>
    <row r="1239" ht="18" customHeight="1">
      <c r="A1239" t="n">
        <v>1238</v>
      </c>
      <c r="B1239" t="inlineStr">
        <is>
          <t>CA-2016-144344</t>
        </is>
      </c>
      <c r="C1239" s="18" t="inlineStr">
        <is>
          <t>2016-10-28</t>
        </is>
      </c>
      <c r="D1239" s="18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19" t="n">
        <v>165.048</v>
      </c>
      <c r="S1239" s="20" t="n">
        <v>3</v>
      </c>
      <c r="T1239" s="21" t="n">
        <v>0.2</v>
      </c>
      <c r="U1239" s="19" t="n">
        <v>41.262</v>
      </c>
      <c r="V1239" t="n">
        <v>0</v>
      </c>
      <c r="W1239" t="n">
        <v>2016</v>
      </c>
      <c r="X1239" t="inlineStr">
        <is>
          <t>2016Q4</t>
        </is>
      </c>
      <c r="Y1239" t="inlineStr">
        <is>
          <t>2016-10</t>
        </is>
      </c>
      <c r="Z1239" t="inlineStr">
        <is>
          <t>10.1% - 20%</t>
        </is>
      </c>
      <c r="AA1239" t="b">
        <v>1</v>
      </c>
      <c r="AB1239" t="b">
        <v>0</v>
      </c>
      <c r="AC1239" s="19" t="n">
        <v>68.77</v>
      </c>
      <c r="AD1239" s="21" t="n">
        <v>0.25</v>
      </c>
    </row>
    <row r="1240" ht="18" customHeight="1">
      <c r="A1240" t="n">
        <v>1239</v>
      </c>
      <c r="B1240" t="inlineStr">
        <is>
          <t>CA-2014-127012</t>
        </is>
      </c>
      <c r="C1240" s="18" t="inlineStr">
        <is>
          <t>2014-08-11</t>
        </is>
      </c>
      <c r="D1240" s="18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19" t="n">
        <v>12.35</v>
      </c>
      <c r="S1240" s="20" t="n">
        <v>1</v>
      </c>
      <c r="T1240" s="21" t="n">
        <v>0</v>
      </c>
      <c r="U1240" s="19" t="n">
        <v>5.434</v>
      </c>
      <c r="V1240" t="n">
        <v>4</v>
      </c>
      <c r="W1240" t="n">
        <v>2014</v>
      </c>
      <c r="X1240" t="inlineStr">
        <is>
          <t>2014Q3</t>
        </is>
      </c>
      <c r="Y1240" t="inlineStr">
        <is>
          <t>2014-08</t>
        </is>
      </c>
      <c r="Z1240" t="inlineStr">
        <is>
          <t>0% (No Discount)</t>
        </is>
      </c>
      <c r="AA1240" t="b">
        <v>1</v>
      </c>
      <c r="AB1240" t="b">
        <v>0</v>
      </c>
      <c r="AC1240" s="19" t="n">
        <v>12.35</v>
      </c>
      <c r="AD1240" s="21" t="n">
        <v>0.44</v>
      </c>
    </row>
    <row r="1241" ht="18" customHeight="1">
      <c r="A1241" t="n">
        <v>1240</v>
      </c>
      <c r="B1241" t="inlineStr">
        <is>
          <t>CA-2014-127012</t>
        </is>
      </c>
      <c r="C1241" s="18" t="inlineStr">
        <is>
          <t>2014-08-11</t>
        </is>
      </c>
      <c r="D1241" s="18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19" t="n">
        <v>40.97</v>
      </c>
      <c r="S1241" s="20" t="n">
        <v>1</v>
      </c>
      <c r="T1241" s="21" t="n">
        <v>0</v>
      </c>
      <c r="U1241" s="19" t="n">
        <v>10.6522</v>
      </c>
      <c r="V1241" t="n">
        <v>4</v>
      </c>
      <c r="W1241" t="n">
        <v>2014</v>
      </c>
      <c r="X1241" t="inlineStr">
        <is>
          <t>2014Q3</t>
        </is>
      </c>
      <c r="Y1241" t="inlineStr">
        <is>
          <t>2014-08</t>
        </is>
      </c>
      <c r="Z1241" t="inlineStr">
        <is>
          <t>0% (No Discount)</t>
        </is>
      </c>
      <c r="AA1241" t="b">
        <v>1</v>
      </c>
      <c r="AB1241" t="b">
        <v>0</v>
      </c>
      <c r="AC1241" s="19" t="n">
        <v>40.97</v>
      </c>
      <c r="AD1241" s="21" t="n">
        <v>0.26</v>
      </c>
    </row>
    <row r="1242" ht="18" customHeight="1">
      <c r="A1242" t="n">
        <v>1241</v>
      </c>
      <c r="B1242" t="inlineStr">
        <is>
          <t>CA-2014-127012</t>
        </is>
      </c>
      <c r="C1242" s="18" t="inlineStr">
        <is>
          <t>2014-08-11</t>
        </is>
      </c>
      <c r="D1242" s="18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19" t="n">
        <v>22.96</v>
      </c>
      <c r="S1242" s="20" t="n">
        <v>2</v>
      </c>
      <c r="T1242" s="21" t="n">
        <v>0</v>
      </c>
      <c r="U1242" s="19" t="n">
        <v>10.7912</v>
      </c>
      <c r="V1242" t="n">
        <v>4</v>
      </c>
      <c r="W1242" t="n">
        <v>2014</v>
      </c>
      <c r="X1242" t="inlineStr">
        <is>
          <t>2014Q3</t>
        </is>
      </c>
      <c r="Y1242" t="inlineStr">
        <is>
          <t>2014-08</t>
        </is>
      </c>
      <c r="Z1242" t="inlineStr">
        <is>
          <t>0% (No Discount)</t>
        </is>
      </c>
      <c r="AA1242" t="b">
        <v>1</v>
      </c>
      <c r="AB1242" t="b">
        <v>0</v>
      </c>
      <c r="AC1242" s="19" t="n">
        <v>11.48</v>
      </c>
      <c r="AD1242" s="21" t="n">
        <v>0.47</v>
      </c>
    </row>
    <row r="1243" ht="18" customHeight="1">
      <c r="A1243" t="n">
        <v>1242</v>
      </c>
      <c r="B1243" t="inlineStr">
        <is>
          <t>CA-2016-128727</t>
        </is>
      </c>
      <c r="C1243" s="18" t="inlineStr">
        <is>
          <t>2016-08-29</t>
        </is>
      </c>
      <c r="D1243" s="18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19" t="n">
        <v>22</v>
      </c>
      <c r="S1243" s="20" t="n">
        <v>4</v>
      </c>
      <c r="T1243" s="21" t="n">
        <v>0</v>
      </c>
      <c r="U1243" s="19" t="n">
        <v>5.5</v>
      </c>
      <c r="V1243" t="n">
        <v>6</v>
      </c>
      <c r="W1243" t="n">
        <v>2016</v>
      </c>
      <c r="X1243" t="inlineStr">
        <is>
          <t>2016Q3</t>
        </is>
      </c>
      <c r="Y1243" t="inlineStr">
        <is>
          <t>2016-08</t>
        </is>
      </c>
      <c r="Z1243" t="inlineStr">
        <is>
          <t>0% (No Discount)</t>
        </is>
      </c>
      <c r="AA1243" t="b">
        <v>1</v>
      </c>
      <c r="AB1243" t="b">
        <v>0</v>
      </c>
      <c r="AC1243" s="19" t="n">
        <v>5.5</v>
      </c>
      <c r="AD1243" s="21" t="n">
        <v>0.25</v>
      </c>
    </row>
    <row r="1244" ht="18" customHeight="1">
      <c r="A1244" t="n">
        <v>1243</v>
      </c>
      <c r="B1244" t="inlineStr">
        <is>
          <t>US-2016-162859</t>
        </is>
      </c>
      <c r="C1244" s="18" t="inlineStr">
        <is>
          <t>2016-02-15</t>
        </is>
      </c>
      <c r="D1244" s="18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19" t="n">
        <v>398.352</v>
      </c>
      <c r="S1244" s="20" t="n">
        <v>3</v>
      </c>
      <c r="T1244" s="21" t="n">
        <v>0.2</v>
      </c>
      <c r="U1244" s="19" t="n">
        <v>124.485</v>
      </c>
      <c r="V1244" t="n">
        <v>7</v>
      </c>
      <c r="W1244" t="n">
        <v>2016</v>
      </c>
      <c r="X1244" t="inlineStr">
        <is>
          <t>2016Q1</t>
        </is>
      </c>
      <c r="Y1244" t="inlineStr">
        <is>
          <t>2016-02</t>
        </is>
      </c>
      <c r="Z1244" t="inlineStr">
        <is>
          <t>10.1% - 20%</t>
        </is>
      </c>
      <c r="AA1244" t="b">
        <v>1</v>
      </c>
      <c r="AB1244" t="b">
        <v>0</v>
      </c>
      <c r="AC1244" s="19" t="n">
        <v>165.98</v>
      </c>
      <c r="AD1244" s="21" t="n">
        <v>0.3125</v>
      </c>
    </row>
    <row r="1245" ht="18" customHeight="1">
      <c r="A1245" t="n">
        <v>1244</v>
      </c>
      <c r="B1245" t="inlineStr">
        <is>
          <t>US-2016-162859</t>
        </is>
      </c>
      <c r="C1245" s="18" t="inlineStr">
        <is>
          <t>2016-02-15</t>
        </is>
      </c>
      <c r="D1245" s="18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19" t="n">
        <v>8.720000000000001</v>
      </c>
      <c r="S1245" s="20" t="n">
        <v>4</v>
      </c>
      <c r="T1245" s="21" t="n">
        <v>0</v>
      </c>
      <c r="U1245" s="19" t="n">
        <v>3.5752</v>
      </c>
      <c r="V1245" t="n">
        <v>7</v>
      </c>
      <c r="W1245" t="n">
        <v>2016</v>
      </c>
      <c r="X1245" t="inlineStr">
        <is>
          <t>2016Q1</t>
        </is>
      </c>
      <c r="Y1245" t="inlineStr">
        <is>
          <t>2016-02</t>
        </is>
      </c>
      <c r="Z1245" t="inlineStr">
        <is>
          <t>0% (No Discount)</t>
        </is>
      </c>
      <c r="AA1245" t="b">
        <v>1</v>
      </c>
      <c r="AB1245" t="b">
        <v>0</v>
      </c>
      <c r="AC1245" s="19" t="n">
        <v>2.18</v>
      </c>
      <c r="AD1245" s="21" t="n">
        <v>0.41</v>
      </c>
    </row>
    <row r="1246" ht="18" customHeight="1">
      <c r="A1246" t="n">
        <v>1245</v>
      </c>
      <c r="B1246" t="inlineStr">
        <is>
          <t>CA-2017-133641</t>
        </is>
      </c>
      <c r="C1246" s="18" t="inlineStr">
        <is>
          <t>2017-05-14</t>
        </is>
      </c>
      <c r="D1246" s="18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19" t="n">
        <v>48.69</v>
      </c>
      <c r="S1246" s="20" t="n">
        <v>9</v>
      </c>
      <c r="T1246" s="21" t="n">
        <v>0</v>
      </c>
      <c r="U1246" s="19" t="n">
        <v>23.8581</v>
      </c>
      <c r="V1246" t="n">
        <v>7</v>
      </c>
      <c r="W1246" t="n">
        <v>2017</v>
      </c>
      <c r="X1246" t="inlineStr">
        <is>
          <t>2017Q2</t>
        </is>
      </c>
      <c r="Y1246" t="inlineStr">
        <is>
          <t>2017-05</t>
        </is>
      </c>
      <c r="Z1246" t="inlineStr">
        <is>
          <t>0% (No Discount)</t>
        </is>
      </c>
      <c r="AA1246" t="b">
        <v>1</v>
      </c>
      <c r="AB1246" t="b">
        <v>0</v>
      </c>
      <c r="AC1246" s="19" t="n">
        <v>5.41</v>
      </c>
      <c r="AD1246" s="21" t="n">
        <v>0.49</v>
      </c>
    </row>
    <row r="1247" ht="18" customHeight="1">
      <c r="A1247" t="n">
        <v>1246</v>
      </c>
      <c r="B1247" t="inlineStr">
        <is>
          <t>CA-2014-168494</t>
        </is>
      </c>
      <c r="C1247" s="18" t="inlineStr">
        <is>
          <t>2014-12-12</t>
        </is>
      </c>
      <c r="D1247" s="18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19" t="n">
        <v>764.688</v>
      </c>
      <c r="S1247" s="20" t="n">
        <v>6</v>
      </c>
      <c r="T1247" s="21" t="n">
        <v>0.2</v>
      </c>
      <c r="U1247" s="19" t="n">
        <v>95.586</v>
      </c>
      <c r="V1247" t="n">
        <v>2</v>
      </c>
      <c r="W1247" t="n">
        <v>2014</v>
      </c>
      <c r="X1247" t="inlineStr">
        <is>
          <t>2014Q4</t>
        </is>
      </c>
      <c r="Y1247" t="inlineStr">
        <is>
          <t>2014-12</t>
        </is>
      </c>
      <c r="Z1247" t="inlineStr">
        <is>
          <t>10.1% - 20%</t>
        </is>
      </c>
      <c r="AA1247" t="b">
        <v>1</v>
      </c>
      <c r="AB1247" t="b">
        <v>0</v>
      </c>
      <c r="AC1247" s="19" t="n">
        <v>159.31</v>
      </c>
      <c r="AD1247" s="21" t="n">
        <v>0.125</v>
      </c>
    </row>
    <row r="1248" ht="18" customHeight="1">
      <c r="A1248" t="n">
        <v>1247</v>
      </c>
      <c r="B1248" t="inlineStr">
        <is>
          <t>CA-2014-168494</t>
        </is>
      </c>
      <c r="C1248" s="18" t="inlineStr">
        <is>
          <t>2014-12-12</t>
        </is>
      </c>
      <c r="D1248" s="1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19" t="n">
        <v>3610.848</v>
      </c>
      <c r="S1248" s="20" t="n">
        <v>12</v>
      </c>
      <c r="T1248" s="21" t="n">
        <v>0.2</v>
      </c>
      <c r="U1248" s="19" t="n">
        <v>135.4068</v>
      </c>
      <c r="V1248" t="n">
        <v>2</v>
      </c>
      <c r="W1248" t="n">
        <v>2014</v>
      </c>
      <c r="X1248" t="inlineStr">
        <is>
          <t>2014Q4</t>
        </is>
      </c>
      <c r="Y1248" t="inlineStr">
        <is>
          <t>2014-12</t>
        </is>
      </c>
      <c r="Z1248" t="inlineStr">
        <is>
          <t>10.1% - 20%</t>
        </is>
      </c>
      <c r="AA1248" t="b">
        <v>1</v>
      </c>
      <c r="AB1248" t="b">
        <v>0</v>
      </c>
      <c r="AC1248" s="19" t="n">
        <v>376.13</v>
      </c>
      <c r="AD1248" s="21" t="n">
        <v>0.0375</v>
      </c>
    </row>
    <row r="1249" ht="18" customHeight="1">
      <c r="A1249" t="n">
        <v>1248</v>
      </c>
      <c r="B1249" t="inlineStr">
        <is>
          <t>CA-2014-168494</t>
        </is>
      </c>
      <c r="C1249" s="18" t="inlineStr">
        <is>
          <t>2014-12-12</t>
        </is>
      </c>
      <c r="D1249" s="18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19" t="n">
        <v>254.9745</v>
      </c>
      <c r="S1249" s="20" t="n">
        <v>3</v>
      </c>
      <c r="T1249" s="21" t="n">
        <v>0.15</v>
      </c>
      <c r="U1249" s="19" t="n">
        <v>11.9988</v>
      </c>
      <c r="V1249" t="n">
        <v>2</v>
      </c>
      <c r="W1249" t="n">
        <v>2014</v>
      </c>
      <c r="X1249" t="inlineStr">
        <is>
          <t>2014Q4</t>
        </is>
      </c>
      <c r="Y1249" t="inlineStr">
        <is>
          <t>2014-12</t>
        </is>
      </c>
      <c r="Z1249" t="inlineStr">
        <is>
          <t>10.1% - 20%</t>
        </is>
      </c>
      <c r="AA1249" t="b">
        <v>1</v>
      </c>
      <c r="AB1249" t="b">
        <v>0</v>
      </c>
      <c r="AC1249" s="19" t="n">
        <v>99.98999999999999</v>
      </c>
      <c r="AD1249" s="21" t="n">
        <v>0.0471</v>
      </c>
    </row>
    <row r="1250" ht="18" customHeight="1">
      <c r="A1250" t="n">
        <v>1249</v>
      </c>
      <c r="B1250" t="inlineStr">
        <is>
          <t>CA-2017-115602</t>
        </is>
      </c>
      <c r="C1250" s="18" t="inlineStr">
        <is>
          <t>2017-12-18</t>
        </is>
      </c>
      <c r="D1250" s="18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19" t="n">
        <v>38.82</v>
      </c>
      <c r="S1250" s="20" t="n">
        <v>6</v>
      </c>
      <c r="T1250" s="21" t="n">
        <v>0</v>
      </c>
      <c r="U1250" s="19" t="n">
        <v>17.469</v>
      </c>
      <c r="V1250" t="n">
        <v>6</v>
      </c>
      <c r="W1250" t="n">
        <v>2017</v>
      </c>
      <c r="X1250" t="inlineStr">
        <is>
          <t>2017Q4</t>
        </is>
      </c>
      <c r="Y1250" t="inlineStr">
        <is>
          <t>2017-12</t>
        </is>
      </c>
      <c r="Z1250" t="inlineStr">
        <is>
          <t>0% (No Discount)</t>
        </is>
      </c>
      <c r="AA1250" t="b">
        <v>1</v>
      </c>
      <c r="AB1250" t="b">
        <v>0</v>
      </c>
      <c r="AC1250" s="19" t="n">
        <v>6.47</v>
      </c>
      <c r="AD1250" s="21" t="n">
        <v>0.45</v>
      </c>
    </row>
    <row r="1251" ht="18" customHeight="1">
      <c r="A1251" t="n">
        <v>1250</v>
      </c>
      <c r="B1251" t="inlineStr">
        <is>
          <t>CA-2017-115602</t>
        </is>
      </c>
      <c r="C1251" s="18" t="inlineStr">
        <is>
          <t>2017-12-18</t>
        </is>
      </c>
      <c r="D1251" s="18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19" t="n">
        <v>1141.938</v>
      </c>
      <c r="S1251" s="20" t="n">
        <v>9</v>
      </c>
      <c r="T1251" s="21" t="n">
        <v>0.1</v>
      </c>
      <c r="U1251" s="19" t="n">
        <v>139.5702</v>
      </c>
      <c r="V1251" t="n">
        <v>6</v>
      </c>
      <c r="W1251" t="n">
        <v>2017</v>
      </c>
      <c r="X1251" t="inlineStr">
        <is>
          <t>2017Q4</t>
        </is>
      </c>
      <c r="Y1251" t="inlineStr">
        <is>
          <t>2017-12</t>
        </is>
      </c>
      <c r="Z1251" t="inlineStr">
        <is>
          <t>0.1% - 10%</t>
        </is>
      </c>
      <c r="AA1251" t="b">
        <v>1</v>
      </c>
      <c r="AB1251" t="b">
        <v>0</v>
      </c>
      <c r="AC1251" s="19" t="n">
        <v>140.98</v>
      </c>
      <c r="AD1251" s="21" t="n">
        <v>0.1222</v>
      </c>
    </row>
    <row r="1252" ht="18" customHeight="1">
      <c r="A1252" t="n">
        <v>1251</v>
      </c>
      <c r="B1252" t="inlineStr">
        <is>
          <t>CA-2017-115602</t>
        </is>
      </c>
      <c r="C1252" s="18" t="inlineStr">
        <is>
          <t>2017-12-18</t>
        </is>
      </c>
      <c r="D1252" s="18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19" t="n">
        <v>1704.56</v>
      </c>
      <c r="S1252" s="20" t="n">
        <v>13</v>
      </c>
      <c r="T1252" s="21" t="n">
        <v>0</v>
      </c>
      <c r="U1252" s="19" t="n">
        <v>511.368</v>
      </c>
      <c r="V1252" t="n">
        <v>6</v>
      </c>
      <c r="W1252" t="n">
        <v>2017</v>
      </c>
      <c r="X1252" t="inlineStr">
        <is>
          <t>2017Q4</t>
        </is>
      </c>
      <c r="Y1252" t="inlineStr">
        <is>
          <t>2017-12</t>
        </is>
      </c>
      <c r="Z1252" t="inlineStr">
        <is>
          <t>0% (No Discount)</t>
        </is>
      </c>
      <c r="AA1252" t="b">
        <v>1</v>
      </c>
      <c r="AB1252" t="b">
        <v>0</v>
      </c>
      <c r="AC1252" s="19" t="n">
        <v>131.12</v>
      </c>
      <c r="AD1252" s="21" t="n">
        <v>0.3</v>
      </c>
    </row>
    <row r="1253" ht="18" customHeight="1">
      <c r="A1253" t="n">
        <v>1252</v>
      </c>
      <c r="B1253" t="inlineStr">
        <is>
          <t>CA-2017-115602</t>
        </is>
      </c>
      <c r="C1253" s="18" t="inlineStr">
        <is>
          <t>2017-12-18</t>
        </is>
      </c>
      <c r="D1253" s="18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19" t="n">
        <v>3.2</v>
      </c>
      <c r="S1253" s="20" t="n">
        <v>2</v>
      </c>
      <c r="T1253" s="21" t="n">
        <v>0</v>
      </c>
      <c r="U1253" s="19" t="n">
        <v>1.376</v>
      </c>
      <c r="V1253" t="n">
        <v>6</v>
      </c>
      <c r="W1253" t="n">
        <v>2017</v>
      </c>
      <c r="X1253" t="inlineStr">
        <is>
          <t>2017Q4</t>
        </is>
      </c>
      <c r="Y1253" t="inlineStr">
        <is>
          <t>2017-12</t>
        </is>
      </c>
      <c r="Z1253" t="inlineStr">
        <is>
          <t>0% (No Discount)</t>
        </is>
      </c>
      <c r="AA1253" t="b">
        <v>1</v>
      </c>
      <c r="AB1253" t="b">
        <v>0</v>
      </c>
      <c r="AC1253" s="19" t="n">
        <v>1.6</v>
      </c>
      <c r="AD1253" s="21" t="n">
        <v>0.43</v>
      </c>
    </row>
    <row r="1254" ht="18" customHeight="1">
      <c r="A1254" t="n">
        <v>1253</v>
      </c>
      <c r="B1254" t="inlineStr">
        <is>
          <t>CA-2015-154956</t>
        </is>
      </c>
      <c r="C1254" s="18" t="inlineStr">
        <is>
          <t>2015-07-04</t>
        </is>
      </c>
      <c r="D1254" s="18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19" t="n">
        <v>1099.96</v>
      </c>
      <c r="S1254" s="20" t="n">
        <v>4</v>
      </c>
      <c r="T1254" s="21" t="n">
        <v>0</v>
      </c>
      <c r="U1254" s="19" t="n">
        <v>285.9896</v>
      </c>
      <c r="V1254" t="n">
        <v>5</v>
      </c>
      <c r="W1254" t="n">
        <v>2015</v>
      </c>
      <c r="X1254" t="inlineStr">
        <is>
          <t>2015Q3</t>
        </is>
      </c>
      <c r="Y1254" t="inlineStr">
        <is>
          <t>2015-07</t>
        </is>
      </c>
      <c r="Z1254" t="inlineStr">
        <is>
          <t>0% (No Discount)</t>
        </is>
      </c>
      <c r="AA1254" t="b">
        <v>1</v>
      </c>
      <c r="AB1254" t="b">
        <v>0</v>
      </c>
      <c r="AC1254" s="19" t="n">
        <v>274.99</v>
      </c>
      <c r="AD1254" s="21" t="n">
        <v>0.26</v>
      </c>
    </row>
    <row r="1255" ht="18" customHeight="1">
      <c r="A1255" t="n">
        <v>1254</v>
      </c>
      <c r="B1255" t="inlineStr">
        <is>
          <t>CA-2017-144638</t>
        </is>
      </c>
      <c r="C1255" s="18" t="inlineStr">
        <is>
          <t>2017-03-10</t>
        </is>
      </c>
      <c r="D1255" s="18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19" t="n">
        <v>5.248</v>
      </c>
      <c r="S1255" s="20" t="n">
        <v>2</v>
      </c>
      <c r="T1255" s="21" t="n">
        <v>0.2</v>
      </c>
      <c r="U1255" s="19" t="n">
        <v>0.5904</v>
      </c>
      <c r="V1255" t="n">
        <v>4</v>
      </c>
      <c r="W1255" t="n">
        <v>2017</v>
      </c>
      <c r="X1255" t="inlineStr">
        <is>
          <t>2017Q1</t>
        </is>
      </c>
      <c r="Y1255" t="inlineStr">
        <is>
          <t>2017-03</t>
        </is>
      </c>
      <c r="Z1255" t="inlineStr">
        <is>
          <t>10.1% - 20%</t>
        </is>
      </c>
      <c r="AA1255" t="b">
        <v>1</v>
      </c>
      <c r="AB1255" t="b">
        <v>0</v>
      </c>
      <c r="AC1255" s="19" t="n">
        <v>3.28</v>
      </c>
      <c r="AD1255" s="21" t="n">
        <v>0.1125</v>
      </c>
    </row>
    <row r="1256" ht="18" customHeight="1">
      <c r="A1256" t="n">
        <v>1255</v>
      </c>
      <c r="B1256" t="inlineStr">
        <is>
          <t>CA-2017-144638</t>
        </is>
      </c>
      <c r="C1256" s="18" t="inlineStr">
        <is>
          <t>2017-03-10</t>
        </is>
      </c>
      <c r="D1256" s="18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19" t="n">
        <v>35.91</v>
      </c>
      <c r="S1256" s="20" t="n">
        <v>3</v>
      </c>
      <c r="T1256" s="21" t="n">
        <v>0.4</v>
      </c>
      <c r="U1256" s="19" t="n">
        <v>-8.379</v>
      </c>
      <c r="V1256" t="n">
        <v>4</v>
      </c>
      <c r="W1256" t="n">
        <v>2017</v>
      </c>
      <c r="X1256" t="inlineStr">
        <is>
          <t>2017Q1</t>
        </is>
      </c>
      <c r="Y1256" t="inlineStr">
        <is>
          <t>2017-03</t>
        </is>
      </c>
      <c r="Z1256" t="inlineStr">
        <is>
          <t>30.1% - 50%</t>
        </is>
      </c>
      <c r="AA1256" t="b">
        <v>0</v>
      </c>
      <c r="AB1256" t="b">
        <v>1</v>
      </c>
      <c r="AC1256" s="19" t="n">
        <v>19.95</v>
      </c>
      <c r="AD1256" s="21" t="n">
        <v>-0.2333</v>
      </c>
    </row>
    <row r="1257" ht="18" customHeight="1">
      <c r="A1257" t="n">
        <v>1256</v>
      </c>
      <c r="B1257" t="inlineStr">
        <is>
          <t>CA-2017-144638</t>
        </is>
      </c>
      <c r="C1257" s="18" t="inlineStr">
        <is>
          <t>2017-03-10</t>
        </is>
      </c>
      <c r="D1257" s="18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19" t="n">
        <v>6.696</v>
      </c>
      <c r="S1257" s="20" t="n">
        <v>1</v>
      </c>
      <c r="T1257" s="21" t="n">
        <v>0.2</v>
      </c>
      <c r="U1257" s="19" t="n">
        <v>0.5022</v>
      </c>
      <c r="V1257" t="n">
        <v>4</v>
      </c>
      <c r="W1257" t="n">
        <v>2017</v>
      </c>
      <c r="X1257" t="inlineStr">
        <is>
          <t>2017Q1</t>
        </is>
      </c>
      <c r="Y1257" t="inlineStr">
        <is>
          <t>2017-03</t>
        </is>
      </c>
      <c r="Z1257" t="inlineStr">
        <is>
          <t>10.1% - 20%</t>
        </is>
      </c>
      <c r="AA1257" t="b">
        <v>1</v>
      </c>
      <c r="AB1257" t="b">
        <v>0</v>
      </c>
      <c r="AC1257" s="19" t="n">
        <v>8.369999999999999</v>
      </c>
      <c r="AD1257" s="21" t="n">
        <v>0.075</v>
      </c>
    </row>
    <row r="1258" ht="18" customHeight="1">
      <c r="A1258" t="n">
        <v>1257</v>
      </c>
      <c r="B1258" t="inlineStr">
        <is>
          <t>CA-2017-144638</t>
        </is>
      </c>
      <c r="C1258" s="18" t="inlineStr">
        <is>
          <t>2017-03-10</t>
        </is>
      </c>
      <c r="D1258" s="1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19" t="n">
        <v>43.872</v>
      </c>
      <c r="S1258" s="20" t="n">
        <v>2</v>
      </c>
      <c r="T1258" s="21" t="n">
        <v>0.2</v>
      </c>
      <c r="U1258" s="19" t="n">
        <v>11.5164</v>
      </c>
      <c r="V1258" t="n">
        <v>4</v>
      </c>
      <c r="W1258" t="n">
        <v>2017</v>
      </c>
      <c r="X1258" t="inlineStr">
        <is>
          <t>2017Q1</t>
        </is>
      </c>
      <c r="Y1258" t="inlineStr">
        <is>
          <t>2017-03</t>
        </is>
      </c>
      <c r="Z1258" t="inlineStr">
        <is>
          <t>10.1% - 20%</t>
        </is>
      </c>
      <c r="AA1258" t="b">
        <v>1</v>
      </c>
      <c r="AB1258" t="b">
        <v>0</v>
      </c>
      <c r="AC1258" s="19" t="n">
        <v>27.42</v>
      </c>
      <c r="AD1258" s="21" t="n">
        <v>0.2625</v>
      </c>
    </row>
    <row r="1259" ht="18" customHeight="1">
      <c r="A1259" t="n">
        <v>1258</v>
      </c>
      <c r="B1259" t="inlineStr">
        <is>
          <t>US-2016-168620</t>
        </is>
      </c>
      <c r="C1259" s="18" t="inlineStr">
        <is>
          <t>2016-12-24</t>
        </is>
      </c>
      <c r="D1259" s="18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19" t="n">
        <v>27.882</v>
      </c>
      <c r="S1259" s="20" t="n">
        <v>3</v>
      </c>
      <c r="T1259" s="21" t="n">
        <v>0.7</v>
      </c>
      <c r="U1259" s="19" t="n">
        <v>-20.4468</v>
      </c>
      <c r="V1259" t="n">
        <v>4</v>
      </c>
      <c r="W1259" t="n">
        <v>2016</v>
      </c>
      <c r="X1259" t="inlineStr">
        <is>
          <t>2016Q4</t>
        </is>
      </c>
      <c r="Y1259" t="inlineStr">
        <is>
          <t>2016-12</t>
        </is>
      </c>
      <c r="Z1259" t="inlineStr">
        <is>
          <t>&gt; 50% (Deep Discount)</t>
        </is>
      </c>
      <c r="AA1259" t="b">
        <v>0</v>
      </c>
      <c r="AB1259" t="b">
        <v>1</v>
      </c>
      <c r="AC1259" s="19" t="n">
        <v>30.98</v>
      </c>
      <c r="AD1259" s="21" t="n">
        <v>-0.7333</v>
      </c>
    </row>
    <row r="1260" ht="18" customHeight="1">
      <c r="A1260" t="n">
        <v>1259</v>
      </c>
      <c r="B1260" t="inlineStr">
        <is>
          <t>US-2016-168620</t>
        </is>
      </c>
      <c r="C1260" s="18" t="inlineStr">
        <is>
          <t>2016-12-24</t>
        </is>
      </c>
      <c r="D1260" s="18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19" t="n">
        <v>540.048</v>
      </c>
      <c r="S1260" s="20" t="n">
        <v>3</v>
      </c>
      <c r="T1260" s="21" t="n">
        <v>0.2</v>
      </c>
      <c r="U1260" s="19" t="n">
        <v>-47.2542</v>
      </c>
      <c r="V1260" t="n">
        <v>4</v>
      </c>
      <c r="W1260" t="n">
        <v>2016</v>
      </c>
      <c r="X1260" t="inlineStr">
        <is>
          <t>2016Q4</t>
        </is>
      </c>
      <c r="Y1260" t="inlineStr">
        <is>
          <t>2016-12</t>
        </is>
      </c>
      <c r="Z1260" t="inlineStr">
        <is>
          <t>10.1% - 20%</t>
        </is>
      </c>
      <c r="AA1260" t="b">
        <v>0</v>
      </c>
      <c r="AB1260" t="b">
        <v>1</v>
      </c>
      <c r="AC1260" s="19" t="n">
        <v>225.02</v>
      </c>
      <c r="AD1260" s="21" t="n">
        <v>-0.08749999999999999</v>
      </c>
    </row>
    <row r="1261" ht="18" customHeight="1">
      <c r="A1261" t="n">
        <v>1260</v>
      </c>
      <c r="B1261" t="inlineStr">
        <is>
          <t>US-2016-168620</t>
        </is>
      </c>
      <c r="C1261" s="18" t="inlineStr">
        <is>
          <t>2016-12-24</t>
        </is>
      </c>
      <c r="D1261" s="18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19" t="n">
        <v>255.68</v>
      </c>
      <c r="S1261" s="20" t="n">
        <v>8</v>
      </c>
      <c r="T1261" s="21" t="n">
        <v>0.2</v>
      </c>
      <c r="U1261" s="19" t="n">
        <v>76.70399999999999</v>
      </c>
      <c r="V1261" t="n">
        <v>4</v>
      </c>
      <c r="W1261" t="n">
        <v>2016</v>
      </c>
      <c r="X1261" t="inlineStr">
        <is>
          <t>2016Q4</t>
        </is>
      </c>
      <c r="Y1261" t="inlineStr">
        <is>
          <t>2016-12</t>
        </is>
      </c>
      <c r="Z1261" t="inlineStr">
        <is>
          <t>10.1% - 20%</t>
        </is>
      </c>
      <c r="AA1261" t="b">
        <v>1</v>
      </c>
      <c r="AB1261" t="b">
        <v>0</v>
      </c>
      <c r="AC1261" s="19" t="n">
        <v>39.95</v>
      </c>
      <c r="AD1261" s="21" t="n">
        <v>0.3</v>
      </c>
    </row>
    <row r="1262" ht="18" customHeight="1">
      <c r="A1262" t="n">
        <v>1261</v>
      </c>
      <c r="B1262" t="inlineStr">
        <is>
          <t>CA-2017-117079</t>
        </is>
      </c>
      <c r="C1262" s="18" t="inlineStr">
        <is>
          <t>2017-10-23</t>
        </is>
      </c>
      <c r="D1262" s="18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19" t="n">
        <v>863.88</v>
      </c>
      <c r="S1262" s="20" t="n">
        <v>3</v>
      </c>
      <c r="T1262" s="21" t="n">
        <v>0.2</v>
      </c>
      <c r="U1262" s="19" t="n">
        <v>107.985</v>
      </c>
      <c r="V1262" t="n">
        <v>4</v>
      </c>
      <c r="W1262" t="n">
        <v>2017</v>
      </c>
      <c r="X1262" t="inlineStr">
        <is>
          <t>2017Q4</t>
        </is>
      </c>
      <c r="Y1262" t="inlineStr">
        <is>
          <t>2017-10</t>
        </is>
      </c>
      <c r="Z1262" t="inlineStr">
        <is>
          <t>10.1% - 20%</t>
        </is>
      </c>
      <c r="AA1262" t="b">
        <v>1</v>
      </c>
      <c r="AB1262" t="b">
        <v>0</v>
      </c>
      <c r="AC1262" s="19" t="n">
        <v>359.95</v>
      </c>
      <c r="AD1262" s="21" t="n">
        <v>0.125</v>
      </c>
    </row>
    <row r="1263" ht="18" customHeight="1">
      <c r="A1263" t="n">
        <v>1262</v>
      </c>
      <c r="B1263" t="inlineStr">
        <is>
          <t>US-2016-144393</t>
        </is>
      </c>
      <c r="C1263" s="18" t="inlineStr">
        <is>
          <t>2016-10-28</t>
        </is>
      </c>
      <c r="D1263" s="18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19" t="n">
        <v>17.616</v>
      </c>
      <c r="S1263" s="20" t="n">
        <v>4</v>
      </c>
      <c r="T1263" s="21" t="n">
        <v>0.7</v>
      </c>
      <c r="U1263" s="19" t="n">
        <v>-14.0928</v>
      </c>
      <c r="V1263" t="n">
        <v>7</v>
      </c>
      <c r="W1263" t="n">
        <v>2016</v>
      </c>
      <c r="X1263" t="inlineStr">
        <is>
          <t>2016Q4</t>
        </is>
      </c>
      <c r="Y1263" t="inlineStr">
        <is>
          <t>2016-10</t>
        </is>
      </c>
      <c r="Z1263" t="inlineStr">
        <is>
          <t>&gt; 50% (Deep Discount)</t>
        </is>
      </c>
      <c r="AA1263" t="b">
        <v>0</v>
      </c>
      <c r="AB1263" t="b">
        <v>1</v>
      </c>
      <c r="AC1263" s="19" t="n">
        <v>14.68</v>
      </c>
      <c r="AD1263" s="21" t="n">
        <v>-0.8</v>
      </c>
    </row>
    <row r="1264" ht="18" customHeight="1">
      <c r="A1264" t="n">
        <v>1263</v>
      </c>
      <c r="B1264" t="inlineStr">
        <is>
          <t>CA-2017-105053</t>
        </is>
      </c>
      <c r="C1264" s="18" t="inlineStr">
        <is>
          <t>2017-07-07</t>
        </is>
      </c>
      <c r="D1264" s="18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19" t="n">
        <v>17.472</v>
      </c>
      <c r="S1264" s="20" t="n">
        <v>3</v>
      </c>
      <c r="T1264" s="21" t="n">
        <v>0.2</v>
      </c>
      <c r="U1264" s="19" t="n">
        <v>6.3336</v>
      </c>
      <c r="V1264" t="n">
        <v>2</v>
      </c>
      <c r="W1264" t="n">
        <v>2017</v>
      </c>
      <c r="X1264" t="inlineStr">
        <is>
          <t>2017Q3</t>
        </is>
      </c>
      <c r="Y1264" t="inlineStr">
        <is>
          <t>2017-07</t>
        </is>
      </c>
      <c r="Z1264" t="inlineStr">
        <is>
          <t>10.1% - 20%</t>
        </is>
      </c>
      <c r="AA1264" t="b">
        <v>1</v>
      </c>
      <c r="AB1264" t="b">
        <v>0</v>
      </c>
      <c r="AC1264" s="19" t="n">
        <v>7.28</v>
      </c>
      <c r="AD1264" s="21" t="n">
        <v>0.3625</v>
      </c>
    </row>
    <row r="1265" ht="18" customHeight="1">
      <c r="A1265" t="n">
        <v>1264</v>
      </c>
      <c r="B1265" t="inlineStr">
        <is>
          <t>CA-2016-155992</t>
        </is>
      </c>
      <c r="C1265" s="18" t="inlineStr">
        <is>
          <t>2016-10-01</t>
        </is>
      </c>
      <c r="D1265" s="18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19" t="n">
        <v>69.90000000000001</v>
      </c>
      <c r="S1265" s="20" t="n">
        <v>2</v>
      </c>
      <c r="T1265" s="21" t="n">
        <v>0</v>
      </c>
      <c r="U1265" s="19" t="n">
        <v>18.873</v>
      </c>
      <c r="V1265" t="n">
        <v>1</v>
      </c>
      <c r="W1265" t="n">
        <v>2016</v>
      </c>
      <c r="X1265" t="inlineStr">
        <is>
          <t>2016Q4</t>
        </is>
      </c>
      <c r="Y1265" t="inlineStr">
        <is>
          <t>2016-10</t>
        </is>
      </c>
      <c r="Z1265" t="inlineStr">
        <is>
          <t>0% (No Discount)</t>
        </is>
      </c>
      <c r="AA1265" t="b">
        <v>1</v>
      </c>
      <c r="AB1265" t="b">
        <v>0</v>
      </c>
      <c r="AC1265" s="19" t="n">
        <v>34.95</v>
      </c>
      <c r="AD1265" s="21" t="n">
        <v>0.27</v>
      </c>
    </row>
    <row r="1266" ht="18" customHeight="1">
      <c r="A1266" t="n">
        <v>1265</v>
      </c>
      <c r="B1266" t="inlineStr">
        <is>
          <t>CA-2016-155992</t>
        </is>
      </c>
      <c r="C1266" s="18" t="inlineStr">
        <is>
          <t>2016-10-01</t>
        </is>
      </c>
      <c r="D1266" s="18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19" t="n">
        <v>41.85</v>
      </c>
      <c r="S1266" s="20" t="n">
        <v>5</v>
      </c>
      <c r="T1266" s="21" t="n">
        <v>0</v>
      </c>
      <c r="U1266" s="19" t="n">
        <v>10.881</v>
      </c>
      <c r="V1266" t="n">
        <v>1</v>
      </c>
      <c r="W1266" t="n">
        <v>2016</v>
      </c>
      <c r="X1266" t="inlineStr">
        <is>
          <t>2016Q4</t>
        </is>
      </c>
      <c r="Y1266" t="inlineStr">
        <is>
          <t>2016-10</t>
        </is>
      </c>
      <c r="Z1266" t="inlineStr">
        <is>
          <t>0% (No Discount)</t>
        </is>
      </c>
      <c r="AA1266" t="b">
        <v>1</v>
      </c>
      <c r="AB1266" t="b">
        <v>0</v>
      </c>
      <c r="AC1266" s="19" t="n">
        <v>8.369999999999999</v>
      </c>
      <c r="AD1266" s="21" t="n">
        <v>0.26</v>
      </c>
    </row>
    <row r="1267" ht="18" customHeight="1">
      <c r="A1267" t="n">
        <v>1266</v>
      </c>
      <c r="B1267" t="inlineStr">
        <is>
          <t>CA-2017-110380</t>
        </is>
      </c>
      <c r="C1267" s="18" t="inlineStr">
        <is>
          <t>2017-09-02</t>
        </is>
      </c>
      <c r="D1267" s="18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19" t="n">
        <v>6.57</v>
      </c>
      <c r="S1267" s="20" t="n">
        <v>3</v>
      </c>
      <c r="T1267" s="21" t="n">
        <v>0</v>
      </c>
      <c r="U1267" s="19" t="n">
        <v>1.7739</v>
      </c>
      <c r="V1267" t="n">
        <v>5</v>
      </c>
      <c r="W1267" t="n">
        <v>2017</v>
      </c>
      <c r="X1267" t="inlineStr">
        <is>
          <t>2017Q3</t>
        </is>
      </c>
      <c r="Y1267" t="inlineStr">
        <is>
          <t>2017-09</t>
        </is>
      </c>
      <c r="Z1267" t="inlineStr">
        <is>
          <t>0% (No Discount)</t>
        </is>
      </c>
      <c r="AA1267" t="b">
        <v>1</v>
      </c>
      <c r="AB1267" t="b">
        <v>0</v>
      </c>
      <c r="AC1267" s="19" t="n">
        <v>2.19</v>
      </c>
      <c r="AD1267" s="21" t="n">
        <v>0.27</v>
      </c>
    </row>
    <row r="1268" ht="18" customHeight="1">
      <c r="A1268" t="n">
        <v>1267</v>
      </c>
      <c r="B1268" t="inlineStr">
        <is>
          <t>US-2014-167738</t>
        </is>
      </c>
      <c r="C1268" s="18" t="inlineStr">
        <is>
          <t>2014-12-24</t>
        </is>
      </c>
      <c r="D1268" s="1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19" t="n">
        <v>142.86</v>
      </c>
      <c r="S1268" s="20" t="n">
        <v>1</v>
      </c>
      <c r="T1268" s="21" t="n">
        <v>0</v>
      </c>
      <c r="U1268" s="19" t="n">
        <v>41.4294</v>
      </c>
      <c r="V1268" t="n">
        <v>5</v>
      </c>
      <c r="W1268" t="n">
        <v>2014</v>
      </c>
      <c r="X1268" t="inlineStr">
        <is>
          <t>2014Q4</t>
        </is>
      </c>
      <c r="Y1268" t="inlineStr">
        <is>
          <t>2014-12</t>
        </is>
      </c>
      <c r="Z1268" t="inlineStr">
        <is>
          <t>0% (No Discount)</t>
        </is>
      </c>
      <c r="AA1268" t="b">
        <v>1</v>
      </c>
      <c r="AB1268" t="b">
        <v>0</v>
      </c>
      <c r="AC1268" s="19" t="n">
        <v>142.86</v>
      </c>
      <c r="AD1268" s="21" t="n">
        <v>0.29</v>
      </c>
    </row>
    <row r="1269" ht="18" customHeight="1">
      <c r="A1269" t="n">
        <v>1268</v>
      </c>
      <c r="B1269" t="inlineStr">
        <is>
          <t>US-2014-167738</t>
        </is>
      </c>
      <c r="C1269" s="18" t="inlineStr">
        <is>
          <t>2014-12-24</t>
        </is>
      </c>
      <c r="D1269" s="18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19" t="n">
        <v>292.272</v>
      </c>
      <c r="S1269" s="20" t="n">
        <v>6</v>
      </c>
      <c r="T1269" s="21" t="n">
        <v>0.2</v>
      </c>
      <c r="U1269" s="19" t="n">
        <v>18.267</v>
      </c>
      <c r="V1269" t="n">
        <v>5</v>
      </c>
      <c r="W1269" t="n">
        <v>2014</v>
      </c>
      <c r="X1269" t="inlineStr">
        <is>
          <t>2014Q4</t>
        </is>
      </c>
      <c r="Y1269" t="inlineStr">
        <is>
          <t>2014-12</t>
        </is>
      </c>
      <c r="Z1269" t="inlineStr">
        <is>
          <t>10.1% - 20%</t>
        </is>
      </c>
      <c r="AA1269" t="b">
        <v>1</v>
      </c>
      <c r="AB1269" t="b">
        <v>0</v>
      </c>
      <c r="AC1269" s="19" t="n">
        <v>60.89</v>
      </c>
      <c r="AD1269" s="21" t="n">
        <v>0.0625</v>
      </c>
    </row>
    <row r="1270" ht="18" customHeight="1">
      <c r="A1270" t="n">
        <v>1269</v>
      </c>
      <c r="B1270" t="inlineStr">
        <is>
          <t>CA-2017-121412</t>
        </is>
      </c>
      <c r="C1270" s="18" t="inlineStr">
        <is>
          <t>2017-09-23</t>
        </is>
      </c>
      <c r="D1270" s="18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19" t="n">
        <v>29.328</v>
      </c>
      <c r="S1270" s="20" t="n">
        <v>3</v>
      </c>
      <c r="T1270" s="21" t="n">
        <v>0.2</v>
      </c>
      <c r="U1270" s="19" t="n">
        <v>3.666</v>
      </c>
      <c r="V1270" t="n">
        <v>4</v>
      </c>
      <c r="W1270" t="n">
        <v>2017</v>
      </c>
      <c r="X1270" t="inlineStr">
        <is>
          <t>2017Q3</t>
        </is>
      </c>
      <c r="Y1270" t="inlineStr">
        <is>
          <t>2017-09</t>
        </is>
      </c>
      <c r="Z1270" t="inlineStr">
        <is>
          <t>10.1% - 20%</t>
        </is>
      </c>
      <c r="AA1270" t="b">
        <v>1</v>
      </c>
      <c r="AB1270" t="b">
        <v>0</v>
      </c>
      <c r="AC1270" s="19" t="n">
        <v>12.22</v>
      </c>
      <c r="AD1270" s="21" t="n">
        <v>0.125</v>
      </c>
    </row>
    <row r="1271" ht="18" customHeight="1">
      <c r="A1271" t="n">
        <v>1270</v>
      </c>
      <c r="B1271" t="inlineStr">
        <is>
          <t>CA-2017-100426</t>
        </is>
      </c>
      <c r="C1271" s="18" t="inlineStr">
        <is>
          <t>2017-06-04</t>
        </is>
      </c>
      <c r="D1271" s="18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19" t="n">
        <v>12.48</v>
      </c>
      <c r="S1271" s="20" t="n">
        <v>2</v>
      </c>
      <c r="T1271" s="21" t="n">
        <v>0</v>
      </c>
      <c r="U1271" s="19" t="n">
        <v>5.616</v>
      </c>
      <c r="V1271" t="n">
        <v>4</v>
      </c>
      <c r="W1271" t="n">
        <v>2017</v>
      </c>
      <c r="X1271" t="inlineStr">
        <is>
          <t>2017Q2</t>
        </is>
      </c>
      <c r="Y1271" t="inlineStr">
        <is>
          <t>2017-06</t>
        </is>
      </c>
      <c r="Z1271" t="inlineStr">
        <is>
          <t>0% (No Discount)</t>
        </is>
      </c>
      <c r="AA1271" t="b">
        <v>1</v>
      </c>
      <c r="AB1271" t="b">
        <v>0</v>
      </c>
      <c r="AC1271" s="19" t="n">
        <v>6.24</v>
      </c>
      <c r="AD1271" s="21" t="n">
        <v>0.45</v>
      </c>
    </row>
    <row r="1272" ht="18" customHeight="1">
      <c r="A1272" t="n">
        <v>1271</v>
      </c>
      <c r="B1272" t="inlineStr">
        <is>
          <t>US-2016-103646</t>
        </is>
      </c>
      <c r="C1272" s="18" t="inlineStr">
        <is>
          <t>2016-04-21</t>
        </is>
      </c>
      <c r="D1272" s="18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19" t="n">
        <v>102.336</v>
      </c>
      <c r="S1272" s="20" t="n">
        <v>4</v>
      </c>
      <c r="T1272" s="21" t="n">
        <v>0.2</v>
      </c>
      <c r="U1272" s="19" t="n">
        <v>-12.792</v>
      </c>
      <c r="V1272" t="n">
        <v>5</v>
      </c>
      <c r="W1272" t="n">
        <v>2016</v>
      </c>
      <c r="X1272" t="inlineStr">
        <is>
          <t>2016Q2</t>
        </is>
      </c>
      <c r="Y1272" t="inlineStr">
        <is>
          <t>2016-04</t>
        </is>
      </c>
      <c r="Z1272" t="inlineStr">
        <is>
          <t>10.1% - 20%</t>
        </is>
      </c>
      <c r="AA1272" t="b">
        <v>0</v>
      </c>
      <c r="AB1272" t="b">
        <v>1</v>
      </c>
      <c r="AC1272" s="19" t="n">
        <v>31.98</v>
      </c>
      <c r="AD1272" s="21" t="n">
        <v>-0.125</v>
      </c>
    </row>
    <row r="1273" ht="18" customHeight="1">
      <c r="A1273" t="n">
        <v>1272</v>
      </c>
      <c r="B1273" t="inlineStr">
        <is>
          <t>US-2016-103646</t>
        </is>
      </c>
      <c r="C1273" s="18" t="inlineStr">
        <is>
          <t>2016-04-21</t>
        </is>
      </c>
      <c r="D1273" s="18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19" t="n">
        <v>48.792</v>
      </c>
      <c r="S1273" s="20" t="n">
        <v>3</v>
      </c>
      <c r="T1273" s="21" t="n">
        <v>0.8</v>
      </c>
      <c r="U1273" s="19" t="n">
        <v>-126.8592</v>
      </c>
      <c r="V1273" t="n">
        <v>5</v>
      </c>
      <c r="W1273" t="n">
        <v>2016</v>
      </c>
      <c r="X1273" t="inlineStr">
        <is>
          <t>2016Q2</t>
        </is>
      </c>
      <c r="Y1273" t="inlineStr">
        <is>
          <t>2016-04</t>
        </is>
      </c>
      <c r="Z1273" t="inlineStr">
        <is>
          <t>&gt; 50% (Deep Discount)</t>
        </is>
      </c>
      <c r="AA1273" t="b">
        <v>0</v>
      </c>
      <c r="AB1273" t="b">
        <v>1</v>
      </c>
      <c r="AC1273" s="19" t="n">
        <v>81.31999999999999</v>
      </c>
      <c r="AD1273" s="21" t="n">
        <v>-2.6</v>
      </c>
    </row>
    <row r="1274" ht="18" customHeight="1">
      <c r="A1274" t="n">
        <v>1273</v>
      </c>
      <c r="B1274" t="inlineStr">
        <is>
          <t>US-2016-103646</t>
        </is>
      </c>
      <c r="C1274" s="18" t="inlineStr">
        <is>
          <t>2016-04-21</t>
        </is>
      </c>
      <c r="D1274" s="18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19" t="n">
        <v>44.848</v>
      </c>
      <c r="S1274" s="20" t="n">
        <v>8</v>
      </c>
      <c r="T1274" s="21" t="n">
        <v>0.8</v>
      </c>
      <c r="U1274" s="19" t="n">
        <v>-67.27200000000001</v>
      </c>
      <c r="V1274" t="n">
        <v>5</v>
      </c>
      <c r="W1274" t="n">
        <v>2016</v>
      </c>
      <c r="X1274" t="inlineStr">
        <is>
          <t>2016Q2</t>
        </is>
      </c>
      <c r="Y1274" t="inlineStr">
        <is>
          <t>2016-04</t>
        </is>
      </c>
      <c r="Z1274" t="inlineStr">
        <is>
          <t>&gt; 50% (Deep Discount)</t>
        </is>
      </c>
      <c r="AA1274" t="b">
        <v>0</v>
      </c>
      <c r="AB1274" t="b">
        <v>1</v>
      </c>
      <c r="AC1274" s="19" t="n">
        <v>28.03</v>
      </c>
      <c r="AD1274" s="21" t="n">
        <v>-1.5</v>
      </c>
    </row>
    <row r="1275" ht="18" customHeight="1">
      <c r="A1275" t="n">
        <v>1274</v>
      </c>
      <c r="B1275" t="inlineStr">
        <is>
          <t>CA-2016-119186</t>
        </is>
      </c>
      <c r="C1275" s="18" t="inlineStr">
        <is>
          <t>2016-05-26</t>
        </is>
      </c>
      <c r="D1275" s="18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19" t="n">
        <v>10.368</v>
      </c>
      <c r="S1275" s="20" t="n">
        <v>2</v>
      </c>
      <c r="T1275" s="21" t="n">
        <v>0.2</v>
      </c>
      <c r="U1275" s="19" t="n">
        <v>3.6288</v>
      </c>
      <c r="V1275" t="n">
        <v>0</v>
      </c>
      <c r="W1275" t="n">
        <v>2016</v>
      </c>
      <c r="X1275" t="inlineStr">
        <is>
          <t>2016Q2</t>
        </is>
      </c>
      <c r="Y1275" t="inlineStr">
        <is>
          <t>2016-05</t>
        </is>
      </c>
      <c r="Z1275" t="inlineStr">
        <is>
          <t>10.1% - 20%</t>
        </is>
      </c>
      <c r="AA1275" t="b">
        <v>1</v>
      </c>
      <c r="AB1275" t="b">
        <v>0</v>
      </c>
      <c r="AC1275" s="19" t="n">
        <v>6.48</v>
      </c>
      <c r="AD1275" s="21" t="n">
        <v>0.35</v>
      </c>
    </row>
    <row r="1276" ht="18" customHeight="1">
      <c r="A1276" t="n">
        <v>1275</v>
      </c>
      <c r="B1276" t="inlineStr">
        <is>
          <t>CA-2016-119186</t>
        </is>
      </c>
      <c r="C1276" s="18" t="inlineStr">
        <is>
          <t>2016-05-26</t>
        </is>
      </c>
      <c r="D1276" s="18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19" t="n">
        <v>388.43</v>
      </c>
      <c r="S1276" s="20" t="n">
        <v>5</v>
      </c>
      <c r="T1276" s="21" t="n">
        <v>0.3</v>
      </c>
      <c r="U1276" s="19" t="n">
        <v>-88.78400000000001</v>
      </c>
      <c r="V1276" t="n">
        <v>0</v>
      </c>
      <c r="W1276" t="n">
        <v>2016</v>
      </c>
      <c r="X1276" t="inlineStr">
        <is>
          <t>2016Q2</t>
        </is>
      </c>
      <c r="Y1276" t="inlineStr">
        <is>
          <t>2016-05</t>
        </is>
      </c>
      <c r="Z1276" t="inlineStr">
        <is>
          <t>20.1% - 30%</t>
        </is>
      </c>
      <c r="AA1276" t="b">
        <v>0</v>
      </c>
      <c r="AB1276" t="b">
        <v>1</v>
      </c>
      <c r="AC1276" s="19" t="n">
        <v>110.98</v>
      </c>
      <c r="AD1276" s="21" t="n">
        <v>-0.2286</v>
      </c>
    </row>
    <row r="1277" ht="18" customHeight="1">
      <c r="A1277" t="n">
        <v>1276</v>
      </c>
      <c r="B1277" t="inlineStr">
        <is>
          <t>CA-2016-119186</t>
        </is>
      </c>
      <c r="C1277" s="18" t="inlineStr">
        <is>
          <t>2016-05-26</t>
        </is>
      </c>
      <c r="D1277" s="18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19" t="n">
        <v>14.352</v>
      </c>
      <c r="S1277" s="20" t="n">
        <v>3</v>
      </c>
      <c r="T1277" s="21" t="n">
        <v>0.2</v>
      </c>
      <c r="U1277" s="19" t="n">
        <v>5.2026</v>
      </c>
      <c r="V1277" t="n">
        <v>0</v>
      </c>
      <c r="W1277" t="n">
        <v>2016</v>
      </c>
      <c r="X1277" t="inlineStr">
        <is>
          <t>2016Q2</t>
        </is>
      </c>
      <c r="Y1277" t="inlineStr">
        <is>
          <t>2016-05</t>
        </is>
      </c>
      <c r="Z1277" t="inlineStr">
        <is>
          <t>10.1% - 20%</t>
        </is>
      </c>
      <c r="AA1277" t="b">
        <v>1</v>
      </c>
      <c r="AB1277" t="b">
        <v>0</v>
      </c>
      <c r="AC1277" s="19" t="n">
        <v>5.98</v>
      </c>
      <c r="AD1277" s="21" t="n">
        <v>0.3625</v>
      </c>
    </row>
    <row r="1278" ht="18" customHeight="1">
      <c r="A1278" t="n">
        <v>1277</v>
      </c>
      <c r="B1278" t="inlineStr">
        <is>
          <t>CA-2016-119186</t>
        </is>
      </c>
      <c r="C1278" s="18" t="inlineStr">
        <is>
          <t>2016-05-26</t>
        </is>
      </c>
      <c r="D1278" s="1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19" t="n">
        <v>63.992</v>
      </c>
      <c r="S1278" s="20" t="n">
        <v>1</v>
      </c>
      <c r="T1278" s="21" t="n">
        <v>0.2</v>
      </c>
      <c r="U1278" s="19" t="n">
        <v>-7.1991</v>
      </c>
      <c r="V1278" t="n">
        <v>0</v>
      </c>
      <c r="W1278" t="n">
        <v>2016</v>
      </c>
      <c r="X1278" t="inlineStr">
        <is>
          <t>2016Q2</t>
        </is>
      </c>
      <c r="Y1278" t="inlineStr">
        <is>
          <t>2016-05</t>
        </is>
      </c>
      <c r="Z1278" t="inlineStr">
        <is>
          <t>10.1% - 20%</t>
        </is>
      </c>
      <c r="AA1278" t="b">
        <v>0</v>
      </c>
      <c r="AB1278" t="b">
        <v>1</v>
      </c>
      <c r="AC1278" s="19" t="n">
        <v>79.98999999999999</v>
      </c>
      <c r="AD1278" s="21" t="n">
        <v>-0.1125</v>
      </c>
    </row>
    <row r="1279" ht="18" customHeight="1">
      <c r="A1279" t="n">
        <v>1278</v>
      </c>
      <c r="B1279" t="inlineStr">
        <is>
          <t>CA-2016-148698</t>
        </is>
      </c>
      <c r="C1279" s="18" t="inlineStr">
        <is>
          <t>2016-05-02</t>
        </is>
      </c>
      <c r="D1279" s="18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19" t="n">
        <v>86.352</v>
      </c>
      <c r="S1279" s="20" t="n">
        <v>3</v>
      </c>
      <c r="T1279" s="21" t="n">
        <v>0.2</v>
      </c>
      <c r="U1279" s="19" t="n">
        <v>5.397</v>
      </c>
      <c r="V1279" t="n">
        <v>5</v>
      </c>
      <c r="W1279" t="n">
        <v>2016</v>
      </c>
      <c r="X1279" t="inlineStr">
        <is>
          <t>2016Q2</t>
        </is>
      </c>
      <c r="Y1279" t="inlineStr">
        <is>
          <t>2016-05</t>
        </is>
      </c>
      <c r="Z1279" t="inlineStr">
        <is>
          <t>10.1% - 20%</t>
        </is>
      </c>
      <c r="AA1279" t="b">
        <v>1</v>
      </c>
      <c r="AB1279" t="b">
        <v>0</v>
      </c>
      <c r="AC1279" s="19" t="n">
        <v>35.98</v>
      </c>
      <c r="AD1279" s="21" t="n">
        <v>0.0625</v>
      </c>
    </row>
    <row r="1280" ht="18" customHeight="1">
      <c r="A1280" t="n">
        <v>1279</v>
      </c>
      <c r="B1280" t="inlineStr">
        <is>
          <t>CA-2014-163293</t>
        </is>
      </c>
      <c r="C1280" s="18" t="inlineStr">
        <is>
          <t>2014-09-08</t>
        </is>
      </c>
      <c r="D1280" s="18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19" t="n">
        <v>32.97</v>
      </c>
      <c r="S1280" s="20" t="n">
        <v>3</v>
      </c>
      <c r="T1280" s="21" t="n">
        <v>0</v>
      </c>
      <c r="U1280" s="19" t="n">
        <v>12.8583</v>
      </c>
      <c r="V1280" t="n">
        <v>3</v>
      </c>
      <c r="W1280" t="n">
        <v>2014</v>
      </c>
      <c r="X1280" t="inlineStr">
        <is>
          <t>2014Q3</t>
        </is>
      </c>
      <c r="Y1280" t="inlineStr">
        <is>
          <t>2014-09</t>
        </is>
      </c>
      <c r="Z1280" t="inlineStr">
        <is>
          <t>0% (No Discount)</t>
        </is>
      </c>
      <c r="AA1280" t="b">
        <v>1</v>
      </c>
      <c r="AB1280" t="b">
        <v>0</v>
      </c>
      <c r="AC1280" s="19" t="n">
        <v>10.99</v>
      </c>
      <c r="AD1280" s="21" t="n">
        <v>0.39</v>
      </c>
    </row>
    <row r="1281" ht="18" customHeight="1">
      <c r="A1281" t="n">
        <v>1280</v>
      </c>
      <c r="B1281" t="inlineStr">
        <is>
          <t>CA-2014-163293</t>
        </is>
      </c>
      <c r="C1281" s="18" t="inlineStr">
        <is>
          <t>2014-09-08</t>
        </is>
      </c>
      <c r="D1281" s="18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19" t="n">
        <v>83.88</v>
      </c>
      <c r="S1281" s="20" t="n">
        <v>4</v>
      </c>
      <c r="T1281" s="21" t="n">
        <v>0</v>
      </c>
      <c r="U1281" s="19" t="n">
        <v>30.1968</v>
      </c>
      <c r="V1281" t="n">
        <v>3</v>
      </c>
      <c r="W1281" t="n">
        <v>2014</v>
      </c>
      <c r="X1281" t="inlineStr">
        <is>
          <t>2014Q3</t>
        </is>
      </c>
      <c r="Y1281" t="inlineStr">
        <is>
          <t>2014-09</t>
        </is>
      </c>
      <c r="Z1281" t="inlineStr">
        <is>
          <t>0% (No Discount)</t>
        </is>
      </c>
      <c r="AA1281" t="b">
        <v>1</v>
      </c>
      <c r="AB1281" t="b">
        <v>0</v>
      </c>
      <c r="AC1281" s="19" t="n">
        <v>20.97</v>
      </c>
      <c r="AD1281" s="21" t="n">
        <v>0.36</v>
      </c>
    </row>
    <row r="1282" ht="18" customHeight="1">
      <c r="A1282" t="n">
        <v>1281</v>
      </c>
      <c r="B1282" t="inlineStr">
        <is>
          <t>CA-2016-160815</t>
        </is>
      </c>
      <c r="C1282" s="18" t="inlineStr">
        <is>
          <t>2016-09-05</t>
        </is>
      </c>
      <c r="D1282" s="18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19" t="n">
        <v>278.4</v>
      </c>
      <c r="S1282" s="20" t="n">
        <v>3</v>
      </c>
      <c r="T1282" s="21" t="n">
        <v>0</v>
      </c>
      <c r="U1282" s="19" t="n">
        <v>80.736</v>
      </c>
      <c r="V1282" t="n">
        <v>1</v>
      </c>
      <c r="W1282" t="n">
        <v>2016</v>
      </c>
      <c r="X1282" t="inlineStr">
        <is>
          <t>2016Q3</t>
        </is>
      </c>
      <c r="Y1282" t="inlineStr">
        <is>
          <t>2016-09</t>
        </is>
      </c>
      <c r="Z1282" t="inlineStr">
        <is>
          <t>0% (No Discount)</t>
        </is>
      </c>
      <c r="AA1282" t="b">
        <v>1</v>
      </c>
      <c r="AB1282" t="b">
        <v>0</v>
      </c>
      <c r="AC1282" s="19" t="n">
        <v>92.8</v>
      </c>
      <c r="AD1282" s="21" t="n">
        <v>0.29</v>
      </c>
    </row>
    <row r="1283" ht="18" customHeight="1">
      <c r="A1283" t="n">
        <v>1282</v>
      </c>
      <c r="B1283" t="inlineStr">
        <is>
          <t>CA-2017-122154</t>
        </is>
      </c>
      <c r="C1283" s="18" t="inlineStr">
        <is>
          <t>2017-04-09</t>
        </is>
      </c>
      <c r="D1283" s="18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19" t="n">
        <v>15.12</v>
      </c>
      <c r="S1283" s="20" t="n">
        <v>3</v>
      </c>
      <c r="T1283" s="21" t="n">
        <v>0.2</v>
      </c>
      <c r="U1283" s="19" t="n">
        <v>4.914</v>
      </c>
      <c r="V1283" t="n">
        <v>2</v>
      </c>
      <c r="W1283" t="n">
        <v>2017</v>
      </c>
      <c r="X1283" t="inlineStr">
        <is>
          <t>2017Q2</t>
        </is>
      </c>
      <c r="Y1283" t="inlineStr">
        <is>
          <t>2017-04</t>
        </is>
      </c>
      <c r="Z1283" t="inlineStr">
        <is>
          <t>10.1% - 20%</t>
        </is>
      </c>
      <c r="AA1283" t="b">
        <v>1</v>
      </c>
      <c r="AB1283" t="b">
        <v>0</v>
      </c>
      <c r="AC1283" s="19" t="n">
        <v>6.3</v>
      </c>
      <c r="AD1283" s="21" t="n">
        <v>0.325</v>
      </c>
    </row>
    <row r="1284" ht="18" customHeight="1">
      <c r="A1284" t="n">
        <v>1283</v>
      </c>
      <c r="B1284" t="inlineStr">
        <is>
          <t>CA-2017-122154</t>
        </is>
      </c>
      <c r="C1284" s="18" t="inlineStr">
        <is>
          <t>2017-04-09</t>
        </is>
      </c>
      <c r="D1284" s="18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19" t="n">
        <v>17.43</v>
      </c>
      <c r="S1284" s="20" t="n">
        <v>1</v>
      </c>
      <c r="T1284" s="21" t="n">
        <v>0.7</v>
      </c>
      <c r="U1284" s="19" t="n">
        <v>-13.363</v>
      </c>
      <c r="V1284" t="n">
        <v>2</v>
      </c>
      <c r="W1284" t="n">
        <v>2017</v>
      </c>
      <c r="X1284" t="inlineStr">
        <is>
          <t>2017Q2</t>
        </is>
      </c>
      <c r="Y1284" t="inlineStr">
        <is>
          <t>2017-04</t>
        </is>
      </c>
      <c r="Z1284" t="inlineStr">
        <is>
          <t>&gt; 50% (Deep Discount)</t>
        </is>
      </c>
      <c r="AA1284" t="b">
        <v>0</v>
      </c>
      <c r="AB1284" t="b">
        <v>1</v>
      </c>
      <c r="AC1284" s="19" t="n">
        <v>58.1</v>
      </c>
      <c r="AD1284" s="21" t="n">
        <v>-0.7667</v>
      </c>
    </row>
    <row r="1285" ht="18" customHeight="1">
      <c r="A1285" t="n">
        <v>1284</v>
      </c>
      <c r="B1285" t="inlineStr">
        <is>
          <t>CA-2017-122154</t>
        </is>
      </c>
      <c r="C1285" s="18" t="inlineStr">
        <is>
          <t>2017-04-09</t>
        </is>
      </c>
      <c r="D1285" s="18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19" t="n">
        <v>251.64</v>
      </c>
      <c r="S1285" s="20" t="n">
        <v>3</v>
      </c>
      <c r="T1285" s="21" t="n">
        <v>0.2</v>
      </c>
      <c r="U1285" s="19" t="n">
        <v>88.074</v>
      </c>
      <c r="V1285" t="n">
        <v>2</v>
      </c>
      <c r="W1285" t="n">
        <v>2017</v>
      </c>
      <c r="X1285" t="inlineStr">
        <is>
          <t>2017Q2</t>
        </is>
      </c>
      <c r="Y1285" t="inlineStr">
        <is>
          <t>2017-04</t>
        </is>
      </c>
      <c r="Z1285" t="inlineStr">
        <is>
          <t>10.1% - 20%</t>
        </is>
      </c>
      <c r="AA1285" t="b">
        <v>1</v>
      </c>
      <c r="AB1285" t="b">
        <v>0</v>
      </c>
      <c r="AC1285" s="19" t="n">
        <v>104.85</v>
      </c>
      <c r="AD1285" s="21" t="n">
        <v>0.35</v>
      </c>
    </row>
    <row r="1286" ht="18" customHeight="1">
      <c r="A1286" t="n">
        <v>1285</v>
      </c>
      <c r="B1286" t="inlineStr">
        <is>
          <t>US-2015-149692</t>
        </is>
      </c>
      <c r="C1286" s="18" t="inlineStr">
        <is>
          <t>2015-12-06</t>
        </is>
      </c>
      <c r="D1286" s="18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19" t="n">
        <v>2.772</v>
      </c>
      <c r="S1286" s="20" t="n">
        <v>7</v>
      </c>
      <c r="T1286" s="21" t="n">
        <v>0.8</v>
      </c>
      <c r="U1286" s="19" t="n">
        <v>-4.851</v>
      </c>
      <c r="V1286" t="n">
        <v>6</v>
      </c>
      <c r="W1286" t="n">
        <v>2015</v>
      </c>
      <c r="X1286" t="inlineStr">
        <is>
          <t>2015Q4</t>
        </is>
      </c>
      <c r="Y1286" t="inlineStr">
        <is>
          <t>2015-12</t>
        </is>
      </c>
      <c r="Z1286" t="inlineStr">
        <is>
          <t>&gt; 50% (Deep Discount)</t>
        </is>
      </c>
      <c r="AA1286" t="b">
        <v>0</v>
      </c>
      <c r="AB1286" t="b">
        <v>1</v>
      </c>
      <c r="AC1286" s="19" t="n">
        <v>1.98</v>
      </c>
      <c r="AD1286" s="21" t="n">
        <v>-1.75</v>
      </c>
    </row>
    <row r="1287" ht="18" customHeight="1">
      <c r="A1287" t="n">
        <v>1286</v>
      </c>
      <c r="B1287" t="inlineStr">
        <is>
          <t>CA-2016-119445</t>
        </is>
      </c>
      <c r="C1287" s="18" t="inlineStr">
        <is>
          <t>2016-06-26</t>
        </is>
      </c>
      <c r="D1287" s="18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19" t="n">
        <v>14.9</v>
      </c>
      <c r="S1287" s="20" t="n">
        <v>5</v>
      </c>
      <c r="T1287" s="21" t="n">
        <v>0</v>
      </c>
      <c r="U1287" s="19" t="n">
        <v>1.043</v>
      </c>
      <c r="V1287" t="n">
        <v>7</v>
      </c>
      <c r="W1287" t="n">
        <v>2016</v>
      </c>
      <c r="X1287" t="inlineStr">
        <is>
          <t>2016Q2</t>
        </is>
      </c>
      <c r="Y1287" t="inlineStr">
        <is>
          <t>2016-06</t>
        </is>
      </c>
      <c r="Z1287" t="inlineStr">
        <is>
          <t>0% (No Discount)</t>
        </is>
      </c>
      <c r="AA1287" t="b">
        <v>1</v>
      </c>
      <c r="AB1287" t="b">
        <v>0</v>
      </c>
      <c r="AC1287" s="19" t="n">
        <v>2.98</v>
      </c>
      <c r="AD1287" s="21" t="n">
        <v>0.07000000000000001</v>
      </c>
    </row>
    <row r="1288" ht="18" customHeight="1">
      <c r="A1288" t="n">
        <v>1287</v>
      </c>
      <c r="B1288" t="inlineStr">
        <is>
          <t>CA-2015-124268</t>
        </is>
      </c>
      <c r="C1288" s="18" t="inlineStr">
        <is>
          <t>2015-07-04</t>
        </is>
      </c>
      <c r="D1288" s="1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19" t="n">
        <v>15.48</v>
      </c>
      <c r="S1288" s="20" t="n">
        <v>3</v>
      </c>
      <c r="T1288" s="21" t="n">
        <v>0</v>
      </c>
      <c r="U1288" s="19" t="n">
        <v>4.4892</v>
      </c>
      <c r="V1288" t="n">
        <v>4</v>
      </c>
      <c r="W1288" t="n">
        <v>2015</v>
      </c>
      <c r="X1288" t="inlineStr">
        <is>
          <t>2015Q3</t>
        </is>
      </c>
      <c r="Y1288" t="inlineStr">
        <is>
          <t>2015-07</t>
        </is>
      </c>
      <c r="Z1288" t="inlineStr">
        <is>
          <t>0% (No Discount)</t>
        </is>
      </c>
      <c r="AA1288" t="b">
        <v>1</v>
      </c>
      <c r="AB1288" t="b">
        <v>0</v>
      </c>
      <c r="AC1288" s="19" t="n">
        <v>5.16</v>
      </c>
      <c r="AD1288" s="21" t="n">
        <v>0.29</v>
      </c>
    </row>
    <row r="1289" ht="18" customHeight="1">
      <c r="A1289" t="n">
        <v>1288</v>
      </c>
      <c r="B1289" t="inlineStr">
        <is>
          <t>CA-2016-154711</t>
        </is>
      </c>
      <c r="C1289" s="18" t="inlineStr">
        <is>
          <t>2016-11-22</t>
        </is>
      </c>
      <c r="D1289" s="18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19" t="n">
        <v>39.88</v>
      </c>
      <c r="S1289" s="20" t="n">
        <v>2</v>
      </c>
      <c r="T1289" s="21" t="n">
        <v>0</v>
      </c>
      <c r="U1289" s="19" t="n">
        <v>11.1664</v>
      </c>
      <c r="V1289" t="n">
        <v>4</v>
      </c>
      <c r="W1289" t="n">
        <v>2016</v>
      </c>
      <c r="X1289" t="inlineStr">
        <is>
          <t>2016Q4</t>
        </is>
      </c>
      <c r="Y1289" t="inlineStr">
        <is>
          <t>2016-11</t>
        </is>
      </c>
      <c r="Z1289" t="inlineStr">
        <is>
          <t>0% (No Discount)</t>
        </is>
      </c>
      <c r="AA1289" t="b">
        <v>1</v>
      </c>
      <c r="AB1289" t="b">
        <v>0</v>
      </c>
      <c r="AC1289" s="19" t="n">
        <v>19.94</v>
      </c>
      <c r="AD1289" s="21" t="n">
        <v>0.28</v>
      </c>
    </row>
    <row r="1290" ht="18" customHeight="1">
      <c r="A1290" t="n">
        <v>1289</v>
      </c>
      <c r="B1290" t="inlineStr">
        <is>
          <t>CA-2016-154711</t>
        </is>
      </c>
      <c r="C1290" s="18" t="inlineStr">
        <is>
          <t>2016-11-22</t>
        </is>
      </c>
      <c r="D1290" s="18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19" t="n">
        <v>12.192</v>
      </c>
      <c r="S1290" s="20" t="n">
        <v>4</v>
      </c>
      <c r="T1290" s="21" t="n">
        <v>0.2</v>
      </c>
      <c r="U1290" s="19" t="n">
        <v>4.1148</v>
      </c>
      <c r="V1290" t="n">
        <v>4</v>
      </c>
      <c r="W1290" t="n">
        <v>2016</v>
      </c>
      <c r="X1290" t="inlineStr">
        <is>
          <t>2016Q4</t>
        </is>
      </c>
      <c r="Y1290" t="inlineStr">
        <is>
          <t>2016-11</t>
        </is>
      </c>
      <c r="Z1290" t="inlineStr">
        <is>
          <t>10.1% - 20%</t>
        </is>
      </c>
      <c r="AA1290" t="b">
        <v>1</v>
      </c>
      <c r="AB1290" t="b">
        <v>0</v>
      </c>
      <c r="AC1290" s="19" t="n">
        <v>3.81</v>
      </c>
      <c r="AD1290" s="21" t="n">
        <v>0.3375</v>
      </c>
    </row>
    <row r="1291" ht="18" customHeight="1">
      <c r="A1291" t="n">
        <v>1290</v>
      </c>
      <c r="B1291" t="inlineStr">
        <is>
          <t>CA-2016-154711</t>
        </is>
      </c>
      <c r="C1291" s="18" t="inlineStr">
        <is>
          <t>2016-11-22</t>
        </is>
      </c>
      <c r="D1291" s="18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19" t="n">
        <v>20.82</v>
      </c>
      <c r="S1291" s="20" t="n">
        <v>3</v>
      </c>
      <c r="T1291" s="21" t="n">
        <v>0</v>
      </c>
      <c r="U1291" s="19" t="n">
        <v>7.4952</v>
      </c>
      <c r="V1291" t="n">
        <v>4</v>
      </c>
      <c r="W1291" t="n">
        <v>2016</v>
      </c>
      <c r="X1291" t="inlineStr">
        <is>
          <t>2016Q4</t>
        </is>
      </c>
      <c r="Y1291" t="inlineStr">
        <is>
          <t>2016-11</t>
        </is>
      </c>
      <c r="Z1291" t="inlineStr">
        <is>
          <t>0% (No Discount)</t>
        </is>
      </c>
      <c r="AA1291" t="b">
        <v>1</v>
      </c>
      <c r="AB1291" t="b">
        <v>0</v>
      </c>
      <c r="AC1291" s="19" t="n">
        <v>6.94</v>
      </c>
      <c r="AD1291" s="21" t="n">
        <v>0.36</v>
      </c>
    </row>
    <row r="1292" ht="18" customHeight="1">
      <c r="A1292" t="n">
        <v>1291</v>
      </c>
      <c r="B1292" t="inlineStr">
        <is>
          <t>CA-2016-163384</t>
        </is>
      </c>
      <c r="C1292" s="18" t="inlineStr">
        <is>
          <t>2016-11-10</t>
        </is>
      </c>
      <c r="D1292" s="18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19" t="n">
        <v>13.216</v>
      </c>
      <c r="S1292" s="20" t="n">
        <v>4</v>
      </c>
      <c r="T1292" s="21" t="n">
        <v>0.2</v>
      </c>
      <c r="U1292" s="19" t="n">
        <v>4.4604</v>
      </c>
      <c r="V1292" t="n">
        <v>2</v>
      </c>
      <c r="W1292" t="n">
        <v>2016</v>
      </c>
      <c r="X1292" t="inlineStr">
        <is>
          <t>2016Q4</t>
        </is>
      </c>
      <c r="Y1292" t="inlineStr">
        <is>
          <t>2016-11</t>
        </is>
      </c>
      <c r="Z1292" t="inlineStr">
        <is>
          <t>10.1% - 20%</t>
        </is>
      </c>
      <c r="AA1292" t="b">
        <v>1</v>
      </c>
      <c r="AB1292" t="b">
        <v>0</v>
      </c>
      <c r="AC1292" s="19" t="n">
        <v>4.13</v>
      </c>
      <c r="AD1292" s="21" t="n">
        <v>0.3375</v>
      </c>
    </row>
    <row r="1293" ht="18" customHeight="1">
      <c r="A1293" t="n">
        <v>1292</v>
      </c>
      <c r="B1293" t="inlineStr">
        <is>
          <t>CA-2016-163384</t>
        </is>
      </c>
      <c r="C1293" s="18" t="inlineStr">
        <is>
          <t>2016-11-10</t>
        </is>
      </c>
      <c r="D1293" s="18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19" t="n">
        <v>32.4</v>
      </c>
      <c r="S1293" s="20" t="n">
        <v>5</v>
      </c>
      <c r="T1293" s="21" t="n">
        <v>0</v>
      </c>
      <c r="U1293" s="19" t="n">
        <v>15.552</v>
      </c>
      <c r="V1293" t="n">
        <v>2</v>
      </c>
      <c r="W1293" t="n">
        <v>2016</v>
      </c>
      <c r="X1293" t="inlineStr">
        <is>
          <t>2016Q4</t>
        </is>
      </c>
      <c r="Y1293" t="inlineStr">
        <is>
          <t>2016-11</t>
        </is>
      </c>
      <c r="Z1293" t="inlineStr">
        <is>
          <t>0% (No Discount)</t>
        </is>
      </c>
      <c r="AA1293" t="b">
        <v>1</v>
      </c>
      <c r="AB1293" t="b">
        <v>0</v>
      </c>
      <c r="AC1293" s="19" t="n">
        <v>6.48</v>
      </c>
      <c r="AD1293" s="21" t="n">
        <v>0.48</v>
      </c>
    </row>
    <row r="1294" ht="18" customHeight="1">
      <c r="A1294" t="n">
        <v>1293</v>
      </c>
      <c r="B1294" t="inlineStr">
        <is>
          <t>CA-2015-101707</t>
        </is>
      </c>
      <c r="C1294" s="18" t="inlineStr">
        <is>
          <t>2015-08-27</t>
        </is>
      </c>
      <c r="D1294" s="18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19" t="n">
        <v>32.94</v>
      </c>
      <c r="S1294" s="20" t="n">
        <v>3</v>
      </c>
      <c r="T1294" s="21" t="n">
        <v>0</v>
      </c>
      <c r="U1294" s="19" t="n">
        <v>9.2232</v>
      </c>
      <c r="V1294" t="n">
        <v>5</v>
      </c>
      <c r="W1294" t="n">
        <v>2015</v>
      </c>
      <c r="X1294" t="inlineStr">
        <is>
          <t>2015Q3</t>
        </is>
      </c>
      <c r="Y1294" t="inlineStr">
        <is>
          <t>2015-08</t>
        </is>
      </c>
      <c r="Z1294" t="inlineStr">
        <is>
          <t>0% (No Discount)</t>
        </is>
      </c>
      <c r="AA1294" t="b">
        <v>1</v>
      </c>
      <c r="AB1294" t="b">
        <v>0</v>
      </c>
      <c r="AC1294" s="19" t="n">
        <v>10.98</v>
      </c>
      <c r="AD1294" s="21" t="n">
        <v>0.28</v>
      </c>
    </row>
    <row r="1295" ht="18" customHeight="1">
      <c r="A1295" t="n">
        <v>1294</v>
      </c>
      <c r="B1295" t="inlineStr">
        <is>
          <t>CA-2015-101707</t>
        </is>
      </c>
      <c r="C1295" s="18" t="inlineStr">
        <is>
          <t>2015-08-27</t>
        </is>
      </c>
      <c r="D1295" s="18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19" t="n">
        <v>114.2</v>
      </c>
      <c r="S1295" s="20" t="n">
        <v>5</v>
      </c>
      <c r="T1295" s="21" t="n">
        <v>0</v>
      </c>
      <c r="U1295" s="19" t="n">
        <v>52.532</v>
      </c>
      <c r="V1295" t="n">
        <v>5</v>
      </c>
      <c r="W1295" t="n">
        <v>2015</v>
      </c>
      <c r="X1295" t="inlineStr">
        <is>
          <t>2015Q3</t>
        </is>
      </c>
      <c r="Y1295" t="inlineStr">
        <is>
          <t>2015-08</t>
        </is>
      </c>
      <c r="Z1295" t="inlineStr">
        <is>
          <t>0% (No Discount)</t>
        </is>
      </c>
      <c r="AA1295" t="b">
        <v>1</v>
      </c>
      <c r="AB1295" t="b">
        <v>0</v>
      </c>
      <c r="AC1295" s="19" t="n">
        <v>22.84</v>
      </c>
      <c r="AD1295" s="21" t="n">
        <v>0.46</v>
      </c>
    </row>
    <row r="1296" ht="18" customHeight="1">
      <c r="A1296" t="n">
        <v>1295</v>
      </c>
      <c r="B1296" t="inlineStr">
        <is>
          <t>CA-2015-101707</t>
        </is>
      </c>
      <c r="C1296" s="18" t="inlineStr">
        <is>
          <t>2015-08-27</t>
        </is>
      </c>
      <c r="D1296" s="18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19" t="n">
        <v>3.08</v>
      </c>
      <c r="S1296" s="20" t="n">
        <v>1</v>
      </c>
      <c r="T1296" s="21" t="n">
        <v>0</v>
      </c>
      <c r="U1296" s="19" t="n">
        <v>1.4784</v>
      </c>
      <c r="V1296" t="n">
        <v>5</v>
      </c>
      <c r="W1296" t="n">
        <v>2015</v>
      </c>
      <c r="X1296" t="inlineStr">
        <is>
          <t>2015Q3</t>
        </is>
      </c>
      <c r="Y1296" t="inlineStr">
        <is>
          <t>2015-08</t>
        </is>
      </c>
      <c r="Z1296" t="inlineStr">
        <is>
          <t>0% (No Discount)</t>
        </is>
      </c>
      <c r="AA1296" t="b">
        <v>1</v>
      </c>
      <c r="AB1296" t="b">
        <v>0</v>
      </c>
      <c r="AC1296" s="19" t="n">
        <v>3.08</v>
      </c>
      <c r="AD1296" s="21" t="n">
        <v>0.48</v>
      </c>
    </row>
    <row r="1297" ht="18" customHeight="1">
      <c r="A1297" t="n">
        <v>1296</v>
      </c>
      <c r="B1297" t="inlineStr">
        <is>
          <t>CA-2015-138898</t>
        </is>
      </c>
      <c r="C1297" s="18" t="inlineStr">
        <is>
          <t>2015-05-25</t>
        </is>
      </c>
      <c r="D1297" s="18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19" t="n">
        <v>845.728</v>
      </c>
      <c r="S1297" s="20" t="n">
        <v>13</v>
      </c>
      <c r="T1297" s="21" t="n">
        <v>0.2</v>
      </c>
      <c r="U1297" s="19" t="n">
        <v>84.5728</v>
      </c>
      <c r="V1297" t="n">
        <v>4</v>
      </c>
      <c r="W1297" t="n">
        <v>2015</v>
      </c>
      <c r="X1297" t="inlineStr">
        <is>
          <t>2015Q2</t>
        </is>
      </c>
      <c r="Y1297" t="inlineStr">
        <is>
          <t>2015-05</t>
        </is>
      </c>
      <c r="Z1297" t="inlineStr">
        <is>
          <t>10.1% - 20%</t>
        </is>
      </c>
      <c r="AA1297" t="b">
        <v>1</v>
      </c>
      <c r="AB1297" t="b">
        <v>0</v>
      </c>
      <c r="AC1297" s="19" t="n">
        <v>81.31999999999999</v>
      </c>
      <c r="AD1297" s="21" t="n">
        <v>0.1</v>
      </c>
    </row>
    <row r="1298" ht="18" customHeight="1">
      <c r="A1298" t="n">
        <v>1297</v>
      </c>
      <c r="B1298" t="inlineStr">
        <is>
          <t>CA-2017-115427</t>
        </is>
      </c>
      <c r="C1298" s="18" t="inlineStr">
        <is>
          <t>2017-12-30</t>
        </is>
      </c>
      <c r="D1298" s="1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19" t="n">
        <v>13.904</v>
      </c>
      <c r="S1298" s="20" t="n">
        <v>2</v>
      </c>
      <c r="T1298" s="21" t="n">
        <v>0.2</v>
      </c>
      <c r="U1298" s="19" t="n">
        <v>4.5188</v>
      </c>
      <c r="V1298" t="n">
        <v>4</v>
      </c>
      <c r="W1298" t="n">
        <v>2017</v>
      </c>
      <c r="X1298" t="inlineStr">
        <is>
          <t>2017Q4</t>
        </is>
      </c>
      <c r="Y1298" t="inlineStr">
        <is>
          <t>2017-12</t>
        </is>
      </c>
      <c r="Z1298" t="inlineStr">
        <is>
          <t>10.1% - 20%</t>
        </is>
      </c>
      <c r="AA1298" t="b">
        <v>1</v>
      </c>
      <c r="AB1298" t="b">
        <v>0</v>
      </c>
      <c r="AC1298" s="19" t="n">
        <v>8.69</v>
      </c>
      <c r="AD1298" s="21" t="n">
        <v>0.325</v>
      </c>
    </row>
    <row r="1299" ht="18" customHeight="1">
      <c r="A1299" t="n">
        <v>1298</v>
      </c>
      <c r="B1299" t="inlineStr">
        <is>
          <t>CA-2017-115427</t>
        </is>
      </c>
      <c r="C1299" s="18" t="inlineStr">
        <is>
          <t>2017-12-30</t>
        </is>
      </c>
      <c r="D1299" s="18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19" t="n">
        <v>20.72</v>
      </c>
      <c r="S1299" s="20" t="n">
        <v>2</v>
      </c>
      <c r="T1299" s="21" t="n">
        <v>0.2</v>
      </c>
      <c r="U1299" s="19" t="n">
        <v>6.475</v>
      </c>
      <c r="V1299" t="n">
        <v>4</v>
      </c>
      <c r="W1299" t="n">
        <v>2017</v>
      </c>
      <c r="X1299" t="inlineStr">
        <is>
          <t>2017Q4</t>
        </is>
      </c>
      <c r="Y1299" t="inlineStr">
        <is>
          <t>2017-12</t>
        </is>
      </c>
      <c r="Z1299" t="inlineStr">
        <is>
          <t>10.1% - 20%</t>
        </is>
      </c>
      <c r="AA1299" t="b">
        <v>1</v>
      </c>
      <c r="AB1299" t="b">
        <v>0</v>
      </c>
      <c r="AC1299" s="19" t="n">
        <v>12.95</v>
      </c>
      <c r="AD1299" s="21" t="n">
        <v>0.3125</v>
      </c>
    </row>
    <row r="1300" ht="18" customHeight="1">
      <c r="A1300" t="n">
        <v>1299</v>
      </c>
      <c r="B1300" t="inlineStr">
        <is>
          <t>CA-2016-134425</t>
        </is>
      </c>
      <c r="C1300" s="18" t="inlineStr">
        <is>
          <t>2016-12-08</t>
        </is>
      </c>
      <c r="D1300" s="18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19" t="n">
        <v>114.95</v>
      </c>
      <c r="S1300" s="20" t="n">
        <v>5</v>
      </c>
      <c r="T1300" s="21" t="n">
        <v>0</v>
      </c>
      <c r="U1300" s="19" t="n">
        <v>2.299</v>
      </c>
      <c r="V1300" t="n">
        <v>4</v>
      </c>
      <c r="W1300" t="n">
        <v>2016</v>
      </c>
      <c r="X1300" t="inlineStr">
        <is>
          <t>2016Q4</t>
        </is>
      </c>
      <c r="Y1300" t="inlineStr">
        <is>
          <t>2016-12</t>
        </is>
      </c>
      <c r="Z1300" t="inlineStr">
        <is>
          <t>0% (No Discount)</t>
        </is>
      </c>
      <c r="AA1300" t="b">
        <v>1</v>
      </c>
      <c r="AB1300" t="b">
        <v>0</v>
      </c>
      <c r="AC1300" s="19" t="n">
        <v>22.99</v>
      </c>
      <c r="AD1300" s="21" t="n">
        <v>0.02</v>
      </c>
    </row>
    <row r="1301" ht="18" customHeight="1">
      <c r="A1301" t="n">
        <v>1300</v>
      </c>
      <c r="B1301" t="inlineStr">
        <is>
          <t>CA-2015-121391</t>
        </is>
      </c>
      <c r="C1301" s="18" t="inlineStr">
        <is>
          <t>2015-10-04</t>
        </is>
      </c>
      <c r="D1301" s="18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19" t="n">
        <v>26.96</v>
      </c>
      <c r="S1301" s="20" t="n">
        <v>2</v>
      </c>
      <c r="T1301" s="21" t="n">
        <v>0</v>
      </c>
      <c r="U1301" s="19" t="n">
        <v>7.0096</v>
      </c>
      <c r="V1301" t="n">
        <v>3</v>
      </c>
      <c r="W1301" t="n">
        <v>2015</v>
      </c>
      <c r="X1301" t="inlineStr">
        <is>
          <t>2015Q4</t>
        </is>
      </c>
      <c r="Y1301" t="inlineStr">
        <is>
          <t>2015-10</t>
        </is>
      </c>
      <c r="Z1301" t="inlineStr">
        <is>
          <t>0% (No Discount)</t>
        </is>
      </c>
      <c r="AA1301" t="b">
        <v>1</v>
      </c>
      <c r="AB1301" t="b">
        <v>0</v>
      </c>
      <c r="AC1301" s="19" t="n">
        <v>13.48</v>
      </c>
      <c r="AD1301" s="21" t="n">
        <v>0.26</v>
      </c>
    </row>
    <row r="1302" ht="18" customHeight="1">
      <c r="A1302" t="n">
        <v>1301</v>
      </c>
      <c r="B1302" t="inlineStr">
        <is>
          <t>CA-2016-137043</t>
        </is>
      </c>
      <c r="C1302" s="18" t="inlineStr">
        <is>
          <t>2016-12-23</t>
        </is>
      </c>
      <c r="D1302" s="18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19" t="n">
        <v>572.76</v>
      </c>
      <c r="S1302" s="20" t="n">
        <v>6</v>
      </c>
      <c r="T1302" s="21" t="n">
        <v>0</v>
      </c>
      <c r="U1302" s="19" t="n">
        <v>166.1004</v>
      </c>
      <c r="V1302" t="n">
        <v>2</v>
      </c>
      <c r="W1302" t="n">
        <v>2016</v>
      </c>
      <c r="X1302" t="inlineStr">
        <is>
          <t>2016Q4</t>
        </is>
      </c>
      <c r="Y1302" t="inlineStr">
        <is>
          <t>2016-12</t>
        </is>
      </c>
      <c r="Z1302" t="inlineStr">
        <is>
          <t>0% (No Discount)</t>
        </is>
      </c>
      <c r="AA1302" t="b">
        <v>1</v>
      </c>
      <c r="AB1302" t="b">
        <v>0</v>
      </c>
      <c r="AC1302" s="19" t="n">
        <v>95.45999999999999</v>
      </c>
      <c r="AD1302" s="21" t="n">
        <v>0.29</v>
      </c>
    </row>
    <row r="1303" ht="18" customHeight="1">
      <c r="A1303" t="n">
        <v>1302</v>
      </c>
      <c r="B1303" t="inlineStr">
        <is>
          <t>CA-2016-137043</t>
        </is>
      </c>
      <c r="C1303" s="18" t="inlineStr">
        <is>
          <t>2016-12-23</t>
        </is>
      </c>
      <c r="D1303" s="18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19" t="n">
        <v>286.38</v>
      </c>
      <c r="S1303" s="20" t="n">
        <v>3</v>
      </c>
      <c r="T1303" s="21" t="n">
        <v>0</v>
      </c>
      <c r="U1303" s="19" t="n">
        <v>83.0502</v>
      </c>
      <c r="V1303" t="n">
        <v>2</v>
      </c>
      <c r="W1303" t="n">
        <v>2016</v>
      </c>
      <c r="X1303" t="inlineStr">
        <is>
          <t>2016Q4</t>
        </is>
      </c>
      <c r="Y1303" t="inlineStr">
        <is>
          <t>2016-12</t>
        </is>
      </c>
      <c r="Z1303" t="inlineStr">
        <is>
          <t>0% (No Discount)</t>
        </is>
      </c>
      <c r="AA1303" t="b">
        <v>1</v>
      </c>
      <c r="AB1303" t="b">
        <v>0</v>
      </c>
      <c r="AC1303" s="19" t="n">
        <v>95.45999999999999</v>
      </c>
      <c r="AD1303" s="21" t="n">
        <v>0.29</v>
      </c>
    </row>
    <row r="1304" ht="18" customHeight="1">
      <c r="A1304" t="n">
        <v>1303</v>
      </c>
      <c r="B1304" t="inlineStr">
        <is>
          <t>CA-2015-115847</t>
        </is>
      </c>
      <c r="C1304" s="18" t="inlineStr">
        <is>
          <t>2015-09-19</t>
        </is>
      </c>
      <c r="D1304" s="18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19" t="n">
        <v>61.96</v>
      </c>
      <c r="S1304" s="20" t="n">
        <v>2</v>
      </c>
      <c r="T1304" s="21" t="n">
        <v>0</v>
      </c>
      <c r="U1304" s="19" t="n">
        <v>4.3372</v>
      </c>
      <c r="V1304" t="n">
        <v>5</v>
      </c>
      <c r="W1304" t="n">
        <v>2015</v>
      </c>
      <c r="X1304" t="inlineStr">
        <is>
          <t>2015Q3</t>
        </is>
      </c>
      <c r="Y1304" t="inlineStr">
        <is>
          <t>2015-09</t>
        </is>
      </c>
      <c r="Z1304" t="inlineStr">
        <is>
          <t>0% (No Discount)</t>
        </is>
      </c>
      <c r="AA1304" t="b">
        <v>1</v>
      </c>
      <c r="AB1304" t="b">
        <v>0</v>
      </c>
      <c r="AC1304" s="19" t="n">
        <v>30.98</v>
      </c>
      <c r="AD1304" s="21" t="n">
        <v>0.07000000000000001</v>
      </c>
    </row>
    <row r="1305" ht="18" customHeight="1">
      <c r="A1305" t="n">
        <v>1304</v>
      </c>
      <c r="B1305" t="inlineStr">
        <is>
          <t>US-2017-126179</t>
        </is>
      </c>
      <c r="C1305" s="18" t="inlineStr">
        <is>
          <t>2017-07-03</t>
        </is>
      </c>
      <c r="D1305" s="18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19" t="n">
        <v>23.99</v>
      </c>
      <c r="S1305" s="20" t="n">
        <v>1</v>
      </c>
      <c r="T1305" s="21" t="n">
        <v>0</v>
      </c>
      <c r="U1305" s="19" t="n">
        <v>5.5177</v>
      </c>
      <c r="V1305" t="n">
        <v>4</v>
      </c>
      <c r="W1305" t="n">
        <v>2017</v>
      </c>
      <c r="X1305" t="inlineStr">
        <is>
          <t>2017Q3</t>
        </is>
      </c>
      <c r="Y1305" t="inlineStr">
        <is>
          <t>2017-07</t>
        </is>
      </c>
      <c r="Z1305" t="inlineStr">
        <is>
          <t>0% (No Discount)</t>
        </is>
      </c>
      <c r="AA1305" t="b">
        <v>1</v>
      </c>
      <c r="AB1305" t="b">
        <v>0</v>
      </c>
      <c r="AC1305" s="19" t="n">
        <v>23.99</v>
      </c>
      <c r="AD1305" s="21" t="n">
        <v>0.23</v>
      </c>
    </row>
    <row r="1306" ht="18" customHeight="1">
      <c r="A1306" t="n">
        <v>1305</v>
      </c>
      <c r="B1306" t="inlineStr">
        <is>
          <t>US-2017-126179</t>
        </is>
      </c>
      <c r="C1306" s="18" t="inlineStr">
        <is>
          <t>2017-07-03</t>
        </is>
      </c>
      <c r="D1306" s="18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19" t="n">
        <v>287.97</v>
      </c>
      <c r="S1306" s="20" t="n">
        <v>3</v>
      </c>
      <c r="T1306" s="21" t="n">
        <v>0</v>
      </c>
      <c r="U1306" s="19" t="n">
        <v>77.75190000000001</v>
      </c>
      <c r="V1306" t="n">
        <v>4</v>
      </c>
      <c r="W1306" t="n">
        <v>2017</v>
      </c>
      <c r="X1306" t="inlineStr">
        <is>
          <t>2017Q3</t>
        </is>
      </c>
      <c r="Y1306" t="inlineStr">
        <is>
          <t>2017-07</t>
        </is>
      </c>
      <c r="Z1306" t="inlineStr">
        <is>
          <t>0% (No Discount)</t>
        </is>
      </c>
      <c r="AA1306" t="b">
        <v>1</v>
      </c>
      <c r="AB1306" t="b">
        <v>0</v>
      </c>
      <c r="AC1306" s="19" t="n">
        <v>95.98999999999999</v>
      </c>
      <c r="AD1306" s="21" t="n">
        <v>0.27</v>
      </c>
    </row>
    <row r="1307" ht="18" customHeight="1">
      <c r="A1307" t="n">
        <v>1306</v>
      </c>
      <c r="B1307" t="inlineStr">
        <is>
          <t>CA-2016-101966</t>
        </is>
      </c>
      <c r="C1307" s="18" t="inlineStr">
        <is>
          <t>2016-07-14</t>
        </is>
      </c>
      <c r="D1307" s="18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19" t="n">
        <v>419.944</v>
      </c>
      <c r="S1307" s="20" t="n">
        <v>7</v>
      </c>
      <c r="T1307" s="21" t="n">
        <v>0.2</v>
      </c>
      <c r="U1307" s="19" t="n">
        <v>52.493</v>
      </c>
      <c r="V1307" t="n">
        <v>2</v>
      </c>
      <c r="W1307" t="n">
        <v>2016</v>
      </c>
      <c r="X1307" t="inlineStr">
        <is>
          <t>2016Q3</t>
        </is>
      </c>
      <c r="Y1307" t="inlineStr">
        <is>
          <t>2016-07</t>
        </is>
      </c>
      <c r="Z1307" t="inlineStr">
        <is>
          <t>10.1% - 20%</t>
        </is>
      </c>
      <c r="AA1307" t="b">
        <v>1</v>
      </c>
      <c r="AB1307" t="b">
        <v>0</v>
      </c>
      <c r="AC1307" s="19" t="n">
        <v>74.98999999999999</v>
      </c>
      <c r="AD1307" s="21" t="n">
        <v>0.125</v>
      </c>
    </row>
    <row r="1308" ht="18" customHeight="1">
      <c r="A1308" t="n">
        <v>1307</v>
      </c>
      <c r="B1308" t="inlineStr">
        <is>
          <t>CA-2016-141397</t>
        </is>
      </c>
      <c r="C1308" s="18" t="inlineStr">
        <is>
          <t>2016-06-20</t>
        </is>
      </c>
      <c r="D1308" s="1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19" t="n">
        <v>46.76</v>
      </c>
      <c r="S1308" s="20" t="n">
        <v>7</v>
      </c>
      <c r="T1308" s="21" t="n">
        <v>0</v>
      </c>
      <c r="U1308" s="19" t="n">
        <v>22.4448</v>
      </c>
      <c r="V1308" t="n">
        <v>1</v>
      </c>
      <c r="W1308" t="n">
        <v>2016</v>
      </c>
      <c r="X1308" t="inlineStr">
        <is>
          <t>2016Q2</t>
        </is>
      </c>
      <c r="Y1308" t="inlineStr">
        <is>
          <t>2016-06</t>
        </is>
      </c>
      <c r="Z1308" t="inlineStr">
        <is>
          <t>0% (No Discount)</t>
        </is>
      </c>
      <c r="AA1308" t="b">
        <v>1</v>
      </c>
      <c r="AB1308" t="b">
        <v>0</v>
      </c>
      <c r="AC1308" s="19" t="n">
        <v>6.68</v>
      </c>
      <c r="AD1308" s="21" t="n">
        <v>0.48</v>
      </c>
    </row>
    <row r="1309" ht="18" customHeight="1">
      <c r="A1309" t="n">
        <v>1308</v>
      </c>
      <c r="B1309" t="inlineStr">
        <is>
          <t>CA-2016-141397</t>
        </is>
      </c>
      <c r="C1309" s="18" t="inlineStr">
        <is>
          <t>2016-06-20</t>
        </is>
      </c>
      <c r="D1309" s="18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19" t="n">
        <v>17.712</v>
      </c>
      <c r="S1309" s="20" t="n">
        <v>3</v>
      </c>
      <c r="T1309" s="21" t="n">
        <v>0.2</v>
      </c>
      <c r="U1309" s="19" t="n">
        <v>6.4206</v>
      </c>
      <c r="V1309" t="n">
        <v>1</v>
      </c>
      <c r="W1309" t="n">
        <v>2016</v>
      </c>
      <c r="X1309" t="inlineStr">
        <is>
          <t>2016Q2</t>
        </is>
      </c>
      <c r="Y1309" t="inlineStr">
        <is>
          <t>2016-06</t>
        </is>
      </c>
      <c r="Z1309" t="inlineStr">
        <is>
          <t>10.1% - 20%</t>
        </is>
      </c>
      <c r="AA1309" t="b">
        <v>1</v>
      </c>
      <c r="AB1309" t="b">
        <v>0</v>
      </c>
      <c r="AC1309" s="19" t="n">
        <v>7.38</v>
      </c>
      <c r="AD1309" s="21" t="n">
        <v>0.3625</v>
      </c>
    </row>
    <row r="1310" ht="18" customHeight="1">
      <c r="A1310" t="n">
        <v>1309</v>
      </c>
      <c r="B1310" t="inlineStr">
        <is>
          <t>CA-2016-141397</t>
        </is>
      </c>
      <c r="C1310" s="18" t="inlineStr">
        <is>
          <t>2016-06-20</t>
        </is>
      </c>
      <c r="D1310" s="18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19" t="n">
        <v>21.78</v>
      </c>
      <c r="S1310" s="20" t="n">
        <v>2</v>
      </c>
      <c r="T1310" s="21" t="n">
        <v>0</v>
      </c>
      <c r="U1310" s="19" t="n">
        <v>5.6628</v>
      </c>
      <c r="V1310" t="n">
        <v>1</v>
      </c>
      <c r="W1310" t="n">
        <v>2016</v>
      </c>
      <c r="X1310" t="inlineStr">
        <is>
          <t>2016Q2</t>
        </is>
      </c>
      <c r="Y1310" t="inlineStr">
        <is>
          <t>2016-06</t>
        </is>
      </c>
      <c r="Z1310" t="inlineStr">
        <is>
          <t>0% (No Discount)</t>
        </is>
      </c>
      <c r="AA1310" t="b">
        <v>1</v>
      </c>
      <c r="AB1310" t="b">
        <v>0</v>
      </c>
      <c r="AC1310" s="19" t="n">
        <v>10.89</v>
      </c>
      <c r="AD1310" s="21" t="n">
        <v>0.26</v>
      </c>
    </row>
    <row r="1311" ht="18" customHeight="1">
      <c r="A1311" t="n">
        <v>1310</v>
      </c>
      <c r="B1311" t="inlineStr">
        <is>
          <t>CA-2016-141397</t>
        </is>
      </c>
      <c r="C1311" s="18" t="inlineStr">
        <is>
          <t>2016-06-20</t>
        </is>
      </c>
      <c r="D1311" s="18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19" t="n">
        <v>161.94</v>
      </c>
      <c r="S1311" s="20" t="n">
        <v>3</v>
      </c>
      <c r="T1311" s="21" t="n">
        <v>0</v>
      </c>
      <c r="U1311" s="19" t="n">
        <v>9.7164</v>
      </c>
      <c r="V1311" t="n">
        <v>1</v>
      </c>
      <c r="W1311" t="n">
        <v>2016</v>
      </c>
      <c r="X1311" t="inlineStr">
        <is>
          <t>2016Q2</t>
        </is>
      </c>
      <c r="Y1311" t="inlineStr">
        <is>
          <t>2016-06</t>
        </is>
      </c>
      <c r="Z1311" t="inlineStr">
        <is>
          <t>0% (No Discount)</t>
        </is>
      </c>
      <c r="AA1311" t="b">
        <v>1</v>
      </c>
      <c r="AB1311" t="b">
        <v>0</v>
      </c>
      <c r="AC1311" s="19" t="n">
        <v>53.98</v>
      </c>
      <c r="AD1311" s="21" t="n">
        <v>0.06</v>
      </c>
    </row>
    <row r="1312" ht="18" customHeight="1">
      <c r="A1312" t="n">
        <v>1311</v>
      </c>
      <c r="B1312" t="inlineStr">
        <is>
          <t>CA-2016-141397</t>
        </is>
      </c>
      <c r="C1312" s="18" t="inlineStr">
        <is>
          <t>2016-06-20</t>
        </is>
      </c>
      <c r="D1312" s="18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19" t="n">
        <v>161.568</v>
      </c>
      <c r="S1312" s="20" t="n">
        <v>2</v>
      </c>
      <c r="T1312" s="21" t="n">
        <v>0.2</v>
      </c>
      <c r="U1312" s="19" t="n">
        <v>-8.0784</v>
      </c>
      <c r="V1312" t="n">
        <v>1</v>
      </c>
      <c r="W1312" t="n">
        <v>2016</v>
      </c>
      <c r="X1312" t="inlineStr">
        <is>
          <t>2016Q2</t>
        </is>
      </c>
      <c r="Y1312" t="inlineStr">
        <is>
          <t>2016-06</t>
        </is>
      </c>
      <c r="Z1312" t="inlineStr">
        <is>
          <t>10.1% - 20%</t>
        </is>
      </c>
      <c r="AA1312" t="b">
        <v>0</v>
      </c>
      <c r="AB1312" t="b">
        <v>1</v>
      </c>
      <c r="AC1312" s="19" t="n">
        <v>100.98</v>
      </c>
      <c r="AD1312" s="21" t="n">
        <v>-0.05</v>
      </c>
    </row>
    <row r="1313" ht="18" customHeight="1">
      <c r="A1313" t="n">
        <v>1312</v>
      </c>
      <c r="B1313" t="inlineStr">
        <is>
          <t>CA-2016-141082</t>
        </is>
      </c>
      <c r="C1313" s="18" t="inlineStr">
        <is>
          <t>2016-12-09</t>
        </is>
      </c>
      <c r="D1313" s="18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19" t="n">
        <v>3.69</v>
      </c>
      <c r="S1313" s="20" t="n">
        <v>1</v>
      </c>
      <c r="T1313" s="21" t="n">
        <v>0</v>
      </c>
      <c r="U1313" s="19" t="n">
        <v>1.7343</v>
      </c>
      <c r="V1313" t="n">
        <v>4</v>
      </c>
      <c r="W1313" t="n">
        <v>2016</v>
      </c>
      <c r="X1313" t="inlineStr">
        <is>
          <t>2016Q4</t>
        </is>
      </c>
      <c r="Y1313" t="inlineStr">
        <is>
          <t>2016-12</t>
        </is>
      </c>
      <c r="Z1313" t="inlineStr">
        <is>
          <t>0% (No Discount)</t>
        </is>
      </c>
      <c r="AA1313" t="b">
        <v>1</v>
      </c>
      <c r="AB1313" t="b">
        <v>0</v>
      </c>
      <c r="AC1313" s="19" t="n">
        <v>3.69</v>
      </c>
      <c r="AD1313" s="21" t="n">
        <v>0.47</v>
      </c>
    </row>
    <row r="1314" ht="18" customHeight="1">
      <c r="A1314" t="n">
        <v>1313</v>
      </c>
      <c r="B1314" t="inlineStr">
        <is>
          <t>CA-2016-141082</t>
        </is>
      </c>
      <c r="C1314" s="18" t="inlineStr">
        <is>
          <t>2016-12-09</t>
        </is>
      </c>
      <c r="D1314" s="18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19" t="n">
        <v>122.12</v>
      </c>
      <c r="S1314" s="20" t="n">
        <v>4</v>
      </c>
      <c r="T1314" s="21" t="n">
        <v>0</v>
      </c>
      <c r="U1314" s="19" t="n">
        <v>56.1752</v>
      </c>
      <c r="V1314" t="n">
        <v>4</v>
      </c>
      <c r="W1314" t="n">
        <v>2016</v>
      </c>
      <c r="X1314" t="inlineStr">
        <is>
          <t>2016Q4</t>
        </is>
      </c>
      <c r="Y1314" t="inlineStr">
        <is>
          <t>2016-12</t>
        </is>
      </c>
      <c r="Z1314" t="inlineStr">
        <is>
          <t>0% (No Discount)</t>
        </is>
      </c>
      <c r="AA1314" t="b">
        <v>1</v>
      </c>
      <c r="AB1314" t="b">
        <v>0</v>
      </c>
      <c r="AC1314" s="19" t="n">
        <v>30.53</v>
      </c>
      <c r="AD1314" s="21" t="n">
        <v>0.46</v>
      </c>
    </row>
    <row r="1315" ht="18" customHeight="1">
      <c r="A1315" t="n">
        <v>1314</v>
      </c>
      <c r="B1315" t="inlineStr">
        <is>
          <t>US-2016-134488</t>
        </is>
      </c>
      <c r="C1315" s="18" t="inlineStr">
        <is>
          <t>2016-09-24</t>
        </is>
      </c>
      <c r="D1315" s="18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19" t="n">
        <v>155.372</v>
      </c>
      <c r="S1315" s="20" t="n">
        <v>2</v>
      </c>
      <c r="T1315" s="21" t="n">
        <v>0.3</v>
      </c>
      <c r="U1315" s="19" t="n">
        <v>-13.3176</v>
      </c>
      <c r="V1315" t="n">
        <v>7</v>
      </c>
      <c r="W1315" t="n">
        <v>2016</v>
      </c>
      <c r="X1315" t="inlineStr">
        <is>
          <t>2016Q3</t>
        </is>
      </c>
      <c r="Y1315" t="inlineStr">
        <is>
          <t>2016-09</t>
        </is>
      </c>
      <c r="Z1315" t="inlineStr">
        <is>
          <t>20.1% - 30%</t>
        </is>
      </c>
      <c r="AA1315" t="b">
        <v>0</v>
      </c>
      <c r="AB1315" t="b">
        <v>1</v>
      </c>
      <c r="AC1315" s="19" t="n">
        <v>110.98</v>
      </c>
      <c r="AD1315" s="21" t="n">
        <v>-0.0857</v>
      </c>
    </row>
    <row r="1316" ht="18" customHeight="1">
      <c r="A1316" t="n">
        <v>1315</v>
      </c>
      <c r="B1316" t="inlineStr">
        <is>
          <t>CA-2016-145919</t>
        </is>
      </c>
      <c r="C1316" s="18" t="inlineStr">
        <is>
          <t>2016-12-18</t>
        </is>
      </c>
      <c r="D1316" s="18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19" t="n">
        <v>38.88</v>
      </c>
      <c r="S1316" s="20" t="n">
        <v>6</v>
      </c>
      <c r="T1316" s="21" t="n">
        <v>0</v>
      </c>
      <c r="U1316" s="19" t="n">
        <v>18.6624</v>
      </c>
      <c r="V1316" t="n">
        <v>5</v>
      </c>
      <c r="W1316" t="n">
        <v>2016</v>
      </c>
      <c r="X1316" t="inlineStr">
        <is>
          <t>2016Q4</t>
        </is>
      </c>
      <c r="Y1316" t="inlineStr">
        <is>
          <t>2016-12</t>
        </is>
      </c>
      <c r="Z1316" t="inlineStr">
        <is>
          <t>0% (No Discount)</t>
        </is>
      </c>
      <c r="AA1316" t="b">
        <v>1</v>
      </c>
      <c r="AB1316" t="b">
        <v>0</v>
      </c>
      <c r="AC1316" s="19" t="n">
        <v>6.48</v>
      </c>
      <c r="AD1316" s="21" t="n">
        <v>0.48</v>
      </c>
    </row>
    <row r="1317" ht="18" customHeight="1">
      <c r="A1317" t="n">
        <v>1316</v>
      </c>
      <c r="B1317" t="inlineStr">
        <is>
          <t>CA-2016-145919</t>
        </is>
      </c>
      <c r="C1317" s="18" t="inlineStr">
        <is>
          <t>2016-12-18</t>
        </is>
      </c>
      <c r="D1317" s="18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19" t="n">
        <v>183.84</v>
      </c>
      <c r="S1317" s="20" t="n">
        <v>8</v>
      </c>
      <c r="T1317" s="21" t="n">
        <v>0</v>
      </c>
      <c r="U1317" s="19" t="n">
        <v>62.5056</v>
      </c>
      <c r="V1317" t="n">
        <v>5</v>
      </c>
      <c r="W1317" t="n">
        <v>2016</v>
      </c>
      <c r="X1317" t="inlineStr">
        <is>
          <t>2016Q4</t>
        </is>
      </c>
      <c r="Y1317" t="inlineStr">
        <is>
          <t>2016-12</t>
        </is>
      </c>
      <c r="Z1317" t="inlineStr">
        <is>
          <t>0% (No Discount)</t>
        </is>
      </c>
      <c r="AA1317" t="b">
        <v>1</v>
      </c>
      <c r="AB1317" t="b">
        <v>0</v>
      </c>
      <c r="AC1317" s="19" t="n">
        <v>22.98</v>
      </c>
      <c r="AD1317" s="21" t="n">
        <v>0.34</v>
      </c>
    </row>
    <row r="1318" ht="18" customHeight="1">
      <c r="A1318" t="n">
        <v>1317</v>
      </c>
      <c r="B1318" t="inlineStr">
        <is>
          <t>CA-2016-145919</t>
        </is>
      </c>
      <c r="C1318" s="18" t="inlineStr">
        <is>
          <t>2016-12-18</t>
        </is>
      </c>
      <c r="D1318" s="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19" t="n">
        <v>579.3</v>
      </c>
      <c r="S1318" s="20" t="n">
        <v>5</v>
      </c>
      <c r="T1318" s="21" t="n">
        <v>0</v>
      </c>
      <c r="U1318" s="19" t="n">
        <v>28.965</v>
      </c>
      <c r="V1318" t="n">
        <v>5</v>
      </c>
      <c r="W1318" t="n">
        <v>2016</v>
      </c>
      <c r="X1318" t="inlineStr">
        <is>
          <t>2016Q4</t>
        </is>
      </c>
      <c r="Y1318" t="inlineStr">
        <is>
          <t>2016-12</t>
        </is>
      </c>
      <c r="Z1318" t="inlineStr">
        <is>
          <t>0% (No Discount)</t>
        </is>
      </c>
      <c r="AA1318" t="b">
        <v>1</v>
      </c>
      <c r="AB1318" t="b">
        <v>0</v>
      </c>
      <c r="AC1318" s="19" t="n">
        <v>115.86</v>
      </c>
      <c r="AD1318" s="21" t="n">
        <v>0.05</v>
      </c>
    </row>
    <row r="1319" ht="18" customHeight="1">
      <c r="A1319" t="n">
        <v>1318</v>
      </c>
      <c r="B1319" t="inlineStr">
        <is>
          <t>CA-2017-157651</t>
        </is>
      </c>
      <c r="C1319" s="18" t="inlineStr">
        <is>
          <t>2017-12-10</t>
        </is>
      </c>
      <c r="D1319" s="18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19" t="n">
        <v>14.2</v>
      </c>
      <c r="S1319" s="20" t="n">
        <v>1</v>
      </c>
      <c r="T1319" s="21" t="n">
        <v>0.2</v>
      </c>
      <c r="U1319" s="19" t="n">
        <v>3.3725</v>
      </c>
      <c r="V1319" t="n">
        <v>4</v>
      </c>
      <c r="W1319" t="n">
        <v>2017</v>
      </c>
      <c r="X1319" t="inlineStr">
        <is>
          <t>2017Q4</t>
        </is>
      </c>
      <c r="Y1319" t="inlineStr">
        <is>
          <t>2017-12</t>
        </is>
      </c>
      <c r="Z1319" t="inlineStr">
        <is>
          <t>10.1% - 20%</t>
        </is>
      </c>
      <c r="AA1319" t="b">
        <v>1</v>
      </c>
      <c r="AB1319" t="b">
        <v>0</v>
      </c>
      <c r="AC1319" s="19" t="n">
        <v>17.75</v>
      </c>
      <c r="AD1319" s="21" t="n">
        <v>0.2375</v>
      </c>
    </row>
    <row r="1320" ht="18" customHeight="1">
      <c r="A1320" t="n">
        <v>1319</v>
      </c>
      <c r="B1320" t="inlineStr">
        <is>
          <t>CA-2014-160773</t>
        </is>
      </c>
      <c r="C1320" s="18" t="inlineStr">
        <is>
          <t>2014-07-01</t>
        </is>
      </c>
      <c r="D1320" s="18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19" t="n">
        <v>575.92</v>
      </c>
      <c r="S1320" s="20" t="n">
        <v>2</v>
      </c>
      <c r="T1320" s="21" t="n">
        <v>0.2</v>
      </c>
      <c r="U1320" s="19" t="n">
        <v>71.98999999999999</v>
      </c>
      <c r="V1320" t="n">
        <v>4</v>
      </c>
      <c r="W1320" t="n">
        <v>2014</v>
      </c>
      <c r="X1320" t="inlineStr">
        <is>
          <t>2014Q3</t>
        </is>
      </c>
      <c r="Y1320" t="inlineStr">
        <is>
          <t>2014-07</t>
        </is>
      </c>
      <c r="Z1320" t="inlineStr">
        <is>
          <t>10.1% - 20%</t>
        </is>
      </c>
      <c r="AA1320" t="b">
        <v>1</v>
      </c>
      <c r="AB1320" t="b">
        <v>0</v>
      </c>
      <c r="AC1320" s="19" t="n">
        <v>359.95</v>
      </c>
      <c r="AD1320" s="21" t="n">
        <v>0.125</v>
      </c>
    </row>
    <row r="1321" ht="18" customHeight="1">
      <c r="A1321" t="n">
        <v>1320</v>
      </c>
      <c r="B1321" t="inlineStr">
        <is>
          <t>CA-2014-160773</t>
        </is>
      </c>
      <c r="C1321" s="18" t="inlineStr">
        <is>
          <t>2014-07-01</t>
        </is>
      </c>
      <c r="D1321" s="18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19" t="n">
        <v>5.184</v>
      </c>
      <c r="S1321" s="20" t="n">
        <v>6</v>
      </c>
      <c r="T1321" s="21" t="n">
        <v>0.7</v>
      </c>
      <c r="U1321" s="19" t="n">
        <v>-3.6288</v>
      </c>
      <c r="V1321" t="n">
        <v>4</v>
      </c>
      <c r="W1321" t="n">
        <v>2014</v>
      </c>
      <c r="X1321" t="inlineStr">
        <is>
          <t>2014Q3</t>
        </is>
      </c>
      <c r="Y1321" t="inlineStr">
        <is>
          <t>2014-07</t>
        </is>
      </c>
      <c r="Z1321" t="inlineStr">
        <is>
          <t>&gt; 50% (Deep Discount)</t>
        </is>
      </c>
      <c r="AA1321" t="b">
        <v>0</v>
      </c>
      <c r="AB1321" t="b">
        <v>1</v>
      </c>
      <c r="AC1321" s="19" t="n">
        <v>2.88</v>
      </c>
      <c r="AD1321" s="21" t="n">
        <v>-0.7</v>
      </c>
    </row>
    <row r="1322" ht="18" customHeight="1">
      <c r="A1322" t="n">
        <v>1321</v>
      </c>
      <c r="B1322" t="inlineStr">
        <is>
          <t>CA-2017-167703</t>
        </is>
      </c>
      <c r="C1322" s="18" t="inlineStr">
        <is>
          <t>2017-02-03</t>
        </is>
      </c>
      <c r="D1322" s="18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19" t="n">
        <v>5.229</v>
      </c>
      <c r="S1322" s="20" t="n">
        <v>3</v>
      </c>
      <c r="T1322" s="21" t="n">
        <v>0.7</v>
      </c>
      <c r="U1322" s="19" t="n">
        <v>-4.1832</v>
      </c>
      <c r="V1322" t="n">
        <v>5</v>
      </c>
      <c r="W1322" t="n">
        <v>2017</v>
      </c>
      <c r="X1322" t="inlineStr">
        <is>
          <t>2017Q1</t>
        </is>
      </c>
      <c r="Y1322" t="inlineStr">
        <is>
          <t>2017-02</t>
        </is>
      </c>
      <c r="Z1322" t="inlineStr">
        <is>
          <t>&gt; 50% (Deep Discount)</t>
        </is>
      </c>
      <c r="AA1322" t="b">
        <v>0</v>
      </c>
      <c r="AB1322" t="b">
        <v>1</v>
      </c>
      <c r="AC1322" s="19" t="n">
        <v>5.81</v>
      </c>
      <c r="AD1322" s="21" t="n">
        <v>-0.8</v>
      </c>
    </row>
    <row r="1323" ht="18" customHeight="1">
      <c r="A1323" t="n">
        <v>1322</v>
      </c>
      <c r="B1323" t="inlineStr">
        <is>
          <t>CA-2017-167703</t>
        </is>
      </c>
      <c r="C1323" s="18" t="inlineStr">
        <is>
          <t>2017-02-03</t>
        </is>
      </c>
      <c r="D1323" s="18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19" t="n">
        <v>285.552</v>
      </c>
      <c r="S1323" s="20" t="n">
        <v>2</v>
      </c>
      <c r="T1323" s="21" t="n">
        <v>0.2</v>
      </c>
      <c r="U1323" s="19" t="n">
        <v>35.694</v>
      </c>
      <c r="V1323" t="n">
        <v>5</v>
      </c>
      <c r="W1323" t="n">
        <v>2017</v>
      </c>
      <c r="X1323" t="inlineStr">
        <is>
          <t>2017Q1</t>
        </is>
      </c>
      <c r="Y1323" t="inlineStr">
        <is>
          <t>2017-02</t>
        </is>
      </c>
      <c r="Z1323" t="inlineStr">
        <is>
          <t>10.1% - 20%</t>
        </is>
      </c>
      <c r="AA1323" t="b">
        <v>1</v>
      </c>
      <c r="AB1323" t="b">
        <v>0</v>
      </c>
      <c r="AC1323" s="19" t="n">
        <v>178.47</v>
      </c>
      <c r="AD1323" s="21" t="n">
        <v>0.125</v>
      </c>
    </row>
    <row r="1324" ht="18" customHeight="1">
      <c r="A1324" t="n">
        <v>1323</v>
      </c>
      <c r="B1324" t="inlineStr">
        <is>
          <t>CA-2017-121804</t>
        </is>
      </c>
      <c r="C1324" s="18" t="inlineStr">
        <is>
          <t>2017-03-03</t>
        </is>
      </c>
      <c r="D1324" s="18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19" t="n">
        <v>72.8</v>
      </c>
      <c r="S1324" s="20" t="n">
        <v>5</v>
      </c>
      <c r="T1324" s="21" t="n">
        <v>0</v>
      </c>
      <c r="U1324" s="19" t="n">
        <v>19.656</v>
      </c>
      <c r="V1324" t="n">
        <v>5</v>
      </c>
      <c r="W1324" t="n">
        <v>2017</v>
      </c>
      <c r="X1324" t="inlineStr">
        <is>
          <t>2017Q1</t>
        </is>
      </c>
      <c r="Y1324" t="inlineStr">
        <is>
          <t>2017-03</t>
        </is>
      </c>
      <c r="Z1324" t="inlineStr">
        <is>
          <t>0% (No Discount)</t>
        </is>
      </c>
      <c r="AA1324" t="b">
        <v>1</v>
      </c>
      <c r="AB1324" t="b">
        <v>0</v>
      </c>
      <c r="AC1324" s="19" t="n">
        <v>14.56</v>
      </c>
      <c r="AD1324" s="21" t="n">
        <v>0.27</v>
      </c>
    </row>
    <row r="1325" ht="18" customHeight="1">
      <c r="A1325" t="n">
        <v>1324</v>
      </c>
      <c r="B1325" t="inlineStr">
        <is>
          <t>CA-2017-162635</t>
        </is>
      </c>
      <c r="C1325" s="18" t="inlineStr">
        <is>
          <t>2017-10-09</t>
        </is>
      </c>
      <c r="D1325" s="18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19" t="n">
        <v>10.816</v>
      </c>
      <c r="S1325" s="20" t="n">
        <v>4</v>
      </c>
      <c r="T1325" s="21" t="n">
        <v>0.2</v>
      </c>
      <c r="U1325" s="19" t="n">
        <v>3.5152</v>
      </c>
      <c r="V1325" t="n">
        <v>1</v>
      </c>
      <c r="W1325" t="n">
        <v>2017</v>
      </c>
      <c r="X1325" t="inlineStr">
        <is>
          <t>2017Q4</t>
        </is>
      </c>
      <c r="Y1325" t="inlineStr">
        <is>
          <t>2017-10</t>
        </is>
      </c>
      <c r="Z1325" t="inlineStr">
        <is>
          <t>10.1% - 20%</t>
        </is>
      </c>
      <c r="AA1325" t="b">
        <v>1</v>
      </c>
      <c r="AB1325" t="b">
        <v>0</v>
      </c>
      <c r="AC1325" s="19" t="n">
        <v>3.38</v>
      </c>
      <c r="AD1325" s="21" t="n">
        <v>0.325</v>
      </c>
    </row>
    <row r="1326" ht="18" customHeight="1">
      <c r="A1326" t="n">
        <v>1325</v>
      </c>
      <c r="B1326" t="inlineStr">
        <is>
          <t>CA-2014-107153</t>
        </is>
      </c>
      <c r="C1326" s="18" t="inlineStr">
        <is>
          <t>2014-09-28</t>
        </is>
      </c>
      <c r="D1326" s="18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19" t="n">
        <v>46.26</v>
      </c>
      <c r="S1326" s="20" t="n">
        <v>3</v>
      </c>
      <c r="T1326" s="21" t="n">
        <v>0</v>
      </c>
      <c r="U1326" s="19" t="n">
        <v>12.4902</v>
      </c>
      <c r="V1326" t="n">
        <v>5</v>
      </c>
      <c r="W1326" t="n">
        <v>2014</v>
      </c>
      <c r="X1326" t="inlineStr">
        <is>
          <t>2014Q3</t>
        </is>
      </c>
      <c r="Y1326" t="inlineStr">
        <is>
          <t>2014-09</t>
        </is>
      </c>
      <c r="Z1326" t="inlineStr">
        <is>
          <t>0% (No Discount)</t>
        </is>
      </c>
      <c r="AA1326" t="b">
        <v>1</v>
      </c>
      <c r="AB1326" t="b">
        <v>0</v>
      </c>
      <c r="AC1326" s="19" t="n">
        <v>15.42</v>
      </c>
      <c r="AD1326" s="21" t="n">
        <v>0.27</v>
      </c>
    </row>
    <row r="1327" ht="18" customHeight="1">
      <c r="A1327" t="n">
        <v>1326</v>
      </c>
      <c r="B1327" t="inlineStr">
        <is>
          <t>US-2014-117058</t>
        </is>
      </c>
      <c r="C1327" s="18" t="inlineStr">
        <is>
          <t>2014-05-27</t>
        </is>
      </c>
      <c r="D1327" s="18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19" t="n">
        <v>17.46</v>
      </c>
      <c r="S1327" s="20" t="n">
        <v>6</v>
      </c>
      <c r="T1327" s="21" t="n">
        <v>0.8</v>
      </c>
      <c r="U1327" s="19" t="n">
        <v>-30.555</v>
      </c>
      <c r="V1327" t="n">
        <v>3</v>
      </c>
      <c r="W1327" t="n">
        <v>2014</v>
      </c>
      <c r="X1327" t="inlineStr">
        <is>
          <t>2014Q2</t>
        </is>
      </c>
      <c r="Y1327" t="inlineStr">
        <is>
          <t>2014-05</t>
        </is>
      </c>
      <c r="Z1327" t="inlineStr">
        <is>
          <t>&gt; 50% (Deep Discount)</t>
        </is>
      </c>
      <c r="AA1327" t="b">
        <v>0</v>
      </c>
      <c r="AB1327" t="b">
        <v>1</v>
      </c>
      <c r="AC1327" s="19" t="n">
        <v>14.55</v>
      </c>
      <c r="AD1327" s="21" t="n">
        <v>-1.75</v>
      </c>
    </row>
    <row r="1328" ht="18" customHeight="1">
      <c r="A1328" t="n">
        <v>1327</v>
      </c>
      <c r="B1328" t="inlineStr">
        <is>
          <t>CA-2015-120439</t>
        </is>
      </c>
      <c r="C1328" s="18" t="inlineStr">
        <is>
          <t>2015-06-14</t>
        </is>
      </c>
      <c r="D1328" s="1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19" t="n">
        <v>51.072</v>
      </c>
      <c r="S1328" s="20" t="n">
        <v>6</v>
      </c>
      <c r="T1328" s="21" t="n">
        <v>0.2</v>
      </c>
      <c r="U1328" s="19" t="n">
        <v>5.1072</v>
      </c>
      <c r="V1328" t="n">
        <v>4</v>
      </c>
      <c r="W1328" t="n">
        <v>2015</v>
      </c>
      <c r="X1328" t="inlineStr">
        <is>
          <t>2015Q2</t>
        </is>
      </c>
      <c r="Y1328" t="inlineStr">
        <is>
          <t>2015-06</t>
        </is>
      </c>
      <c r="Z1328" t="inlineStr">
        <is>
          <t>10.1% - 20%</t>
        </is>
      </c>
      <c r="AA1328" t="b">
        <v>1</v>
      </c>
      <c r="AB1328" t="b">
        <v>0</v>
      </c>
      <c r="AC1328" s="19" t="n">
        <v>10.64</v>
      </c>
      <c r="AD1328" s="21" t="n">
        <v>0.1</v>
      </c>
    </row>
    <row r="1329" ht="18" customHeight="1">
      <c r="A1329" t="n">
        <v>1328</v>
      </c>
      <c r="B1329" t="inlineStr">
        <is>
          <t>CA-2016-128258</t>
        </is>
      </c>
      <c r="C1329" s="18" t="inlineStr">
        <is>
          <t>2016-03-30</t>
        </is>
      </c>
      <c r="D1329" s="18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19" t="n">
        <v>11.34</v>
      </c>
      <c r="S1329" s="20" t="n">
        <v>1</v>
      </c>
      <c r="T1329" s="21" t="n">
        <v>0</v>
      </c>
      <c r="U1329" s="19" t="n">
        <v>5.5566</v>
      </c>
      <c r="V1329" t="n">
        <v>2</v>
      </c>
      <c r="W1329" t="n">
        <v>2016</v>
      </c>
      <c r="X1329" t="inlineStr">
        <is>
          <t>2016Q1</t>
        </is>
      </c>
      <c r="Y1329" t="inlineStr">
        <is>
          <t>2016-03</t>
        </is>
      </c>
      <c r="Z1329" t="inlineStr">
        <is>
          <t>0% (No Discount)</t>
        </is>
      </c>
      <c r="AA1329" t="b">
        <v>1</v>
      </c>
      <c r="AB1329" t="b">
        <v>0</v>
      </c>
      <c r="AC1329" s="19" t="n">
        <v>11.34</v>
      </c>
      <c r="AD1329" s="21" t="n">
        <v>0.49</v>
      </c>
    </row>
    <row r="1330" ht="18" customHeight="1">
      <c r="A1330" t="n">
        <v>1329</v>
      </c>
      <c r="B1330" t="inlineStr">
        <is>
          <t>CA-2017-106033</t>
        </is>
      </c>
      <c r="C1330" s="18" t="inlineStr">
        <is>
          <t>2017-10-15</t>
        </is>
      </c>
      <c r="D1330" s="18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19" t="n">
        <v>87.92</v>
      </c>
      <c r="S1330" s="20" t="n">
        <v>4</v>
      </c>
      <c r="T1330" s="21" t="n">
        <v>0</v>
      </c>
      <c r="U1330" s="19" t="n">
        <v>26.376</v>
      </c>
      <c r="V1330" t="n">
        <v>3</v>
      </c>
      <c r="W1330" t="n">
        <v>2017</v>
      </c>
      <c r="X1330" t="inlineStr">
        <is>
          <t>2017Q4</t>
        </is>
      </c>
      <c r="Y1330" t="inlineStr">
        <is>
          <t>2017-10</t>
        </is>
      </c>
      <c r="Z1330" t="inlineStr">
        <is>
          <t>0% (No Discount)</t>
        </is>
      </c>
      <c r="AA1330" t="b">
        <v>1</v>
      </c>
      <c r="AB1330" t="b">
        <v>0</v>
      </c>
      <c r="AC1330" s="19" t="n">
        <v>21.98</v>
      </c>
      <c r="AD1330" s="21" t="n">
        <v>0.3</v>
      </c>
    </row>
    <row r="1331" ht="18" customHeight="1">
      <c r="A1331" t="n">
        <v>1330</v>
      </c>
      <c r="B1331" t="inlineStr">
        <is>
          <t>CA-2016-142762</t>
        </is>
      </c>
      <c r="C1331" s="18" t="inlineStr">
        <is>
          <t>2016-05-23</t>
        </is>
      </c>
      <c r="D1331" s="18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19" t="n">
        <v>37.05</v>
      </c>
      <c r="S1331" s="20" t="n">
        <v>3</v>
      </c>
      <c r="T1331" s="21" t="n">
        <v>0</v>
      </c>
      <c r="U1331" s="19" t="n">
        <v>16.302</v>
      </c>
      <c r="V1331" t="n">
        <v>4</v>
      </c>
      <c r="W1331" t="n">
        <v>2016</v>
      </c>
      <c r="X1331" t="inlineStr">
        <is>
          <t>2016Q2</t>
        </is>
      </c>
      <c r="Y1331" t="inlineStr">
        <is>
          <t>2016-05</t>
        </is>
      </c>
      <c r="Z1331" t="inlineStr">
        <is>
          <t>0% (No Discount)</t>
        </is>
      </c>
      <c r="AA1331" t="b">
        <v>1</v>
      </c>
      <c r="AB1331" t="b">
        <v>0</v>
      </c>
      <c r="AC1331" s="19" t="n">
        <v>12.35</v>
      </c>
      <c r="AD1331" s="21" t="n">
        <v>0.44</v>
      </c>
    </row>
    <row r="1332" ht="18" customHeight="1">
      <c r="A1332" t="n">
        <v>1331</v>
      </c>
      <c r="B1332" t="inlineStr">
        <is>
          <t>CA-2017-127705</t>
        </is>
      </c>
      <c r="C1332" s="18" t="inlineStr">
        <is>
          <t>2017-06-02</t>
        </is>
      </c>
      <c r="D1332" s="18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19" t="n">
        <v>2.97</v>
      </c>
      <c r="S1332" s="20" t="n">
        <v>1</v>
      </c>
      <c r="T1332" s="21" t="n">
        <v>0.4</v>
      </c>
      <c r="U1332" s="19" t="n">
        <v>-0.6435</v>
      </c>
      <c r="V1332" t="n">
        <v>4</v>
      </c>
      <c r="W1332" t="n">
        <v>2017</v>
      </c>
      <c r="X1332" t="inlineStr">
        <is>
          <t>2017Q2</t>
        </is>
      </c>
      <c r="Y1332" t="inlineStr">
        <is>
          <t>2017-06</t>
        </is>
      </c>
      <c r="Z1332" t="inlineStr">
        <is>
          <t>30.1% - 50%</t>
        </is>
      </c>
      <c r="AA1332" t="b">
        <v>0</v>
      </c>
      <c r="AB1332" t="b">
        <v>1</v>
      </c>
      <c r="AC1332" s="19" t="n">
        <v>4.95</v>
      </c>
      <c r="AD1332" s="21" t="n">
        <v>-0.2167</v>
      </c>
    </row>
    <row r="1333" ht="18" customHeight="1">
      <c r="A1333" t="n">
        <v>1332</v>
      </c>
      <c r="B1333" t="inlineStr">
        <is>
          <t>CA-2017-127705</t>
        </is>
      </c>
      <c r="C1333" s="18" t="inlineStr">
        <is>
          <t>2017-06-02</t>
        </is>
      </c>
      <c r="D1333" s="18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19" t="n">
        <v>27.44</v>
      </c>
      <c r="S1333" s="20" t="n">
        <v>2</v>
      </c>
      <c r="T1333" s="21" t="n">
        <v>0.2</v>
      </c>
      <c r="U1333" s="19" t="n">
        <v>2.401</v>
      </c>
      <c r="V1333" t="n">
        <v>4</v>
      </c>
      <c r="W1333" t="n">
        <v>2017</v>
      </c>
      <c r="X1333" t="inlineStr">
        <is>
          <t>2017Q2</t>
        </is>
      </c>
      <c r="Y1333" t="inlineStr">
        <is>
          <t>2017-06</t>
        </is>
      </c>
      <c r="Z1333" t="inlineStr">
        <is>
          <t>10.1% - 20%</t>
        </is>
      </c>
      <c r="AA1333" t="b">
        <v>1</v>
      </c>
      <c r="AB1333" t="b">
        <v>0</v>
      </c>
      <c r="AC1333" s="19" t="n">
        <v>17.15</v>
      </c>
      <c r="AD1333" s="21" t="n">
        <v>0.08749999999999999</v>
      </c>
    </row>
    <row r="1334" ht="18" customHeight="1">
      <c r="A1334" t="n">
        <v>1333</v>
      </c>
      <c r="B1334" t="inlineStr">
        <is>
          <t>CA-2014-122567</t>
        </is>
      </c>
      <c r="C1334" s="18" t="inlineStr">
        <is>
          <t>2014-02-16</t>
        </is>
      </c>
      <c r="D1334" s="18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19" t="n">
        <v>1.08</v>
      </c>
      <c r="S1334" s="20" t="n">
        <v>3</v>
      </c>
      <c r="T1334" s="21" t="n">
        <v>0.8</v>
      </c>
      <c r="U1334" s="19" t="n">
        <v>-1.728</v>
      </c>
      <c r="V1334" t="n">
        <v>5</v>
      </c>
      <c r="W1334" t="n">
        <v>2014</v>
      </c>
      <c r="X1334" t="inlineStr">
        <is>
          <t>2014Q1</t>
        </is>
      </c>
      <c r="Y1334" t="inlineStr">
        <is>
          <t>2014-02</t>
        </is>
      </c>
      <c r="Z1334" t="inlineStr">
        <is>
          <t>&gt; 50% (Deep Discount)</t>
        </is>
      </c>
      <c r="AA1334" t="b">
        <v>0</v>
      </c>
      <c r="AB1334" t="b">
        <v>1</v>
      </c>
      <c r="AC1334" s="19" t="n">
        <v>1.8</v>
      </c>
      <c r="AD1334" s="21" t="n">
        <v>-1.6</v>
      </c>
    </row>
    <row r="1335" ht="18" customHeight="1">
      <c r="A1335" t="n">
        <v>1334</v>
      </c>
      <c r="B1335" t="inlineStr">
        <is>
          <t>CA-2014-122567</t>
        </is>
      </c>
      <c r="C1335" s="18" t="inlineStr">
        <is>
          <t>2014-02-16</t>
        </is>
      </c>
      <c r="D1335" s="18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19" t="n">
        <v>7.96</v>
      </c>
      <c r="S1335" s="20" t="n">
        <v>2</v>
      </c>
      <c r="T1335" s="21" t="n">
        <v>0.8</v>
      </c>
      <c r="U1335" s="19" t="n">
        <v>-13.93</v>
      </c>
      <c r="V1335" t="n">
        <v>5</v>
      </c>
      <c r="W1335" t="n">
        <v>2014</v>
      </c>
      <c r="X1335" t="inlineStr">
        <is>
          <t>2014Q1</t>
        </is>
      </c>
      <c r="Y1335" t="inlineStr">
        <is>
          <t>2014-02</t>
        </is>
      </c>
      <c r="Z1335" t="inlineStr">
        <is>
          <t>&gt; 50% (Deep Discount)</t>
        </is>
      </c>
      <c r="AA1335" t="b">
        <v>0</v>
      </c>
      <c r="AB1335" t="b">
        <v>1</v>
      </c>
      <c r="AC1335" s="19" t="n">
        <v>19.9</v>
      </c>
      <c r="AD1335" s="21" t="n">
        <v>-1.75</v>
      </c>
    </row>
    <row r="1336" ht="18" customHeight="1">
      <c r="A1336" t="n">
        <v>1335</v>
      </c>
      <c r="B1336" t="inlineStr">
        <is>
          <t>CA-2014-121664</t>
        </is>
      </c>
      <c r="C1336" s="18" t="inlineStr">
        <is>
          <t>2014-05-06</t>
        </is>
      </c>
      <c r="D1336" s="18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19" t="n">
        <v>140.736</v>
      </c>
      <c r="S1336" s="20" t="n">
        <v>8</v>
      </c>
      <c r="T1336" s="21" t="n">
        <v>0.2</v>
      </c>
      <c r="U1336" s="19" t="n">
        <v>52.776</v>
      </c>
      <c r="V1336" t="n">
        <v>4</v>
      </c>
      <c r="W1336" t="n">
        <v>2014</v>
      </c>
      <c r="X1336" t="inlineStr">
        <is>
          <t>2014Q2</t>
        </is>
      </c>
      <c r="Y1336" t="inlineStr">
        <is>
          <t>2014-05</t>
        </is>
      </c>
      <c r="Z1336" t="inlineStr">
        <is>
          <t>10.1% - 20%</t>
        </is>
      </c>
      <c r="AA1336" t="b">
        <v>1</v>
      </c>
      <c r="AB1336" t="b">
        <v>0</v>
      </c>
      <c r="AC1336" s="19" t="n">
        <v>21.99</v>
      </c>
      <c r="AD1336" s="21" t="n">
        <v>0.375</v>
      </c>
    </row>
    <row r="1337" ht="18" customHeight="1">
      <c r="A1337" t="n">
        <v>1336</v>
      </c>
      <c r="B1337" t="inlineStr">
        <is>
          <t>CA-2016-122133</t>
        </is>
      </c>
      <c r="C1337" s="18" t="inlineStr">
        <is>
          <t>2016-05-16</t>
        </is>
      </c>
      <c r="D1337" s="18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19" t="n">
        <v>552.5599999999999</v>
      </c>
      <c r="S1337" s="20" t="n">
        <v>4</v>
      </c>
      <c r="T1337" s="21" t="n">
        <v>0</v>
      </c>
      <c r="U1337" s="19" t="n">
        <v>0</v>
      </c>
      <c r="V1337" t="n">
        <v>7</v>
      </c>
      <c r="W1337" t="n">
        <v>2016</v>
      </c>
      <c r="X1337" t="inlineStr">
        <is>
          <t>2016Q2</t>
        </is>
      </c>
      <c r="Y1337" t="inlineStr">
        <is>
          <t>2016-05</t>
        </is>
      </c>
      <c r="Z1337" t="inlineStr">
        <is>
          <t>0% (No Discount)</t>
        </is>
      </c>
      <c r="AA1337" t="b">
        <v>1</v>
      </c>
      <c r="AB1337" t="b">
        <v>0</v>
      </c>
      <c r="AC1337" s="19" t="n">
        <v>138.14</v>
      </c>
      <c r="AD1337" s="21" t="n">
        <v>0</v>
      </c>
    </row>
    <row r="1338" ht="18" customHeight="1">
      <c r="A1338" t="n">
        <v>1337</v>
      </c>
      <c r="B1338" t="inlineStr">
        <is>
          <t>US-2017-123281</t>
        </is>
      </c>
      <c r="C1338" s="18" t="inlineStr">
        <is>
          <t>2017-04-02</t>
        </is>
      </c>
      <c r="D1338" s="1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19" t="n">
        <v>25.11</v>
      </c>
      <c r="S1338" s="20" t="n">
        <v>3</v>
      </c>
      <c r="T1338" s="21" t="n">
        <v>0</v>
      </c>
      <c r="U1338" s="19" t="n">
        <v>6.5286</v>
      </c>
      <c r="V1338" t="n">
        <v>5</v>
      </c>
      <c r="W1338" t="n">
        <v>2017</v>
      </c>
      <c r="X1338" t="inlineStr">
        <is>
          <t>2017Q2</t>
        </is>
      </c>
      <c r="Y1338" t="inlineStr">
        <is>
          <t>2017-04</t>
        </is>
      </c>
      <c r="Z1338" t="inlineStr">
        <is>
          <t>0% (No Discount)</t>
        </is>
      </c>
      <c r="AA1338" t="b">
        <v>1</v>
      </c>
      <c r="AB1338" t="b">
        <v>0</v>
      </c>
      <c r="AC1338" s="19" t="n">
        <v>8.369999999999999</v>
      </c>
      <c r="AD1338" s="21" t="n">
        <v>0.26</v>
      </c>
    </row>
    <row r="1339" ht="18" customHeight="1">
      <c r="A1339" t="n">
        <v>1338</v>
      </c>
      <c r="B1339" t="inlineStr">
        <is>
          <t>CA-2017-100524</t>
        </is>
      </c>
      <c r="C1339" s="18" t="inlineStr">
        <is>
          <t>2017-03-31</t>
        </is>
      </c>
      <c r="D1339" s="18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19" t="n">
        <v>29.78</v>
      </c>
      <c r="S1339" s="20" t="n">
        <v>2</v>
      </c>
      <c r="T1339" s="21" t="n">
        <v>0</v>
      </c>
      <c r="U1339" s="19" t="n">
        <v>8.0406</v>
      </c>
      <c r="V1339" t="n">
        <v>2</v>
      </c>
      <c r="W1339" t="n">
        <v>2017</v>
      </c>
      <c r="X1339" t="inlineStr">
        <is>
          <t>2017Q1</t>
        </is>
      </c>
      <c r="Y1339" t="inlineStr">
        <is>
          <t>2017-03</t>
        </is>
      </c>
      <c r="Z1339" t="inlineStr">
        <is>
          <t>0% (No Discount)</t>
        </is>
      </c>
      <c r="AA1339" t="b">
        <v>1</v>
      </c>
      <c r="AB1339" t="b">
        <v>0</v>
      </c>
      <c r="AC1339" s="19" t="n">
        <v>14.89</v>
      </c>
      <c r="AD1339" s="21" t="n">
        <v>0.27</v>
      </c>
    </row>
    <row r="1340" ht="18" customHeight="1">
      <c r="A1340" t="n">
        <v>1339</v>
      </c>
      <c r="B1340" t="inlineStr">
        <is>
          <t>CA-2017-100524</t>
        </is>
      </c>
      <c r="C1340" s="18" t="inlineStr">
        <is>
          <t>2017-03-31</t>
        </is>
      </c>
      <c r="D1340" s="18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19" t="n">
        <v>677.58</v>
      </c>
      <c r="S1340" s="20" t="n">
        <v>3</v>
      </c>
      <c r="T1340" s="21" t="n">
        <v>0</v>
      </c>
      <c r="U1340" s="19" t="n">
        <v>176.1708</v>
      </c>
      <c r="V1340" t="n">
        <v>2</v>
      </c>
      <c r="W1340" t="n">
        <v>2017</v>
      </c>
      <c r="X1340" t="inlineStr">
        <is>
          <t>2017Q1</t>
        </is>
      </c>
      <c r="Y1340" t="inlineStr">
        <is>
          <t>2017-03</t>
        </is>
      </c>
      <c r="Z1340" t="inlineStr">
        <is>
          <t>0% (No Discount)</t>
        </is>
      </c>
      <c r="AA1340" t="b">
        <v>1</v>
      </c>
      <c r="AB1340" t="b">
        <v>0</v>
      </c>
      <c r="AC1340" s="19" t="n">
        <v>225.86</v>
      </c>
      <c r="AD1340" s="21" t="n">
        <v>0.26</v>
      </c>
    </row>
    <row r="1341" ht="18" customHeight="1">
      <c r="A1341" t="n">
        <v>1340</v>
      </c>
      <c r="B1341" t="inlineStr">
        <is>
          <t>CA-2017-100524</t>
        </is>
      </c>
      <c r="C1341" s="18" t="inlineStr">
        <is>
          <t>2017-03-31</t>
        </is>
      </c>
      <c r="D1341" s="18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19" t="n">
        <v>75.04000000000001</v>
      </c>
      <c r="S1341" s="20" t="n">
        <v>8</v>
      </c>
      <c r="T1341" s="21" t="n">
        <v>0</v>
      </c>
      <c r="U1341" s="19" t="n">
        <v>36.0192</v>
      </c>
      <c r="V1341" t="n">
        <v>2</v>
      </c>
      <c r="W1341" t="n">
        <v>2017</v>
      </c>
      <c r="X1341" t="inlineStr">
        <is>
          <t>2017Q1</t>
        </is>
      </c>
      <c r="Y1341" t="inlineStr">
        <is>
          <t>2017-03</t>
        </is>
      </c>
      <c r="Z1341" t="inlineStr">
        <is>
          <t>0% (No Discount)</t>
        </is>
      </c>
      <c r="AA1341" t="b">
        <v>1</v>
      </c>
      <c r="AB1341" t="b">
        <v>0</v>
      </c>
      <c r="AC1341" s="19" t="n">
        <v>9.380000000000001</v>
      </c>
      <c r="AD1341" s="21" t="n">
        <v>0.48</v>
      </c>
    </row>
    <row r="1342" ht="18" customHeight="1">
      <c r="A1342" t="n">
        <v>1341</v>
      </c>
      <c r="B1342" t="inlineStr">
        <is>
          <t>CA-2017-113481</t>
        </is>
      </c>
      <c r="C1342" s="18" t="inlineStr">
        <is>
          <t>2017-01-02</t>
        </is>
      </c>
      <c r="D1342" s="18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19" t="n">
        <v>695.7</v>
      </c>
      <c r="S1342" s="20" t="n">
        <v>2</v>
      </c>
      <c r="T1342" s="21" t="n">
        <v>0.5</v>
      </c>
      <c r="U1342" s="19" t="n">
        <v>-27.828</v>
      </c>
      <c r="V1342" t="n">
        <v>2</v>
      </c>
      <c r="W1342" t="n">
        <v>2017</v>
      </c>
      <c r="X1342" t="inlineStr">
        <is>
          <t>2017Q1</t>
        </is>
      </c>
      <c r="Y1342" t="inlineStr">
        <is>
          <t>2017-01</t>
        </is>
      </c>
      <c r="Z1342" t="inlineStr">
        <is>
          <t>30.1% - 50%</t>
        </is>
      </c>
      <c r="AA1342" t="b">
        <v>0</v>
      </c>
      <c r="AB1342" t="b">
        <v>1</v>
      </c>
      <c r="AC1342" s="19" t="n">
        <v>695.7</v>
      </c>
      <c r="AD1342" s="21" t="n">
        <v>-0.04</v>
      </c>
    </row>
    <row r="1343" ht="18" customHeight="1">
      <c r="A1343" t="n">
        <v>1342</v>
      </c>
      <c r="B1343" t="inlineStr">
        <is>
          <t>CA-2017-113481</t>
        </is>
      </c>
      <c r="C1343" s="18" t="inlineStr">
        <is>
          <t>2017-01-02</t>
        </is>
      </c>
      <c r="D1343" s="18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19" t="n">
        <v>15.66</v>
      </c>
      <c r="S1343" s="20" t="n">
        <v>5</v>
      </c>
      <c r="T1343" s="21" t="n">
        <v>0.7</v>
      </c>
      <c r="U1343" s="19" t="n">
        <v>-12.528</v>
      </c>
      <c r="V1343" t="n">
        <v>2</v>
      </c>
      <c r="W1343" t="n">
        <v>2017</v>
      </c>
      <c r="X1343" t="inlineStr">
        <is>
          <t>2017Q1</t>
        </is>
      </c>
      <c r="Y1343" t="inlineStr">
        <is>
          <t>2017-01</t>
        </is>
      </c>
      <c r="Z1343" t="inlineStr">
        <is>
          <t>&gt; 50% (Deep Discount)</t>
        </is>
      </c>
      <c r="AA1343" t="b">
        <v>0</v>
      </c>
      <c r="AB1343" t="b">
        <v>1</v>
      </c>
      <c r="AC1343" s="19" t="n">
        <v>10.44</v>
      </c>
      <c r="AD1343" s="21" t="n">
        <v>-0.8</v>
      </c>
    </row>
    <row r="1344" ht="18" customHeight="1">
      <c r="A1344" t="n">
        <v>1343</v>
      </c>
      <c r="B1344" t="inlineStr">
        <is>
          <t>CA-2017-113481</t>
        </is>
      </c>
      <c r="C1344" s="18" t="inlineStr">
        <is>
          <t>2017-01-02</t>
        </is>
      </c>
      <c r="D1344" s="18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19" t="n">
        <v>28.854</v>
      </c>
      <c r="S1344" s="20" t="n">
        <v>6</v>
      </c>
      <c r="T1344" s="21" t="n">
        <v>0.7</v>
      </c>
      <c r="U1344" s="19" t="n">
        <v>-21.1596</v>
      </c>
      <c r="V1344" t="n">
        <v>2</v>
      </c>
      <c r="W1344" t="n">
        <v>2017</v>
      </c>
      <c r="X1344" t="inlineStr">
        <is>
          <t>2017Q1</t>
        </is>
      </c>
      <c r="Y1344" t="inlineStr">
        <is>
          <t>2017-01</t>
        </is>
      </c>
      <c r="Z1344" t="inlineStr">
        <is>
          <t>&gt; 50% (Deep Discount)</t>
        </is>
      </c>
      <c r="AA1344" t="b">
        <v>0</v>
      </c>
      <c r="AB1344" t="b">
        <v>1</v>
      </c>
      <c r="AC1344" s="19" t="n">
        <v>16.03</v>
      </c>
      <c r="AD1344" s="21" t="n">
        <v>-0.7333</v>
      </c>
    </row>
    <row r="1345" ht="18" customHeight="1">
      <c r="A1345" t="n">
        <v>1344</v>
      </c>
      <c r="B1345" t="inlineStr">
        <is>
          <t>CA-2015-131758</t>
        </is>
      </c>
      <c r="C1345" s="18" t="inlineStr">
        <is>
          <t>2015-05-28</t>
        </is>
      </c>
      <c r="D1345" s="18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19" t="n">
        <v>47.82</v>
      </c>
      <c r="S1345" s="20" t="n">
        <v>3</v>
      </c>
      <c r="T1345" s="21" t="n">
        <v>0</v>
      </c>
      <c r="U1345" s="19" t="n">
        <v>14.346</v>
      </c>
      <c r="V1345" t="n">
        <v>4</v>
      </c>
      <c r="W1345" t="n">
        <v>2015</v>
      </c>
      <c r="X1345" t="inlineStr">
        <is>
          <t>2015Q2</t>
        </is>
      </c>
      <c r="Y1345" t="inlineStr">
        <is>
          <t>2015-05</t>
        </is>
      </c>
      <c r="Z1345" t="inlineStr">
        <is>
          <t>0% (No Discount)</t>
        </is>
      </c>
      <c r="AA1345" t="b">
        <v>1</v>
      </c>
      <c r="AB1345" t="b">
        <v>0</v>
      </c>
      <c r="AC1345" s="19" t="n">
        <v>15.94</v>
      </c>
      <c r="AD1345" s="21" t="n">
        <v>0.3</v>
      </c>
    </row>
    <row r="1346" ht="18" customHeight="1">
      <c r="A1346" t="n">
        <v>1345</v>
      </c>
      <c r="B1346" t="inlineStr">
        <is>
          <t>CA-2015-131758</t>
        </is>
      </c>
      <c r="C1346" s="18" t="inlineStr">
        <is>
          <t>2015-05-28</t>
        </is>
      </c>
      <c r="D1346" s="18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19" t="n">
        <v>13.05</v>
      </c>
      <c r="S1346" s="20" t="n">
        <v>5</v>
      </c>
      <c r="T1346" s="21" t="n">
        <v>0</v>
      </c>
      <c r="U1346" s="19" t="n">
        <v>6.003</v>
      </c>
      <c r="V1346" t="n">
        <v>4</v>
      </c>
      <c r="W1346" t="n">
        <v>2015</v>
      </c>
      <c r="X1346" t="inlineStr">
        <is>
          <t>2015Q2</t>
        </is>
      </c>
      <c r="Y1346" t="inlineStr">
        <is>
          <t>2015-05</t>
        </is>
      </c>
      <c r="Z1346" t="inlineStr">
        <is>
          <t>0% (No Discount)</t>
        </is>
      </c>
      <c r="AA1346" t="b">
        <v>1</v>
      </c>
      <c r="AB1346" t="b">
        <v>0</v>
      </c>
      <c r="AC1346" s="19" t="n">
        <v>2.61</v>
      </c>
      <c r="AD1346" s="21" t="n">
        <v>0.46</v>
      </c>
    </row>
    <row r="1347" ht="18" customHeight="1">
      <c r="A1347" t="n">
        <v>1346</v>
      </c>
      <c r="B1347" t="inlineStr">
        <is>
          <t>CA-2014-118339</t>
        </is>
      </c>
      <c r="C1347" s="18" t="inlineStr">
        <is>
          <t>2014-03-17</t>
        </is>
      </c>
      <c r="D1347" s="18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19" t="n">
        <v>93.78</v>
      </c>
      <c r="S1347" s="20" t="n">
        <v>2</v>
      </c>
      <c r="T1347" s="21" t="n">
        <v>0</v>
      </c>
      <c r="U1347" s="19" t="n">
        <v>36.5742</v>
      </c>
      <c r="V1347" t="n">
        <v>7</v>
      </c>
      <c r="W1347" t="n">
        <v>2014</v>
      </c>
      <c r="X1347" t="inlineStr">
        <is>
          <t>2014Q1</t>
        </is>
      </c>
      <c r="Y1347" t="inlineStr">
        <is>
          <t>2014-03</t>
        </is>
      </c>
      <c r="Z1347" t="inlineStr">
        <is>
          <t>0% (No Discount)</t>
        </is>
      </c>
      <c r="AA1347" t="b">
        <v>1</v>
      </c>
      <c r="AB1347" t="b">
        <v>0</v>
      </c>
      <c r="AC1347" s="19" t="n">
        <v>46.89</v>
      </c>
      <c r="AD1347" s="21" t="n">
        <v>0.39</v>
      </c>
    </row>
    <row r="1348" ht="18" customHeight="1">
      <c r="A1348" t="n">
        <v>1347</v>
      </c>
      <c r="B1348" t="inlineStr">
        <is>
          <t>CA-2014-118339</t>
        </is>
      </c>
      <c r="C1348" s="18" t="inlineStr">
        <is>
          <t>2014-03-17</t>
        </is>
      </c>
      <c r="D1348" s="1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19" t="n">
        <v>47.18</v>
      </c>
      <c r="S1348" s="20" t="n">
        <v>7</v>
      </c>
      <c r="T1348" s="21" t="n">
        <v>0</v>
      </c>
      <c r="U1348" s="19" t="n">
        <v>23.59</v>
      </c>
      <c r="V1348" t="n">
        <v>7</v>
      </c>
      <c r="W1348" t="n">
        <v>2014</v>
      </c>
      <c r="X1348" t="inlineStr">
        <is>
          <t>2014Q1</t>
        </is>
      </c>
      <c r="Y1348" t="inlineStr">
        <is>
          <t>2014-03</t>
        </is>
      </c>
      <c r="Z1348" t="inlineStr">
        <is>
          <t>0% (No Discount)</t>
        </is>
      </c>
      <c r="AA1348" t="b">
        <v>1</v>
      </c>
      <c r="AB1348" t="b">
        <v>0</v>
      </c>
      <c r="AC1348" s="19" t="n">
        <v>6.74</v>
      </c>
      <c r="AD1348" s="21" t="n">
        <v>0.5</v>
      </c>
    </row>
    <row r="1349" ht="18" customHeight="1">
      <c r="A1349" t="n">
        <v>1348</v>
      </c>
      <c r="B1349" t="inlineStr">
        <is>
          <t>CA-2014-118339</t>
        </is>
      </c>
      <c r="C1349" s="18" t="inlineStr">
        <is>
          <t>2014-03-17</t>
        </is>
      </c>
      <c r="D1349" s="18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19" t="n">
        <v>19.68</v>
      </c>
      <c r="S1349" s="20" t="n">
        <v>6</v>
      </c>
      <c r="T1349" s="21" t="n">
        <v>0</v>
      </c>
      <c r="U1349" s="19" t="n">
        <v>5.7072</v>
      </c>
      <c r="V1349" t="n">
        <v>7</v>
      </c>
      <c r="W1349" t="n">
        <v>2014</v>
      </c>
      <c r="X1349" t="inlineStr">
        <is>
          <t>2014Q1</t>
        </is>
      </c>
      <c r="Y1349" t="inlineStr">
        <is>
          <t>2014-03</t>
        </is>
      </c>
      <c r="Z1349" t="inlineStr">
        <is>
          <t>0% (No Discount)</t>
        </is>
      </c>
      <c r="AA1349" t="b">
        <v>1</v>
      </c>
      <c r="AB1349" t="b">
        <v>0</v>
      </c>
      <c r="AC1349" s="19" t="n">
        <v>3.28</v>
      </c>
      <c r="AD1349" s="21" t="n">
        <v>0.29</v>
      </c>
    </row>
    <row r="1350" ht="18" customHeight="1">
      <c r="A1350" t="n">
        <v>1349</v>
      </c>
      <c r="B1350" t="inlineStr">
        <is>
          <t>CA-2014-118339</t>
        </is>
      </c>
      <c r="C1350" s="18" t="inlineStr">
        <is>
          <t>2014-03-17</t>
        </is>
      </c>
      <c r="D1350" s="18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19" t="n">
        <v>53.4</v>
      </c>
      <c r="S1350" s="20" t="n">
        <v>10</v>
      </c>
      <c r="T1350" s="21" t="n">
        <v>0</v>
      </c>
      <c r="U1350" s="19" t="n">
        <v>25.098</v>
      </c>
      <c r="V1350" t="n">
        <v>7</v>
      </c>
      <c r="W1350" t="n">
        <v>2014</v>
      </c>
      <c r="X1350" t="inlineStr">
        <is>
          <t>2014Q1</t>
        </is>
      </c>
      <c r="Y1350" t="inlineStr">
        <is>
          <t>2014-03</t>
        </is>
      </c>
      <c r="Z1350" t="inlineStr">
        <is>
          <t>0% (No Discount)</t>
        </is>
      </c>
      <c r="AA1350" t="b">
        <v>1</v>
      </c>
      <c r="AB1350" t="b">
        <v>0</v>
      </c>
      <c r="AC1350" s="19" t="n">
        <v>5.34</v>
      </c>
      <c r="AD1350" s="21" t="n">
        <v>0.47</v>
      </c>
    </row>
    <row r="1351" ht="18" customHeight="1">
      <c r="A1351" t="n">
        <v>1350</v>
      </c>
      <c r="B1351" t="inlineStr">
        <is>
          <t>CA-2014-118339</t>
        </is>
      </c>
      <c r="C1351" s="18" t="inlineStr">
        <is>
          <t>2014-03-17</t>
        </is>
      </c>
      <c r="D1351" s="18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19" t="n">
        <v>35.88</v>
      </c>
      <c r="S1351" s="20" t="n">
        <v>6</v>
      </c>
      <c r="T1351" s="21" t="n">
        <v>0</v>
      </c>
      <c r="U1351" s="19" t="n">
        <v>17.2224</v>
      </c>
      <c r="V1351" t="n">
        <v>7</v>
      </c>
      <c r="W1351" t="n">
        <v>2014</v>
      </c>
      <c r="X1351" t="inlineStr">
        <is>
          <t>2014Q1</t>
        </is>
      </c>
      <c r="Y1351" t="inlineStr">
        <is>
          <t>2014-03</t>
        </is>
      </c>
      <c r="Z1351" t="inlineStr">
        <is>
          <t>0% (No Discount)</t>
        </is>
      </c>
      <c r="AA1351" t="b">
        <v>1</v>
      </c>
      <c r="AB1351" t="b">
        <v>0</v>
      </c>
      <c r="AC1351" s="19" t="n">
        <v>5.98</v>
      </c>
      <c r="AD1351" s="21" t="n">
        <v>0.48</v>
      </c>
    </row>
    <row r="1352" ht="18" customHeight="1">
      <c r="A1352" t="n">
        <v>1351</v>
      </c>
      <c r="B1352" t="inlineStr">
        <is>
          <t>CA-2014-153976</t>
        </is>
      </c>
      <c r="C1352" s="18" t="inlineStr">
        <is>
          <t>2014-10-03</t>
        </is>
      </c>
      <c r="D1352" s="18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19" t="n">
        <v>258.279</v>
      </c>
      <c r="S1352" s="20" t="n">
        <v>3</v>
      </c>
      <c r="T1352" s="21" t="n">
        <v>0.3</v>
      </c>
      <c r="U1352" s="19" t="n">
        <v>-70.10429999999999</v>
      </c>
      <c r="V1352" t="n">
        <v>5</v>
      </c>
      <c r="W1352" t="n">
        <v>2014</v>
      </c>
      <c r="X1352" t="inlineStr">
        <is>
          <t>2014Q4</t>
        </is>
      </c>
      <c r="Y1352" t="inlineStr">
        <is>
          <t>2014-10</t>
        </is>
      </c>
      <c r="Z1352" t="inlineStr">
        <is>
          <t>20.1% - 30%</t>
        </is>
      </c>
      <c r="AA1352" t="b">
        <v>0</v>
      </c>
      <c r="AB1352" t="b">
        <v>1</v>
      </c>
      <c r="AC1352" s="19" t="n">
        <v>122.99</v>
      </c>
      <c r="AD1352" s="21" t="n">
        <v>-0.2714</v>
      </c>
    </row>
    <row r="1353" ht="18" customHeight="1">
      <c r="A1353" t="n">
        <v>1352</v>
      </c>
      <c r="B1353" t="inlineStr">
        <is>
          <t>CA-2016-162901</t>
        </is>
      </c>
      <c r="C1353" s="18" t="inlineStr">
        <is>
          <t>2016-03-28</t>
        </is>
      </c>
      <c r="D1353" s="18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19" t="n">
        <v>31.4</v>
      </c>
      <c r="S1353" s="20" t="n">
        <v>2</v>
      </c>
      <c r="T1353" s="21" t="n">
        <v>0</v>
      </c>
      <c r="U1353" s="19" t="n">
        <v>7.85</v>
      </c>
      <c r="V1353" t="n">
        <v>3</v>
      </c>
      <c r="W1353" t="n">
        <v>2016</v>
      </c>
      <c r="X1353" t="inlineStr">
        <is>
          <t>2016Q1</t>
        </is>
      </c>
      <c r="Y1353" t="inlineStr">
        <is>
          <t>2016-03</t>
        </is>
      </c>
      <c r="Z1353" t="inlineStr">
        <is>
          <t>0% (No Discount)</t>
        </is>
      </c>
      <c r="AA1353" t="b">
        <v>1</v>
      </c>
      <c r="AB1353" t="b">
        <v>0</v>
      </c>
      <c r="AC1353" s="19" t="n">
        <v>15.7</v>
      </c>
      <c r="AD1353" s="21" t="n">
        <v>0.25</v>
      </c>
    </row>
    <row r="1354" ht="18" customHeight="1">
      <c r="A1354" t="n">
        <v>1353</v>
      </c>
      <c r="B1354" t="inlineStr">
        <is>
          <t>CA-2017-162978</t>
        </is>
      </c>
      <c r="C1354" s="18" t="inlineStr">
        <is>
          <t>2017-05-04</t>
        </is>
      </c>
      <c r="D1354" s="18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19" t="n">
        <v>183.96</v>
      </c>
      <c r="S1354" s="20" t="n">
        <v>5</v>
      </c>
      <c r="T1354" s="21" t="n">
        <v>0.2</v>
      </c>
      <c r="U1354" s="19" t="n">
        <v>20.6955</v>
      </c>
      <c r="V1354" t="n">
        <v>5</v>
      </c>
      <c r="W1354" t="n">
        <v>2017</v>
      </c>
      <c r="X1354" t="inlineStr">
        <is>
          <t>2017Q2</t>
        </is>
      </c>
      <c r="Y1354" t="inlineStr">
        <is>
          <t>2017-05</t>
        </is>
      </c>
      <c r="Z1354" t="inlineStr">
        <is>
          <t>10.1% - 20%</t>
        </is>
      </c>
      <c r="AA1354" t="b">
        <v>1</v>
      </c>
      <c r="AB1354" t="b">
        <v>0</v>
      </c>
      <c r="AC1354" s="19" t="n">
        <v>45.99</v>
      </c>
      <c r="AD1354" s="21" t="n">
        <v>0.1125</v>
      </c>
    </row>
    <row r="1355" ht="18" customHeight="1">
      <c r="A1355" t="n">
        <v>1354</v>
      </c>
      <c r="B1355" t="inlineStr">
        <is>
          <t>CA-2017-162978</t>
        </is>
      </c>
      <c r="C1355" s="18" t="inlineStr">
        <is>
          <t>2017-05-04</t>
        </is>
      </c>
      <c r="D1355" s="18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19" t="n">
        <v>17.61</v>
      </c>
      <c r="S1355" s="20" t="n">
        <v>3</v>
      </c>
      <c r="T1355" s="21" t="n">
        <v>0</v>
      </c>
      <c r="U1355" s="19" t="n">
        <v>8.4528</v>
      </c>
      <c r="V1355" t="n">
        <v>5</v>
      </c>
      <c r="W1355" t="n">
        <v>2017</v>
      </c>
      <c r="X1355" t="inlineStr">
        <is>
          <t>2017Q2</t>
        </is>
      </c>
      <c r="Y1355" t="inlineStr">
        <is>
          <t>2017-05</t>
        </is>
      </c>
      <c r="Z1355" t="inlineStr">
        <is>
          <t>0% (No Discount)</t>
        </is>
      </c>
      <c r="AA1355" t="b">
        <v>1</v>
      </c>
      <c r="AB1355" t="b">
        <v>0</v>
      </c>
      <c r="AC1355" s="19" t="n">
        <v>5.87</v>
      </c>
      <c r="AD1355" s="21" t="n">
        <v>0.48</v>
      </c>
    </row>
    <row r="1356" ht="18" customHeight="1">
      <c r="A1356" t="n">
        <v>1355</v>
      </c>
      <c r="B1356" t="inlineStr">
        <is>
          <t>CA-2017-162978</t>
        </is>
      </c>
      <c r="C1356" s="18" t="inlineStr">
        <is>
          <t>2017-05-04</t>
        </is>
      </c>
      <c r="D1356" s="18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19" t="n">
        <v>300.904</v>
      </c>
      <c r="S1356" s="20" t="n">
        <v>1</v>
      </c>
      <c r="T1356" s="21" t="n">
        <v>0.2</v>
      </c>
      <c r="U1356" s="19" t="n">
        <v>11.2839</v>
      </c>
      <c r="V1356" t="n">
        <v>5</v>
      </c>
      <c r="W1356" t="n">
        <v>2017</v>
      </c>
      <c r="X1356" t="inlineStr">
        <is>
          <t>2017Q2</t>
        </is>
      </c>
      <c r="Y1356" t="inlineStr">
        <is>
          <t>2017-05</t>
        </is>
      </c>
      <c r="Z1356" t="inlineStr">
        <is>
          <t>10.1% - 20%</t>
        </is>
      </c>
      <c r="AA1356" t="b">
        <v>1</v>
      </c>
      <c r="AB1356" t="b">
        <v>0</v>
      </c>
      <c r="AC1356" s="19" t="n">
        <v>376.13</v>
      </c>
      <c r="AD1356" s="21" t="n">
        <v>0.0375</v>
      </c>
    </row>
    <row r="1357" ht="18" customHeight="1">
      <c r="A1357" t="n">
        <v>1356</v>
      </c>
      <c r="B1357" t="inlineStr">
        <is>
          <t>US-2014-160444</t>
        </is>
      </c>
      <c r="C1357" s="18" t="inlineStr">
        <is>
          <t>2014-07-05</t>
        </is>
      </c>
      <c r="D1357" s="18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19" t="n">
        <v>220.776</v>
      </c>
      <c r="S1357" s="20" t="n">
        <v>3</v>
      </c>
      <c r="T1357" s="21" t="n">
        <v>0.2</v>
      </c>
      <c r="U1357" s="19" t="n">
        <v>-44.1552</v>
      </c>
      <c r="V1357" t="n">
        <v>0</v>
      </c>
      <c r="W1357" t="n">
        <v>2014</v>
      </c>
      <c r="X1357" t="inlineStr">
        <is>
          <t>2014Q3</t>
        </is>
      </c>
      <c r="Y1357" t="inlineStr">
        <is>
          <t>2014-07</t>
        </is>
      </c>
      <c r="Z1357" t="inlineStr">
        <is>
          <t>10.1% - 20%</t>
        </is>
      </c>
      <c r="AA1357" t="b">
        <v>0</v>
      </c>
      <c r="AB1357" t="b">
        <v>1</v>
      </c>
      <c r="AC1357" s="19" t="n">
        <v>91.98999999999999</v>
      </c>
      <c r="AD1357" s="21" t="n">
        <v>-0.2</v>
      </c>
    </row>
    <row r="1358" ht="18" customHeight="1">
      <c r="A1358" t="n">
        <v>1357</v>
      </c>
      <c r="B1358" t="inlineStr">
        <is>
          <t>US-2014-160444</t>
        </is>
      </c>
      <c r="C1358" s="18" t="inlineStr">
        <is>
          <t>2014-07-05</t>
        </is>
      </c>
      <c r="D1358" s="1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19" t="n">
        <v>281.424</v>
      </c>
      <c r="S1358" s="20" t="n">
        <v>11</v>
      </c>
      <c r="T1358" s="21" t="n">
        <v>0.2</v>
      </c>
      <c r="U1358" s="19" t="n">
        <v>-35.178</v>
      </c>
      <c r="V1358" t="n">
        <v>0</v>
      </c>
      <c r="W1358" t="n">
        <v>2014</v>
      </c>
      <c r="X1358" t="inlineStr">
        <is>
          <t>2014Q3</t>
        </is>
      </c>
      <c r="Y1358" t="inlineStr">
        <is>
          <t>2014-07</t>
        </is>
      </c>
      <c r="Z1358" t="inlineStr">
        <is>
          <t>10.1% - 20%</t>
        </is>
      </c>
      <c r="AA1358" t="b">
        <v>0</v>
      </c>
      <c r="AB1358" t="b">
        <v>1</v>
      </c>
      <c r="AC1358" s="19" t="n">
        <v>31.98</v>
      </c>
      <c r="AD1358" s="21" t="n">
        <v>-0.125</v>
      </c>
    </row>
    <row r="1359" ht="18" customHeight="1">
      <c r="A1359" t="n">
        <v>1358</v>
      </c>
      <c r="B1359" t="inlineStr">
        <is>
          <t>CA-2016-145247</t>
        </is>
      </c>
      <c r="C1359" s="18" t="inlineStr">
        <is>
          <t>2016-05-05</t>
        </is>
      </c>
      <c r="D1359" s="18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19" t="n">
        <v>79.14</v>
      </c>
      <c r="S1359" s="20" t="n">
        <v>3</v>
      </c>
      <c r="T1359" s="21" t="n">
        <v>0</v>
      </c>
      <c r="U1359" s="19" t="n">
        <v>36.4044</v>
      </c>
      <c r="V1359" t="n">
        <v>2</v>
      </c>
      <c r="W1359" t="n">
        <v>2016</v>
      </c>
      <c r="X1359" t="inlineStr">
        <is>
          <t>2016Q2</t>
        </is>
      </c>
      <c r="Y1359" t="inlineStr">
        <is>
          <t>2016-05</t>
        </is>
      </c>
      <c r="Z1359" t="inlineStr">
        <is>
          <t>0% (No Discount)</t>
        </is>
      </c>
      <c r="AA1359" t="b">
        <v>1</v>
      </c>
      <c r="AB1359" t="b">
        <v>0</v>
      </c>
      <c r="AC1359" s="19" t="n">
        <v>26.38</v>
      </c>
      <c r="AD1359" s="21" t="n">
        <v>0.46</v>
      </c>
    </row>
    <row r="1360" ht="18" customHeight="1">
      <c r="A1360" t="n">
        <v>1359</v>
      </c>
      <c r="B1360" t="inlineStr">
        <is>
          <t>CA-2017-160045</t>
        </is>
      </c>
      <c r="C1360" s="18" t="inlineStr">
        <is>
          <t>2017-04-26</t>
        </is>
      </c>
      <c r="D1360" s="18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19" t="n">
        <v>1.988</v>
      </c>
      <c r="S1360" s="20" t="n">
        <v>1</v>
      </c>
      <c r="T1360" s="21" t="n">
        <v>0.6</v>
      </c>
      <c r="U1360" s="19" t="n">
        <v>-1.4413</v>
      </c>
      <c r="V1360" t="n">
        <v>1</v>
      </c>
      <c r="W1360" t="n">
        <v>2017</v>
      </c>
      <c r="X1360" t="inlineStr">
        <is>
          <t>2017Q2</t>
        </is>
      </c>
      <c r="Y1360" t="inlineStr">
        <is>
          <t>2017-04</t>
        </is>
      </c>
      <c r="Z1360" t="inlineStr">
        <is>
          <t>&gt; 50% (Deep Discount)</t>
        </is>
      </c>
      <c r="AA1360" t="b">
        <v>0</v>
      </c>
      <c r="AB1360" t="b">
        <v>1</v>
      </c>
      <c r="AC1360" s="19" t="n">
        <v>4.97</v>
      </c>
      <c r="AD1360" s="21" t="n">
        <v>-0.725</v>
      </c>
    </row>
    <row r="1361" ht="18" customHeight="1">
      <c r="A1361" t="n">
        <v>1360</v>
      </c>
      <c r="B1361" t="inlineStr">
        <is>
          <t>US-2014-151925</t>
        </is>
      </c>
      <c r="C1361" s="18" t="inlineStr">
        <is>
          <t>2014-09-26</t>
        </is>
      </c>
      <c r="D1361" s="18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19" t="n">
        <v>145.568</v>
      </c>
      <c r="S1361" s="20" t="n">
        <v>2</v>
      </c>
      <c r="T1361" s="21" t="n">
        <v>0.2</v>
      </c>
      <c r="U1361" s="19" t="n">
        <v>0</v>
      </c>
      <c r="V1361" t="n">
        <v>5</v>
      </c>
      <c r="W1361" t="n">
        <v>2014</v>
      </c>
      <c r="X1361" t="inlineStr">
        <is>
          <t>2014Q3</t>
        </is>
      </c>
      <c r="Y1361" t="inlineStr">
        <is>
          <t>2014-09</t>
        </is>
      </c>
      <c r="Z1361" t="inlineStr">
        <is>
          <t>10.1% - 20%</t>
        </is>
      </c>
      <c r="AA1361" t="b">
        <v>1</v>
      </c>
      <c r="AB1361" t="b">
        <v>0</v>
      </c>
      <c r="AC1361" s="19" t="n">
        <v>90.98</v>
      </c>
      <c r="AD1361" s="21" t="n">
        <v>0</v>
      </c>
    </row>
    <row r="1362" ht="18" customHeight="1">
      <c r="A1362" t="n">
        <v>1361</v>
      </c>
      <c r="B1362" t="inlineStr">
        <is>
          <t>CA-2017-125199</t>
        </is>
      </c>
      <c r="C1362" s="18" t="inlineStr">
        <is>
          <t>2017-10-19</t>
        </is>
      </c>
      <c r="D1362" s="18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19" t="n">
        <v>123.256</v>
      </c>
      <c r="S1362" s="20" t="n">
        <v>7</v>
      </c>
      <c r="T1362" s="21" t="n">
        <v>0.2</v>
      </c>
      <c r="U1362" s="19" t="n">
        <v>9.244199999999999</v>
      </c>
      <c r="V1362" t="n">
        <v>6</v>
      </c>
      <c r="W1362" t="n">
        <v>2017</v>
      </c>
      <c r="X1362" t="inlineStr">
        <is>
          <t>2017Q4</t>
        </is>
      </c>
      <c r="Y1362" t="inlineStr">
        <is>
          <t>2017-10</t>
        </is>
      </c>
      <c r="Z1362" t="inlineStr">
        <is>
          <t>10.1% - 20%</t>
        </is>
      </c>
      <c r="AA1362" t="b">
        <v>1</v>
      </c>
      <c r="AB1362" t="b">
        <v>0</v>
      </c>
      <c r="AC1362" s="19" t="n">
        <v>22.01</v>
      </c>
      <c r="AD1362" s="21" t="n">
        <v>0.075</v>
      </c>
    </row>
    <row r="1363" ht="18" customHeight="1">
      <c r="A1363" t="n">
        <v>1362</v>
      </c>
      <c r="B1363" t="inlineStr">
        <is>
          <t>CA-2017-125199</t>
        </is>
      </c>
      <c r="C1363" s="18" t="inlineStr">
        <is>
          <t>2017-10-19</t>
        </is>
      </c>
      <c r="D1363" s="18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19" t="n">
        <v>23.68</v>
      </c>
      <c r="S1363" s="20" t="n">
        <v>4</v>
      </c>
      <c r="T1363" s="21" t="n">
        <v>0.2</v>
      </c>
      <c r="U1363" s="19" t="n">
        <v>7.4</v>
      </c>
      <c r="V1363" t="n">
        <v>6</v>
      </c>
      <c r="W1363" t="n">
        <v>2017</v>
      </c>
      <c r="X1363" t="inlineStr">
        <is>
          <t>2017Q4</t>
        </is>
      </c>
      <c r="Y1363" t="inlineStr">
        <is>
          <t>2017-10</t>
        </is>
      </c>
      <c r="Z1363" t="inlineStr">
        <is>
          <t>10.1% - 20%</t>
        </is>
      </c>
      <c r="AA1363" t="b">
        <v>1</v>
      </c>
      <c r="AB1363" t="b">
        <v>0</v>
      </c>
      <c r="AC1363" s="19" t="n">
        <v>7.4</v>
      </c>
      <c r="AD1363" s="21" t="n">
        <v>0.3125</v>
      </c>
    </row>
    <row r="1364" ht="18" customHeight="1">
      <c r="A1364" t="n">
        <v>1363</v>
      </c>
      <c r="B1364" t="inlineStr">
        <is>
          <t>CA-2017-125199</t>
        </is>
      </c>
      <c r="C1364" s="18" t="inlineStr">
        <is>
          <t>2017-10-19</t>
        </is>
      </c>
      <c r="D1364" s="18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19" t="n">
        <v>309.576</v>
      </c>
      <c r="S1364" s="20" t="n">
        <v>4</v>
      </c>
      <c r="T1364" s="21" t="n">
        <v>0.4</v>
      </c>
      <c r="U1364" s="19" t="n">
        <v>-56.7556</v>
      </c>
      <c r="V1364" t="n">
        <v>6</v>
      </c>
      <c r="W1364" t="n">
        <v>2017</v>
      </c>
      <c r="X1364" t="inlineStr">
        <is>
          <t>2017Q4</t>
        </is>
      </c>
      <c r="Y1364" t="inlineStr">
        <is>
          <t>2017-10</t>
        </is>
      </c>
      <c r="Z1364" t="inlineStr">
        <is>
          <t>30.1% - 50%</t>
        </is>
      </c>
      <c r="AA1364" t="b">
        <v>0</v>
      </c>
      <c r="AB1364" t="b">
        <v>1</v>
      </c>
      <c r="AC1364" s="19" t="n">
        <v>128.99</v>
      </c>
      <c r="AD1364" s="21" t="n">
        <v>-0.1833</v>
      </c>
    </row>
    <row r="1365" ht="18" customHeight="1">
      <c r="A1365" t="n">
        <v>1364</v>
      </c>
      <c r="B1365" t="inlineStr">
        <is>
          <t>US-2017-155425</t>
        </is>
      </c>
      <c r="C1365" s="18" t="inlineStr">
        <is>
          <t>2017-11-10</t>
        </is>
      </c>
      <c r="D1365" s="18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19" t="n">
        <v>38.388</v>
      </c>
      <c r="S1365" s="20" t="n">
        <v>14</v>
      </c>
      <c r="T1365" s="21" t="n">
        <v>0.7</v>
      </c>
      <c r="U1365" s="19" t="n">
        <v>-25.592</v>
      </c>
      <c r="V1365" t="n">
        <v>1</v>
      </c>
      <c r="W1365" t="n">
        <v>2017</v>
      </c>
      <c r="X1365" t="inlineStr">
        <is>
          <t>2017Q4</t>
        </is>
      </c>
      <c r="Y1365" t="inlineStr">
        <is>
          <t>2017-11</t>
        </is>
      </c>
      <c r="Z1365" t="inlineStr">
        <is>
          <t>&gt; 50% (Deep Discount)</t>
        </is>
      </c>
      <c r="AA1365" t="b">
        <v>0</v>
      </c>
      <c r="AB1365" t="b">
        <v>1</v>
      </c>
      <c r="AC1365" s="19" t="n">
        <v>9.140000000000001</v>
      </c>
      <c r="AD1365" s="21" t="n">
        <v>-0.6667</v>
      </c>
    </row>
    <row r="1366" ht="18" customHeight="1">
      <c r="A1366" t="n">
        <v>1365</v>
      </c>
      <c r="B1366" t="inlineStr">
        <is>
          <t>US-2017-155425</t>
        </is>
      </c>
      <c r="C1366" s="18" t="inlineStr">
        <is>
          <t>2017-11-10</t>
        </is>
      </c>
      <c r="D1366" s="18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19" t="n">
        <v>95.994</v>
      </c>
      <c r="S1366" s="20" t="n">
        <v>2</v>
      </c>
      <c r="T1366" s="21" t="n">
        <v>0.7</v>
      </c>
      <c r="U1366" s="19" t="n">
        <v>-63.996</v>
      </c>
      <c r="V1366" t="n">
        <v>1</v>
      </c>
      <c r="W1366" t="n">
        <v>2017</v>
      </c>
      <c r="X1366" t="inlineStr">
        <is>
          <t>2017Q4</t>
        </is>
      </c>
      <c r="Y1366" t="inlineStr">
        <is>
          <t>2017-11</t>
        </is>
      </c>
      <c r="Z1366" t="inlineStr">
        <is>
          <t>&gt; 50% (Deep Discount)</t>
        </is>
      </c>
      <c r="AA1366" t="b">
        <v>0</v>
      </c>
      <c r="AB1366" t="b">
        <v>1</v>
      </c>
      <c r="AC1366" s="19" t="n">
        <v>159.99</v>
      </c>
      <c r="AD1366" s="21" t="n">
        <v>-0.6667</v>
      </c>
    </row>
    <row r="1367" ht="18" customHeight="1">
      <c r="A1367" t="n">
        <v>1366</v>
      </c>
      <c r="B1367" t="inlineStr">
        <is>
          <t>US-2017-155425</t>
        </is>
      </c>
      <c r="C1367" s="18" t="inlineStr">
        <is>
          <t>2017-11-10</t>
        </is>
      </c>
      <c r="D1367" s="18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19" t="n">
        <v>239.952</v>
      </c>
      <c r="S1367" s="20" t="n">
        <v>6</v>
      </c>
      <c r="T1367" s="21" t="n">
        <v>0.2</v>
      </c>
      <c r="U1367" s="19" t="n">
        <v>-35.9928</v>
      </c>
      <c r="V1367" t="n">
        <v>1</v>
      </c>
      <c r="W1367" t="n">
        <v>2017</v>
      </c>
      <c r="X1367" t="inlineStr">
        <is>
          <t>2017Q4</t>
        </is>
      </c>
      <c r="Y1367" t="inlineStr">
        <is>
          <t>2017-11</t>
        </is>
      </c>
      <c r="Z1367" t="inlineStr">
        <is>
          <t>10.1% - 20%</t>
        </is>
      </c>
      <c r="AA1367" t="b">
        <v>0</v>
      </c>
      <c r="AB1367" t="b">
        <v>1</v>
      </c>
      <c r="AC1367" s="19" t="n">
        <v>49.99</v>
      </c>
      <c r="AD1367" s="21" t="n">
        <v>-0.15</v>
      </c>
    </row>
    <row r="1368" ht="18" customHeight="1">
      <c r="A1368" t="n">
        <v>1367</v>
      </c>
      <c r="B1368" t="inlineStr">
        <is>
          <t>US-2017-155425</t>
        </is>
      </c>
      <c r="C1368" s="18" t="inlineStr">
        <is>
          <t>2017-11-10</t>
        </is>
      </c>
      <c r="D1368" s="1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19" t="n">
        <v>201.584</v>
      </c>
      <c r="S1368" s="20" t="n">
        <v>2</v>
      </c>
      <c r="T1368" s="21" t="n">
        <v>0.2</v>
      </c>
      <c r="U1368" s="19" t="n">
        <v>15.1188</v>
      </c>
      <c r="V1368" t="n">
        <v>1</v>
      </c>
      <c r="W1368" t="n">
        <v>2017</v>
      </c>
      <c r="X1368" t="inlineStr">
        <is>
          <t>2017Q4</t>
        </is>
      </c>
      <c r="Y1368" t="inlineStr">
        <is>
          <t>2017-11</t>
        </is>
      </c>
      <c r="Z1368" t="inlineStr">
        <is>
          <t>10.1% - 20%</t>
        </is>
      </c>
      <c r="AA1368" t="b">
        <v>1</v>
      </c>
      <c r="AB1368" t="b">
        <v>0</v>
      </c>
      <c r="AC1368" s="19" t="n">
        <v>125.99</v>
      </c>
      <c r="AD1368" s="21" t="n">
        <v>0.075</v>
      </c>
    </row>
    <row r="1369" ht="18" customHeight="1">
      <c r="A1369" t="n">
        <v>1368</v>
      </c>
      <c r="B1369" t="inlineStr">
        <is>
          <t>US-2017-155425</t>
        </is>
      </c>
      <c r="C1369" s="18" t="inlineStr">
        <is>
          <t>2017-11-10</t>
        </is>
      </c>
      <c r="D1369" s="18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19" t="n">
        <v>899.136</v>
      </c>
      <c r="S1369" s="20" t="n">
        <v>4</v>
      </c>
      <c r="T1369" s="21" t="n">
        <v>0.2</v>
      </c>
      <c r="U1369" s="19" t="n">
        <v>-146.1096</v>
      </c>
      <c r="V1369" t="n">
        <v>1</v>
      </c>
      <c r="W1369" t="n">
        <v>2017</v>
      </c>
      <c r="X1369" t="inlineStr">
        <is>
          <t>2017Q4</t>
        </is>
      </c>
      <c r="Y1369" t="inlineStr">
        <is>
          <t>2017-11</t>
        </is>
      </c>
      <c r="Z1369" t="inlineStr">
        <is>
          <t>10.1% - 20%</t>
        </is>
      </c>
      <c r="AA1369" t="b">
        <v>0</v>
      </c>
      <c r="AB1369" t="b">
        <v>1</v>
      </c>
      <c r="AC1369" s="19" t="n">
        <v>280.98</v>
      </c>
      <c r="AD1369" s="21" t="n">
        <v>-0.1625</v>
      </c>
    </row>
    <row r="1370" ht="18" customHeight="1">
      <c r="A1370" t="n">
        <v>1369</v>
      </c>
      <c r="B1370" t="inlineStr">
        <is>
          <t>CA-2017-133249</t>
        </is>
      </c>
      <c r="C1370" s="18" t="inlineStr">
        <is>
          <t>2017-07-08</t>
        </is>
      </c>
      <c r="D1370" s="18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19" t="n">
        <v>145.9</v>
      </c>
      <c r="S1370" s="20" t="n">
        <v>5</v>
      </c>
      <c r="T1370" s="21" t="n">
        <v>0</v>
      </c>
      <c r="U1370" s="19" t="n">
        <v>62.737</v>
      </c>
      <c r="V1370" t="n">
        <v>3</v>
      </c>
      <c r="W1370" t="n">
        <v>2017</v>
      </c>
      <c r="X1370" t="inlineStr">
        <is>
          <t>2017Q3</t>
        </is>
      </c>
      <c r="Y1370" t="inlineStr">
        <is>
          <t>2017-07</t>
        </is>
      </c>
      <c r="Z1370" t="inlineStr">
        <is>
          <t>0% (No Discount)</t>
        </is>
      </c>
      <c r="AA1370" t="b">
        <v>1</v>
      </c>
      <c r="AB1370" t="b">
        <v>0</v>
      </c>
      <c r="AC1370" s="19" t="n">
        <v>29.18</v>
      </c>
      <c r="AD1370" s="21" t="n">
        <v>0.43</v>
      </c>
    </row>
    <row r="1371" ht="18" customHeight="1">
      <c r="A1371" t="n">
        <v>1370</v>
      </c>
      <c r="B1371" t="inlineStr">
        <is>
          <t>US-2015-103471</t>
        </is>
      </c>
      <c r="C1371" s="18" t="inlineStr">
        <is>
          <t>2015-12-24</t>
        </is>
      </c>
      <c r="D1371" s="18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19" t="n">
        <v>590.058</v>
      </c>
      <c r="S1371" s="20" t="n">
        <v>7</v>
      </c>
      <c r="T1371" s="21" t="n">
        <v>0.7</v>
      </c>
      <c r="U1371" s="19" t="n">
        <v>-786.744</v>
      </c>
      <c r="V1371" t="n">
        <v>4</v>
      </c>
      <c r="W1371" t="n">
        <v>2015</v>
      </c>
      <c r="X1371" t="inlineStr">
        <is>
          <t>2015Q4</t>
        </is>
      </c>
      <c r="Y1371" t="inlineStr">
        <is>
          <t>2015-12</t>
        </is>
      </c>
      <c r="Z1371" t="inlineStr">
        <is>
          <t>&gt; 50% (Deep Discount)</t>
        </is>
      </c>
      <c r="AA1371" t="b">
        <v>0</v>
      </c>
      <c r="AB1371" t="b">
        <v>1</v>
      </c>
      <c r="AC1371" s="19" t="n">
        <v>280.98</v>
      </c>
      <c r="AD1371" s="21" t="n">
        <v>-1.3333</v>
      </c>
    </row>
    <row r="1372" ht="18" customHeight="1">
      <c r="A1372" t="n">
        <v>1371</v>
      </c>
      <c r="B1372" t="inlineStr">
        <is>
          <t>US-2015-103471</t>
        </is>
      </c>
      <c r="C1372" s="18" t="inlineStr">
        <is>
          <t>2015-12-24</t>
        </is>
      </c>
      <c r="D1372" s="18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19" t="n">
        <v>14.04</v>
      </c>
      <c r="S1372" s="20" t="n">
        <v>3</v>
      </c>
      <c r="T1372" s="21" t="n">
        <v>0.2</v>
      </c>
      <c r="U1372" s="19" t="n">
        <v>1.5795</v>
      </c>
      <c r="V1372" t="n">
        <v>4</v>
      </c>
      <c r="W1372" t="n">
        <v>2015</v>
      </c>
      <c r="X1372" t="inlineStr">
        <is>
          <t>2015Q4</t>
        </is>
      </c>
      <c r="Y1372" t="inlineStr">
        <is>
          <t>2015-12</t>
        </is>
      </c>
      <c r="Z1372" t="inlineStr">
        <is>
          <t>10.1% - 20%</t>
        </is>
      </c>
      <c r="AA1372" t="b">
        <v>1</v>
      </c>
      <c r="AB1372" t="b">
        <v>0</v>
      </c>
      <c r="AC1372" s="19" t="n">
        <v>5.85</v>
      </c>
      <c r="AD1372" s="21" t="n">
        <v>0.1125</v>
      </c>
    </row>
    <row r="1373" ht="18" customHeight="1">
      <c r="A1373" t="n">
        <v>1372</v>
      </c>
      <c r="B1373" t="inlineStr">
        <is>
          <t>CA-2017-136672</t>
        </is>
      </c>
      <c r="C1373" s="18" t="inlineStr">
        <is>
          <t>2017-03-07</t>
        </is>
      </c>
      <c r="D1373" s="18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19" t="n">
        <v>49.08</v>
      </c>
      <c r="S1373" s="20" t="n">
        <v>3</v>
      </c>
      <c r="T1373" s="21" t="n">
        <v>0</v>
      </c>
      <c r="U1373" s="19" t="n">
        <v>4.908</v>
      </c>
      <c r="V1373" t="n">
        <v>5</v>
      </c>
      <c r="W1373" t="n">
        <v>2017</v>
      </c>
      <c r="X1373" t="inlineStr">
        <is>
          <t>2017Q1</t>
        </is>
      </c>
      <c r="Y1373" t="inlineStr">
        <is>
          <t>2017-03</t>
        </is>
      </c>
      <c r="Z1373" t="inlineStr">
        <is>
          <t>0% (No Discount)</t>
        </is>
      </c>
      <c r="AA1373" t="b">
        <v>1</v>
      </c>
      <c r="AB1373" t="b">
        <v>0</v>
      </c>
      <c r="AC1373" s="19" t="n">
        <v>16.36</v>
      </c>
      <c r="AD1373" s="21" t="n">
        <v>0.1</v>
      </c>
    </row>
    <row r="1374" ht="18" customHeight="1">
      <c r="A1374" t="n">
        <v>1373</v>
      </c>
      <c r="B1374" t="inlineStr">
        <is>
          <t>US-2014-157021</t>
        </is>
      </c>
      <c r="C1374" s="18" t="inlineStr">
        <is>
          <t>2014-04-01</t>
        </is>
      </c>
      <c r="D1374" s="18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19" t="n">
        <v>29.6</v>
      </c>
      <c r="S1374" s="20" t="n">
        <v>2</v>
      </c>
      <c r="T1374" s="21" t="n">
        <v>0</v>
      </c>
      <c r="U1374" s="19" t="n">
        <v>14.8</v>
      </c>
      <c r="V1374" t="n">
        <v>5</v>
      </c>
      <c r="W1374" t="n">
        <v>2014</v>
      </c>
      <c r="X1374" t="inlineStr">
        <is>
          <t>2014Q2</t>
        </is>
      </c>
      <c r="Y1374" t="inlineStr">
        <is>
          <t>2014-04</t>
        </is>
      </c>
      <c r="Z1374" t="inlineStr">
        <is>
          <t>0% (No Discount)</t>
        </is>
      </c>
      <c r="AA1374" t="b">
        <v>1</v>
      </c>
      <c r="AB1374" t="b">
        <v>0</v>
      </c>
      <c r="AC1374" s="19" t="n">
        <v>14.8</v>
      </c>
      <c r="AD1374" s="21" t="n">
        <v>0.5</v>
      </c>
    </row>
    <row r="1375" ht="18" customHeight="1">
      <c r="A1375" t="n">
        <v>1374</v>
      </c>
      <c r="B1375" t="inlineStr">
        <is>
          <t>US-2014-157021</t>
        </is>
      </c>
      <c r="C1375" s="18" t="inlineStr">
        <is>
          <t>2014-04-01</t>
        </is>
      </c>
      <c r="D1375" s="18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19" t="n">
        <v>17.088</v>
      </c>
      <c r="S1375" s="20" t="n">
        <v>4</v>
      </c>
      <c r="T1375" s="21" t="n">
        <v>0.2</v>
      </c>
      <c r="U1375" s="19" t="n">
        <v>5.5536</v>
      </c>
      <c r="V1375" t="n">
        <v>5</v>
      </c>
      <c r="W1375" t="n">
        <v>2014</v>
      </c>
      <c r="X1375" t="inlineStr">
        <is>
          <t>2014Q2</t>
        </is>
      </c>
      <c r="Y1375" t="inlineStr">
        <is>
          <t>2014-04</t>
        </is>
      </c>
      <c r="Z1375" t="inlineStr">
        <is>
          <t>10.1% - 20%</t>
        </is>
      </c>
      <c r="AA1375" t="b">
        <v>1</v>
      </c>
      <c r="AB1375" t="b">
        <v>0</v>
      </c>
      <c r="AC1375" s="19" t="n">
        <v>5.34</v>
      </c>
      <c r="AD1375" s="21" t="n">
        <v>0.325</v>
      </c>
    </row>
    <row r="1376" ht="18" customHeight="1">
      <c r="A1376" t="n">
        <v>1375</v>
      </c>
      <c r="B1376" t="inlineStr">
        <is>
          <t>CA-2015-120362</t>
        </is>
      </c>
      <c r="C1376" s="18" t="inlineStr">
        <is>
          <t>2015-09-14</t>
        </is>
      </c>
      <c r="D1376" s="18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19" t="n">
        <v>912.75</v>
      </c>
      <c r="S1376" s="20" t="n">
        <v>5</v>
      </c>
      <c r="T1376" s="21" t="n">
        <v>0</v>
      </c>
      <c r="U1376" s="19" t="n">
        <v>118.6575</v>
      </c>
      <c r="V1376" t="n">
        <v>5</v>
      </c>
      <c r="W1376" t="n">
        <v>2015</v>
      </c>
      <c r="X1376" t="inlineStr">
        <is>
          <t>2015Q3</t>
        </is>
      </c>
      <c r="Y1376" t="inlineStr">
        <is>
          <t>2015-09</t>
        </is>
      </c>
      <c r="Z1376" t="inlineStr">
        <is>
          <t>0% (No Discount)</t>
        </is>
      </c>
      <c r="AA1376" t="b">
        <v>1</v>
      </c>
      <c r="AB1376" t="b">
        <v>0</v>
      </c>
      <c r="AC1376" s="19" t="n">
        <v>182.55</v>
      </c>
      <c r="AD1376" s="21" t="n">
        <v>0.13</v>
      </c>
    </row>
    <row r="1377" ht="18" customHeight="1">
      <c r="A1377" t="n">
        <v>1376</v>
      </c>
      <c r="B1377" t="inlineStr">
        <is>
          <t>CA-2014-126361</t>
        </is>
      </c>
      <c r="C1377" s="18" t="inlineStr">
        <is>
          <t>2014-08-04</t>
        </is>
      </c>
      <c r="D1377" s="18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19" t="n">
        <v>1089.75</v>
      </c>
      <c r="S1377" s="20" t="n">
        <v>3</v>
      </c>
      <c r="T1377" s="21" t="n">
        <v>0</v>
      </c>
      <c r="U1377" s="19" t="n">
        <v>305.13</v>
      </c>
      <c r="V1377" t="n">
        <v>5</v>
      </c>
      <c r="W1377" t="n">
        <v>2014</v>
      </c>
      <c r="X1377" t="inlineStr">
        <is>
          <t>2014Q3</t>
        </is>
      </c>
      <c r="Y1377" t="inlineStr">
        <is>
          <t>2014-08</t>
        </is>
      </c>
      <c r="Z1377" t="inlineStr">
        <is>
          <t>0% (No Discount)</t>
        </is>
      </c>
      <c r="AA1377" t="b">
        <v>1</v>
      </c>
      <c r="AB1377" t="b">
        <v>0</v>
      </c>
      <c r="AC1377" s="19" t="n">
        <v>363.25</v>
      </c>
      <c r="AD1377" s="21" t="n">
        <v>0.28</v>
      </c>
    </row>
    <row r="1378" ht="18" customHeight="1">
      <c r="A1378" t="n">
        <v>1377</v>
      </c>
      <c r="B1378" t="inlineStr">
        <is>
          <t>CA-2014-126361</t>
        </is>
      </c>
      <c r="C1378" s="18" t="inlineStr">
        <is>
          <t>2014-08-04</t>
        </is>
      </c>
      <c r="D1378" s="1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19" t="n">
        <v>447.84</v>
      </c>
      <c r="S1378" s="20" t="n">
        <v>8</v>
      </c>
      <c r="T1378" s="21" t="n">
        <v>0</v>
      </c>
      <c r="U1378" s="19" t="n">
        <v>219.4416</v>
      </c>
      <c r="V1378" t="n">
        <v>5</v>
      </c>
      <c r="W1378" t="n">
        <v>2014</v>
      </c>
      <c r="X1378" t="inlineStr">
        <is>
          <t>2014Q3</t>
        </is>
      </c>
      <c r="Y1378" t="inlineStr">
        <is>
          <t>2014-08</t>
        </is>
      </c>
      <c r="Z1378" t="inlineStr">
        <is>
          <t>0% (No Discount)</t>
        </is>
      </c>
      <c r="AA1378" t="b">
        <v>1</v>
      </c>
      <c r="AB1378" t="b">
        <v>0</v>
      </c>
      <c r="AC1378" s="19" t="n">
        <v>55.98</v>
      </c>
      <c r="AD1378" s="21" t="n">
        <v>0.49</v>
      </c>
    </row>
    <row r="1379" ht="18" customHeight="1">
      <c r="A1379" t="n">
        <v>1378</v>
      </c>
      <c r="B1379" t="inlineStr">
        <is>
          <t>CA-2014-126361</t>
        </is>
      </c>
      <c r="C1379" s="18" t="inlineStr">
        <is>
          <t>2014-08-04</t>
        </is>
      </c>
      <c r="D1379" s="18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19" t="n">
        <v>16.4</v>
      </c>
      <c r="S1379" s="20" t="n">
        <v>5</v>
      </c>
      <c r="T1379" s="21" t="n">
        <v>0</v>
      </c>
      <c r="U1379" s="19" t="n">
        <v>4.264</v>
      </c>
      <c r="V1379" t="n">
        <v>5</v>
      </c>
      <c r="W1379" t="n">
        <v>2014</v>
      </c>
      <c r="X1379" t="inlineStr">
        <is>
          <t>2014Q3</t>
        </is>
      </c>
      <c r="Y1379" t="inlineStr">
        <is>
          <t>2014-08</t>
        </is>
      </c>
      <c r="Z1379" t="inlineStr">
        <is>
          <t>0% (No Discount)</t>
        </is>
      </c>
      <c r="AA1379" t="b">
        <v>1</v>
      </c>
      <c r="AB1379" t="b">
        <v>0</v>
      </c>
      <c r="AC1379" s="19" t="n">
        <v>3.28</v>
      </c>
      <c r="AD1379" s="21" t="n">
        <v>0.26</v>
      </c>
    </row>
    <row r="1380" ht="18" customHeight="1">
      <c r="A1380" t="n">
        <v>1379</v>
      </c>
      <c r="B1380" t="inlineStr">
        <is>
          <t>CA-2014-126361</t>
        </is>
      </c>
      <c r="C1380" s="18" t="inlineStr">
        <is>
          <t>2014-08-04</t>
        </is>
      </c>
      <c r="D1380" s="18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19" t="n">
        <v>399.96</v>
      </c>
      <c r="S1380" s="20" t="n">
        <v>5</v>
      </c>
      <c r="T1380" s="21" t="n">
        <v>0.2</v>
      </c>
      <c r="U1380" s="19" t="n">
        <v>34.9965</v>
      </c>
      <c r="V1380" t="n">
        <v>5</v>
      </c>
      <c r="W1380" t="n">
        <v>2014</v>
      </c>
      <c r="X1380" t="inlineStr">
        <is>
          <t>2014Q3</t>
        </is>
      </c>
      <c r="Y1380" t="inlineStr">
        <is>
          <t>2014-08</t>
        </is>
      </c>
      <c r="Z1380" t="inlineStr">
        <is>
          <t>10.1% - 20%</t>
        </is>
      </c>
      <c r="AA1380" t="b">
        <v>1</v>
      </c>
      <c r="AB1380" t="b">
        <v>0</v>
      </c>
      <c r="AC1380" s="19" t="n">
        <v>99.98999999999999</v>
      </c>
      <c r="AD1380" s="21" t="n">
        <v>0.08749999999999999</v>
      </c>
    </row>
    <row r="1381" ht="18" customHeight="1">
      <c r="A1381" t="n">
        <v>1380</v>
      </c>
      <c r="B1381" t="inlineStr">
        <is>
          <t>CA-2014-126361</t>
        </is>
      </c>
      <c r="C1381" s="18" t="inlineStr">
        <is>
          <t>2014-08-04</t>
        </is>
      </c>
      <c r="D1381" s="18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19" t="n">
        <v>158.9</v>
      </c>
      <c r="S1381" s="20" t="n">
        <v>5</v>
      </c>
      <c r="T1381" s="21" t="n">
        <v>0</v>
      </c>
      <c r="U1381" s="19" t="n">
        <v>7.945</v>
      </c>
      <c r="V1381" t="n">
        <v>5</v>
      </c>
      <c r="W1381" t="n">
        <v>2014</v>
      </c>
      <c r="X1381" t="inlineStr">
        <is>
          <t>2014Q3</t>
        </is>
      </c>
      <c r="Y1381" t="inlineStr">
        <is>
          <t>2014-08</t>
        </is>
      </c>
      <c r="Z1381" t="inlineStr">
        <is>
          <t>0% (No Discount)</t>
        </is>
      </c>
      <c r="AA1381" t="b">
        <v>1</v>
      </c>
      <c r="AB1381" t="b">
        <v>0</v>
      </c>
      <c r="AC1381" s="19" t="n">
        <v>31.78</v>
      </c>
      <c r="AD1381" s="21" t="n">
        <v>0.05</v>
      </c>
    </row>
    <row r="1382" ht="18" customHeight="1">
      <c r="A1382" t="n">
        <v>1381</v>
      </c>
      <c r="B1382" t="inlineStr">
        <is>
          <t>CA-2014-126361</t>
        </is>
      </c>
      <c r="C1382" s="18" t="inlineStr">
        <is>
          <t>2014-08-04</t>
        </is>
      </c>
      <c r="D1382" s="18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19" t="n">
        <v>13.184</v>
      </c>
      <c r="S1382" s="20" t="n">
        <v>1</v>
      </c>
      <c r="T1382" s="21" t="n">
        <v>0.2</v>
      </c>
      <c r="U1382" s="19" t="n">
        <v>4.7792</v>
      </c>
      <c r="V1382" t="n">
        <v>5</v>
      </c>
      <c r="W1382" t="n">
        <v>2014</v>
      </c>
      <c r="X1382" t="inlineStr">
        <is>
          <t>2014Q3</t>
        </is>
      </c>
      <c r="Y1382" t="inlineStr">
        <is>
          <t>2014-08</t>
        </is>
      </c>
      <c r="Z1382" t="inlineStr">
        <is>
          <t>10.1% - 20%</t>
        </is>
      </c>
      <c r="AA1382" t="b">
        <v>1</v>
      </c>
      <c r="AB1382" t="b">
        <v>0</v>
      </c>
      <c r="AC1382" s="19" t="n">
        <v>16.48</v>
      </c>
      <c r="AD1382" s="21" t="n">
        <v>0.3625</v>
      </c>
    </row>
    <row r="1383" ht="18" customHeight="1">
      <c r="A1383" t="n">
        <v>1382</v>
      </c>
      <c r="B1383" t="inlineStr">
        <is>
          <t>US-2016-100566</t>
        </is>
      </c>
      <c r="C1383" s="18" t="inlineStr">
        <is>
          <t>2016-09-03</t>
        </is>
      </c>
      <c r="D1383" s="18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19" t="n">
        <v>83.952</v>
      </c>
      <c r="S1383" s="20" t="n">
        <v>3</v>
      </c>
      <c r="T1383" s="21" t="n">
        <v>0.6</v>
      </c>
      <c r="U1383" s="19" t="n">
        <v>-90.2484</v>
      </c>
      <c r="V1383" t="n">
        <v>6</v>
      </c>
      <c r="W1383" t="n">
        <v>2016</v>
      </c>
      <c r="X1383" t="inlineStr">
        <is>
          <t>2016Q3</t>
        </is>
      </c>
      <c r="Y1383" t="inlineStr">
        <is>
          <t>2016-09</t>
        </is>
      </c>
      <c r="Z1383" t="inlineStr">
        <is>
          <t>&gt; 50% (Deep Discount)</t>
        </is>
      </c>
      <c r="AA1383" t="b">
        <v>0</v>
      </c>
      <c r="AB1383" t="b">
        <v>1</v>
      </c>
      <c r="AC1383" s="19" t="n">
        <v>69.95999999999999</v>
      </c>
      <c r="AD1383" s="21" t="n">
        <v>-1.075</v>
      </c>
    </row>
    <row r="1384" ht="18" customHeight="1">
      <c r="A1384" t="n">
        <v>1383</v>
      </c>
      <c r="B1384" t="inlineStr">
        <is>
          <t>US-2016-108504</t>
        </is>
      </c>
      <c r="C1384" s="18" t="inlineStr">
        <is>
          <t>2016-02-05</t>
        </is>
      </c>
      <c r="D1384" s="18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19" t="n">
        <v>80.98</v>
      </c>
      <c r="S1384" s="20" t="n">
        <v>1</v>
      </c>
      <c r="T1384" s="21" t="n">
        <v>0</v>
      </c>
      <c r="U1384" s="19" t="n">
        <v>1.6196</v>
      </c>
      <c r="V1384" t="n">
        <v>0</v>
      </c>
      <c r="W1384" t="n">
        <v>2016</v>
      </c>
      <c r="X1384" t="inlineStr">
        <is>
          <t>2016Q1</t>
        </is>
      </c>
      <c r="Y1384" t="inlineStr">
        <is>
          <t>2016-02</t>
        </is>
      </c>
      <c r="Z1384" t="inlineStr">
        <is>
          <t>0% (No Discount)</t>
        </is>
      </c>
      <c r="AA1384" t="b">
        <v>1</v>
      </c>
      <c r="AB1384" t="b">
        <v>0</v>
      </c>
      <c r="AC1384" s="19" t="n">
        <v>80.98</v>
      </c>
      <c r="AD1384" s="21" t="n">
        <v>0.02</v>
      </c>
    </row>
    <row r="1385" ht="18" customHeight="1">
      <c r="A1385" t="n">
        <v>1384</v>
      </c>
      <c r="B1385" t="inlineStr">
        <is>
          <t>US-2016-108504</t>
        </is>
      </c>
      <c r="C1385" s="18" t="inlineStr">
        <is>
          <t>2016-02-05</t>
        </is>
      </c>
      <c r="D1385" s="18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19" t="n">
        <v>348.84</v>
      </c>
      <c r="S1385" s="20" t="n">
        <v>9</v>
      </c>
      <c r="T1385" s="21" t="n">
        <v>0</v>
      </c>
      <c r="U1385" s="19" t="n">
        <v>170.9316</v>
      </c>
      <c r="V1385" t="n">
        <v>0</v>
      </c>
      <c r="W1385" t="n">
        <v>2016</v>
      </c>
      <c r="X1385" t="inlineStr">
        <is>
          <t>2016Q1</t>
        </is>
      </c>
      <c r="Y1385" t="inlineStr">
        <is>
          <t>2016-02</t>
        </is>
      </c>
      <c r="Z1385" t="inlineStr">
        <is>
          <t>0% (No Discount)</t>
        </is>
      </c>
      <c r="AA1385" t="b">
        <v>1</v>
      </c>
      <c r="AB1385" t="b">
        <v>0</v>
      </c>
      <c r="AC1385" s="19" t="n">
        <v>38.76</v>
      </c>
      <c r="AD1385" s="21" t="n">
        <v>0.49</v>
      </c>
    </row>
    <row r="1386" ht="18" customHeight="1">
      <c r="A1386" t="n">
        <v>1385</v>
      </c>
      <c r="B1386" t="inlineStr">
        <is>
          <t>US-2016-108504</t>
        </is>
      </c>
      <c r="C1386" s="18" t="inlineStr">
        <is>
          <t>2016-02-05</t>
        </is>
      </c>
      <c r="D1386" s="18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19" t="n">
        <v>9.449999999999999</v>
      </c>
      <c r="S1386" s="20" t="n">
        <v>5</v>
      </c>
      <c r="T1386" s="21" t="n">
        <v>0</v>
      </c>
      <c r="U1386" s="19" t="n">
        <v>0.189</v>
      </c>
      <c r="V1386" t="n">
        <v>0</v>
      </c>
      <c r="W1386" t="n">
        <v>2016</v>
      </c>
      <c r="X1386" t="inlineStr">
        <is>
          <t>2016Q1</t>
        </is>
      </c>
      <c r="Y1386" t="inlineStr">
        <is>
          <t>2016-02</t>
        </is>
      </c>
      <c r="Z1386" t="inlineStr">
        <is>
          <t>0% (No Discount)</t>
        </is>
      </c>
      <c r="AA1386" t="b">
        <v>1</v>
      </c>
      <c r="AB1386" t="b">
        <v>0</v>
      </c>
      <c r="AC1386" s="19" t="n">
        <v>1.89</v>
      </c>
      <c r="AD1386" s="21" t="n">
        <v>0.02</v>
      </c>
    </row>
    <row r="1387" ht="18" customHeight="1">
      <c r="A1387" t="n">
        <v>1386</v>
      </c>
      <c r="B1387" t="inlineStr">
        <is>
          <t>US-2016-108504</t>
        </is>
      </c>
      <c r="C1387" s="18" t="inlineStr">
        <is>
          <t>2016-02-05</t>
        </is>
      </c>
      <c r="D1387" s="18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19" t="n">
        <v>18.84</v>
      </c>
      <c r="S1387" s="20" t="n">
        <v>3</v>
      </c>
      <c r="T1387" s="21" t="n">
        <v>0</v>
      </c>
      <c r="U1387" s="19" t="n">
        <v>7.1592</v>
      </c>
      <c r="V1387" t="n">
        <v>0</v>
      </c>
      <c r="W1387" t="n">
        <v>2016</v>
      </c>
      <c r="X1387" t="inlineStr">
        <is>
          <t>2016Q1</t>
        </is>
      </c>
      <c r="Y1387" t="inlineStr">
        <is>
          <t>2016-02</t>
        </is>
      </c>
      <c r="Z1387" t="inlineStr">
        <is>
          <t>0% (No Discount)</t>
        </is>
      </c>
      <c r="AA1387" t="b">
        <v>1</v>
      </c>
      <c r="AB1387" t="b">
        <v>0</v>
      </c>
      <c r="AC1387" s="19" t="n">
        <v>6.28</v>
      </c>
      <c r="AD1387" s="21" t="n">
        <v>0.38</v>
      </c>
    </row>
    <row r="1388" ht="18" customHeight="1">
      <c r="A1388" t="n">
        <v>1387</v>
      </c>
      <c r="B1388" t="inlineStr">
        <is>
          <t>US-2016-108504</t>
        </is>
      </c>
      <c r="C1388" s="18" t="inlineStr">
        <is>
          <t>2016-02-05</t>
        </is>
      </c>
      <c r="D1388" s="1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19" t="n">
        <v>239.98</v>
      </c>
      <c r="S1388" s="20" t="n">
        <v>2</v>
      </c>
      <c r="T1388" s="21" t="n">
        <v>0</v>
      </c>
      <c r="U1388" s="19" t="n">
        <v>52.7956</v>
      </c>
      <c r="V1388" t="n">
        <v>0</v>
      </c>
      <c r="W1388" t="n">
        <v>2016</v>
      </c>
      <c r="X1388" t="inlineStr">
        <is>
          <t>2016Q1</t>
        </is>
      </c>
      <c r="Y1388" t="inlineStr">
        <is>
          <t>2016-02</t>
        </is>
      </c>
      <c r="Z1388" t="inlineStr">
        <is>
          <t>0% (No Discount)</t>
        </is>
      </c>
      <c r="AA1388" t="b">
        <v>1</v>
      </c>
      <c r="AB1388" t="b">
        <v>0</v>
      </c>
      <c r="AC1388" s="19" t="n">
        <v>119.99</v>
      </c>
      <c r="AD1388" s="21" t="n">
        <v>0.22</v>
      </c>
    </row>
    <row r="1389" ht="18" customHeight="1">
      <c r="A1389" t="n">
        <v>1388</v>
      </c>
      <c r="B1389" t="inlineStr">
        <is>
          <t>US-2016-108504</t>
        </is>
      </c>
      <c r="C1389" s="18" t="inlineStr">
        <is>
          <t>2016-02-05</t>
        </is>
      </c>
      <c r="D1389" s="18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19" t="n">
        <v>167.96</v>
      </c>
      <c r="S1389" s="20" t="n">
        <v>2</v>
      </c>
      <c r="T1389" s="21" t="n">
        <v>0</v>
      </c>
      <c r="U1389" s="19" t="n">
        <v>78.94119999999999</v>
      </c>
      <c r="V1389" t="n">
        <v>0</v>
      </c>
      <c r="W1389" t="n">
        <v>2016</v>
      </c>
      <c r="X1389" t="inlineStr">
        <is>
          <t>2016Q1</t>
        </is>
      </c>
      <c r="Y1389" t="inlineStr">
        <is>
          <t>2016-02</t>
        </is>
      </c>
      <c r="Z1389" t="inlineStr">
        <is>
          <t>0% (No Discount)</t>
        </is>
      </c>
      <c r="AA1389" t="b">
        <v>1</v>
      </c>
      <c r="AB1389" t="b">
        <v>0</v>
      </c>
      <c r="AC1389" s="19" t="n">
        <v>83.98</v>
      </c>
      <c r="AD1389" s="21" t="n">
        <v>0.47</v>
      </c>
    </row>
    <row r="1390" ht="18" customHeight="1">
      <c r="A1390" t="n">
        <v>1389</v>
      </c>
      <c r="B1390" t="inlineStr">
        <is>
          <t>US-2016-108504</t>
        </is>
      </c>
      <c r="C1390" s="18" t="inlineStr">
        <is>
          <t>2016-02-05</t>
        </is>
      </c>
      <c r="D1390" s="18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19" t="n">
        <v>104.85</v>
      </c>
      <c r="S1390" s="20" t="n">
        <v>3</v>
      </c>
      <c r="T1390" s="21" t="n">
        <v>0</v>
      </c>
      <c r="U1390" s="19" t="n">
        <v>28.3095</v>
      </c>
      <c r="V1390" t="n">
        <v>0</v>
      </c>
      <c r="W1390" t="n">
        <v>2016</v>
      </c>
      <c r="X1390" t="inlineStr">
        <is>
          <t>2016Q1</t>
        </is>
      </c>
      <c r="Y1390" t="inlineStr">
        <is>
          <t>2016-02</t>
        </is>
      </c>
      <c r="Z1390" t="inlineStr">
        <is>
          <t>0% (No Discount)</t>
        </is>
      </c>
      <c r="AA1390" t="b">
        <v>1</v>
      </c>
      <c r="AB1390" t="b">
        <v>0</v>
      </c>
      <c r="AC1390" s="19" t="n">
        <v>34.95</v>
      </c>
      <c r="AD1390" s="21" t="n">
        <v>0.27</v>
      </c>
    </row>
    <row r="1391" ht="18" customHeight="1">
      <c r="A1391" t="n">
        <v>1390</v>
      </c>
      <c r="B1391" t="inlineStr">
        <is>
          <t>US-2016-108504</t>
        </is>
      </c>
      <c r="C1391" s="18" t="inlineStr">
        <is>
          <t>2016-02-05</t>
        </is>
      </c>
      <c r="D1391" s="18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19" t="n">
        <v>484.83</v>
      </c>
      <c r="S1391" s="20" t="n">
        <v>3</v>
      </c>
      <c r="T1391" s="21" t="n">
        <v>0</v>
      </c>
      <c r="U1391" s="19" t="n">
        <v>126.0558</v>
      </c>
      <c r="V1391" t="n">
        <v>0</v>
      </c>
      <c r="W1391" t="n">
        <v>2016</v>
      </c>
      <c r="X1391" t="inlineStr">
        <is>
          <t>2016Q1</t>
        </is>
      </c>
      <c r="Y1391" t="inlineStr">
        <is>
          <t>2016-02</t>
        </is>
      </c>
      <c r="Z1391" t="inlineStr">
        <is>
          <t>0% (No Discount)</t>
        </is>
      </c>
      <c r="AA1391" t="b">
        <v>1</v>
      </c>
      <c r="AB1391" t="b">
        <v>0</v>
      </c>
      <c r="AC1391" s="19" t="n">
        <v>161.61</v>
      </c>
      <c r="AD1391" s="21" t="n">
        <v>0.26</v>
      </c>
    </row>
    <row r="1392" ht="18" customHeight="1">
      <c r="A1392" t="n">
        <v>1391</v>
      </c>
      <c r="B1392" t="inlineStr">
        <is>
          <t>US-2016-108504</t>
        </is>
      </c>
      <c r="C1392" s="18" t="inlineStr">
        <is>
          <t>2016-02-05</t>
        </is>
      </c>
      <c r="D1392" s="18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19" t="n">
        <v>122.97</v>
      </c>
      <c r="S1392" s="20" t="n">
        <v>3</v>
      </c>
      <c r="T1392" s="21" t="n">
        <v>0</v>
      </c>
      <c r="U1392" s="19" t="n">
        <v>60.2553</v>
      </c>
      <c r="V1392" t="n">
        <v>0</v>
      </c>
      <c r="W1392" t="n">
        <v>2016</v>
      </c>
      <c r="X1392" t="inlineStr">
        <is>
          <t>2016Q1</t>
        </is>
      </c>
      <c r="Y1392" t="inlineStr">
        <is>
          <t>2016-02</t>
        </is>
      </c>
      <c r="Z1392" t="inlineStr">
        <is>
          <t>0% (No Discount)</t>
        </is>
      </c>
      <c r="AA1392" t="b">
        <v>1</v>
      </c>
      <c r="AB1392" t="b">
        <v>0</v>
      </c>
      <c r="AC1392" s="19" t="n">
        <v>40.99</v>
      </c>
      <c r="AD1392" s="21" t="n">
        <v>0.49</v>
      </c>
    </row>
    <row r="1393" ht="18" customHeight="1">
      <c r="A1393" t="n">
        <v>1392</v>
      </c>
      <c r="B1393" t="inlineStr">
        <is>
          <t>US-2016-108504</t>
        </is>
      </c>
      <c r="C1393" s="18" t="inlineStr">
        <is>
          <t>2016-02-05</t>
        </is>
      </c>
      <c r="D1393" s="18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19" t="n">
        <v>154.44</v>
      </c>
      <c r="S1393" s="20" t="n">
        <v>3</v>
      </c>
      <c r="T1393" s="21" t="n">
        <v>0</v>
      </c>
      <c r="U1393" s="19" t="n">
        <v>1.5444</v>
      </c>
      <c r="V1393" t="n">
        <v>0</v>
      </c>
      <c r="W1393" t="n">
        <v>2016</v>
      </c>
      <c r="X1393" t="inlineStr">
        <is>
          <t>2016Q1</t>
        </is>
      </c>
      <c r="Y1393" t="inlineStr">
        <is>
          <t>2016-02</t>
        </is>
      </c>
      <c r="Z1393" t="inlineStr">
        <is>
          <t>0% (No Discount)</t>
        </is>
      </c>
      <c r="AA1393" t="b">
        <v>1</v>
      </c>
      <c r="AB1393" t="b">
        <v>0</v>
      </c>
      <c r="AC1393" s="19" t="n">
        <v>51.48</v>
      </c>
      <c r="AD1393" s="21" t="n">
        <v>0.01</v>
      </c>
    </row>
    <row r="1394" ht="18" customHeight="1">
      <c r="A1394" t="n">
        <v>1393</v>
      </c>
      <c r="B1394" t="inlineStr">
        <is>
          <t>US-2016-108504</t>
        </is>
      </c>
      <c r="C1394" s="18" t="inlineStr">
        <is>
          <t>2016-02-05</t>
        </is>
      </c>
      <c r="D1394" s="18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19" t="n">
        <v>342.37</v>
      </c>
      <c r="S1394" s="20" t="n">
        <v>7</v>
      </c>
      <c r="T1394" s="21" t="n">
        <v>0</v>
      </c>
      <c r="U1394" s="19" t="n">
        <v>160.9139</v>
      </c>
      <c r="V1394" t="n">
        <v>0</v>
      </c>
      <c r="W1394" t="n">
        <v>2016</v>
      </c>
      <c r="X1394" t="inlineStr">
        <is>
          <t>2016Q1</t>
        </is>
      </c>
      <c r="Y1394" t="inlineStr">
        <is>
          <t>2016-02</t>
        </is>
      </c>
      <c r="Z1394" t="inlineStr">
        <is>
          <t>0% (No Discount)</t>
        </is>
      </c>
      <c r="AA1394" t="b">
        <v>1</v>
      </c>
      <c r="AB1394" t="b">
        <v>0</v>
      </c>
      <c r="AC1394" s="19" t="n">
        <v>48.91</v>
      </c>
      <c r="AD1394" s="21" t="n">
        <v>0.47</v>
      </c>
    </row>
    <row r="1395" ht="18" customHeight="1">
      <c r="A1395" t="n">
        <v>1394</v>
      </c>
      <c r="B1395" t="inlineStr">
        <is>
          <t>CA-2017-124828</t>
        </is>
      </c>
      <c r="C1395" s="18" t="inlineStr">
        <is>
          <t>2017-07-03</t>
        </is>
      </c>
      <c r="D1395" s="18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19" t="n">
        <v>9.552</v>
      </c>
      <c r="S1395" s="20" t="n">
        <v>3</v>
      </c>
      <c r="T1395" s="21" t="n">
        <v>0.2</v>
      </c>
      <c r="U1395" s="19" t="n">
        <v>1.5522</v>
      </c>
      <c r="V1395" t="n">
        <v>1</v>
      </c>
      <c r="W1395" t="n">
        <v>2017</v>
      </c>
      <c r="X1395" t="inlineStr">
        <is>
          <t>2017Q3</t>
        </is>
      </c>
      <c r="Y1395" t="inlineStr">
        <is>
          <t>2017-07</t>
        </is>
      </c>
      <c r="Z1395" t="inlineStr">
        <is>
          <t>10.1% - 20%</t>
        </is>
      </c>
      <c r="AA1395" t="b">
        <v>1</v>
      </c>
      <c r="AB1395" t="b">
        <v>0</v>
      </c>
      <c r="AC1395" s="19" t="n">
        <v>3.98</v>
      </c>
      <c r="AD1395" s="21" t="n">
        <v>0.1625</v>
      </c>
    </row>
    <row r="1396" ht="18" customHeight="1">
      <c r="A1396" t="n">
        <v>1395</v>
      </c>
      <c r="B1396" t="inlineStr">
        <is>
          <t>US-2017-117247</t>
        </is>
      </c>
      <c r="C1396" s="18" t="inlineStr">
        <is>
          <t>2017-10-09</t>
        </is>
      </c>
      <c r="D1396" s="18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19" t="n">
        <v>652.45</v>
      </c>
      <c r="S1396" s="20" t="n">
        <v>5</v>
      </c>
      <c r="T1396" s="21" t="n">
        <v>0.5</v>
      </c>
      <c r="U1396" s="19" t="n">
        <v>-430.617</v>
      </c>
      <c r="V1396" t="n">
        <v>5</v>
      </c>
      <c r="W1396" t="n">
        <v>2017</v>
      </c>
      <c r="X1396" t="inlineStr">
        <is>
          <t>2017Q4</t>
        </is>
      </c>
      <c r="Y1396" t="inlineStr">
        <is>
          <t>2017-10</t>
        </is>
      </c>
      <c r="Z1396" t="inlineStr">
        <is>
          <t>30.1% - 50%</t>
        </is>
      </c>
      <c r="AA1396" t="b">
        <v>0</v>
      </c>
      <c r="AB1396" t="b">
        <v>1</v>
      </c>
      <c r="AC1396" s="19" t="n">
        <v>260.98</v>
      </c>
      <c r="AD1396" s="21" t="n">
        <v>-0.66</v>
      </c>
    </row>
    <row r="1397" ht="18" customHeight="1">
      <c r="A1397" t="n">
        <v>1396</v>
      </c>
      <c r="B1397" t="inlineStr">
        <is>
          <t>US-2017-117247</t>
        </is>
      </c>
      <c r="C1397" s="18" t="inlineStr">
        <is>
          <t>2017-10-09</t>
        </is>
      </c>
      <c r="D1397" s="18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19" t="n">
        <v>66.645</v>
      </c>
      <c r="S1397" s="20" t="n">
        <v>3</v>
      </c>
      <c r="T1397" s="21" t="n">
        <v>0.5</v>
      </c>
      <c r="U1397" s="19" t="n">
        <v>-42.6528</v>
      </c>
      <c r="V1397" t="n">
        <v>5</v>
      </c>
      <c r="W1397" t="n">
        <v>2017</v>
      </c>
      <c r="X1397" t="inlineStr">
        <is>
          <t>2017Q4</t>
        </is>
      </c>
      <c r="Y1397" t="inlineStr">
        <is>
          <t>2017-10</t>
        </is>
      </c>
      <c r="Z1397" t="inlineStr">
        <is>
          <t>30.1% - 50%</t>
        </is>
      </c>
      <c r="AA1397" t="b">
        <v>0</v>
      </c>
      <c r="AB1397" t="b">
        <v>1</v>
      </c>
      <c r="AC1397" s="19" t="n">
        <v>44.43</v>
      </c>
      <c r="AD1397" s="21" t="n">
        <v>-0.64</v>
      </c>
    </row>
    <row r="1398" ht="18" customHeight="1">
      <c r="A1398" t="n">
        <v>1397</v>
      </c>
      <c r="B1398" t="inlineStr">
        <is>
          <t>CA-2016-124485</t>
        </is>
      </c>
      <c r="C1398" s="18" t="inlineStr">
        <is>
          <t>2016-11-24</t>
        </is>
      </c>
      <c r="D1398" s="1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19" t="n">
        <v>17.216</v>
      </c>
      <c r="S1398" s="20" t="n">
        <v>4</v>
      </c>
      <c r="T1398" s="21" t="n">
        <v>0.2</v>
      </c>
      <c r="U1398" s="19" t="n">
        <v>6.0256</v>
      </c>
      <c r="V1398" t="n">
        <v>2</v>
      </c>
      <c r="W1398" t="n">
        <v>2016</v>
      </c>
      <c r="X1398" t="inlineStr">
        <is>
          <t>2016Q4</t>
        </is>
      </c>
      <c r="Y1398" t="inlineStr">
        <is>
          <t>2016-11</t>
        </is>
      </c>
      <c r="Z1398" t="inlineStr">
        <is>
          <t>10.1% - 20%</t>
        </is>
      </c>
      <c r="AA1398" t="b">
        <v>1</v>
      </c>
      <c r="AB1398" t="b">
        <v>0</v>
      </c>
      <c r="AC1398" s="19" t="n">
        <v>5.38</v>
      </c>
      <c r="AD1398" s="21" t="n">
        <v>0.35</v>
      </c>
    </row>
    <row r="1399" ht="18" customHeight="1">
      <c r="A1399" t="n">
        <v>1398</v>
      </c>
      <c r="B1399" t="inlineStr">
        <is>
          <t>CA-2016-124485</t>
        </is>
      </c>
      <c r="C1399" s="18" t="inlineStr">
        <is>
          <t>2016-11-24</t>
        </is>
      </c>
      <c r="D1399" s="18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19" t="n">
        <v>11.56</v>
      </c>
      <c r="S1399" s="20" t="n">
        <v>2</v>
      </c>
      <c r="T1399" s="21" t="n">
        <v>0</v>
      </c>
      <c r="U1399" s="19" t="n">
        <v>5.6644</v>
      </c>
      <c r="V1399" t="n">
        <v>2</v>
      </c>
      <c r="W1399" t="n">
        <v>2016</v>
      </c>
      <c r="X1399" t="inlineStr">
        <is>
          <t>2016Q4</t>
        </is>
      </c>
      <c r="Y1399" t="inlineStr">
        <is>
          <t>2016-11</t>
        </is>
      </c>
      <c r="Z1399" t="inlineStr">
        <is>
          <t>0% (No Discount)</t>
        </is>
      </c>
      <c r="AA1399" t="b">
        <v>1</v>
      </c>
      <c r="AB1399" t="b">
        <v>0</v>
      </c>
      <c r="AC1399" s="19" t="n">
        <v>5.78</v>
      </c>
      <c r="AD1399" s="21" t="n">
        <v>0.49</v>
      </c>
    </row>
    <row r="1400" ht="18" customHeight="1">
      <c r="A1400" t="n">
        <v>1399</v>
      </c>
      <c r="B1400" t="inlineStr">
        <is>
          <t>CA-2016-124485</t>
        </is>
      </c>
      <c r="C1400" s="18" t="inlineStr">
        <is>
          <t>2016-11-24</t>
        </is>
      </c>
      <c r="D1400" s="18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19" t="n">
        <v>88.40000000000001</v>
      </c>
      <c r="S1400" s="20" t="n">
        <v>4</v>
      </c>
      <c r="T1400" s="21" t="n">
        <v>0</v>
      </c>
      <c r="U1400" s="19" t="n">
        <v>11.492</v>
      </c>
      <c r="V1400" t="n">
        <v>2</v>
      </c>
      <c r="W1400" t="n">
        <v>2016</v>
      </c>
      <c r="X1400" t="inlineStr">
        <is>
          <t>2016Q4</t>
        </is>
      </c>
      <c r="Y1400" t="inlineStr">
        <is>
          <t>2016-11</t>
        </is>
      </c>
      <c r="Z1400" t="inlineStr">
        <is>
          <t>0% (No Discount)</t>
        </is>
      </c>
      <c r="AA1400" t="b">
        <v>1</v>
      </c>
      <c r="AB1400" t="b">
        <v>0</v>
      </c>
      <c r="AC1400" s="19" t="n">
        <v>22.1</v>
      </c>
      <c r="AD1400" s="21" t="n">
        <v>0.13</v>
      </c>
    </row>
    <row r="1401" ht="18" customHeight="1">
      <c r="A1401" t="n">
        <v>1400</v>
      </c>
      <c r="B1401" t="inlineStr">
        <is>
          <t>CA-2016-124485</t>
        </is>
      </c>
      <c r="C1401" s="18" t="inlineStr">
        <is>
          <t>2016-11-24</t>
        </is>
      </c>
      <c r="D1401" s="18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19" t="n">
        <v>6.48</v>
      </c>
      <c r="S1401" s="20" t="n">
        <v>1</v>
      </c>
      <c r="T1401" s="21" t="n">
        <v>0</v>
      </c>
      <c r="U1401" s="19" t="n">
        <v>3.1104</v>
      </c>
      <c r="V1401" t="n">
        <v>2</v>
      </c>
      <c r="W1401" t="n">
        <v>2016</v>
      </c>
      <c r="X1401" t="inlineStr">
        <is>
          <t>2016Q4</t>
        </is>
      </c>
      <c r="Y1401" t="inlineStr">
        <is>
          <t>2016-11</t>
        </is>
      </c>
      <c r="Z1401" t="inlineStr">
        <is>
          <t>0% (No Discount)</t>
        </is>
      </c>
      <c r="AA1401" t="b">
        <v>1</v>
      </c>
      <c r="AB1401" t="b">
        <v>0</v>
      </c>
      <c r="AC1401" s="19" t="n">
        <v>6.48</v>
      </c>
      <c r="AD1401" s="21" t="n">
        <v>0.48</v>
      </c>
    </row>
    <row r="1402" ht="18" customHeight="1">
      <c r="A1402" t="n">
        <v>1401</v>
      </c>
      <c r="B1402" t="inlineStr">
        <is>
          <t>CA-2016-159212</t>
        </is>
      </c>
      <c r="C1402" s="18" t="inlineStr">
        <is>
          <t>2016-11-01</t>
        </is>
      </c>
      <c r="D1402" s="18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19" t="n">
        <v>21.8</v>
      </c>
      <c r="S1402" s="20" t="n">
        <v>2</v>
      </c>
      <c r="T1402" s="21" t="n">
        <v>0</v>
      </c>
      <c r="U1402" s="19" t="n">
        <v>6.104</v>
      </c>
      <c r="V1402" t="n">
        <v>4</v>
      </c>
      <c r="W1402" t="n">
        <v>2016</v>
      </c>
      <c r="X1402" t="inlineStr">
        <is>
          <t>2016Q4</t>
        </is>
      </c>
      <c r="Y1402" t="inlineStr">
        <is>
          <t>2016-11</t>
        </is>
      </c>
      <c r="Z1402" t="inlineStr">
        <is>
          <t>0% (No Discount)</t>
        </is>
      </c>
      <c r="AA1402" t="b">
        <v>1</v>
      </c>
      <c r="AB1402" t="b">
        <v>0</v>
      </c>
      <c r="AC1402" s="19" t="n">
        <v>10.9</v>
      </c>
      <c r="AD1402" s="21" t="n">
        <v>0.28</v>
      </c>
    </row>
    <row r="1403" ht="18" customHeight="1">
      <c r="A1403" t="n">
        <v>1402</v>
      </c>
      <c r="B1403" t="inlineStr">
        <is>
          <t>CA-2016-159212</t>
        </is>
      </c>
      <c r="C1403" s="18" t="inlineStr">
        <is>
          <t>2016-11-01</t>
        </is>
      </c>
      <c r="D1403" s="18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19" t="n">
        <v>251.79</v>
      </c>
      <c r="S1403" s="20" t="n">
        <v>3</v>
      </c>
      <c r="T1403" s="21" t="n">
        <v>0</v>
      </c>
      <c r="U1403" s="19" t="n">
        <v>118.3413</v>
      </c>
      <c r="V1403" t="n">
        <v>4</v>
      </c>
      <c r="W1403" t="n">
        <v>2016</v>
      </c>
      <c r="X1403" t="inlineStr">
        <is>
          <t>2016Q4</t>
        </is>
      </c>
      <c r="Y1403" t="inlineStr">
        <is>
          <t>2016-11</t>
        </is>
      </c>
      <c r="Z1403" t="inlineStr">
        <is>
          <t>0% (No Discount)</t>
        </is>
      </c>
      <c r="AA1403" t="b">
        <v>1</v>
      </c>
      <c r="AB1403" t="b">
        <v>0</v>
      </c>
      <c r="AC1403" s="19" t="n">
        <v>83.93000000000001</v>
      </c>
      <c r="AD1403" s="21" t="n">
        <v>0.47</v>
      </c>
    </row>
    <row r="1404" ht="18" customHeight="1">
      <c r="A1404" t="n">
        <v>1403</v>
      </c>
      <c r="B1404" t="inlineStr">
        <is>
          <t>US-2016-161396</t>
        </is>
      </c>
      <c r="C1404" s="18" t="inlineStr">
        <is>
          <t>2016-04-19</t>
        </is>
      </c>
      <c r="D1404" s="18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19" t="n">
        <v>205.176</v>
      </c>
      <c r="S1404" s="20" t="n">
        <v>2</v>
      </c>
      <c r="T1404" s="21" t="n">
        <v>0.4</v>
      </c>
      <c r="U1404" s="19" t="n">
        <v>-58.1332</v>
      </c>
      <c r="V1404" t="n">
        <v>6</v>
      </c>
      <c r="W1404" t="n">
        <v>2016</v>
      </c>
      <c r="X1404" t="inlineStr">
        <is>
          <t>2016Q2</t>
        </is>
      </c>
      <c r="Y1404" t="inlineStr">
        <is>
          <t>2016-04</t>
        </is>
      </c>
      <c r="Z1404" t="inlineStr">
        <is>
          <t>30.1% - 50%</t>
        </is>
      </c>
      <c r="AA1404" t="b">
        <v>0</v>
      </c>
      <c r="AB1404" t="b">
        <v>1</v>
      </c>
      <c r="AC1404" s="19" t="n">
        <v>170.98</v>
      </c>
      <c r="AD1404" s="21" t="n">
        <v>-0.2833</v>
      </c>
    </row>
    <row r="1405" ht="18" customHeight="1">
      <c r="A1405" t="n">
        <v>1404</v>
      </c>
      <c r="B1405" t="inlineStr">
        <is>
          <t>US-2016-161396</t>
        </is>
      </c>
      <c r="C1405" s="18" t="inlineStr">
        <is>
          <t>2016-04-19</t>
        </is>
      </c>
      <c r="D1405" s="18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19" t="n">
        <v>419.4</v>
      </c>
      <c r="S1405" s="20" t="n">
        <v>5</v>
      </c>
      <c r="T1405" s="21" t="n">
        <v>0.2</v>
      </c>
      <c r="U1405" s="19" t="n">
        <v>146.79</v>
      </c>
      <c r="V1405" t="n">
        <v>6</v>
      </c>
      <c r="W1405" t="n">
        <v>2016</v>
      </c>
      <c r="X1405" t="inlineStr">
        <is>
          <t>2016Q2</t>
        </is>
      </c>
      <c r="Y1405" t="inlineStr">
        <is>
          <t>2016-04</t>
        </is>
      </c>
      <c r="Z1405" t="inlineStr">
        <is>
          <t>10.1% - 20%</t>
        </is>
      </c>
      <c r="AA1405" t="b">
        <v>1</v>
      </c>
      <c r="AB1405" t="b">
        <v>0</v>
      </c>
      <c r="AC1405" s="19" t="n">
        <v>104.85</v>
      </c>
      <c r="AD1405" s="21" t="n">
        <v>0.35</v>
      </c>
    </row>
    <row r="1406" ht="18" customHeight="1">
      <c r="A1406" t="n">
        <v>1405</v>
      </c>
      <c r="B1406" t="inlineStr">
        <is>
          <t>US-2014-118486</t>
        </is>
      </c>
      <c r="C1406" s="18" t="inlineStr">
        <is>
          <t>2014-04-06</t>
        </is>
      </c>
      <c r="D1406" s="18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19" t="n">
        <v>10.304</v>
      </c>
      <c r="S1406" s="20" t="n">
        <v>1</v>
      </c>
      <c r="T1406" s="21" t="n">
        <v>0.2</v>
      </c>
      <c r="U1406" s="19" t="n">
        <v>-2.1896</v>
      </c>
      <c r="V1406" t="n">
        <v>2</v>
      </c>
      <c r="W1406" t="n">
        <v>2014</v>
      </c>
      <c r="X1406" t="inlineStr">
        <is>
          <t>2014Q2</t>
        </is>
      </c>
      <c r="Y1406" t="inlineStr">
        <is>
          <t>2014-04</t>
        </is>
      </c>
      <c r="Z1406" t="inlineStr">
        <is>
          <t>10.1% - 20%</t>
        </is>
      </c>
      <c r="AA1406" t="b">
        <v>0</v>
      </c>
      <c r="AB1406" t="b">
        <v>1</v>
      </c>
      <c r="AC1406" s="19" t="n">
        <v>12.88</v>
      </c>
      <c r="AD1406" s="21" t="n">
        <v>-0.2125</v>
      </c>
    </row>
    <row r="1407" ht="18" customHeight="1">
      <c r="A1407" t="n">
        <v>1406</v>
      </c>
      <c r="B1407" t="inlineStr">
        <is>
          <t>US-2014-118486</t>
        </is>
      </c>
      <c r="C1407" s="18" t="inlineStr">
        <is>
          <t>2014-04-06</t>
        </is>
      </c>
      <c r="D1407" s="18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19" t="n">
        <v>154.764</v>
      </c>
      <c r="S1407" s="20" t="n">
        <v>3</v>
      </c>
      <c r="T1407" s="21" t="n">
        <v>0.4</v>
      </c>
      <c r="U1407" s="19" t="n">
        <v>-36.1116</v>
      </c>
      <c r="V1407" t="n">
        <v>2</v>
      </c>
      <c r="W1407" t="n">
        <v>2014</v>
      </c>
      <c r="X1407" t="inlineStr">
        <is>
          <t>2014Q2</t>
        </is>
      </c>
      <c r="Y1407" t="inlineStr">
        <is>
          <t>2014-04</t>
        </is>
      </c>
      <c r="Z1407" t="inlineStr">
        <is>
          <t>30.1% - 50%</t>
        </is>
      </c>
      <c r="AA1407" t="b">
        <v>0</v>
      </c>
      <c r="AB1407" t="b">
        <v>1</v>
      </c>
      <c r="AC1407" s="19" t="n">
        <v>85.98</v>
      </c>
      <c r="AD1407" s="21" t="n">
        <v>-0.2333</v>
      </c>
    </row>
    <row r="1408" ht="18" customHeight="1">
      <c r="A1408" t="n">
        <v>1407</v>
      </c>
      <c r="B1408" t="inlineStr">
        <is>
          <t>US-2014-118486</t>
        </is>
      </c>
      <c r="C1408" s="18" t="inlineStr">
        <is>
          <t>2014-04-06</t>
        </is>
      </c>
      <c r="D1408" s="1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19" t="n">
        <v>116.784</v>
      </c>
      <c r="S1408" s="20" t="n">
        <v>2</v>
      </c>
      <c r="T1408" s="21" t="n">
        <v>0.2</v>
      </c>
      <c r="U1408" s="19" t="n">
        <v>21.897</v>
      </c>
      <c r="V1408" t="n">
        <v>2</v>
      </c>
      <c r="W1408" t="n">
        <v>2014</v>
      </c>
      <c r="X1408" t="inlineStr">
        <is>
          <t>2014Q2</t>
        </is>
      </c>
      <c r="Y1408" t="inlineStr">
        <is>
          <t>2014-04</t>
        </is>
      </c>
      <c r="Z1408" t="inlineStr">
        <is>
          <t>10.1% - 20%</t>
        </is>
      </c>
      <c r="AA1408" t="b">
        <v>1</v>
      </c>
      <c r="AB1408" t="b">
        <v>0</v>
      </c>
      <c r="AC1408" s="19" t="n">
        <v>72.98999999999999</v>
      </c>
      <c r="AD1408" s="21" t="n">
        <v>0.1875</v>
      </c>
    </row>
    <row r="1409" ht="18" customHeight="1">
      <c r="A1409" t="n">
        <v>1408</v>
      </c>
      <c r="B1409" t="inlineStr">
        <is>
          <t>CA-2016-130407</t>
        </is>
      </c>
      <c r="C1409" s="18" t="inlineStr">
        <is>
          <t>2016-09-02</t>
        </is>
      </c>
      <c r="D1409" s="18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19" t="n">
        <v>75.48</v>
      </c>
      <c r="S1409" s="20" t="n">
        <v>2</v>
      </c>
      <c r="T1409" s="21" t="n">
        <v>0</v>
      </c>
      <c r="U1409" s="19" t="n">
        <v>19.6248</v>
      </c>
      <c r="V1409" t="n">
        <v>4</v>
      </c>
      <c r="W1409" t="n">
        <v>2016</v>
      </c>
      <c r="X1409" t="inlineStr">
        <is>
          <t>2016Q3</t>
        </is>
      </c>
      <c r="Y1409" t="inlineStr">
        <is>
          <t>2016-09</t>
        </is>
      </c>
      <c r="Z1409" t="inlineStr">
        <is>
          <t>0% (No Discount)</t>
        </is>
      </c>
      <c r="AA1409" t="b">
        <v>1</v>
      </c>
      <c r="AB1409" t="b">
        <v>0</v>
      </c>
      <c r="AC1409" s="19" t="n">
        <v>37.74</v>
      </c>
      <c r="AD1409" s="21" t="n">
        <v>0.26</v>
      </c>
    </row>
    <row r="1410" ht="18" customHeight="1">
      <c r="A1410" t="n">
        <v>1409</v>
      </c>
      <c r="B1410" t="inlineStr">
        <is>
          <t>CA-2016-130407</t>
        </is>
      </c>
      <c r="C1410" s="18" t="inlineStr">
        <is>
          <t>2016-09-02</t>
        </is>
      </c>
      <c r="D1410" s="18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19" t="n">
        <v>39.98</v>
      </c>
      <c r="S1410" s="20" t="n">
        <v>2</v>
      </c>
      <c r="T1410" s="21" t="n">
        <v>0</v>
      </c>
      <c r="U1410" s="19" t="n">
        <v>9.994999999999999</v>
      </c>
      <c r="V1410" t="n">
        <v>4</v>
      </c>
      <c r="W1410" t="n">
        <v>2016</v>
      </c>
      <c r="X1410" t="inlineStr">
        <is>
          <t>2016Q3</t>
        </is>
      </c>
      <c r="Y1410" t="inlineStr">
        <is>
          <t>2016-09</t>
        </is>
      </c>
      <c r="Z1410" t="inlineStr">
        <is>
          <t>0% (No Discount)</t>
        </is>
      </c>
      <c r="AA1410" t="b">
        <v>1</v>
      </c>
      <c r="AB1410" t="b">
        <v>0</v>
      </c>
      <c r="AC1410" s="19" t="n">
        <v>19.99</v>
      </c>
      <c r="AD1410" s="21" t="n">
        <v>0.25</v>
      </c>
    </row>
    <row r="1411" ht="18" customHeight="1">
      <c r="A1411" t="n">
        <v>1410</v>
      </c>
      <c r="B1411" t="inlineStr">
        <is>
          <t>US-2016-122245</t>
        </is>
      </c>
      <c r="C1411" s="18" t="inlineStr">
        <is>
          <t>2016-09-25</t>
        </is>
      </c>
      <c r="D1411" s="18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19" t="n">
        <v>393.165</v>
      </c>
      <c r="S1411" s="20" t="n">
        <v>3</v>
      </c>
      <c r="T1411" s="21" t="n">
        <v>0.5</v>
      </c>
      <c r="U1411" s="19" t="n">
        <v>-204.4458</v>
      </c>
      <c r="V1411" t="n">
        <v>5</v>
      </c>
      <c r="W1411" t="n">
        <v>2016</v>
      </c>
      <c r="X1411" t="inlineStr">
        <is>
          <t>2016Q3</t>
        </is>
      </c>
      <c r="Y1411" t="inlineStr">
        <is>
          <t>2016-09</t>
        </is>
      </c>
      <c r="Z1411" t="inlineStr">
        <is>
          <t>30.1% - 50%</t>
        </is>
      </c>
      <c r="AA1411" t="b">
        <v>0</v>
      </c>
      <c r="AB1411" t="b">
        <v>1</v>
      </c>
      <c r="AC1411" s="19" t="n">
        <v>262.11</v>
      </c>
      <c r="AD1411" s="21" t="n">
        <v>-0.52</v>
      </c>
    </row>
    <row r="1412" ht="18" customHeight="1">
      <c r="A1412" t="n">
        <v>1411</v>
      </c>
      <c r="B1412" t="inlineStr">
        <is>
          <t>CA-2017-105144</t>
        </is>
      </c>
      <c r="C1412" s="18" t="inlineStr">
        <is>
          <t>2017-11-04</t>
        </is>
      </c>
      <c r="D1412" s="18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19" t="n">
        <v>23.68</v>
      </c>
      <c r="S1412" s="20" t="n">
        <v>2</v>
      </c>
      <c r="T1412" s="21" t="n">
        <v>0.2</v>
      </c>
      <c r="U1412" s="19" t="n">
        <v>8.880000000000001</v>
      </c>
      <c r="V1412" t="n">
        <v>7</v>
      </c>
      <c r="W1412" t="n">
        <v>2017</v>
      </c>
      <c r="X1412" t="inlineStr">
        <is>
          <t>2017Q4</t>
        </is>
      </c>
      <c r="Y1412" t="inlineStr">
        <is>
          <t>2017-11</t>
        </is>
      </c>
      <c r="Z1412" t="inlineStr">
        <is>
          <t>10.1% - 20%</t>
        </is>
      </c>
      <c r="AA1412" t="b">
        <v>1</v>
      </c>
      <c r="AB1412" t="b">
        <v>0</v>
      </c>
      <c r="AC1412" s="19" t="n">
        <v>14.8</v>
      </c>
      <c r="AD1412" s="21" t="n">
        <v>0.375</v>
      </c>
    </row>
    <row r="1413" ht="18" customHeight="1">
      <c r="A1413" t="n">
        <v>1412</v>
      </c>
      <c r="B1413" t="inlineStr">
        <is>
          <t>CA-2016-136329</t>
        </is>
      </c>
      <c r="C1413" s="18" t="inlineStr">
        <is>
          <t>2016-07-09</t>
        </is>
      </c>
      <c r="D1413" s="18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19" t="n">
        <v>408.006</v>
      </c>
      <c r="S1413" s="20" t="n">
        <v>2</v>
      </c>
      <c r="T1413" s="21" t="n">
        <v>0.1</v>
      </c>
      <c r="U1413" s="19" t="n">
        <v>72.53440000000001</v>
      </c>
      <c r="V1413" t="n">
        <v>4</v>
      </c>
      <c r="W1413" t="n">
        <v>2016</v>
      </c>
      <c r="X1413" t="inlineStr">
        <is>
          <t>2016Q3</t>
        </is>
      </c>
      <c r="Y1413" t="inlineStr">
        <is>
          <t>2016-07</t>
        </is>
      </c>
      <c r="Z1413" t="inlineStr">
        <is>
          <t>0.1% - 10%</t>
        </is>
      </c>
      <c r="AA1413" t="b">
        <v>1</v>
      </c>
      <c r="AB1413" t="b">
        <v>0</v>
      </c>
      <c r="AC1413" s="19" t="n">
        <v>226.67</v>
      </c>
      <c r="AD1413" s="21" t="n">
        <v>0.1778</v>
      </c>
    </row>
    <row r="1414" ht="18" customHeight="1">
      <c r="A1414" t="n">
        <v>1413</v>
      </c>
      <c r="B1414" t="inlineStr">
        <is>
          <t>CA-2016-136329</t>
        </is>
      </c>
      <c r="C1414" s="18" t="inlineStr">
        <is>
          <t>2016-07-09</t>
        </is>
      </c>
      <c r="D1414" s="18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19" t="n">
        <v>165.28</v>
      </c>
      <c r="S1414" s="20" t="n">
        <v>4</v>
      </c>
      <c r="T1414" s="21" t="n">
        <v>0</v>
      </c>
      <c r="U1414" s="19" t="n">
        <v>14.8752</v>
      </c>
      <c r="V1414" t="n">
        <v>4</v>
      </c>
      <c r="W1414" t="n">
        <v>2016</v>
      </c>
      <c r="X1414" t="inlineStr">
        <is>
          <t>2016Q3</t>
        </is>
      </c>
      <c r="Y1414" t="inlineStr">
        <is>
          <t>2016-07</t>
        </is>
      </c>
      <c r="Z1414" t="inlineStr">
        <is>
          <t>0% (No Discount)</t>
        </is>
      </c>
      <c r="AA1414" t="b">
        <v>1</v>
      </c>
      <c r="AB1414" t="b">
        <v>0</v>
      </c>
      <c r="AC1414" s="19" t="n">
        <v>41.32</v>
      </c>
      <c r="AD1414" s="21" t="n">
        <v>0.09</v>
      </c>
    </row>
    <row r="1415" ht="18" customHeight="1">
      <c r="A1415" t="n">
        <v>1414</v>
      </c>
      <c r="B1415" t="inlineStr">
        <is>
          <t>CA-2014-146640</t>
        </is>
      </c>
      <c r="C1415" s="18" t="inlineStr">
        <is>
          <t>2014-06-30</t>
        </is>
      </c>
      <c r="D1415" s="18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19" t="n">
        <v>334.768</v>
      </c>
      <c r="S1415" s="20" t="n">
        <v>7</v>
      </c>
      <c r="T1415" s="21" t="n">
        <v>0.2</v>
      </c>
      <c r="U1415" s="19" t="n">
        <v>108.7996</v>
      </c>
      <c r="V1415" t="n">
        <v>5</v>
      </c>
      <c r="W1415" t="n">
        <v>2014</v>
      </c>
      <c r="X1415" t="inlineStr">
        <is>
          <t>2014Q2</t>
        </is>
      </c>
      <c r="Y1415" t="inlineStr">
        <is>
          <t>2014-06</t>
        </is>
      </c>
      <c r="Z1415" t="inlineStr">
        <is>
          <t>10.1% - 20%</t>
        </is>
      </c>
      <c r="AA1415" t="b">
        <v>1</v>
      </c>
      <c r="AB1415" t="b">
        <v>0</v>
      </c>
      <c r="AC1415" s="19" t="n">
        <v>59.78</v>
      </c>
      <c r="AD1415" s="21" t="n">
        <v>0.325</v>
      </c>
    </row>
    <row r="1416" ht="18" customHeight="1">
      <c r="A1416" t="n">
        <v>1415</v>
      </c>
      <c r="B1416" t="inlineStr">
        <is>
          <t>CA-2017-115994</t>
        </is>
      </c>
      <c r="C1416" s="18" t="inlineStr">
        <is>
          <t>2017-01-28</t>
        </is>
      </c>
      <c r="D1416" s="18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19" t="n">
        <v>239.97</v>
      </c>
      <c r="S1416" s="20" t="n">
        <v>3</v>
      </c>
      <c r="T1416" s="21" t="n">
        <v>0</v>
      </c>
      <c r="U1416" s="19" t="n">
        <v>26.3967</v>
      </c>
      <c r="V1416" t="n">
        <v>3</v>
      </c>
      <c r="W1416" t="n">
        <v>2017</v>
      </c>
      <c r="X1416" t="inlineStr">
        <is>
          <t>2017Q1</t>
        </is>
      </c>
      <c r="Y1416" t="inlineStr">
        <is>
          <t>2017-01</t>
        </is>
      </c>
      <c r="Z1416" t="inlineStr">
        <is>
          <t>0% (No Discount)</t>
        </is>
      </c>
      <c r="AA1416" t="b">
        <v>1</v>
      </c>
      <c r="AB1416" t="b">
        <v>0</v>
      </c>
      <c r="AC1416" s="19" t="n">
        <v>79.98999999999999</v>
      </c>
      <c r="AD1416" s="21" t="n">
        <v>0.11</v>
      </c>
    </row>
    <row r="1417" ht="18" customHeight="1">
      <c r="A1417" t="n">
        <v>1416</v>
      </c>
      <c r="B1417" t="inlineStr">
        <is>
          <t>CA-2017-115994</t>
        </is>
      </c>
      <c r="C1417" s="18" t="inlineStr">
        <is>
          <t>2017-01-28</t>
        </is>
      </c>
      <c r="D1417" s="18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19" t="n">
        <v>37.74</v>
      </c>
      <c r="S1417" s="20" t="n">
        <v>3</v>
      </c>
      <c r="T1417" s="21" t="n">
        <v>0</v>
      </c>
      <c r="U1417" s="19" t="n">
        <v>12.8316</v>
      </c>
      <c r="V1417" t="n">
        <v>3</v>
      </c>
      <c r="W1417" t="n">
        <v>2017</v>
      </c>
      <c r="X1417" t="inlineStr">
        <is>
          <t>2017Q1</t>
        </is>
      </c>
      <c r="Y1417" t="inlineStr">
        <is>
          <t>2017-01</t>
        </is>
      </c>
      <c r="Z1417" t="inlineStr">
        <is>
          <t>0% (No Discount)</t>
        </is>
      </c>
      <c r="AA1417" t="b">
        <v>1</v>
      </c>
      <c r="AB1417" t="b">
        <v>0</v>
      </c>
      <c r="AC1417" s="19" t="n">
        <v>12.58</v>
      </c>
      <c r="AD1417" s="21" t="n">
        <v>0.34</v>
      </c>
    </row>
    <row r="1418" ht="18" customHeight="1">
      <c r="A1418" t="n">
        <v>1417</v>
      </c>
      <c r="B1418" t="inlineStr">
        <is>
          <t>CA-2015-126697</t>
        </is>
      </c>
      <c r="C1418" s="18" t="inlineStr">
        <is>
          <t>2015-09-21</t>
        </is>
      </c>
      <c r="D1418" s="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19" t="n">
        <v>946.3440000000001</v>
      </c>
      <c r="S1418" s="20" t="n">
        <v>7</v>
      </c>
      <c r="T1418" s="21" t="n">
        <v>0.2</v>
      </c>
      <c r="U1418" s="19" t="n">
        <v>118.293</v>
      </c>
      <c r="V1418" t="n">
        <v>3</v>
      </c>
      <c r="W1418" t="n">
        <v>2015</v>
      </c>
      <c r="X1418" t="inlineStr">
        <is>
          <t>2015Q3</t>
        </is>
      </c>
      <c r="Y1418" t="inlineStr">
        <is>
          <t>2015-09</t>
        </is>
      </c>
      <c r="Z1418" t="inlineStr">
        <is>
          <t>10.1% - 20%</t>
        </is>
      </c>
      <c r="AA1418" t="b">
        <v>1</v>
      </c>
      <c r="AB1418" t="b">
        <v>0</v>
      </c>
      <c r="AC1418" s="19" t="n">
        <v>168.99</v>
      </c>
      <c r="AD1418" s="21" t="n">
        <v>0.125</v>
      </c>
    </row>
    <row r="1419" ht="18" customHeight="1">
      <c r="A1419" t="n">
        <v>1418</v>
      </c>
      <c r="B1419" t="inlineStr">
        <is>
          <t>CA-2015-126697</t>
        </is>
      </c>
      <c r="C1419" s="18" t="inlineStr">
        <is>
          <t>2015-09-21</t>
        </is>
      </c>
      <c r="D1419" s="18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19" t="n">
        <v>151.2</v>
      </c>
      <c r="S1419" s="20" t="n">
        <v>3</v>
      </c>
      <c r="T1419" s="21" t="n">
        <v>0.2</v>
      </c>
      <c r="U1419" s="19" t="n">
        <v>32.13</v>
      </c>
      <c r="V1419" t="n">
        <v>3</v>
      </c>
      <c r="W1419" t="n">
        <v>2015</v>
      </c>
      <c r="X1419" t="inlineStr">
        <is>
          <t>2015Q3</t>
        </is>
      </c>
      <c r="Y1419" t="inlineStr">
        <is>
          <t>2015-09</t>
        </is>
      </c>
      <c r="Z1419" t="inlineStr">
        <is>
          <t>10.1% - 20%</t>
        </is>
      </c>
      <c r="AA1419" t="b">
        <v>1</v>
      </c>
      <c r="AB1419" t="b">
        <v>0</v>
      </c>
      <c r="AC1419" s="19" t="n">
        <v>63</v>
      </c>
      <c r="AD1419" s="21" t="n">
        <v>0.2125</v>
      </c>
    </row>
    <row r="1420" ht="18" customHeight="1">
      <c r="A1420" t="n">
        <v>1419</v>
      </c>
      <c r="B1420" t="inlineStr">
        <is>
          <t>CA-2015-126697</t>
        </is>
      </c>
      <c r="C1420" s="18" t="inlineStr">
        <is>
          <t>2015-09-21</t>
        </is>
      </c>
      <c r="D1420" s="18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19" t="n">
        <v>4.928</v>
      </c>
      <c r="S1420" s="20" t="n">
        <v>4</v>
      </c>
      <c r="T1420" s="21" t="n">
        <v>0.6</v>
      </c>
      <c r="U1420" s="19" t="n">
        <v>-1.4784</v>
      </c>
      <c r="V1420" t="n">
        <v>3</v>
      </c>
      <c r="W1420" t="n">
        <v>2015</v>
      </c>
      <c r="X1420" t="inlineStr">
        <is>
          <t>2015Q3</t>
        </is>
      </c>
      <c r="Y1420" t="inlineStr">
        <is>
          <t>2015-09</t>
        </is>
      </c>
      <c r="Z1420" t="inlineStr">
        <is>
          <t>&gt; 50% (Deep Discount)</t>
        </is>
      </c>
      <c r="AA1420" t="b">
        <v>0</v>
      </c>
      <c r="AB1420" t="b">
        <v>1</v>
      </c>
      <c r="AC1420" s="19" t="n">
        <v>3.08</v>
      </c>
      <c r="AD1420" s="21" t="n">
        <v>-0.3</v>
      </c>
    </row>
    <row r="1421" ht="18" customHeight="1">
      <c r="A1421" t="n">
        <v>1420</v>
      </c>
      <c r="B1421" t="inlineStr">
        <is>
          <t>CA-2015-124800</t>
        </is>
      </c>
      <c r="C1421" s="18" t="inlineStr">
        <is>
          <t>2015-09-26</t>
        </is>
      </c>
      <c r="D1421" s="18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19" t="n">
        <v>86.27200000000001</v>
      </c>
      <c r="S1421" s="20" t="n">
        <v>4</v>
      </c>
      <c r="T1421" s="21" t="n">
        <v>0.2</v>
      </c>
      <c r="U1421" s="19" t="n">
        <v>31.2736</v>
      </c>
      <c r="V1421" t="n">
        <v>4</v>
      </c>
      <c r="W1421" t="n">
        <v>2015</v>
      </c>
      <c r="X1421" t="inlineStr">
        <is>
          <t>2015Q3</t>
        </is>
      </c>
      <c r="Y1421" t="inlineStr">
        <is>
          <t>2015-09</t>
        </is>
      </c>
      <c r="Z1421" t="inlineStr">
        <is>
          <t>10.1% - 20%</t>
        </is>
      </c>
      <c r="AA1421" t="b">
        <v>1</v>
      </c>
      <c r="AB1421" t="b">
        <v>0</v>
      </c>
      <c r="AC1421" s="19" t="n">
        <v>26.96</v>
      </c>
      <c r="AD1421" s="21" t="n">
        <v>0.3625</v>
      </c>
    </row>
    <row r="1422" ht="18" customHeight="1">
      <c r="A1422" t="n">
        <v>1421</v>
      </c>
      <c r="B1422" t="inlineStr">
        <is>
          <t>CA-2015-124800</t>
        </is>
      </c>
      <c r="C1422" s="18" t="inlineStr">
        <is>
          <t>2015-09-26</t>
        </is>
      </c>
      <c r="D1422" s="18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19" t="n">
        <v>72.58799999999999</v>
      </c>
      <c r="S1422" s="20" t="n">
        <v>2</v>
      </c>
      <c r="T1422" s="21" t="n">
        <v>0.7</v>
      </c>
      <c r="U1422" s="19" t="n">
        <v>-48.392</v>
      </c>
      <c r="V1422" t="n">
        <v>4</v>
      </c>
      <c r="W1422" t="n">
        <v>2015</v>
      </c>
      <c r="X1422" t="inlineStr">
        <is>
          <t>2015Q3</t>
        </is>
      </c>
      <c r="Y1422" t="inlineStr">
        <is>
          <t>2015-09</t>
        </is>
      </c>
      <c r="Z1422" t="inlineStr">
        <is>
          <t>&gt; 50% (Deep Discount)</t>
        </is>
      </c>
      <c r="AA1422" t="b">
        <v>0</v>
      </c>
      <c r="AB1422" t="b">
        <v>1</v>
      </c>
      <c r="AC1422" s="19" t="n">
        <v>120.98</v>
      </c>
      <c r="AD1422" s="21" t="n">
        <v>-0.6667</v>
      </c>
    </row>
    <row r="1423" ht="18" customHeight="1">
      <c r="A1423" t="n">
        <v>1422</v>
      </c>
      <c r="B1423" t="inlineStr">
        <is>
          <t>CA-2015-124800</t>
        </is>
      </c>
      <c r="C1423" s="18" t="inlineStr">
        <is>
          <t>2015-09-26</t>
        </is>
      </c>
      <c r="D1423" s="18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19" t="n">
        <v>60.672</v>
      </c>
      <c r="S1423" s="20" t="n">
        <v>2</v>
      </c>
      <c r="T1423" s="21" t="n">
        <v>0.2</v>
      </c>
      <c r="U1423" s="19" t="n">
        <v>14.4096</v>
      </c>
      <c r="V1423" t="n">
        <v>4</v>
      </c>
      <c r="W1423" t="n">
        <v>2015</v>
      </c>
      <c r="X1423" t="inlineStr">
        <is>
          <t>2015Q3</t>
        </is>
      </c>
      <c r="Y1423" t="inlineStr">
        <is>
          <t>2015-09</t>
        </is>
      </c>
      <c r="Z1423" t="inlineStr">
        <is>
          <t>10.1% - 20%</t>
        </is>
      </c>
      <c r="AA1423" t="b">
        <v>1</v>
      </c>
      <c r="AB1423" t="b">
        <v>0</v>
      </c>
      <c r="AC1423" s="19" t="n">
        <v>37.92</v>
      </c>
      <c r="AD1423" s="21" t="n">
        <v>0.2375</v>
      </c>
    </row>
    <row r="1424" ht="18" customHeight="1">
      <c r="A1424" t="n">
        <v>1423</v>
      </c>
      <c r="B1424" t="inlineStr">
        <is>
          <t>CA-2015-124800</t>
        </is>
      </c>
      <c r="C1424" s="18" t="inlineStr">
        <is>
          <t>2015-09-26</t>
        </is>
      </c>
      <c r="D1424" s="18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19" t="n">
        <v>77.03100000000001</v>
      </c>
      <c r="S1424" s="20" t="n">
        <v>9</v>
      </c>
      <c r="T1424" s="21" t="n">
        <v>0.7</v>
      </c>
      <c r="U1424" s="19" t="n">
        <v>-59.0571</v>
      </c>
      <c r="V1424" t="n">
        <v>4</v>
      </c>
      <c r="W1424" t="n">
        <v>2015</v>
      </c>
      <c r="X1424" t="inlineStr">
        <is>
          <t>2015Q3</t>
        </is>
      </c>
      <c r="Y1424" t="inlineStr">
        <is>
          <t>2015-09</t>
        </is>
      </c>
      <c r="Z1424" t="inlineStr">
        <is>
          <t>&gt; 50% (Deep Discount)</t>
        </is>
      </c>
      <c r="AA1424" t="b">
        <v>0</v>
      </c>
      <c r="AB1424" t="b">
        <v>1</v>
      </c>
      <c r="AC1424" s="19" t="n">
        <v>28.53</v>
      </c>
      <c r="AD1424" s="21" t="n">
        <v>-0.7667</v>
      </c>
    </row>
    <row r="1425" ht="18" customHeight="1">
      <c r="A1425" t="n">
        <v>1424</v>
      </c>
      <c r="B1425" t="inlineStr">
        <is>
          <t>CA-2015-124800</t>
        </is>
      </c>
      <c r="C1425" s="18" t="inlineStr">
        <is>
          <t>2015-09-26</t>
        </is>
      </c>
      <c r="D1425" s="18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19" t="n">
        <v>119.904</v>
      </c>
      <c r="S1425" s="20" t="n">
        <v>6</v>
      </c>
      <c r="T1425" s="21" t="n">
        <v>0.2</v>
      </c>
      <c r="U1425" s="19" t="n">
        <v>-1.4988</v>
      </c>
      <c r="V1425" t="n">
        <v>4</v>
      </c>
      <c r="W1425" t="n">
        <v>2015</v>
      </c>
      <c r="X1425" t="inlineStr">
        <is>
          <t>2015Q3</t>
        </is>
      </c>
      <c r="Y1425" t="inlineStr">
        <is>
          <t>2015-09</t>
        </is>
      </c>
      <c r="Z1425" t="inlineStr">
        <is>
          <t>10.1% - 20%</t>
        </is>
      </c>
      <c r="AA1425" t="b">
        <v>0</v>
      </c>
      <c r="AB1425" t="b">
        <v>1</v>
      </c>
      <c r="AC1425" s="19" t="n">
        <v>24.98</v>
      </c>
      <c r="AD1425" s="21" t="n">
        <v>-0.0125</v>
      </c>
    </row>
    <row r="1426" ht="18" customHeight="1">
      <c r="A1426" t="n">
        <v>1425</v>
      </c>
      <c r="B1426" t="inlineStr">
        <is>
          <t>CA-2015-124800</t>
        </is>
      </c>
      <c r="C1426" s="18" t="inlineStr">
        <is>
          <t>2015-09-26</t>
        </is>
      </c>
      <c r="D1426" s="18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19" t="n">
        <v>263.96</v>
      </c>
      <c r="S1426" s="20" t="n">
        <v>5</v>
      </c>
      <c r="T1426" s="21" t="n">
        <v>0.2</v>
      </c>
      <c r="U1426" s="19" t="n">
        <v>23.0965</v>
      </c>
      <c r="V1426" t="n">
        <v>4</v>
      </c>
      <c r="W1426" t="n">
        <v>2015</v>
      </c>
      <c r="X1426" t="inlineStr">
        <is>
          <t>2015Q3</t>
        </is>
      </c>
      <c r="Y1426" t="inlineStr">
        <is>
          <t>2015-09</t>
        </is>
      </c>
      <c r="Z1426" t="inlineStr">
        <is>
          <t>10.1% - 20%</t>
        </is>
      </c>
      <c r="AA1426" t="b">
        <v>1</v>
      </c>
      <c r="AB1426" t="b">
        <v>0</v>
      </c>
      <c r="AC1426" s="19" t="n">
        <v>65.98999999999999</v>
      </c>
      <c r="AD1426" s="21" t="n">
        <v>0.08749999999999999</v>
      </c>
    </row>
    <row r="1427" ht="18" customHeight="1">
      <c r="A1427" t="n">
        <v>1426</v>
      </c>
      <c r="B1427" t="inlineStr">
        <is>
          <t>CA-2015-124800</t>
        </is>
      </c>
      <c r="C1427" s="18" t="inlineStr">
        <is>
          <t>2015-09-26</t>
        </is>
      </c>
      <c r="D1427" s="18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19" t="n">
        <v>363.648</v>
      </c>
      <c r="S1427" s="20" t="n">
        <v>4</v>
      </c>
      <c r="T1427" s="21" t="n">
        <v>0.2</v>
      </c>
      <c r="U1427" s="19" t="n">
        <v>-86.3664</v>
      </c>
      <c r="V1427" t="n">
        <v>4</v>
      </c>
      <c r="W1427" t="n">
        <v>2015</v>
      </c>
      <c r="X1427" t="inlineStr">
        <is>
          <t>2015Q3</t>
        </is>
      </c>
      <c r="Y1427" t="inlineStr">
        <is>
          <t>2015-09</t>
        </is>
      </c>
      <c r="Z1427" t="inlineStr">
        <is>
          <t>10.1% - 20%</t>
        </is>
      </c>
      <c r="AA1427" t="b">
        <v>0</v>
      </c>
      <c r="AB1427" t="b">
        <v>1</v>
      </c>
      <c r="AC1427" s="19" t="n">
        <v>113.64</v>
      </c>
      <c r="AD1427" s="21" t="n">
        <v>-0.2375</v>
      </c>
    </row>
    <row r="1428" ht="18" customHeight="1">
      <c r="A1428" t="n">
        <v>1427</v>
      </c>
      <c r="B1428" t="inlineStr">
        <is>
          <t>US-2015-164448</t>
        </is>
      </c>
      <c r="C1428" s="18" t="inlineStr">
        <is>
          <t>2015-10-31</t>
        </is>
      </c>
      <c r="D1428" s="1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19" t="n">
        <v>9.728</v>
      </c>
      <c r="S1428" s="20" t="n">
        <v>2</v>
      </c>
      <c r="T1428" s="21" t="n">
        <v>0.2</v>
      </c>
      <c r="U1428" s="19" t="n">
        <v>3.2832</v>
      </c>
      <c r="V1428" t="n">
        <v>4</v>
      </c>
      <c r="W1428" t="n">
        <v>2015</v>
      </c>
      <c r="X1428" t="inlineStr">
        <is>
          <t>2015Q4</t>
        </is>
      </c>
      <c r="Y1428" t="inlineStr">
        <is>
          <t>2015-10</t>
        </is>
      </c>
      <c r="Z1428" t="inlineStr">
        <is>
          <t>10.1% - 20%</t>
        </is>
      </c>
      <c r="AA1428" t="b">
        <v>1</v>
      </c>
      <c r="AB1428" t="b">
        <v>0</v>
      </c>
      <c r="AC1428" s="19" t="n">
        <v>6.08</v>
      </c>
      <c r="AD1428" s="21" t="n">
        <v>0.3375</v>
      </c>
    </row>
    <row r="1429" ht="18" customHeight="1">
      <c r="A1429" t="n">
        <v>1428</v>
      </c>
      <c r="B1429" t="inlineStr">
        <is>
          <t>US-2015-164448</t>
        </is>
      </c>
      <c r="C1429" s="18" t="inlineStr">
        <is>
          <t>2015-10-31</t>
        </is>
      </c>
      <c r="D1429" s="18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19" t="n">
        <v>14.75</v>
      </c>
      <c r="S1429" s="20" t="n">
        <v>5</v>
      </c>
      <c r="T1429" s="21" t="n">
        <v>0</v>
      </c>
      <c r="U1429" s="19" t="n">
        <v>7.08</v>
      </c>
      <c r="V1429" t="n">
        <v>4</v>
      </c>
      <c r="W1429" t="n">
        <v>2015</v>
      </c>
      <c r="X1429" t="inlineStr">
        <is>
          <t>2015Q4</t>
        </is>
      </c>
      <c r="Y1429" t="inlineStr">
        <is>
          <t>2015-10</t>
        </is>
      </c>
      <c r="Z1429" t="inlineStr">
        <is>
          <t>0% (No Discount)</t>
        </is>
      </c>
      <c r="AA1429" t="b">
        <v>1</v>
      </c>
      <c r="AB1429" t="b">
        <v>0</v>
      </c>
      <c r="AC1429" s="19" t="n">
        <v>2.95</v>
      </c>
      <c r="AD1429" s="21" t="n">
        <v>0.48</v>
      </c>
    </row>
    <row r="1430" ht="18" customHeight="1">
      <c r="A1430" t="n">
        <v>1429</v>
      </c>
      <c r="B1430" t="inlineStr">
        <is>
          <t>US-2015-164448</t>
        </is>
      </c>
      <c r="C1430" s="18" t="inlineStr">
        <is>
          <t>2015-10-31</t>
        </is>
      </c>
      <c r="D1430" s="18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19" t="n">
        <v>29.8</v>
      </c>
      <c r="S1430" s="20" t="n">
        <v>5</v>
      </c>
      <c r="T1430" s="21" t="n">
        <v>0.2</v>
      </c>
      <c r="U1430" s="19" t="n">
        <v>9.3125</v>
      </c>
      <c r="V1430" t="n">
        <v>4</v>
      </c>
      <c r="W1430" t="n">
        <v>2015</v>
      </c>
      <c r="X1430" t="inlineStr">
        <is>
          <t>2015Q4</t>
        </is>
      </c>
      <c r="Y1430" t="inlineStr">
        <is>
          <t>2015-10</t>
        </is>
      </c>
      <c r="Z1430" t="inlineStr">
        <is>
          <t>10.1% - 20%</t>
        </is>
      </c>
      <c r="AA1430" t="b">
        <v>1</v>
      </c>
      <c r="AB1430" t="b">
        <v>0</v>
      </c>
      <c r="AC1430" s="19" t="n">
        <v>7.45</v>
      </c>
      <c r="AD1430" s="21" t="n">
        <v>0.3125</v>
      </c>
    </row>
    <row r="1431" ht="18" customHeight="1">
      <c r="A1431" t="n">
        <v>1430</v>
      </c>
      <c r="B1431" t="inlineStr">
        <is>
          <t>US-2015-164448</t>
        </is>
      </c>
      <c r="C1431" s="18" t="inlineStr">
        <is>
          <t>2015-10-31</t>
        </is>
      </c>
      <c r="D1431" s="18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19" t="n">
        <v>427.42</v>
      </c>
      <c r="S1431" s="20" t="n">
        <v>14</v>
      </c>
      <c r="T1431" s="21" t="n">
        <v>0</v>
      </c>
      <c r="U1431" s="19" t="n">
        <v>196.6132</v>
      </c>
      <c r="V1431" t="n">
        <v>4</v>
      </c>
      <c r="W1431" t="n">
        <v>2015</v>
      </c>
      <c r="X1431" t="inlineStr">
        <is>
          <t>2015Q4</t>
        </is>
      </c>
      <c r="Y1431" t="inlineStr">
        <is>
          <t>2015-10</t>
        </is>
      </c>
      <c r="Z1431" t="inlineStr">
        <is>
          <t>0% (No Discount)</t>
        </is>
      </c>
      <c r="AA1431" t="b">
        <v>1</v>
      </c>
      <c r="AB1431" t="b">
        <v>0</v>
      </c>
      <c r="AC1431" s="19" t="n">
        <v>30.53</v>
      </c>
      <c r="AD1431" s="21" t="n">
        <v>0.46</v>
      </c>
    </row>
    <row r="1432" ht="18" customHeight="1">
      <c r="A1432" t="n">
        <v>1431</v>
      </c>
      <c r="B1432" t="inlineStr">
        <is>
          <t>CA-2017-122700</t>
        </is>
      </c>
      <c r="C1432" s="18" t="inlineStr">
        <is>
          <t>2017-11-26</t>
        </is>
      </c>
      <c r="D1432" s="18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19" t="n">
        <v>220.752</v>
      </c>
      <c r="S1432" s="20" t="n">
        <v>8</v>
      </c>
      <c r="T1432" s="21" t="n">
        <v>0.4</v>
      </c>
      <c r="U1432" s="19" t="n">
        <v>-40.4712</v>
      </c>
      <c r="V1432" t="n">
        <v>4</v>
      </c>
      <c r="W1432" t="n">
        <v>2017</v>
      </c>
      <c r="X1432" t="inlineStr">
        <is>
          <t>2017Q4</t>
        </is>
      </c>
      <c r="Y1432" t="inlineStr">
        <is>
          <t>2017-11</t>
        </is>
      </c>
      <c r="Z1432" t="inlineStr">
        <is>
          <t>30.1% - 50%</t>
        </is>
      </c>
      <c r="AA1432" t="b">
        <v>0</v>
      </c>
      <c r="AB1432" t="b">
        <v>1</v>
      </c>
      <c r="AC1432" s="19" t="n">
        <v>45.99</v>
      </c>
      <c r="AD1432" s="21" t="n">
        <v>-0.1833</v>
      </c>
    </row>
    <row r="1433" ht="18" customHeight="1">
      <c r="A1433" t="n">
        <v>1432</v>
      </c>
      <c r="B1433" t="inlineStr">
        <is>
          <t>CA-2014-120768</t>
        </is>
      </c>
      <c r="C1433" s="18" t="inlineStr">
        <is>
          <t>2014-12-19</t>
        </is>
      </c>
      <c r="D1433" s="18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19" t="n">
        <v>152.76</v>
      </c>
      <c r="S1433" s="20" t="n">
        <v>6</v>
      </c>
      <c r="T1433" s="21" t="n">
        <v>0</v>
      </c>
      <c r="U1433" s="19" t="n">
        <v>74.8524</v>
      </c>
      <c r="V1433" t="n">
        <v>2</v>
      </c>
      <c r="W1433" t="n">
        <v>2014</v>
      </c>
      <c r="X1433" t="inlineStr">
        <is>
          <t>2014Q4</t>
        </is>
      </c>
      <c r="Y1433" t="inlineStr">
        <is>
          <t>2014-12</t>
        </is>
      </c>
      <c r="Z1433" t="inlineStr">
        <is>
          <t>0% (No Discount)</t>
        </is>
      </c>
      <c r="AA1433" t="b">
        <v>1</v>
      </c>
      <c r="AB1433" t="b">
        <v>0</v>
      </c>
      <c r="AC1433" s="19" t="n">
        <v>25.46</v>
      </c>
      <c r="AD1433" s="21" t="n">
        <v>0.49</v>
      </c>
    </row>
    <row r="1434" ht="18" customHeight="1">
      <c r="A1434" t="n">
        <v>1433</v>
      </c>
      <c r="B1434" t="inlineStr">
        <is>
          <t>CA-2014-120768</t>
        </is>
      </c>
      <c r="C1434" s="18" t="inlineStr">
        <is>
          <t>2014-12-19</t>
        </is>
      </c>
      <c r="D1434" s="18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19" t="n">
        <v>7.27</v>
      </c>
      <c r="S1434" s="20" t="n">
        <v>1</v>
      </c>
      <c r="T1434" s="21" t="n">
        <v>0</v>
      </c>
      <c r="U1434" s="19" t="n">
        <v>1.9629</v>
      </c>
      <c r="V1434" t="n">
        <v>2</v>
      </c>
      <c r="W1434" t="n">
        <v>2014</v>
      </c>
      <c r="X1434" t="inlineStr">
        <is>
          <t>2014Q4</t>
        </is>
      </c>
      <c r="Y1434" t="inlineStr">
        <is>
          <t>2014-12</t>
        </is>
      </c>
      <c r="Z1434" t="inlineStr">
        <is>
          <t>0% (No Discount)</t>
        </is>
      </c>
      <c r="AA1434" t="b">
        <v>1</v>
      </c>
      <c r="AB1434" t="b">
        <v>0</v>
      </c>
      <c r="AC1434" s="19" t="n">
        <v>7.27</v>
      </c>
      <c r="AD1434" s="21" t="n">
        <v>0.27</v>
      </c>
    </row>
    <row r="1435" ht="18" customHeight="1">
      <c r="A1435" t="n">
        <v>1434</v>
      </c>
      <c r="B1435" t="inlineStr">
        <is>
          <t>CA-2014-120768</t>
        </is>
      </c>
      <c r="C1435" s="18" t="inlineStr">
        <is>
          <t>2014-12-19</t>
        </is>
      </c>
      <c r="D1435" s="18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19" t="n">
        <v>1819.86</v>
      </c>
      <c r="S1435" s="20" t="n">
        <v>14</v>
      </c>
      <c r="T1435" s="21" t="n">
        <v>0</v>
      </c>
      <c r="U1435" s="19" t="n">
        <v>163.7874</v>
      </c>
      <c r="V1435" t="n">
        <v>2</v>
      </c>
      <c r="W1435" t="n">
        <v>2014</v>
      </c>
      <c r="X1435" t="inlineStr">
        <is>
          <t>2014Q4</t>
        </is>
      </c>
      <c r="Y1435" t="inlineStr">
        <is>
          <t>2014-12</t>
        </is>
      </c>
      <c r="Z1435" t="inlineStr">
        <is>
          <t>0% (No Discount)</t>
        </is>
      </c>
      <c r="AA1435" t="b">
        <v>1</v>
      </c>
      <c r="AB1435" t="b">
        <v>0</v>
      </c>
      <c r="AC1435" s="19" t="n">
        <v>129.99</v>
      </c>
      <c r="AD1435" s="21" t="n">
        <v>0.09</v>
      </c>
    </row>
    <row r="1436" ht="18" customHeight="1">
      <c r="A1436" t="n">
        <v>1435</v>
      </c>
      <c r="B1436" t="inlineStr">
        <is>
          <t>US-2016-153129</t>
        </is>
      </c>
      <c r="C1436" s="18" t="inlineStr">
        <is>
          <t>2016-12-26</t>
        </is>
      </c>
      <c r="D1436" s="18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19" t="n">
        <v>33.9</v>
      </c>
      <c r="S1436" s="20" t="n">
        <v>5</v>
      </c>
      <c r="T1436" s="21" t="n">
        <v>0</v>
      </c>
      <c r="U1436" s="19" t="n">
        <v>15.594</v>
      </c>
      <c r="V1436" t="n">
        <v>4</v>
      </c>
      <c r="W1436" t="n">
        <v>2016</v>
      </c>
      <c r="X1436" t="inlineStr">
        <is>
          <t>2016Q4</t>
        </is>
      </c>
      <c r="Y1436" t="inlineStr">
        <is>
          <t>2016-12</t>
        </is>
      </c>
      <c r="Z1436" t="inlineStr">
        <is>
          <t>0% (No Discount)</t>
        </is>
      </c>
      <c r="AA1436" t="b">
        <v>1</v>
      </c>
      <c r="AB1436" t="b">
        <v>0</v>
      </c>
      <c r="AC1436" s="19" t="n">
        <v>6.78</v>
      </c>
      <c r="AD1436" s="21" t="n">
        <v>0.46</v>
      </c>
    </row>
    <row r="1437" ht="18" customHeight="1">
      <c r="A1437" t="n">
        <v>1436</v>
      </c>
      <c r="B1437" t="inlineStr">
        <is>
          <t>CA-2017-106852</t>
        </is>
      </c>
      <c r="C1437" s="18" t="inlineStr">
        <is>
          <t>2017-06-20</t>
        </is>
      </c>
      <c r="D1437" s="18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19" t="n">
        <v>31.104</v>
      </c>
      <c r="S1437" s="20" t="n">
        <v>6</v>
      </c>
      <c r="T1437" s="21" t="n">
        <v>0.2</v>
      </c>
      <c r="U1437" s="19" t="n">
        <v>10.8864</v>
      </c>
      <c r="V1437" t="n">
        <v>7</v>
      </c>
      <c r="W1437" t="n">
        <v>2017</v>
      </c>
      <c r="X1437" t="inlineStr">
        <is>
          <t>2017Q2</t>
        </is>
      </c>
      <c r="Y1437" t="inlineStr">
        <is>
          <t>2017-06</t>
        </is>
      </c>
      <c r="Z1437" t="inlineStr">
        <is>
          <t>10.1% - 20%</t>
        </is>
      </c>
      <c r="AA1437" t="b">
        <v>1</v>
      </c>
      <c r="AB1437" t="b">
        <v>0</v>
      </c>
      <c r="AC1437" s="19" t="n">
        <v>6.48</v>
      </c>
      <c r="AD1437" s="21" t="n">
        <v>0.35</v>
      </c>
    </row>
    <row r="1438" ht="18" customHeight="1">
      <c r="A1438" t="n">
        <v>1437</v>
      </c>
      <c r="B1438" t="inlineStr">
        <is>
          <t>CA-2017-106852</t>
        </is>
      </c>
      <c r="C1438" s="18" t="inlineStr">
        <is>
          <t>2017-06-20</t>
        </is>
      </c>
      <c r="D1438" s="1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19" t="n">
        <v>5.248</v>
      </c>
      <c r="S1438" s="20" t="n">
        <v>2</v>
      </c>
      <c r="T1438" s="21" t="n">
        <v>0.2</v>
      </c>
      <c r="U1438" s="19" t="n">
        <v>0.5904</v>
      </c>
      <c r="V1438" t="n">
        <v>7</v>
      </c>
      <c r="W1438" t="n">
        <v>2017</v>
      </c>
      <c r="X1438" t="inlineStr">
        <is>
          <t>2017Q2</t>
        </is>
      </c>
      <c r="Y1438" t="inlineStr">
        <is>
          <t>2017-06</t>
        </is>
      </c>
      <c r="Z1438" t="inlineStr">
        <is>
          <t>10.1% - 20%</t>
        </is>
      </c>
      <c r="AA1438" t="b">
        <v>1</v>
      </c>
      <c r="AB1438" t="b">
        <v>0</v>
      </c>
      <c r="AC1438" s="19" t="n">
        <v>3.28</v>
      </c>
      <c r="AD1438" s="21" t="n">
        <v>0.1125</v>
      </c>
    </row>
    <row r="1439" ht="18" customHeight="1">
      <c r="A1439" t="n">
        <v>1438</v>
      </c>
      <c r="B1439" t="inlineStr">
        <is>
          <t>CA-2015-139731</t>
        </is>
      </c>
      <c r="C1439" s="18" t="inlineStr">
        <is>
          <t>2015-10-15</t>
        </is>
      </c>
      <c r="D1439" s="18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19" t="n">
        <v>263.88</v>
      </c>
      <c r="S1439" s="20" t="n">
        <v>3</v>
      </c>
      <c r="T1439" s="21" t="n">
        <v>0.2</v>
      </c>
      <c r="U1439" s="19" t="n">
        <v>42.8805</v>
      </c>
      <c r="V1439" t="n">
        <v>0</v>
      </c>
      <c r="W1439" t="n">
        <v>2015</v>
      </c>
      <c r="X1439" t="inlineStr">
        <is>
          <t>2015Q4</t>
        </is>
      </c>
      <c r="Y1439" t="inlineStr">
        <is>
          <t>2015-10</t>
        </is>
      </c>
      <c r="Z1439" t="inlineStr">
        <is>
          <t>10.1% - 20%</t>
        </is>
      </c>
      <c r="AA1439" t="b">
        <v>1</v>
      </c>
      <c r="AB1439" t="b">
        <v>0</v>
      </c>
      <c r="AC1439" s="19" t="n">
        <v>109.95</v>
      </c>
      <c r="AD1439" s="21" t="n">
        <v>0.1625</v>
      </c>
    </row>
    <row r="1440" ht="18" customHeight="1">
      <c r="A1440" t="n">
        <v>1439</v>
      </c>
      <c r="B1440" t="inlineStr">
        <is>
          <t>CA-2015-139731</t>
        </is>
      </c>
      <c r="C1440" s="18" t="inlineStr">
        <is>
          <t>2015-10-15</t>
        </is>
      </c>
      <c r="D1440" s="18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19" t="n">
        <v>2453.43</v>
      </c>
      <c r="S1440" s="20" t="n">
        <v>5</v>
      </c>
      <c r="T1440" s="21" t="n">
        <v>0.3</v>
      </c>
      <c r="U1440" s="19" t="n">
        <v>-350.49</v>
      </c>
      <c r="V1440" t="n">
        <v>0</v>
      </c>
      <c r="W1440" t="n">
        <v>2015</v>
      </c>
      <c r="X1440" t="inlineStr">
        <is>
          <t>2015Q4</t>
        </is>
      </c>
      <c r="Y1440" t="inlineStr">
        <is>
          <t>2015-10</t>
        </is>
      </c>
      <c r="Z1440" t="inlineStr">
        <is>
          <t>20.1% - 30%</t>
        </is>
      </c>
      <c r="AA1440" t="b">
        <v>0</v>
      </c>
      <c r="AB1440" t="b">
        <v>1</v>
      </c>
      <c r="AC1440" s="19" t="n">
        <v>700.98</v>
      </c>
      <c r="AD1440" s="21" t="n">
        <v>-0.1429</v>
      </c>
    </row>
    <row r="1441" ht="18" customHeight="1">
      <c r="A1441" t="n">
        <v>1440</v>
      </c>
      <c r="B1441" t="inlineStr">
        <is>
          <t>CA-2017-122735</t>
        </is>
      </c>
      <c r="C1441" s="18" t="inlineStr">
        <is>
          <t>2017-04-12</t>
        </is>
      </c>
      <c r="D1441" s="18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19" t="n">
        <v>29.7</v>
      </c>
      <c r="S1441" s="20" t="n">
        <v>5</v>
      </c>
      <c r="T1441" s="21" t="n">
        <v>0</v>
      </c>
      <c r="U1441" s="19" t="n">
        <v>13.365</v>
      </c>
      <c r="V1441" t="n">
        <v>3</v>
      </c>
      <c r="W1441" t="n">
        <v>2017</v>
      </c>
      <c r="X1441" t="inlineStr">
        <is>
          <t>2017Q2</t>
        </is>
      </c>
      <c r="Y1441" t="inlineStr">
        <is>
          <t>2017-04</t>
        </is>
      </c>
      <c r="Z1441" t="inlineStr">
        <is>
          <t>0% (No Discount)</t>
        </is>
      </c>
      <c r="AA1441" t="b">
        <v>1</v>
      </c>
      <c r="AB1441" t="b">
        <v>0</v>
      </c>
      <c r="AC1441" s="19" t="n">
        <v>5.94</v>
      </c>
      <c r="AD1441" s="21" t="n">
        <v>0.45</v>
      </c>
    </row>
    <row r="1442" ht="18" customHeight="1">
      <c r="A1442" t="n">
        <v>1441</v>
      </c>
      <c r="B1442" t="inlineStr">
        <is>
          <t>CA-2017-122735</t>
        </is>
      </c>
      <c r="C1442" s="18" t="inlineStr">
        <is>
          <t>2017-04-12</t>
        </is>
      </c>
      <c r="D1442" s="18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19" t="n">
        <v>39.96</v>
      </c>
      <c r="S1442" s="20" t="n">
        <v>4</v>
      </c>
      <c r="T1442" s="21" t="n">
        <v>0</v>
      </c>
      <c r="U1442" s="19" t="n">
        <v>17.982</v>
      </c>
      <c r="V1442" t="n">
        <v>3</v>
      </c>
      <c r="W1442" t="n">
        <v>2017</v>
      </c>
      <c r="X1442" t="inlineStr">
        <is>
          <t>2017Q2</t>
        </is>
      </c>
      <c r="Y1442" t="inlineStr">
        <is>
          <t>2017-04</t>
        </is>
      </c>
      <c r="Z1442" t="inlineStr">
        <is>
          <t>0% (No Discount)</t>
        </is>
      </c>
      <c r="AA1442" t="b">
        <v>1</v>
      </c>
      <c r="AB1442" t="b">
        <v>0</v>
      </c>
      <c r="AC1442" s="19" t="n">
        <v>9.99</v>
      </c>
      <c r="AD1442" s="21" t="n">
        <v>0.45</v>
      </c>
    </row>
    <row r="1443" ht="18" customHeight="1">
      <c r="A1443" t="n">
        <v>1442</v>
      </c>
      <c r="B1443" t="inlineStr">
        <is>
          <t>CA-2017-128160</t>
        </is>
      </c>
      <c r="C1443" s="18" t="inlineStr">
        <is>
          <t>2017-12-19</t>
        </is>
      </c>
      <c r="D1443" s="18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19" t="n">
        <v>36.672</v>
      </c>
      <c r="S1443" s="20" t="n">
        <v>2</v>
      </c>
      <c r="T1443" s="21" t="n">
        <v>0.2</v>
      </c>
      <c r="U1443" s="19" t="n">
        <v>11.46</v>
      </c>
      <c r="V1443" t="n">
        <v>5</v>
      </c>
      <c r="W1443" t="n">
        <v>2017</v>
      </c>
      <c r="X1443" t="inlineStr">
        <is>
          <t>2017Q4</t>
        </is>
      </c>
      <c r="Y1443" t="inlineStr">
        <is>
          <t>2017-12</t>
        </is>
      </c>
      <c r="Z1443" t="inlineStr">
        <is>
          <t>10.1% - 20%</t>
        </is>
      </c>
      <c r="AA1443" t="b">
        <v>1</v>
      </c>
      <c r="AB1443" t="b">
        <v>0</v>
      </c>
      <c r="AC1443" s="19" t="n">
        <v>22.92</v>
      </c>
      <c r="AD1443" s="21" t="n">
        <v>0.3125</v>
      </c>
    </row>
    <row r="1444" ht="18" customHeight="1">
      <c r="A1444" t="n">
        <v>1443</v>
      </c>
      <c r="B1444" t="inlineStr">
        <is>
          <t>CA-2017-117695</t>
        </is>
      </c>
      <c r="C1444" s="18" t="inlineStr">
        <is>
          <t>2017-08-05</t>
        </is>
      </c>
      <c r="D1444" s="18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19" t="n">
        <v>13.76</v>
      </c>
      <c r="S1444" s="20" t="n">
        <v>2</v>
      </c>
      <c r="T1444" s="21" t="n">
        <v>0</v>
      </c>
      <c r="U1444" s="19" t="n">
        <v>6.3296</v>
      </c>
      <c r="V1444" t="n">
        <v>3</v>
      </c>
      <c r="W1444" t="n">
        <v>2017</v>
      </c>
      <c r="X1444" t="inlineStr">
        <is>
          <t>2017Q3</t>
        </is>
      </c>
      <c r="Y1444" t="inlineStr">
        <is>
          <t>2017-08</t>
        </is>
      </c>
      <c r="Z1444" t="inlineStr">
        <is>
          <t>0% (No Discount)</t>
        </is>
      </c>
      <c r="AA1444" t="b">
        <v>1</v>
      </c>
      <c r="AB1444" t="b">
        <v>0</v>
      </c>
      <c r="AC1444" s="19" t="n">
        <v>6.88</v>
      </c>
      <c r="AD1444" s="21" t="n">
        <v>0.46</v>
      </c>
    </row>
    <row r="1445" ht="18" customHeight="1">
      <c r="A1445" t="n">
        <v>1444</v>
      </c>
      <c r="B1445" t="inlineStr">
        <is>
          <t>CA-2015-166135</t>
        </is>
      </c>
      <c r="C1445" s="18" t="inlineStr">
        <is>
          <t>2015-10-01</t>
        </is>
      </c>
      <c r="D1445" s="18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19" t="n">
        <v>139.424</v>
      </c>
      <c r="S1445" s="20" t="n">
        <v>4</v>
      </c>
      <c r="T1445" s="21" t="n">
        <v>0.2</v>
      </c>
      <c r="U1445" s="19" t="n">
        <v>17.428</v>
      </c>
      <c r="V1445" t="n">
        <v>5</v>
      </c>
      <c r="W1445" t="n">
        <v>2015</v>
      </c>
      <c r="X1445" t="inlineStr">
        <is>
          <t>2015Q4</t>
        </is>
      </c>
      <c r="Y1445" t="inlineStr">
        <is>
          <t>2015-10</t>
        </is>
      </c>
      <c r="Z1445" t="inlineStr">
        <is>
          <t>10.1% - 20%</t>
        </is>
      </c>
      <c r="AA1445" t="b">
        <v>1</v>
      </c>
      <c r="AB1445" t="b">
        <v>0</v>
      </c>
      <c r="AC1445" s="19" t="n">
        <v>43.57</v>
      </c>
      <c r="AD1445" s="21" t="n">
        <v>0.125</v>
      </c>
    </row>
    <row r="1446" ht="18" customHeight="1">
      <c r="A1446" t="n">
        <v>1445</v>
      </c>
      <c r="B1446" t="inlineStr">
        <is>
          <t>CA-2016-133725</t>
        </is>
      </c>
      <c r="C1446" s="18" t="inlineStr">
        <is>
          <t>2016-05-23</t>
        </is>
      </c>
      <c r="D1446" s="18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19" t="n">
        <v>1979.928</v>
      </c>
      <c r="S1446" s="20" t="n">
        <v>9</v>
      </c>
      <c r="T1446" s="21" t="n">
        <v>0.2</v>
      </c>
      <c r="U1446" s="19" t="n">
        <v>148.4946</v>
      </c>
      <c r="V1446" t="n">
        <v>5</v>
      </c>
      <c r="W1446" t="n">
        <v>2016</v>
      </c>
      <c r="X1446" t="inlineStr">
        <is>
          <t>2016Q2</t>
        </is>
      </c>
      <c r="Y1446" t="inlineStr">
        <is>
          <t>2016-05</t>
        </is>
      </c>
      <c r="Z1446" t="inlineStr">
        <is>
          <t>10.1% - 20%</t>
        </is>
      </c>
      <c r="AA1446" t="b">
        <v>1</v>
      </c>
      <c r="AB1446" t="b">
        <v>0</v>
      </c>
      <c r="AC1446" s="19" t="n">
        <v>274.99</v>
      </c>
      <c r="AD1446" s="21" t="n">
        <v>0.075</v>
      </c>
    </row>
    <row r="1447" ht="18" customHeight="1">
      <c r="A1447" t="n">
        <v>1446</v>
      </c>
      <c r="B1447" t="inlineStr">
        <is>
          <t>CA-2017-102337</t>
        </is>
      </c>
      <c r="C1447" s="18" t="inlineStr">
        <is>
          <t>2017-06-13</t>
        </is>
      </c>
      <c r="D1447" s="18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19" t="n">
        <v>164.736</v>
      </c>
      <c r="S1447" s="20" t="n">
        <v>4</v>
      </c>
      <c r="T1447" s="21" t="n">
        <v>0.2</v>
      </c>
      <c r="U1447" s="19" t="n">
        <v>-39.1248</v>
      </c>
      <c r="V1447" t="n">
        <v>3</v>
      </c>
      <c r="W1447" t="n">
        <v>2017</v>
      </c>
      <c r="X1447" t="inlineStr">
        <is>
          <t>2017Q2</t>
        </is>
      </c>
      <c r="Y1447" t="inlineStr">
        <is>
          <t>2017-06</t>
        </is>
      </c>
      <c r="Z1447" t="inlineStr">
        <is>
          <t>10.1% - 20%</t>
        </is>
      </c>
      <c r="AA1447" t="b">
        <v>0</v>
      </c>
      <c r="AB1447" t="b">
        <v>1</v>
      </c>
      <c r="AC1447" s="19" t="n">
        <v>51.48</v>
      </c>
      <c r="AD1447" s="21" t="n">
        <v>-0.2375</v>
      </c>
    </row>
    <row r="1448" ht="18" customHeight="1">
      <c r="A1448" t="n">
        <v>1447</v>
      </c>
      <c r="B1448" t="inlineStr">
        <is>
          <t>CA-2017-102337</t>
        </is>
      </c>
      <c r="C1448" s="18" t="inlineStr">
        <is>
          <t>2017-06-13</t>
        </is>
      </c>
      <c r="D1448" s="1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19" t="n">
        <v>470.302</v>
      </c>
      <c r="S1448" s="20" t="n">
        <v>7</v>
      </c>
      <c r="T1448" s="21" t="n">
        <v>0.3</v>
      </c>
      <c r="U1448" s="19" t="n">
        <v>-87.34180000000001</v>
      </c>
      <c r="V1448" t="n">
        <v>3</v>
      </c>
      <c r="W1448" t="n">
        <v>2017</v>
      </c>
      <c r="X1448" t="inlineStr">
        <is>
          <t>2017Q2</t>
        </is>
      </c>
      <c r="Y1448" t="inlineStr">
        <is>
          <t>2017-06</t>
        </is>
      </c>
      <c r="Z1448" t="inlineStr">
        <is>
          <t>20.1% - 30%</t>
        </is>
      </c>
      <c r="AA1448" t="b">
        <v>0</v>
      </c>
      <c r="AB1448" t="b">
        <v>1</v>
      </c>
      <c r="AC1448" s="19" t="n">
        <v>95.98</v>
      </c>
      <c r="AD1448" s="21" t="n">
        <v>-0.1857</v>
      </c>
    </row>
    <row r="1449" ht="18" customHeight="1">
      <c r="A1449" t="n">
        <v>1448</v>
      </c>
      <c r="B1449" t="inlineStr">
        <is>
          <t>CA-2017-102337</t>
        </is>
      </c>
      <c r="C1449" s="18" t="inlineStr">
        <is>
          <t>2017-06-13</t>
        </is>
      </c>
      <c r="D1449" s="18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19" t="n">
        <v>47.984</v>
      </c>
      <c r="S1449" s="20" t="n">
        <v>2</v>
      </c>
      <c r="T1449" s="21" t="n">
        <v>0.2</v>
      </c>
      <c r="U1449" s="19" t="n">
        <v>5.998</v>
      </c>
      <c r="V1449" t="n">
        <v>3</v>
      </c>
      <c r="W1449" t="n">
        <v>2017</v>
      </c>
      <c r="X1449" t="inlineStr">
        <is>
          <t>2017Q2</t>
        </is>
      </c>
      <c r="Y1449" t="inlineStr">
        <is>
          <t>2017-06</t>
        </is>
      </c>
      <c r="Z1449" t="inlineStr">
        <is>
          <t>10.1% - 20%</t>
        </is>
      </c>
      <c r="AA1449" t="b">
        <v>1</v>
      </c>
      <c r="AB1449" t="b">
        <v>0</v>
      </c>
      <c r="AC1449" s="19" t="n">
        <v>29.99</v>
      </c>
      <c r="AD1449" s="21" t="n">
        <v>0.125</v>
      </c>
    </row>
    <row r="1450" ht="18" customHeight="1">
      <c r="A1450" t="n">
        <v>1449</v>
      </c>
      <c r="B1450" t="inlineStr">
        <is>
          <t>US-2014-112564</t>
        </is>
      </c>
      <c r="C1450" s="18" t="inlineStr">
        <is>
          <t>2014-04-23</t>
        </is>
      </c>
      <c r="D1450" s="18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19" t="n">
        <v>2.502</v>
      </c>
      <c r="S1450" s="20" t="n">
        <v>3</v>
      </c>
      <c r="T1450" s="21" t="n">
        <v>0.7</v>
      </c>
      <c r="U1450" s="19" t="n">
        <v>-1.7514</v>
      </c>
      <c r="V1450" t="n">
        <v>1</v>
      </c>
      <c r="W1450" t="n">
        <v>2014</v>
      </c>
      <c r="X1450" t="inlineStr">
        <is>
          <t>2014Q2</t>
        </is>
      </c>
      <c r="Y1450" t="inlineStr">
        <is>
          <t>2014-04</t>
        </is>
      </c>
      <c r="Z1450" t="inlineStr">
        <is>
          <t>&gt; 50% (Deep Discount)</t>
        </is>
      </c>
      <c r="AA1450" t="b">
        <v>0</v>
      </c>
      <c r="AB1450" t="b">
        <v>1</v>
      </c>
      <c r="AC1450" s="19" t="n">
        <v>2.78</v>
      </c>
      <c r="AD1450" s="21" t="n">
        <v>-0.7</v>
      </c>
    </row>
    <row r="1451" ht="18" customHeight="1">
      <c r="A1451" t="n">
        <v>1450</v>
      </c>
      <c r="B1451" t="inlineStr">
        <is>
          <t>CA-2015-145821</t>
        </is>
      </c>
      <c r="C1451" s="18" t="inlineStr">
        <is>
          <t>2015-05-01</t>
        </is>
      </c>
      <c r="D1451" s="18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19" t="n">
        <v>88.752</v>
      </c>
      <c r="S1451" s="20" t="n">
        <v>3</v>
      </c>
      <c r="T1451" s="21" t="n">
        <v>0.2</v>
      </c>
      <c r="U1451" s="19" t="n">
        <v>11.094</v>
      </c>
      <c r="V1451" t="n">
        <v>6</v>
      </c>
      <c r="W1451" t="n">
        <v>2015</v>
      </c>
      <c r="X1451" t="inlineStr">
        <is>
          <t>2015Q2</t>
        </is>
      </c>
      <c r="Y1451" t="inlineStr">
        <is>
          <t>2015-05</t>
        </is>
      </c>
      <c r="Z1451" t="inlineStr">
        <is>
          <t>10.1% - 20%</t>
        </is>
      </c>
      <c r="AA1451" t="b">
        <v>1</v>
      </c>
      <c r="AB1451" t="b">
        <v>0</v>
      </c>
      <c r="AC1451" s="19" t="n">
        <v>36.98</v>
      </c>
      <c r="AD1451" s="21" t="n">
        <v>0.125</v>
      </c>
    </row>
    <row r="1452" ht="18" customHeight="1">
      <c r="A1452" t="n">
        <v>1451</v>
      </c>
      <c r="B1452" t="inlineStr">
        <is>
          <t>US-2015-160150</t>
        </is>
      </c>
      <c r="C1452" s="18" t="inlineStr">
        <is>
          <t>2015-07-19</t>
        </is>
      </c>
      <c r="D1452" s="18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19" t="n">
        <v>2.025</v>
      </c>
      <c r="S1452" s="20" t="n">
        <v>1</v>
      </c>
      <c r="T1452" s="21" t="n">
        <v>0.7</v>
      </c>
      <c r="U1452" s="19" t="n">
        <v>-1.35</v>
      </c>
      <c r="V1452" t="n">
        <v>1</v>
      </c>
      <c r="W1452" t="n">
        <v>2015</v>
      </c>
      <c r="X1452" t="inlineStr">
        <is>
          <t>2015Q3</t>
        </is>
      </c>
      <c r="Y1452" t="inlineStr">
        <is>
          <t>2015-07</t>
        </is>
      </c>
      <c r="Z1452" t="inlineStr">
        <is>
          <t>&gt; 50% (Deep Discount)</t>
        </is>
      </c>
      <c r="AA1452" t="b">
        <v>0</v>
      </c>
      <c r="AB1452" t="b">
        <v>1</v>
      </c>
      <c r="AC1452" s="19" t="n">
        <v>6.75</v>
      </c>
      <c r="AD1452" s="21" t="n">
        <v>-0.6667</v>
      </c>
    </row>
    <row r="1453" ht="18" customHeight="1">
      <c r="A1453" t="n">
        <v>1452</v>
      </c>
      <c r="B1453" t="inlineStr">
        <is>
          <t>CA-2016-133711</t>
        </is>
      </c>
      <c r="C1453" s="18" t="inlineStr">
        <is>
          <t>2016-11-26</t>
        </is>
      </c>
      <c r="D1453" s="18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19" t="n">
        <v>70.98</v>
      </c>
      <c r="S1453" s="20" t="n">
        <v>7</v>
      </c>
      <c r="T1453" s="21" t="n">
        <v>0</v>
      </c>
      <c r="U1453" s="19" t="n">
        <v>34.7802</v>
      </c>
      <c r="V1453" t="n">
        <v>3</v>
      </c>
      <c r="W1453" t="n">
        <v>2016</v>
      </c>
      <c r="X1453" t="inlineStr">
        <is>
          <t>2016Q4</t>
        </is>
      </c>
      <c r="Y1453" t="inlineStr">
        <is>
          <t>2016-11</t>
        </is>
      </c>
      <c r="Z1453" t="inlineStr">
        <is>
          <t>0% (No Discount)</t>
        </is>
      </c>
      <c r="AA1453" t="b">
        <v>1</v>
      </c>
      <c r="AB1453" t="b">
        <v>0</v>
      </c>
      <c r="AC1453" s="19" t="n">
        <v>10.14</v>
      </c>
      <c r="AD1453" s="21" t="n">
        <v>0.49</v>
      </c>
    </row>
    <row r="1454" ht="18" customHeight="1">
      <c r="A1454" t="n">
        <v>1453</v>
      </c>
      <c r="B1454" t="inlineStr">
        <is>
          <t>CA-2016-133711</t>
        </is>
      </c>
      <c r="C1454" s="18" t="inlineStr">
        <is>
          <t>2016-11-26</t>
        </is>
      </c>
      <c r="D1454" s="18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19" t="n">
        <v>91.68000000000001</v>
      </c>
      <c r="S1454" s="20" t="n">
        <v>3</v>
      </c>
      <c r="T1454" s="21" t="n">
        <v>0</v>
      </c>
      <c r="U1454" s="19" t="n">
        <v>45.84</v>
      </c>
      <c r="V1454" t="n">
        <v>3</v>
      </c>
      <c r="W1454" t="n">
        <v>2016</v>
      </c>
      <c r="X1454" t="inlineStr">
        <is>
          <t>2016Q4</t>
        </is>
      </c>
      <c r="Y1454" t="inlineStr">
        <is>
          <t>2016-11</t>
        </is>
      </c>
      <c r="Z1454" t="inlineStr">
        <is>
          <t>0% (No Discount)</t>
        </is>
      </c>
      <c r="AA1454" t="b">
        <v>1</v>
      </c>
      <c r="AB1454" t="b">
        <v>0</v>
      </c>
      <c r="AC1454" s="19" t="n">
        <v>30.56</v>
      </c>
      <c r="AD1454" s="21" t="n">
        <v>0.5</v>
      </c>
    </row>
    <row r="1455" ht="18" customHeight="1">
      <c r="A1455" t="n">
        <v>1454</v>
      </c>
      <c r="B1455" t="inlineStr">
        <is>
          <t>CA-2016-133711</t>
        </is>
      </c>
      <c r="C1455" s="18" t="inlineStr">
        <is>
          <t>2016-11-26</t>
        </is>
      </c>
      <c r="D1455" s="18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19" t="n">
        <v>33.75</v>
      </c>
      <c r="S1455" s="20" t="n">
        <v>5</v>
      </c>
      <c r="T1455" s="21" t="n">
        <v>0</v>
      </c>
      <c r="U1455" s="19" t="n">
        <v>16.875</v>
      </c>
      <c r="V1455" t="n">
        <v>3</v>
      </c>
      <c r="W1455" t="n">
        <v>2016</v>
      </c>
      <c r="X1455" t="inlineStr">
        <is>
          <t>2016Q4</t>
        </is>
      </c>
      <c r="Y1455" t="inlineStr">
        <is>
          <t>2016-11</t>
        </is>
      </c>
      <c r="Z1455" t="inlineStr">
        <is>
          <t>0% (No Discount)</t>
        </is>
      </c>
      <c r="AA1455" t="b">
        <v>1</v>
      </c>
      <c r="AB1455" t="b">
        <v>0</v>
      </c>
      <c r="AC1455" s="19" t="n">
        <v>6.75</v>
      </c>
      <c r="AD1455" s="21" t="n">
        <v>0.5</v>
      </c>
    </row>
    <row r="1456" ht="18" customHeight="1">
      <c r="A1456" t="n">
        <v>1455</v>
      </c>
      <c r="B1456" t="inlineStr">
        <is>
          <t>CA-2016-133711</t>
        </is>
      </c>
      <c r="C1456" s="18" t="inlineStr">
        <is>
          <t>2016-11-26</t>
        </is>
      </c>
      <c r="D1456" s="18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19" t="n">
        <v>3040</v>
      </c>
      <c r="S1456" s="20" t="n">
        <v>8</v>
      </c>
      <c r="T1456" s="21" t="n">
        <v>0</v>
      </c>
      <c r="U1456" s="19" t="n">
        <v>1459.2</v>
      </c>
      <c r="V1456" t="n">
        <v>3</v>
      </c>
      <c r="W1456" t="n">
        <v>2016</v>
      </c>
      <c r="X1456" t="inlineStr">
        <is>
          <t>2016Q4</t>
        </is>
      </c>
      <c r="Y1456" t="inlineStr">
        <is>
          <t>2016-11</t>
        </is>
      </c>
      <c r="Z1456" t="inlineStr">
        <is>
          <t>0% (No Discount)</t>
        </is>
      </c>
      <c r="AA1456" t="b">
        <v>1</v>
      </c>
      <c r="AB1456" t="b">
        <v>0</v>
      </c>
      <c r="AC1456" s="19" t="n">
        <v>380</v>
      </c>
      <c r="AD1456" s="21" t="n">
        <v>0.48</v>
      </c>
    </row>
    <row r="1457" ht="18" customHeight="1">
      <c r="A1457" t="n">
        <v>1456</v>
      </c>
      <c r="B1457" t="inlineStr">
        <is>
          <t>CA-2017-148474</t>
        </is>
      </c>
      <c r="C1457" s="18" t="inlineStr">
        <is>
          <t>2017-06-12</t>
        </is>
      </c>
      <c r="D1457" s="18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19" t="n">
        <v>91.2</v>
      </c>
      <c r="S1457" s="20" t="n">
        <v>3</v>
      </c>
      <c r="T1457" s="21" t="n">
        <v>0</v>
      </c>
      <c r="U1457" s="19" t="n">
        <v>41.952</v>
      </c>
      <c r="V1457" t="n">
        <v>7</v>
      </c>
      <c r="W1457" t="n">
        <v>2017</v>
      </c>
      <c r="X1457" t="inlineStr">
        <is>
          <t>2017Q2</t>
        </is>
      </c>
      <c r="Y1457" t="inlineStr">
        <is>
          <t>2017-06</t>
        </is>
      </c>
      <c r="Z1457" t="inlineStr">
        <is>
          <t>0% (No Discount)</t>
        </is>
      </c>
      <c r="AA1457" t="b">
        <v>1</v>
      </c>
      <c r="AB1457" t="b">
        <v>0</v>
      </c>
      <c r="AC1457" s="19" t="n">
        <v>30.4</v>
      </c>
      <c r="AD1457" s="21" t="n">
        <v>0.46</v>
      </c>
    </row>
    <row r="1458" ht="18" customHeight="1">
      <c r="A1458" t="n">
        <v>1457</v>
      </c>
      <c r="B1458" t="inlineStr">
        <is>
          <t>CA-2017-148474</t>
        </is>
      </c>
      <c r="C1458" s="18" t="inlineStr">
        <is>
          <t>2017-06-12</t>
        </is>
      </c>
      <c r="D1458" s="1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19" t="n">
        <v>452.94</v>
      </c>
      <c r="S1458" s="20" t="n">
        <v>3</v>
      </c>
      <c r="T1458" s="21" t="n">
        <v>0</v>
      </c>
      <c r="U1458" s="19" t="n">
        <v>67.941</v>
      </c>
      <c r="V1458" t="n">
        <v>7</v>
      </c>
      <c r="W1458" t="n">
        <v>2017</v>
      </c>
      <c r="X1458" t="inlineStr">
        <is>
          <t>2017Q2</t>
        </is>
      </c>
      <c r="Y1458" t="inlineStr">
        <is>
          <t>2017-06</t>
        </is>
      </c>
      <c r="Z1458" t="inlineStr">
        <is>
          <t>0% (No Discount)</t>
        </is>
      </c>
      <c r="AA1458" t="b">
        <v>1</v>
      </c>
      <c r="AB1458" t="b">
        <v>0</v>
      </c>
      <c r="AC1458" s="19" t="n">
        <v>150.98</v>
      </c>
      <c r="AD1458" s="21" t="n">
        <v>0.15</v>
      </c>
    </row>
    <row r="1459" ht="18" customHeight="1">
      <c r="A1459" t="n">
        <v>1458</v>
      </c>
      <c r="B1459" t="inlineStr">
        <is>
          <t>CA-2015-111297</t>
        </is>
      </c>
      <c r="C1459" s="18" t="inlineStr">
        <is>
          <t>2015-08-17</t>
        </is>
      </c>
      <c r="D1459" s="18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19" t="n">
        <v>52.2</v>
      </c>
      <c r="S1459" s="20" t="n">
        <v>9</v>
      </c>
      <c r="T1459" s="21" t="n">
        <v>0</v>
      </c>
      <c r="U1459" s="19" t="n">
        <v>23.49</v>
      </c>
      <c r="V1459" t="n">
        <v>4</v>
      </c>
      <c r="W1459" t="n">
        <v>2015</v>
      </c>
      <c r="X1459" t="inlineStr">
        <is>
          <t>2015Q3</t>
        </is>
      </c>
      <c r="Y1459" t="inlineStr">
        <is>
          <t>2015-08</t>
        </is>
      </c>
      <c r="Z1459" t="inlineStr">
        <is>
          <t>0% (No Discount)</t>
        </is>
      </c>
      <c r="AA1459" t="b">
        <v>1</v>
      </c>
      <c r="AB1459" t="b">
        <v>0</v>
      </c>
      <c r="AC1459" s="19" t="n">
        <v>5.8</v>
      </c>
      <c r="AD1459" s="21" t="n">
        <v>0.45</v>
      </c>
    </row>
    <row r="1460" ht="18" customHeight="1">
      <c r="A1460" t="n">
        <v>1459</v>
      </c>
      <c r="B1460" t="inlineStr">
        <is>
          <t>CA-2016-123722</t>
        </is>
      </c>
      <c r="C1460" s="18" t="inlineStr">
        <is>
          <t>2016-09-25</t>
        </is>
      </c>
      <c r="D1460" s="18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19" t="n">
        <v>15.936</v>
      </c>
      <c r="S1460" s="20" t="n">
        <v>4</v>
      </c>
      <c r="T1460" s="21" t="n">
        <v>0.2</v>
      </c>
      <c r="U1460" s="19" t="n">
        <v>5.1792</v>
      </c>
      <c r="V1460" t="n">
        <v>6</v>
      </c>
      <c r="W1460" t="n">
        <v>2016</v>
      </c>
      <c r="X1460" t="inlineStr">
        <is>
          <t>2016Q3</t>
        </is>
      </c>
      <c r="Y1460" t="inlineStr">
        <is>
          <t>2016-09</t>
        </is>
      </c>
      <c r="Z1460" t="inlineStr">
        <is>
          <t>10.1% - 20%</t>
        </is>
      </c>
      <c r="AA1460" t="b">
        <v>1</v>
      </c>
      <c r="AB1460" t="b">
        <v>0</v>
      </c>
      <c r="AC1460" s="19" t="n">
        <v>4.98</v>
      </c>
      <c r="AD1460" s="21" t="n">
        <v>0.325</v>
      </c>
    </row>
    <row r="1461" ht="18" customHeight="1">
      <c r="A1461" t="n">
        <v>1460</v>
      </c>
      <c r="B1461" t="inlineStr">
        <is>
          <t>CA-2014-155271</t>
        </is>
      </c>
      <c r="C1461" s="18" t="inlineStr">
        <is>
          <t>2014-05-04</t>
        </is>
      </c>
      <c r="D1461" s="18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19" t="n">
        <v>27.46</v>
      </c>
      <c r="S1461" s="20" t="n">
        <v>2</v>
      </c>
      <c r="T1461" s="21" t="n">
        <v>0</v>
      </c>
      <c r="U1461" s="19" t="n">
        <v>9.8856</v>
      </c>
      <c r="V1461" t="n">
        <v>0</v>
      </c>
      <c r="W1461" t="n">
        <v>2014</v>
      </c>
      <c r="X1461" t="inlineStr">
        <is>
          <t>2014Q2</t>
        </is>
      </c>
      <c r="Y1461" t="inlineStr">
        <is>
          <t>2014-05</t>
        </is>
      </c>
      <c r="Z1461" t="inlineStr">
        <is>
          <t>0% (No Discount)</t>
        </is>
      </c>
      <c r="AA1461" t="b">
        <v>1</v>
      </c>
      <c r="AB1461" t="b">
        <v>0</v>
      </c>
      <c r="AC1461" s="19" t="n">
        <v>13.73</v>
      </c>
      <c r="AD1461" s="21" t="n">
        <v>0.36</v>
      </c>
    </row>
    <row r="1462" ht="18" customHeight="1">
      <c r="A1462" t="n">
        <v>1461</v>
      </c>
      <c r="B1462" t="inlineStr">
        <is>
          <t>CA-2015-119907</t>
        </is>
      </c>
      <c r="C1462" s="18" t="inlineStr">
        <is>
          <t>2015-12-01</t>
        </is>
      </c>
      <c r="D1462" s="18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19" t="n">
        <v>55.424</v>
      </c>
      <c r="S1462" s="20" t="n">
        <v>2</v>
      </c>
      <c r="T1462" s="21" t="n">
        <v>0.2</v>
      </c>
      <c r="U1462" s="19" t="n">
        <v>19.3984</v>
      </c>
      <c r="V1462" t="n">
        <v>7</v>
      </c>
      <c r="W1462" t="n">
        <v>2015</v>
      </c>
      <c r="X1462" t="inlineStr">
        <is>
          <t>2015Q4</t>
        </is>
      </c>
      <c r="Y1462" t="inlineStr">
        <is>
          <t>2015-12</t>
        </is>
      </c>
      <c r="Z1462" t="inlineStr">
        <is>
          <t>10.1% - 20%</t>
        </is>
      </c>
      <c r="AA1462" t="b">
        <v>1</v>
      </c>
      <c r="AB1462" t="b">
        <v>0</v>
      </c>
      <c r="AC1462" s="19" t="n">
        <v>34.64</v>
      </c>
      <c r="AD1462" s="21" t="n">
        <v>0.35</v>
      </c>
    </row>
    <row r="1463" ht="18" customHeight="1">
      <c r="A1463" t="n">
        <v>1462</v>
      </c>
      <c r="B1463" t="inlineStr">
        <is>
          <t>US-2016-128902</t>
        </is>
      </c>
      <c r="C1463" s="18" t="inlineStr">
        <is>
          <t>2016-03-11</t>
        </is>
      </c>
      <c r="D1463" s="18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19" t="n">
        <v>244.006</v>
      </c>
      <c r="S1463" s="20" t="n">
        <v>2</v>
      </c>
      <c r="T1463" s="21" t="n">
        <v>0.3</v>
      </c>
      <c r="U1463" s="19" t="n">
        <v>-31.3722</v>
      </c>
      <c r="V1463" t="n">
        <v>4</v>
      </c>
      <c r="W1463" t="n">
        <v>2016</v>
      </c>
      <c r="X1463" t="inlineStr">
        <is>
          <t>2016Q1</t>
        </is>
      </c>
      <c r="Y1463" t="inlineStr">
        <is>
          <t>2016-03</t>
        </is>
      </c>
      <c r="Z1463" t="inlineStr">
        <is>
          <t>20.1% - 30%</t>
        </is>
      </c>
      <c r="AA1463" t="b">
        <v>0</v>
      </c>
      <c r="AB1463" t="b">
        <v>1</v>
      </c>
      <c r="AC1463" s="19" t="n">
        <v>174.29</v>
      </c>
      <c r="AD1463" s="21" t="n">
        <v>-0.1286</v>
      </c>
    </row>
    <row r="1464" ht="18" customHeight="1">
      <c r="A1464" t="n">
        <v>1463</v>
      </c>
      <c r="B1464" t="inlineStr">
        <is>
          <t>CA-2016-152289</t>
        </is>
      </c>
      <c r="C1464" s="18" t="inlineStr">
        <is>
          <t>2016-08-26</t>
        </is>
      </c>
      <c r="D1464" s="18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19" t="n">
        <v>159.984</v>
      </c>
      <c r="S1464" s="20" t="n">
        <v>2</v>
      </c>
      <c r="T1464" s="21" t="n">
        <v>0.2</v>
      </c>
      <c r="U1464" s="19" t="n">
        <v>43.9956</v>
      </c>
      <c r="V1464" t="n">
        <v>2</v>
      </c>
      <c r="W1464" t="n">
        <v>2016</v>
      </c>
      <c r="X1464" t="inlineStr">
        <is>
          <t>2016Q3</t>
        </is>
      </c>
      <c r="Y1464" t="inlineStr">
        <is>
          <t>2016-08</t>
        </is>
      </c>
      <c r="Z1464" t="inlineStr">
        <is>
          <t>10.1% - 20%</t>
        </is>
      </c>
      <c r="AA1464" t="b">
        <v>1</v>
      </c>
      <c r="AB1464" t="b">
        <v>0</v>
      </c>
      <c r="AC1464" s="19" t="n">
        <v>99.98999999999999</v>
      </c>
      <c r="AD1464" s="21" t="n">
        <v>0.275</v>
      </c>
    </row>
    <row r="1465" ht="18" customHeight="1">
      <c r="A1465" t="n">
        <v>1464</v>
      </c>
      <c r="B1465" t="inlineStr">
        <is>
          <t>CA-2016-152289</t>
        </is>
      </c>
      <c r="C1465" s="18" t="inlineStr">
        <is>
          <t>2016-08-26</t>
        </is>
      </c>
      <c r="D1465" s="18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19" t="n">
        <v>1024.716</v>
      </c>
      <c r="S1465" s="20" t="n">
        <v>6</v>
      </c>
      <c r="T1465" s="21" t="n">
        <v>0.3</v>
      </c>
      <c r="U1465" s="19" t="n">
        <v>-29.2776</v>
      </c>
      <c r="V1465" t="n">
        <v>2</v>
      </c>
      <c r="W1465" t="n">
        <v>2016</v>
      </c>
      <c r="X1465" t="inlineStr">
        <is>
          <t>2016Q3</t>
        </is>
      </c>
      <c r="Y1465" t="inlineStr">
        <is>
          <t>2016-08</t>
        </is>
      </c>
      <c r="Z1465" t="inlineStr">
        <is>
          <t>20.1% - 30%</t>
        </is>
      </c>
      <c r="AA1465" t="b">
        <v>0</v>
      </c>
      <c r="AB1465" t="b">
        <v>1</v>
      </c>
      <c r="AC1465" s="19" t="n">
        <v>243.98</v>
      </c>
      <c r="AD1465" s="21" t="n">
        <v>-0.0286</v>
      </c>
    </row>
    <row r="1466" ht="18" customHeight="1">
      <c r="A1466" t="n">
        <v>1465</v>
      </c>
      <c r="B1466" t="inlineStr">
        <is>
          <t>US-2016-104794</t>
        </is>
      </c>
      <c r="C1466" s="18" t="inlineStr">
        <is>
          <t>2016-12-16</t>
        </is>
      </c>
      <c r="D1466" s="18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19" t="n">
        <v>3.68</v>
      </c>
      <c r="S1466" s="20" t="n">
        <v>2</v>
      </c>
      <c r="T1466" s="21" t="n">
        <v>0</v>
      </c>
      <c r="U1466" s="19" t="n">
        <v>1.8032</v>
      </c>
      <c r="V1466" t="n">
        <v>3</v>
      </c>
      <c r="W1466" t="n">
        <v>2016</v>
      </c>
      <c r="X1466" t="inlineStr">
        <is>
          <t>2016Q4</t>
        </is>
      </c>
      <c r="Y1466" t="inlineStr">
        <is>
          <t>2016-12</t>
        </is>
      </c>
      <c r="Z1466" t="inlineStr">
        <is>
          <t>0% (No Discount)</t>
        </is>
      </c>
      <c r="AA1466" t="b">
        <v>1</v>
      </c>
      <c r="AB1466" t="b">
        <v>0</v>
      </c>
      <c r="AC1466" s="19" t="n">
        <v>1.84</v>
      </c>
      <c r="AD1466" s="21" t="n">
        <v>0.49</v>
      </c>
    </row>
    <row r="1467" ht="18" customHeight="1">
      <c r="A1467" t="n">
        <v>1466</v>
      </c>
      <c r="B1467" t="inlineStr">
        <is>
          <t>CA-2014-151708</t>
        </is>
      </c>
      <c r="C1467" s="18" t="inlineStr">
        <is>
          <t>2014-08-08</t>
        </is>
      </c>
      <c r="D1467" s="18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19" t="n">
        <v>121.376</v>
      </c>
      <c r="S1467" s="20" t="n">
        <v>4</v>
      </c>
      <c r="T1467" s="21" t="n">
        <v>0.2</v>
      </c>
      <c r="U1467" s="19" t="n">
        <v>-3.0344</v>
      </c>
      <c r="V1467" t="n">
        <v>6</v>
      </c>
      <c r="W1467" t="n">
        <v>2014</v>
      </c>
      <c r="X1467" t="inlineStr">
        <is>
          <t>2014Q3</t>
        </is>
      </c>
      <c r="Y1467" t="inlineStr">
        <is>
          <t>2014-08</t>
        </is>
      </c>
      <c r="Z1467" t="inlineStr">
        <is>
          <t>10.1% - 20%</t>
        </is>
      </c>
      <c r="AA1467" t="b">
        <v>0</v>
      </c>
      <c r="AB1467" t="b">
        <v>1</v>
      </c>
      <c r="AC1467" s="19" t="n">
        <v>37.93</v>
      </c>
      <c r="AD1467" s="21" t="n">
        <v>-0.025</v>
      </c>
    </row>
    <row r="1468" ht="18" customHeight="1">
      <c r="A1468" t="n">
        <v>1467</v>
      </c>
      <c r="B1468" t="inlineStr">
        <is>
          <t>CA-2014-151708</t>
        </is>
      </c>
      <c r="C1468" s="18" t="inlineStr">
        <is>
          <t>2014-08-08</t>
        </is>
      </c>
      <c r="D1468" s="1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19" t="n">
        <v>95.976</v>
      </c>
      <c r="S1468" s="20" t="n">
        <v>3</v>
      </c>
      <c r="T1468" s="21" t="n">
        <v>0.2</v>
      </c>
      <c r="U1468" s="19" t="n">
        <v>-10.7973</v>
      </c>
      <c r="V1468" t="n">
        <v>6</v>
      </c>
      <c r="W1468" t="n">
        <v>2014</v>
      </c>
      <c r="X1468" t="inlineStr">
        <is>
          <t>2014Q3</t>
        </is>
      </c>
      <c r="Y1468" t="inlineStr">
        <is>
          <t>2014-08</t>
        </is>
      </c>
      <c r="Z1468" t="inlineStr">
        <is>
          <t>10.1% - 20%</t>
        </is>
      </c>
      <c r="AA1468" t="b">
        <v>0</v>
      </c>
      <c r="AB1468" t="b">
        <v>1</v>
      </c>
      <c r="AC1468" s="19" t="n">
        <v>39.99</v>
      </c>
      <c r="AD1468" s="21" t="n">
        <v>-0.1125</v>
      </c>
    </row>
    <row r="1469" ht="18" customHeight="1">
      <c r="A1469" t="n">
        <v>1468</v>
      </c>
      <c r="B1469" t="inlineStr">
        <is>
          <t>CA-2015-100769</t>
        </is>
      </c>
      <c r="C1469" s="18" t="inlineStr">
        <is>
          <t>2015-05-16</t>
        </is>
      </c>
      <c r="D1469" s="18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19" t="n">
        <v>255.968</v>
      </c>
      <c r="S1469" s="20" t="n">
        <v>4</v>
      </c>
      <c r="T1469" s="21" t="n">
        <v>0.2</v>
      </c>
      <c r="U1469" s="19" t="n">
        <v>31.996</v>
      </c>
      <c r="V1469" t="n">
        <v>0</v>
      </c>
      <c r="W1469" t="n">
        <v>2015</v>
      </c>
      <c r="X1469" t="inlineStr">
        <is>
          <t>2015Q2</t>
        </is>
      </c>
      <c r="Y1469" t="inlineStr">
        <is>
          <t>2015-05</t>
        </is>
      </c>
      <c r="Z1469" t="inlineStr">
        <is>
          <t>10.1% - 20%</t>
        </is>
      </c>
      <c r="AA1469" t="b">
        <v>1</v>
      </c>
      <c r="AB1469" t="b">
        <v>0</v>
      </c>
      <c r="AC1469" s="19" t="n">
        <v>79.98999999999999</v>
      </c>
      <c r="AD1469" s="21" t="n">
        <v>0.125</v>
      </c>
    </row>
    <row r="1470" ht="18" customHeight="1">
      <c r="A1470" t="n">
        <v>1469</v>
      </c>
      <c r="B1470" t="inlineStr">
        <is>
          <t>CA-2017-139199</t>
        </is>
      </c>
      <c r="C1470" s="18" t="inlineStr">
        <is>
          <t>2017-12-09</t>
        </is>
      </c>
      <c r="D1470" s="18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19" t="n">
        <v>872.9400000000001</v>
      </c>
      <c r="S1470" s="20" t="n">
        <v>3</v>
      </c>
      <c r="T1470" s="21" t="n">
        <v>0</v>
      </c>
      <c r="U1470" s="19" t="n">
        <v>226.9644</v>
      </c>
      <c r="V1470" t="n">
        <v>4</v>
      </c>
      <c r="W1470" t="n">
        <v>2017</v>
      </c>
      <c r="X1470" t="inlineStr">
        <is>
          <t>2017Q4</t>
        </is>
      </c>
      <c r="Y1470" t="inlineStr">
        <is>
          <t>2017-12</t>
        </is>
      </c>
      <c r="Z1470" t="inlineStr">
        <is>
          <t>0% (No Discount)</t>
        </is>
      </c>
      <c r="AA1470" t="b">
        <v>1</v>
      </c>
      <c r="AB1470" t="b">
        <v>0</v>
      </c>
      <c r="AC1470" s="19" t="n">
        <v>290.98</v>
      </c>
      <c r="AD1470" s="21" t="n">
        <v>0.26</v>
      </c>
    </row>
    <row r="1471" ht="18" customHeight="1">
      <c r="A1471" t="n">
        <v>1470</v>
      </c>
      <c r="B1471" t="inlineStr">
        <is>
          <t>CA-2017-139199</t>
        </is>
      </c>
      <c r="C1471" s="18" t="inlineStr">
        <is>
          <t>2017-12-09</t>
        </is>
      </c>
      <c r="D1471" s="18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19" t="n">
        <v>41.54</v>
      </c>
      <c r="S1471" s="20" t="n">
        <v>2</v>
      </c>
      <c r="T1471" s="21" t="n">
        <v>0</v>
      </c>
      <c r="U1471" s="19" t="n">
        <v>19.5238</v>
      </c>
      <c r="V1471" t="n">
        <v>4</v>
      </c>
      <c r="W1471" t="n">
        <v>2017</v>
      </c>
      <c r="X1471" t="inlineStr">
        <is>
          <t>2017Q4</t>
        </is>
      </c>
      <c r="Y1471" t="inlineStr">
        <is>
          <t>2017-12</t>
        </is>
      </c>
      <c r="Z1471" t="inlineStr">
        <is>
          <t>0% (No Discount)</t>
        </is>
      </c>
      <c r="AA1471" t="b">
        <v>1</v>
      </c>
      <c r="AB1471" t="b">
        <v>0</v>
      </c>
      <c r="AC1471" s="19" t="n">
        <v>20.77</v>
      </c>
      <c r="AD1471" s="21" t="n">
        <v>0.47</v>
      </c>
    </row>
    <row r="1472" ht="18" customHeight="1">
      <c r="A1472" t="n">
        <v>1471</v>
      </c>
      <c r="B1472" t="inlineStr">
        <is>
          <t>CA-2017-139199</t>
        </is>
      </c>
      <c r="C1472" s="18" t="inlineStr">
        <is>
          <t>2017-12-09</t>
        </is>
      </c>
      <c r="D1472" s="18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19" t="n">
        <v>12.96</v>
      </c>
      <c r="S1472" s="20" t="n">
        <v>2</v>
      </c>
      <c r="T1472" s="21" t="n">
        <v>0</v>
      </c>
      <c r="U1472" s="19" t="n">
        <v>6.2208</v>
      </c>
      <c r="V1472" t="n">
        <v>4</v>
      </c>
      <c r="W1472" t="n">
        <v>2017</v>
      </c>
      <c r="X1472" t="inlineStr">
        <is>
          <t>2017Q4</t>
        </is>
      </c>
      <c r="Y1472" t="inlineStr">
        <is>
          <t>2017-12</t>
        </is>
      </c>
      <c r="Z1472" t="inlineStr">
        <is>
          <t>0% (No Discount)</t>
        </is>
      </c>
      <c r="AA1472" t="b">
        <v>1</v>
      </c>
      <c r="AB1472" t="b">
        <v>0</v>
      </c>
      <c r="AC1472" s="19" t="n">
        <v>6.48</v>
      </c>
      <c r="AD1472" s="21" t="n">
        <v>0.48</v>
      </c>
    </row>
    <row r="1473" ht="18" customHeight="1">
      <c r="A1473" t="n">
        <v>1472</v>
      </c>
      <c r="B1473" t="inlineStr">
        <is>
          <t>US-2015-161466</t>
        </is>
      </c>
      <c r="C1473" s="18" t="inlineStr">
        <is>
          <t>2015-09-24</t>
        </is>
      </c>
      <c r="D1473" s="18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19" t="n">
        <v>6.848</v>
      </c>
      <c r="S1473" s="20" t="n">
        <v>2</v>
      </c>
      <c r="T1473" s="21" t="n">
        <v>0.2</v>
      </c>
      <c r="U1473" s="19" t="n">
        <v>0.5992</v>
      </c>
      <c r="V1473" t="n">
        <v>3</v>
      </c>
      <c r="W1473" t="n">
        <v>2015</v>
      </c>
      <c r="X1473" t="inlineStr">
        <is>
          <t>2015Q3</t>
        </is>
      </c>
      <c r="Y1473" t="inlineStr">
        <is>
          <t>2015-09</t>
        </is>
      </c>
      <c r="Z1473" t="inlineStr">
        <is>
          <t>10.1% - 20%</t>
        </is>
      </c>
      <c r="AA1473" t="b">
        <v>1</v>
      </c>
      <c r="AB1473" t="b">
        <v>0</v>
      </c>
      <c r="AC1473" s="19" t="n">
        <v>4.28</v>
      </c>
      <c r="AD1473" s="21" t="n">
        <v>0.08749999999999999</v>
      </c>
    </row>
    <row r="1474" ht="18" customHeight="1">
      <c r="A1474" t="n">
        <v>1473</v>
      </c>
      <c r="B1474" t="inlineStr">
        <is>
          <t>CA-2017-164959</t>
        </is>
      </c>
      <c r="C1474" s="18" t="inlineStr">
        <is>
          <t>2017-07-11</t>
        </is>
      </c>
      <c r="D1474" s="18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19" t="n">
        <v>8.67</v>
      </c>
      <c r="S1474" s="20" t="n">
        <v>3</v>
      </c>
      <c r="T1474" s="21" t="n">
        <v>0</v>
      </c>
      <c r="U1474" s="19" t="n">
        <v>4.0749</v>
      </c>
      <c r="V1474" t="n">
        <v>4</v>
      </c>
      <c r="W1474" t="n">
        <v>2017</v>
      </c>
      <c r="X1474" t="inlineStr">
        <is>
          <t>2017Q3</t>
        </is>
      </c>
      <c r="Y1474" t="inlineStr">
        <is>
          <t>2017-07</t>
        </is>
      </c>
      <c r="Z1474" t="inlineStr">
        <is>
          <t>0% (No Discount)</t>
        </is>
      </c>
      <c r="AA1474" t="b">
        <v>1</v>
      </c>
      <c r="AB1474" t="b">
        <v>0</v>
      </c>
      <c r="AC1474" s="19" t="n">
        <v>2.89</v>
      </c>
      <c r="AD1474" s="21" t="n">
        <v>0.47</v>
      </c>
    </row>
    <row r="1475" ht="18" customHeight="1">
      <c r="A1475" t="n">
        <v>1474</v>
      </c>
      <c r="B1475" t="inlineStr">
        <is>
          <t>US-2015-105676</t>
        </is>
      </c>
      <c r="C1475" s="18" t="inlineStr">
        <is>
          <t>2015-12-01</t>
        </is>
      </c>
      <c r="D1475" s="18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19" t="n">
        <v>6.688</v>
      </c>
      <c r="S1475" s="20" t="n">
        <v>4</v>
      </c>
      <c r="T1475" s="21" t="n">
        <v>0.6</v>
      </c>
      <c r="U1475" s="19" t="n">
        <v>-4.0128</v>
      </c>
      <c r="V1475" t="n">
        <v>1</v>
      </c>
      <c r="W1475" t="n">
        <v>2015</v>
      </c>
      <c r="X1475" t="inlineStr">
        <is>
          <t>2015Q4</t>
        </is>
      </c>
      <c r="Y1475" t="inlineStr">
        <is>
          <t>2015-12</t>
        </is>
      </c>
      <c r="Z1475" t="inlineStr">
        <is>
          <t>&gt; 50% (Deep Discount)</t>
        </is>
      </c>
      <c r="AA1475" t="b">
        <v>0</v>
      </c>
      <c r="AB1475" t="b">
        <v>1</v>
      </c>
      <c r="AC1475" s="19" t="n">
        <v>4.18</v>
      </c>
      <c r="AD1475" s="21" t="n">
        <v>-0.6</v>
      </c>
    </row>
    <row r="1476" ht="18" customHeight="1">
      <c r="A1476" t="n">
        <v>1475</v>
      </c>
      <c r="B1476" t="inlineStr">
        <is>
          <t>CA-2016-113138</t>
        </is>
      </c>
      <c r="C1476" s="18" t="inlineStr">
        <is>
          <t>2016-11-19</t>
        </is>
      </c>
      <c r="D1476" s="18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19" t="n">
        <v>17.28</v>
      </c>
      <c r="S1476" s="20" t="n">
        <v>6</v>
      </c>
      <c r="T1476" s="21" t="n">
        <v>0</v>
      </c>
      <c r="U1476" s="19" t="n">
        <v>5.0112</v>
      </c>
      <c r="V1476" t="n">
        <v>6</v>
      </c>
      <c r="W1476" t="n">
        <v>2016</v>
      </c>
      <c r="X1476" t="inlineStr">
        <is>
          <t>2016Q4</t>
        </is>
      </c>
      <c r="Y1476" t="inlineStr">
        <is>
          <t>2016-11</t>
        </is>
      </c>
      <c r="Z1476" t="inlineStr">
        <is>
          <t>0% (No Discount)</t>
        </is>
      </c>
      <c r="AA1476" t="b">
        <v>1</v>
      </c>
      <c r="AB1476" t="b">
        <v>0</v>
      </c>
      <c r="AC1476" s="19" t="n">
        <v>2.88</v>
      </c>
      <c r="AD1476" s="21" t="n">
        <v>0.29</v>
      </c>
    </row>
    <row r="1477" ht="18" customHeight="1">
      <c r="A1477" t="n">
        <v>1476</v>
      </c>
      <c r="B1477" t="inlineStr">
        <is>
          <t>CA-2016-113138</t>
        </is>
      </c>
      <c r="C1477" s="18" t="inlineStr">
        <is>
          <t>2016-11-19</t>
        </is>
      </c>
      <c r="D1477" s="18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19" t="n">
        <v>17.712</v>
      </c>
      <c r="S1477" s="20" t="n">
        <v>3</v>
      </c>
      <c r="T1477" s="21" t="n">
        <v>0.2</v>
      </c>
      <c r="U1477" s="19" t="n">
        <v>6.4206</v>
      </c>
      <c r="V1477" t="n">
        <v>6</v>
      </c>
      <c r="W1477" t="n">
        <v>2016</v>
      </c>
      <c r="X1477" t="inlineStr">
        <is>
          <t>2016Q4</t>
        </is>
      </c>
      <c r="Y1477" t="inlineStr">
        <is>
          <t>2016-11</t>
        </is>
      </c>
      <c r="Z1477" t="inlineStr">
        <is>
          <t>10.1% - 20%</t>
        </is>
      </c>
      <c r="AA1477" t="b">
        <v>1</v>
      </c>
      <c r="AB1477" t="b">
        <v>0</v>
      </c>
      <c r="AC1477" s="19" t="n">
        <v>7.38</v>
      </c>
      <c r="AD1477" s="21" t="n">
        <v>0.3625</v>
      </c>
    </row>
    <row r="1478" ht="18" customHeight="1">
      <c r="A1478" t="n">
        <v>1477</v>
      </c>
      <c r="B1478" t="inlineStr">
        <is>
          <t>US-2017-104955</t>
        </is>
      </c>
      <c r="C1478" s="18" t="inlineStr">
        <is>
          <t>2017-03-19</t>
        </is>
      </c>
      <c r="D1478" s="1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19" t="n">
        <v>28.91</v>
      </c>
      <c r="S1478" s="20" t="n">
        <v>7</v>
      </c>
      <c r="T1478" s="21" t="n">
        <v>0</v>
      </c>
      <c r="U1478" s="19" t="n">
        <v>13.2986</v>
      </c>
      <c r="V1478" t="n">
        <v>5</v>
      </c>
      <c r="W1478" t="n">
        <v>2017</v>
      </c>
      <c r="X1478" t="inlineStr">
        <is>
          <t>2017Q1</t>
        </is>
      </c>
      <c r="Y1478" t="inlineStr">
        <is>
          <t>2017-03</t>
        </is>
      </c>
      <c r="Z1478" t="inlineStr">
        <is>
          <t>0% (No Discount)</t>
        </is>
      </c>
      <c r="AA1478" t="b">
        <v>1</v>
      </c>
      <c r="AB1478" t="b">
        <v>0</v>
      </c>
      <c r="AC1478" s="19" t="n">
        <v>4.13</v>
      </c>
      <c r="AD1478" s="21" t="n">
        <v>0.46</v>
      </c>
    </row>
    <row r="1479" ht="18" customHeight="1">
      <c r="A1479" t="n">
        <v>1478</v>
      </c>
      <c r="B1479" t="inlineStr">
        <is>
          <t>CA-2016-121958</t>
        </is>
      </c>
      <c r="C1479" s="18" t="inlineStr">
        <is>
          <t>2016-11-13</t>
        </is>
      </c>
      <c r="D1479" s="18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19" t="n">
        <v>52.136</v>
      </c>
      <c r="S1479" s="20" t="n">
        <v>7</v>
      </c>
      <c r="T1479" s="21" t="n">
        <v>0.2</v>
      </c>
      <c r="U1479" s="19" t="n">
        <v>5.8653</v>
      </c>
      <c r="V1479" t="n">
        <v>4</v>
      </c>
      <c r="W1479" t="n">
        <v>2016</v>
      </c>
      <c r="X1479" t="inlineStr">
        <is>
          <t>2016Q4</t>
        </is>
      </c>
      <c r="Y1479" t="inlineStr">
        <is>
          <t>2016-11</t>
        </is>
      </c>
      <c r="Z1479" t="inlineStr">
        <is>
          <t>10.1% - 20%</t>
        </is>
      </c>
      <c r="AA1479" t="b">
        <v>1</v>
      </c>
      <c r="AB1479" t="b">
        <v>0</v>
      </c>
      <c r="AC1479" s="19" t="n">
        <v>9.31</v>
      </c>
      <c r="AD1479" s="21" t="n">
        <v>0.1125</v>
      </c>
    </row>
    <row r="1480" ht="18" customHeight="1">
      <c r="A1480" t="n">
        <v>1479</v>
      </c>
      <c r="B1480" t="inlineStr">
        <is>
          <t>CA-2017-121468</t>
        </is>
      </c>
      <c r="C1480" s="18" t="inlineStr">
        <is>
          <t>2017-11-19</t>
        </is>
      </c>
      <c r="D1480" s="18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19" t="n">
        <v>31.968</v>
      </c>
      <c r="S1480" s="20" t="n">
        <v>4</v>
      </c>
      <c r="T1480" s="21" t="n">
        <v>0.2</v>
      </c>
      <c r="U1480" s="19" t="n">
        <v>2.3976</v>
      </c>
      <c r="V1480" t="n">
        <v>1</v>
      </c>
      <c r="W1480" t="n">
        <v>2017</v>
      </c>
      <c r="X1480" t="inlineStr">
        <is>
          <t>2017Q4</t>
        </is>
      </c>
      <c r="Y1480" t="inlineStr">
        <is>
          <t>2017-11</t>
        </is>
      </c>
      <c r="Z1480" t="inlineStr">
        <is>
          <t>10.1% - 20%</t>
        </is>
      </c>
      <c r="AA1480" t="b">
        <v>1</v>
      </c>
      <c r="AB1480" t="b">
        <v>0</v>
      </c>
      <c r="AC1480" s="19" t="n">
        <v>9.99</v>
      </c>
      <c r="AD1480" s="21" t="n">
        <v>0.075</v>
      </c>
    </row>
    <row r="1481" ht="18" customHeight="1">
      <c r="A1481" t="n">
        <v>1480</v>
      </c>
      <c r="B1481" t="inlineStr">
        <is>
          <t>US-2016-108455</t>
        </is>
      </c>
      <c r="C1481" s="18" t="inlineStr">
        <is>
          <t>2016-12-02</t>
        </is>
      </c>
      <c r="D1481" s="18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19" t="n">
        <v>25.92</v>
      </c>
      <c r="S1481" s="20" t="n">
        <v>4</v>
      </c>
      <c r="T1481" s="21" t="n">
        <v>0</v>
      </c>
      <c r="U1481" s="19" t="n">
        <v>12.4416</v>
      </c>
      <c r="V1481" t="n">
        <v>6</v>
      </c>
      <c r="W1481" t="n">
        <v>2016</v>
      </c>
      <c r="X1481" t="inlineStr">
        <is>
          <t>2016Q4</t>
        </is>
      </c>
      <c r="Y1481" t="inlineStr">
        <is>
          <t>2016-12</t>
        </is>
      </c>
      <c r="Z1481" t="inlineStr">
        <is>
          <t>0% (No Discount)</t>
        </is>
      </c>
      <c r="AA1481" t="b">
        <v>1</v>
      </c>
      <c r="AB1481" t="b">
        <v>0</v>
      </c>
      <c r="AC1481" s="19" t="n">
        <v>6.48</v>
      </c>
      <c r="AD1481" s="21" t="n">
        <v>0.48</v>
      </c>
    </row>
    <row r="1482" ht="18" customHeight="1">
      <c r="A1482" t="n">
        <v>1481</v>
      </c>
      <c r="B1482" t="inlineStr">
        <is>
          <t>US-2016-108455</t>
        </is>
      </c>
      <c r="C1482" s="18" t="inlineStr">
        <is>
          <t>2016-12-02</t>
        </is>
      </c>
      <c r="D1482" s="18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19" t="n">
        <v>40.46</v>
      </c>
      <c r="S1482" s="20" t="n">
        <v>7</v>
      </c>
      <c r="T1482" s="21" t="n">
        <v>0</v>
      </c>
      <c r="U1482" s="19" t="n">
        <v>19.8254</v>
      </c>
      <c r="V1482" t="n">
        <v>6</v>
      </c>
      <c r="W1482" t="n">
        <v>2016</v>
      </c>
      <c r="X1482" t="inlineStr">
        <is>
          <t>2016Q4</t>
        </is>
      </c>
      <c r="Y1482" t="inlineStr">
        <is>
          <t>2016-12</t>
        </is>
      </c>
      <c r="Z1482" t="inlineStr">
        <is>
          <t>0% (No Discount)</t>
        </is>
      </c>
      <c r="AA1482" t="b">
        <v>1</v>
      </c>
      <c r="AB1482" t="b">
        <v>0</v>
      </c>
      <c r="AC1482" s="19" t="n">
        <v>5.78</v>
      </c>
      <c r="AD1482" s="21" t="n">
        <v>0.49</v>
      </c>
    </row>
    <row r="1483" ht="18" customHeight="1">
      <c r="A1483" t="n">
        <v>1482</v>
      </c>
      <c r="B1483" t="inlineStr">
        <is>
          <t>US-2016-108455</t>
        </is>
      </c>
      <c r="C1483" s="18" t="inlineStr">
        <is>
          <t>2016-12-02</t>
        </is>
      </c>
      <c r="D1483" s="18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19" t="n">
        <v>33.87</v>
      </c>
      <c r="S1483" s="20" t="n">
        <v>3</v>
      </c>
      <c r="T1483" s="21" t="n">
        <v>0</v>
      </c>
      <c r="U1483" s="19" t="n">
        <v>8.8062</v>
      </c>
      <c r="V1483" t="n">
        <v>6</v>
      </c>
      <c r="W1483" t="n">
        <v>2016</v>
      </c>
      <c r="X1483" t="inlineStr">
        <is>
          <t>2016Q4</t>
        </is>
      </c>
      <c r="Y1483" t="inlineStr">
        <is>
          <t>2016-12</t>
        </is>
      </c>
      <c r="Z1483" t="inlineStr">
        <is>
          <t>0% (No Discount)</t>
        </is>
      </c>
      <c r="AA1483" t="b">
        <v>1</v>
      </c>
      <c r="AB1483" t="b">
        <v>0</v>
      </c>
      <c r="AC1483" s="19" t="n">
        <v>11.29</v>
      </c>
      <c r="AD1483" s="21" t="n">
        <v>0.26</v>
      </c>
    </row>
    <row r="1484" ht="18" customHeight="1">
      <c r="A1484" t="n">
        <v>1483</v>
      </c>
      <c r="B1484" t="inlineStr">
        <is>
          <t>CA-2017-101210</t>
        </is>
      </c>
      <c r="C1484" s="18" t="inlineStr">
        <is>
          <t>2017-08-25</t>
        </is>
      </c>
      <c r="D1484" s="18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19" t="n">
        <v>9.728</v>
      </c>
      <c r="S1484" s="20" t="n">
        <v>2</v>
      </c>
      <c r="T1484" s="21" t="n">
        <v>0.2</v>
      </c>
      <c r="U1484" s="19" t="n">
        <v>1.7024</v>
      </c>
      <c r="V1484" t="n">
        <v>3</v>
      </c>
      <c r="W1484" t="n">
        <v>2017</v>
      </c>
      <c r="X1484" t="inlineStr">
        <is>
          <t>2017Q3</t>
        </is>
      </c>
      <c r="Y1484" t="inlineStr">
        <is>
          <t>2017-08</t>
        </is>
      </c>
      <c r="Z1484" t="inlineStr">
        <is>
          <t>10.1% - 20%</t>
        </is>
      </c>
      <c r="AA1484" t="b">
        <v>1</v>
      </c>
      <c r="AB1484" t="b">
        <v>0</v>
      </c>
      <c r="AC1484" s="19" t="n">
        <v>6.08</v>
      </c>
      <c r="AD1484" s="21" t="n">
        <v>0.175</v>
      </c>
    </row>
    <row r="1485" ht="18" customHeight="1">
      <c r="A1485" t="n">
        <v>1484</v>
      </c>
      <c r="B1485" t="inlineStr">
        <is>
          <t>CA-2017-101210</t>
        </is>
      </c>
      <c r="C1485" s="18" t="inlineStr">
        <is>
          <t>2017-08-25</t>
        </is>
      </c>
      <c r="D1485" s="18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19" t="n">
        <v>3.424</v>
      </c>
      <c r="S1485" s="20" t="n">
        <v>1</v>
      </c>
      <c r="T1485" s="21" t="n">
        <v>0.2</v>
      </c>
      <c r="U1485" s="19" t="n">
        <v>1.07</v>
      </c>
      <c r="V1485" t="n">
        <v>3</v>
      </c>
      <c r="W1485" t="n">
        <v>2017</v>
      </c>
      <c r="X1485" t="inlineStr">
        <is>
          <t>2017Q3</t>
        </is>
      </c>
      <c r="Y1485" t="inlineStr">
        <is>
          <t>2017-08</t>
        </is>
      </c>
      <c r="Z1485" t="inlineStr">
        <is>
          <t>10.1% - 20%</t>
        </is>
      </c>
      <c r="AA1485" t="b">
        <v>1</v>
      </c>
      <c r="AB1485" t="b">
        <v>0</v>
      </c>
      <c r="AC1485" s="19" t="n">
        <v>4.28</v>
      </c>
      <c r="AD1485" s="21" t="n">
        <v>0.3125</v>
      </c>
    </row>
    <row r="1486" ht="18" customHeight="1">
      <c r="A1486" t="n">
        <v>1485</v>
      </c>
      <c r="B1486" t="inlineStr">
        <is>
          <t>US-2016-108098</t>
        </is>
      </c>
      <c r="C1486" s="18" t="inlineStr">
        <is>
          <t>2016-10-14</t>
        </is>
      </c>
      <c r="D1486" s="18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19" t="n">
        <v>177</v>
      </c>
      <c r="S1486" s="20" t="n">
        <v>3</v>
      </c>
      <c r="T1486" s="21" t="n">
        <v>0</v>
      </c>
      <c r="U1486" s="19" t="n">
        <v>30.09</v>
      </c>
      <c r="V1486" t="n">
        <v>4</v>
      </c>
      <c r="W1486" t="n">
        <v>2016</v>
      </c>
      <c r="X1486" t="inlineStr">
        <is>
          <t>2016Q4</t>
        </is>
      </c>
      <c r="Y1486" t="inlineStr">
        <is>
          <t>2016-10</t>
        </is>
      </c>
      <c r="Z1486" t="inlineStr">
        <is>
          <t>0% (No Discount)</t>
        </is>
      </c>
      <c r="AA1486" t="b">
        <v>1</v>
      </c>
      <c r="AB1486" t="b">
        <v>0</v>
      </c>
      <c r="AC1486" s="19" t="n">
        <v>59</v>
      </c>
      <c r="AD1486" s="21" t="n">
        <v>0.17</v>
      </c>
    </row>
    <row r="1487" ht="18" customHeight="1">
      <c r="A1487" t="n">
        <v>1486</v>
      </c>
      <c r="B1487" t="inlineStr">
        <is>
          <t>CA-2014-119032</t>
        </is>
      </c>
      <c r="C1487" s="18" t="inlineStr">
        <is>
          <t>2014-11-27</t>
        </is>
      </c>
      <c r="D1487" s="18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19" t="n">
        <v>3.76</v>
      </c>
      <c r="S1487" s="20" t="n">
        <v>2</v>
      </c>
      <c r="T1487" s="21" t="n">
        <v>0</v>
      </c>
      <c r="U1487" s="19" t="n">
        <v>1.316</v>
      </c>
      <c r="V1487" t="n">
        <v>6</v>
      </c>
      <c r="W1487" t="n">
        <v>2014</v>
      </c>
      <c r="X1487" t="inlineStr">
        <is>
          <t>2014Q4</t>
        </is>
      </c>
      <c r="Y1487" t="inlineStr">
        <is>
          <t>2014-11</t>
        </is>
      </c>
      <c r="Z1487" t="inlineStr">
        <is>
          <t>0% (No Discount)</t>
        </is>
      </c>
      <c r="AA1487" t="b">
        <v>1</v>
      </c>
      <c r="AB1487" t="b">
        <v>0</v>
      </c>
      <c r="AC1487" s="19" t="n">
        <v>1.88</v>
      </c>
      <c r="AD1487" s="21" t="n">
        <v>0.35</v>
      </c>
    </row>
    <row r="1488" ht="18" customHeight="1">
      <c r="A1488" t="n">
        <v>1487</v>
      </c>
      <c r="B1488" t="inlineStr">
        <is>
          <t>CA-2015-140410</t>
        </is>
      </c>
      <c r="C1488" s="18" t="inlineStr">
        <is>
          <t>2015-11-03</t>
        </is>
      </c>
      <c r="D1488" s="1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19" t="n">
        <v>1212.848</v>
      </c>
      <c r="S1488" s="20" t="n">
        <v>7</v>
      </c>
      <c r="T1488" s="21" t="n">
        <v>0.2</v>
      </c>
      <c r="U1488" s="19" t="n">
        <v>106.1242</v>
      </c>
      <c r="V1488" t="n">
        <v>4</v>
      </c>
      <c r="W1488" t="n">
        <v>2015</v>
      </c>
      <c r="X1488" t="inlineStr">
        <is>
          <t>2015Q4</t>
        </is>
      </c>
      <c r="Y1488" t="inlineStr">
        <is>
          <t>2015-11</t>
        </is>
      </c>
      <c r="Z1488" t="inlineStr">
        <is>
          <t>10.1% - 20%</t>
        </is>
      </c>
      <c r="AA1488" t="b">
        <v>1</v>
      </c>
      <c r="AB1488" t="b">
        <v>0</v>
      </c>
      <c r="AC1488" s="19" t="n">
        <v>216.58</v>
      </c>
      <c r="AD1488" s="21" t="n">
        <v>0.08749999999999999</v>
      </c>
    </row>
    <row r="1489" ht="18" customHeight="1">
      <c r="A1489" t="n">
        <v>1488</v>
      </c>
      <c r="B1489" t="inlineStr">
        <is>
          <t>CA-2015-140410</t>
        </is>
      </c>
      <c r="C1489" s="18" t="inlineStr">
        <is>
          <t>2015-11-03</t>
        </is>
      </c>
      <c r="D1489" s="18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19" t="n">
        <v>89.97</v>
      </c>
      <c r="S1489" s="20" t="n">
        <v>3</v>
      </c>
      <c r="T1489" s="21" t="n">
        <v>0</v>
      </c>
      <c r="U1489" s="19" t="n">
        <v>37.7874</v>
      </c>
      <c r="V1489" t="n">
        <v>4</v>
      </c>
      <c r="W1489" t="n">
        <v>2015</v>
      </c>
      <c r="X1489" t="inlineStr">
        <is>
          <t>2015Q4</t>
        </is>
      </c>
      <c r="Y1489" t="inlineStr">
        <is>
          <t>2015-11</t>
        </is>
      </c>
      <c r="Z1489" t="inlineStr">
        <is>
          <t>0% (No Discount)</t>
        </is>
      </c>
      <c r="AA1489" t="b">
        <v>1</v>
      </c>
      <c r="AB1489" t="b">
        <v>0</v>
      </c>
      <c r="AC1489" s="19" t="n">
        <v>29.99</v>
      </c>
      <c r="AD1489" s="21" t="n">
        <v>0.42</v>
      </c>
    </row>
    <row r="1490" ht="18" customHeight="1">
      <c r="A1490" t="n">
        <v>1489</v>
      </c>
      <c r="B1490" t="inlineStr">
        <is>
          <t>CA-2015-140410</t>
        </is>
      </c>
      <c r="C1490" s="18" t="inlineStr">
        <is>
          <t>2015-11-03</t>
        </is>
      </c>
      <c r="D1490" s="18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19" t="n">
        <v>42.6</v>
      </c>
      <c r="S1490" s="20" t="n">
        <v>3</v>
      </c>
      <c r="T1490" s="21" t="n">
        <v>0</v>
      </c>
      <c r="U1490" s="19" t="n">
        <v>16.614</v>
      </c>
      <c r="V1490" t="n">
        <v>4</v>
      </c>
      <c r="W1490" t="n">
        <v>2015</v>
      </c>
      <c r="X1490" t="inlineStr">
        <is>
          <t>2015Q4</t>
        </is>
      </c>
      <c r="Y1490" t="inlineStr">
        <is>
          <t>2015-11</t>
        </is>
      </c>
      <c r="Z1490" t="inlineStr">
        <is>
          <t>0% (No Discount)</t>
        </is>
      </c>
      <c r="AA1490" t="b">
        <v>1</v>
      </c>
      <c r="AB1490" t="b">
        <v>0</v>
      </c>
      <c r="AC1490" s="19" t="n">
        <v>14.2</v>
      </c>
      <c r="AD1490" s="21" t="n">
        <v>0.39</v>
      </c>
    </row>
    <row r="1491" ht="18" customHeight="1">
      <c r="A1491" t="n">
        <v>1490</v>
      </c>
      <c r="B1491" t="inlineStr">
        <is>
          <t>CA-2014-136280</t>
        </is>
      </c>
      <c r="C1491" s="18" t="inlineStr">
        <is>
          <t>2014-11-29</t>
        </is>
      </c>
      <c r="D1491" s="18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19" t="n">
        <v>5.04</v>
      </c>
      <c r="S1491" s="20" t="n">
        <v>2</v>
      </c>
      <c r="T1491" s="21" t="n">
        <v>0.2</v>
      </c>
      <c r="U1491" s="19" t="n">
        <v>1.764</v>
      </c>
      <c r="V1491" t="n">
        <v>7</v>
      </c>
      <c r="W1491" t="n">
        <v>2014</v>
      </c>
      <c r="X1491" t="inlineStr">
        <is>
          <t>2014Q4</t>
        </is>
      </c>
      <c r="Y1491" t="inlineStr">
        <is>
          <t>2014-11</t>
        </is>
      </c>
      <c r="Z1491" t="inlineStr">
        <is>
          <t>10.1% - 20%</t>
        </is>
      </c>
      <c r="AA1491" t="b">
        <v>1</v>
      </c>
      <c r="AB1491" t="b">
        <v>0</v>
      </c>
      <c r="AC1491" s="19" t="n">
        <v>3.15</v>
      </c>
      <c r="AD1491" s="21" t="n">
        <v>0.35</v>
      </c>
    </row>
    <row r="1492" ht="18" customHeight="1">
      <c r="A1492" t="n">
        <v>1491</v>
      </c>
      <c r="B1492" t="inlineStr">
        <is>
          <t>CA-2017-151911</t>
        </is>
      </c>
      <c r="C1492" s="18" t="inlineStr">
        <is>
          <t>2017-04-30</t>
        </is>
      </c>
      <c r="D1492" s="18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19" t="n">
        <v>62.96</v>
      </c>
      <c r="S1492" s="20" t="n">
        <v>4</v>
      </c>
      <c r="T1492" s="21" t="n">
        <v>0</v>
      </c>
      <c r="U1492" s="19" t="n">
        <v>28.332</v>
      </c>
      <c r="V1492" t="n">
        <v>5</v>
      </c>
      <c r="W1492" t="n">
        <v>2017</v>
      </c>
      <c r="X1492" t="inlineStr">
        <is>
          <t>2017Q2</t>
        </is>
      </c>
      <c r="Y1492" t="inlineStr">
        <is>
          <t>2017-04</t>
        </is>
      </c>
      <c r="Z1492" t="inlineStr">
        <is>
          <t>0% (No Discount)</t>
        </is>
      </c>
      <c r="AA1492" t="b">
        <v>1</v>
      </c>
      <c r="AB1492" t="b">
        <v>0</v>
      </c>
      <c r="AC1492" s="19" t="n">
        <v>15.74</v>
      </c>
      <c r="AD1492" s="21" t="n">
        <v>0.45</v>
      </c>
    </row>
    <row r="1493" ht="18" customHeight="1">
      <c r="A1493" t="n">
        <v>1492</v>
      </c>
      <c r="B1493" t="inlineStr">
        <is>
          <t>CA-2017-166436</t>
        </is>
      </c>
      <c r="C1493" s="18" t="inlineStr">
        <is>
          <t>2017-11-24</t>
        </is>
      </c>
      <c r="D1493" s="18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19" t="n">
        <v>5.88</v>
      </c>
      <c r="S1493" s="20" t="n">
        <v>1</v>
      </c>
      <c r="T1493" s="21" t="n">
        <v>0</v>
      </c>
      <c r="U1493" s="19" t="n">
        <v>2.8812</v>
      </c>
      <c r="V1493" t="n">
        <v>4</v>
      </c>
      <c r="W1493" t="n">
        <v>2017</v>
      </c>
      <c r="X1493" t="inlineStr">
        <is>
          <t>2017Q4</t>
        </is>
      </c>
      <c r="Y1493" t="inlineStr">
        <is>
          <t>2017-11</t>
        </is>
      </c>
      <c r="Z1493" t="inlineStr">
        <is>
          <t>0% (No Discount)</t>
        </is>
      </c>
      <c r="AA1493" t="b">
        <v>1</v>
      </c>
      <c r="AB1493" t="b">
        <v>0</v>
      </c>
      <c r="AC1493" s="19" t="n">
        <v>5.88</v>
      </c>
      <c r="AD1493" s="21" t="n">
        <v>0.49</v>
      </c>
    </row>
    <row r="1494" ht="18" customHeight="1">
      <c r="A1494" t="n">
        <v>1493</v>
      </c>
      <c r="B1494" t="inlineStr">
        <is>
          <t>CA-2017-166436</t>
        </is>
      </c>
      <c r="C1494" s="18" t="inlineStr">
        <is>
          <t>2017-11-24</t>
        </is>
      </c>
      <c r="D1494" s="18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19" t="n">
        <v>977.292</v>
      </c>
      <c r="S1494" s="20" t="n">
        <v>6</v>
      </c>
      <c r="T1494" s="21" t="n">
        <v>0.1</v>
      </c>
      <c r="U1494" s="19" t="n">
        <v>173.7408</v>
      </c>
      <c r="V1494" t="n">
        <v>4</v>
      </c>
      <c r="W1494" t="n">
        <v>2017</v>
      </c>
      <c r="X1494" t="inlineStr">
        <is>
          <t>2017Q4</t>
        </is>
      </c>
      <c r="Y1494" t="inlineStr">
        <is>
          <t>2017-11</t>
        </is>
      </c>
      <c r="Z1494" t="inlineStr">
        <is>
          <t>0.1% - 10%</t>
        </is>
      </c>
      <c r="AA1494" t="b">
        <v>1</v>
      </c>
      <c r="AB1494" t="b">
        <v>0</v>
      </c>
      <c r="AC1494" s="19" t="n">
        <v>180.98</v>
      </c>
      <c r="AD1494" s="21" t="n">
        <v>0.1778</v>
      </c>
    </row>
    <row r="1495" ht="18" customHeight="1">
      <c r="A1495" t="n">
        <v>1494</v>
      </c>
      <c r="B1495" t="inlineStr">
        <is>
          <t>CA-2017-139661</t>
        </is>
      </c>
      <c r="C1495" s="18" t="inlineStr">
        <is>
          <t>2017-10-30</t>
        </is>
      </c>
      <c r="D1495" s="18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19" t="n">
        <v>9.640000000000001</v>
      </c>
      <c r="S1495" s="20" t="n">
        <v>2</v>
      </c>
      <c r="T1495" s="21" t="n">
        <v>0</v>
      </c>
      <c r="U1495" s="19" t="n">
        <v>3.6632</v>
      </c>
      <c r="V1495" t="n">
        <v>4</v>
      </c>
      <c r="W1495" t="n">
        <v>2017</v>
      </c>
      <c r="X1495" t="inlineStr">
        <is>
          <t>2017Q4</t>
        </is>
      </c>
      <c r="Y1495" t="inlineStr">
        <is>
          <t>2017-10</t>
        </is>
      </c>
      <c r="Z1495" t="inlineStr">
        <is>
          <t>0% (No Discount)</t>
        </is>
      </c>
      <c r="AA1495" t="b">
        <v>1</v>
      </c>
      <c r="AB1495" t="b">
        <v>0</v>
      </c>
      <c r="AC1495" s="19" t="n">
        <v>4.82</v>
      </c>
      <c r="AD1495" s="21" t="n">
        <v>0.38</v>
      </c>
    </row>
    <row r="1496" ht="18" customHeight="1">
      <c r="A1496" t="n">
        <v>1495</v>
      </c>
      <c r="B1496" t="inlineStr">
        <is>
          <t>CA-2014-123925</t>
        </is>
      </c>
      <c r="C1496" s="18" t="inlineStr">
        <is>
          <t>2014-12-17</t>
        </is>
      </c>
      <c r="D1496" s="18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19" t="n">
        <v>40.05</v>
      </c>
      <c r="S1496" s="20" t="n">
        <v>3</v>
      </c>
      <c r="T1496" s="21" t="n">
        <v>0</v>
      </c>
      <c r="U1496" s="19" t="n">
        <v>11.214</v>
      </c>
      <c r="V1496" t="n">
        <v>2</v>
      </c>
      <c r="W1496" t="n">
        <v>2014</v>
      </c>
      <c r="X1496" t="inlineStr">
        <is>
          <t>2014Q4</t>
        </is>
      </c>
      <c r="Y1496" t="inlineStr">
        <is>
          <t>2014-12</t>
        </is>
      </c>
      <c r="Z1496" t="inlineStr">
        <is>
          <t>0% (No Discount)</t>
        </is>
      </c>
      <c r="AA1496" t="b">
        <v>1</v>
      </c>
      <c r="AB1496" t="b">
        <v>0</v>
      </c>
      <c r="AC1496" s="19" t="n">
        <v>13.35</v>
      </c>
      <c r="AD1496" s="21" t="n">
        <v>0.28</v>
      </c>
    </row>
    <row r="1497" ht="18" customHeight="1">
      <c r="A1497" t="n">
        <v>1496</v>
      </c>
      <c r="B1497" t="inlineStr">
        <is>
          <t>CA-2017-152485</t>
        </is>
      </c>
      <c r="C1497" s="18" t="inlineStr">
        <is>
          <t>2017-09-04</t>
        </is>
      </c>
      <c r="D1497" s="18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19" t="n">
        <v>10.192</v>
      </c>
      <c r="S1497" s="20" t="n">
        <v>7</v>
      </c>
      <c r="T1497" s="21" t="n">
        <v>0.2</v>
      </c>
      <c r="U1497" s="19" t="n">
        <v>3.185</v>
      </c>
      <c r="V1497" t="n">
        <v>4</v>
      </c>
      <c r="W1497" t="n">
        <v>2017</v>
      </c>
      <c r="X1497" t="inlineStr">
        <is>
          <t>2017Q3</t>
        </is>
      </c>
      <c r="Y1497" t="inlineStr">
        <is>
          <t>2017-09</t>
        </is>
      </c>
      <c r="Z1497" t="inlineStr">
        <is>
          <t>10.1% - 20%</t>
        </is>
      </c>
      <c r="AA1497" t="b">
        <v>1</v>
      </c>
      <c r="AB1497" t="b">
        <v>0</v>
      </c>
      <c r="AC1497" s="19" t="n">
        <v>1.82</v>
      </c>
      <c r="AD1497" s="21" t="n">
        <v>0.3125</v>
      </c>
    </row>
    <row r="1498" ht="18" customHeight="1">
      <c r="A1498" t="n">
        <v>1497</v>
      </c>
      <c r="B1498" t="inlineStr">
        <is>
          <t>CA-2017-152485</t>
        </is>
      </c>
      <c r="C1498" s="18" t="inlineStr">
        <is>
          <t>2017-09-04</t>
        </is>
      </c>
      <c r="D1498" s="1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19" t="n">
        <v>16.784</v>
      </c>
      <c r="S1498" s="20" t="n">
        <v>1</v>
      </c>
      <c r="T1498" s="21" t="n">
        <v>0.2</v>
      </c>
      <c r="U1498" s="19" t="n">
        <v>-0.2098</v>
      </c>
      <c r="V1498" t="n">
        <v>4</v>
      </c>
      <c r="W1498" t="n">
        <v>2017</v>
      </c>
      <c r="X1498" t="inlineStr">
        <is>
          <t>2017Q3</t>
        </is>
      </c>
      <c r="Y1498" t="inlineStr">
        <is>
          <t>2017-09</t>
        </is>
      </c>
      <c r="Z1498" t="inlineStr">
        <is>
          <t>10.1% - 20%</t>
        </is>
      </c>
      <c r="AA1498" t="b">
        <v>0</v>
      </c>
      <c r="AB1498" t="b">
        <v>1</v>
      </c>
      <c r="AC1498" s="19" t="n">
        <v>20.98</v>
      </c>
      <c r="AD1498" s="21" t="n">
        <v>-0.0125</v>
      </c>
    </row>
    <row r="1499" ht="18" customHeight="1">
      <c r="A1499" t="n">
        <v>1498</v>
      </c>
      <c r="B1499" t="inlineStr">
        <is>
          <t>CA-2017-152485</t>
        </is>
      </c>
      <c r="C1499" s="18" t="inlineStr">
        <is>
          <t>2017-09-04</t>
        </is>
      </c>
      <c r="D1499" s="18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19" t="n">
        <v>13.12</v>
      </c>
      <c r="S1499" s="20" t="n">
        <v>5</v>
      </c>
      <c r="T1499" s="21" t="n">
        <v>0.2</v>
      </c>
      <c r="U1499" s="19" t="n">
        <v>3.772</v>
      </c>
      <c r="V1499" t="n">
        <v>4</v>
      </c>
      <c r="W1499" t="n">
        <v>2017</v>
      </c>
      <c r="X1499" t="inlineStr">
        <is>
          <t>2017Q3</t>
        </is>
      </c>
      <c r="Y1499" t="inlineStr">
        <is>
          <t>2017-09</t>
        </is>
      </c>
      <c r="Z1499" t="inlineStr">
        <is>
          <t>10.1% - 20%</t>
        </is>
      </c>
      <c r="AA1499" t="b">
        <v>1</v>
      </c>
      <c r="AB1499" t="b">
        <v>0</v>
      </c>
      <c r="AC1499" s="19" t="n">
        <v>3.28</v>
      </c>
      <c r="AD1499" s="21" t="n">
        <v>0.2875</v>
      </c>
    </row>
    <row r="1500" ht="18" customHeight="1">
      <c r="A1500" t="n">
        <v>1499</v>
      </c>
      <c r="B1500" t="inlineStr">
        <is>
          <t>CA-2016-141586</t>
        </is>
      </c>
      <c r="C1500" s="18" t="inlineStr">
        <is>
          <t>2016-10-17</t>
        </is>
      </c>
      <c r="D1500" s="18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19" t="n">
        <v>18.16</v>
      </c>
      <c r="S1500" s="20" t="n">
        <v>5</v>
      </c>
      <c r="T1500" s="21" t="n">
        <v>0.2</v>
      </c>
      <c r="U1500" s="19" t="n">
        <v>6.583</v>
      </c>
      <c r="V1500" t="n">
        <v>3</v>
      </c>
      <c r="W1500" t="n">
        <v>2016</v>
      </c>
      <c r="X1500" t="inlineStr">
        <is>
          <t>2016Q4</t>
        </is>
      </c>
      <c r="Y1500" t="inlineStr">
        <is>
          <t>2016-10</t>
        </is>
      </c>
      <c r="Z1500" t="inlineStr">
        <is>
          <t>10.1% - 20%</t>
        </is>
      </c>
      <c r="AA1500" t="b">
        <v>1</v>
      </c>
      <c r="AB1500" t="b">
        <v>0</v>
      </c>
      <c r="AC1500" s="19" t="n">
        <v>4.54</v>
      </c>
      <c r="AD1500" s="21" t="n">
        <v>0.3625</v>
      </c>
    </row>
    <row r="1501" ht="18" customHeight="1">
      <c r="A1501" t="n">
        <v>1500</v>
      </c>
      <c r="B1501" t="inlineStr">
        <is>
          <t>CA-2017-130386</t>
        </is>
      </c>
      <c r="C1501" s="18" t="inlineStr">
        <is>
          <t>2017-11-12</t>
        </is>
      </c>
      <c r="D1501" s="18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19" t="n">
        <v>16.056</v>
      </c>
      <c r="S1501" s="20" t="n">
        <v>3</v>
      </c>
      <c r="T1501" s="21" t="n">
        <v>0.2</v>
      </c>
      <c r="U1501" s="19" t="n">
        <v>5.8203</v>
      </c>
      <c r="V1501" t="n">
        <v>6</v>
      </c>
      <c r="W1501" t="n">
        <v>2017</v>
      </c>
      <c r="X1501" t="inlineStr">
        <is>
          <t>2017Q4</t>
        </is>
      </c>
      <c r="Y1501" t="inlineStr">
        <is>
          <t>2017-11</t>
        </is>
      </c>
      <c r="Z1501" t="inlineStr">
        <is>
          <t>10.1% - 20%</t>
        </is>
      </c>
      <c r="AA1501" t="b">
        <v>1</v>
      </c>
      <c r="AB1501" t="b">
        <v>0</v>
      </c>
      <c r="AC1501" s="19" t="n">
        <v>6.69</v>
      </c>
      <c r="AD1501" s="21" t="n">
        <v>0.3625</v>
      </c>
    </row>
    <row r="1502" ht="18" customHeight="1">
      <c r="A1502" t="n">
        <v>1501</v>
      </c>
      <c r="B1502" t="inlineStr">
        <is>
          <t>CA-2017-130386</t>
        </is>
      </c>
      <c r="C1502" s="18" t="inlineStr">
        <is>
          <t>2017-11-12</t>
        </is>
      </c>
      <c r="D1502" s="18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19" t="n">
        <v>223.056</v>
      </c>
      <c r="S1502" s="20" t="n">
        <v>9</v>
      </c>
      <c r="T1502" s="21" t="n">
        <v>0.2</v>
      </c>
      <c r="U1502" s="19" t="n">
        <v>69.705</v>
      </c>
      <c r="V1502" t="n">
        <v>6</v>
      </c>
      <c r="W1502" t="n">
        <v>2017</v>
      </c>
      <c r="X1502" t="inlineStr">
        <is>
          <t>2017Q4</t>
        </is>
      </c>
      <c r="Y1502" t="inlineStr">
        <is>
          <t>2017-11</t>
        </is>
      </c>
      <c r="Z1502" t="inlineStr">
        <is>
          <t>10.1% - 20%</t>
        </is>
      </c>
      <c r="AA1502" t="b">
        <v>1</v>
      </c>
      <c r="AB1502" t="b">
        <v>0</v>
      </c>
      <c r="AC1502" s="19" t="n">
        <v>30.98</v>
      </c>
      <c r="AD1502" s="21" t="n">
        <v>0.3125</v>
      </c>
    </row>
    <row r="1503" ht="18" customHeight="1">
      <c r="A1503" t="n">
        <v>1502</v>
      </c>
      <c r="B1503" t="inlineStr">
        <is>
          <t>CA-2017-130386</t>
        </is>
      </c>
      <c r="C1503" s="18" t="inlineStr">
        <is>
          <t>2017-11-12</t>
        </is>
      </c>
      <c r="D1503" s="18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19" t="n">
        <v>540.048</v>
      </c>
      <c r="S1503" s="20" t="n">
        <v>3</v>
      </c>
      <c r="T1503" s="21" t="n">
        <v>0.2</v>
      </c>
      <c r="U1503" s="19" t="n">
        <v>-47.2542</v>
      </c>
      <c r="V1503" t="n">
        <v>6</v>
      </c>
      <c r="W1503" t="n">
        <v>2017</v>
      </c>
      <c r="X1503" t="inlineStr">
        <is>
          <t>2017Q4</t>
        </is>
      </c>
      <c r="Y1503" t="inlineStr">
        <is>
          <t>2017-11</t>
        </is>
      </c>
      <c r="Z1503" t="inlineStr">
        <is>
          <t>10.1% - 20%</t>
        </is>
      </c>
      <c r="AA1503" t="b">
        <v>0</v>
      </c>
      <c r="AB1503" t="b">
        <v>1</v>
      </c>
      <c r="AC1503" s="19" t="n">
        <v>225.02</v>
      </c>
      <c r="AD1503" s="21" t="n">
        <v>-0.08749999999999999</v>
      </c>
    </row>
    <row r="1504" ht="18" customHeight="1">
      <c r="A1504" t="n">
        <v>1503</v>
      </c>
      <c r="B1504" t="inlineStr">
        <is>
          <t>CA-2016-100468</t>
        </is>
      </c>
      <c r="C1504" s="18" t="inlineStr">
        <is>
          <t>2016-11-24</t>
        </is>
      </c>
      <c r="D1504" s="18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19" t="n">
        <v>33.52</v>
      </c>
      <c r="S1504" s="20" t="n">
        <v>2</v>
      </c>
      <c r="T1504" s="21" t="n">
        <v>0.2</v>
      </c>
      <c r="U1504" s="19" t="n">
        <v>3.352</v>
      </c>
      <c r="V1504" t="n">
        <v>7</v>
      </c>
      <c r="W1504" t="n">
        <v>2016</v>
      </c>
      <c r="X1504" t="inlineStr">
        <is>
          <t>2016Q4</t>
        </is>
      </c>
      <c r="Y1504" t="inlineStr">
        <is>
          <t>2016-11</t>
        </is>
      </c>
      <c r="Z1504" t="inlineStr">
        <is>
          <t>10.1% - 20%</t>
        </is>
      </c>
      <c r="AA1504" t="b">
        <v>1</v>
      </c>
      <c r="AB1504" t="b">
        <v>0</v>
      </c>
      <c r="AC1504" s="19" t="n">
        <v>20.95</v>
      </c>
      <c r="AD1504" s="21" t="n">
        <v>0.1</v>
      </c>
    </row>
    <row r="1505" ht="18" customHeight="1">
      <c r="A1505" t="n">
        <v>1504</v>
      </c>
      <c r="B1505" t="inlineStr">
        <is>
          <t>CA-2016-100468</t>
        </is>
      </c>
      <c r="C1505" s="18" t="inlineStr">
        <is>
          <t>2016-11-24</t>
        </is>
      </c>
      <c r="D1505" s="18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19" t="n">
        <v>9.94</v>
      </c>
      <c r="S1505" s="20" t="n">
        <v>2</v>
      </c>
      <c r="T1505" s="21" t="n">
        <v>0</v>
      </c>
      <c r="U1505" s="19" t="n">
        <v>3.0814</v>
      </c>
      <c r="V1505" t="n">
        <v>7</v>
      </c>
      <c r="W1505" t="n">
        <v>2016</v>
      </c>
      <c r="X1505" t="inlineStr">
        <is>
          <t>2016Q4</t>
        </is>
      </c>
      <c r="Y1505" t="inlineStr">
        <is>
          <t>2016-11</t>
        </is>
      </c>
      <c r="Z1505" t="inlineStr">
        <is>
          <t>0% (No Discount)</t>
        </is>
      </c>
      <c r="AA1505" t="b">
        <v>1</v>
      </c>
      <c r="AB1505" t="b">
        <v>0</v>
      </c>
      <c r="AC1505" s="19" t="n">
        <v>4.97</v>
      </c>
      <c r="AD1505" s="21" t="n">
        <v>0.31</v>
      </c>
    </row>
    <row r="1506" ht="18" customHeight="1">
      <c r="A1506" t="n">
        <v>1505</v>
      </c>
      <c r="B1506" t="inlineStr">
        <is>
          <t>CA-2015-153388</t>
        </is>
      </c>
      <c r="C1506" s="18" t="inlineStr">
        <is>
          <t>2015-08-01</t>
        </is>
      </c>
      <c r="D1506" s="18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19" t="n">
        <v>6.72</v>
      </c>
      <c r="S1506" s="20" t="n">
        <v>4</v>
      </c>
      <c r="T1506" s="21" t="n">
        <v>0</v>
      </c>
      <c r="U1506" s="19" t="n">
        <v>3.36</v>
      </c>
      <c r="V1506" t="n">
        <v>6</v>
      </c>
      <c r="W1506" t="n">
        <v>2015</v>
      </c>
      <c r="X1506" t="inlineStr">
        <is>
          <t>2015Q3</t>
        </is>
      </c>
      <c r="Y1506" t="inlineStr">
        <is>
          <t>2015-08</t>
        </is>
      </c>
      <c r="Z1506" t="inlineStr">
        <is>
          <t>0% (No Discount)</t>
        </is>
      </c>
      <c r="AA1506" t="b">
        <v>1</v>
      </c>
      <c r="AB1506" t="b">
        <v>0</v>
      </c>
      <c r="AC1506" s="19" t="n">
        <v>1.68</v>
      </c>
      <c r="AD1506" s="21" t="n">
        <v>0.5</v>
      </c>
    </row>
    <row r="1507" ht="18" customHeight="1">
      <c r="A1507" t="n">
        <v>1506</v>
      </c>
      <c r="B1507" t="inlineStr">
        <is>
          <t>CA-2015-153388</t>
        </is>
      </c>
      <c r="C1507" s="18" t="inlineStr">
        <is>
          <t>2015-08-01</t>
        </is>
      </c>
      <c r="D1507" s="18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19" t="n">
        <v>1004.976</v>
      </c>
      <c r="S1507" s="20" t="n">
        <v>6</v>
      </c>
      <c r="T1507" s="21" t="n">
        <v>0.2</v>
      </c>
      <c r="U1507" s="19" t="n">
        <v>-175.8708</v>
      </c>
      <c r="V1507" t="n">
        <v>6</v>
      </c>
      <c r="W1507" t="n">
        <v>2015</v>
      </c>
      <c r="X1507" t="inlineStr">
        <is>
          <t>2015Q3</t>
        </is>
      </c>
      <c r="Y1507" t="inlineStr">
        <is>
          <t>2015-08</t>
        </is>
      </c>
      <c r="Z1507" t="inlineStr">
        <is>
          <t>10.1% - 20%</t>
        </is>
      </c>
      <c r="AA1507" t="b">
        <v>0</v>
      </c>
      <c r="AB1507" t="b">
        <v>1</v>
      </c>
      <c r="AC1507" s="19" t="n">
        <v>209.37</v>
      </c>
      <c r="AD1507" s="21" t="n">
        <v>-0.175</v>
      </c>
    </row>
    <row r="1508" ht="18" customHeight="1">
      <c r="A1508" t="n">
        <v>1507</v>
      </c>
      <c r="B1508" t="inlineStr">
        <is>
          <t>CA-2017-154935</t>
        </is>
      </c>
      <c r="C1508" s="18" t="inlineStr">
        <is>
          <t>2017-12-24</t>
        </is>
      </c>
      <c r="D1508" s="1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19" t="n">
        <v>17.88</v>
      </c>
      <c r="S1508" s="20" t="n">
        <v>3</v>
      </c>
      <c r="T1508" s="21" t="n">
        <v>0.2</v>
      </c>
      <c r="U1508" s="19" t="n">
        <v>5.5875</v>
      </c>
      <c r="V1508" t="n">
        <v>5</v>
      </c>
      <c r="W1508" t="n">
        <v>2017</v>
      </c>
      <c r="X1508" t="inlineStr">
        <is>
          <t>2017Q4</t>
        </is>
      </c>
      <c r="Y1508" t="inlineStr">
        <is>
          <t>2017-12</t>
        </is>
      </c>
      <c r="Z1508" t="inlineStr">
        <is>
          <t>10.1% - 20%</t>
        </is>
      </c>
      <c r="AA1508" t="b">
        <v>1</v>
      </c>
      <c r="AB1508" t="b">
        <v>0</v>
      </c>
      <c r="AC1508" s="19" t="n">
        <v>7.45</v>
      </c>
      <c r="AD1508" s="21" t="n">
        <v>0.3125</v>
      </c>
    </row>
    <row r="1509" ht="18" customHeight="1">
      <c r="A1509" t="n">
        <v>1508</v>
      </c>
      <c r="B1509" t="inlineStr">
        <is>
          <t>CA-2016-134208</t>
        </is>
      </c>
      <c r="C1509" s="18" t="inlineStr">
        <is>
          <t>2016-09-17</t>
        </is>
      </c>
      <c r="D1509" s="18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19" t="n">
        <v>396</v>
      </c>
      <c r="S1509" s="20" t="n">
        <v>4</v>
      </c>
      <c r="T1509" s="21" t="n">
        <v>0</v>
      </c>
      <c r="U1509" s="19" t="n">
        <v>190.08</v>
      </c>
      <c r="V1509" t="n">
        <v>6</v>
      </c>
      <c r="W1509" t="n">
        <v>2016</v>
      </c>
      <c r="X1509" t="inlineStr">
        <is>
          <t>2016Q3</t>
        </is>
      </c>
      <c r="Y1509" t="inlineStr">
        <is>
          <t>2016-09</t>
        </is>
      </c>
      <c r="Z1509" t="inlineStr">
        <is>
          <t>0% (No Discount)</t>
        </is>
      </c>
      <c r="AA1509" t="b">
        <v>1</v>
      </c>
      <c r="AB1509" t="b">
        <v>0</v>
      </c>
      <c r="AC1509" s="19" t="n">
        <v>99</v>
      </c>
      <c r="AD1509" s="21" t="n">
        <v>0.48</v>
      </c>
    </row>
    <row r="1510" ht="18" customHeight="1">
      <c r="A1510" t="n">
        <v>1509</v>
      </c>
      <c r="B1510" t="inlineStr">
        <is>
          <t>CA-2017-108294</t>
        </is>
      </c>
      <c r="C1510" s="18" t="inlineStr">
        <is>
          <t>2017-12-10</t>
        </is>
      </c>
      <c r="D1510" s="18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19" t="n">
        <v>34.5</v>
      </c>
      <c r="S1510" s="20" t="n">
        <v>3</v>
      </c>
      <c r="T1510" s="21" t="n">
        <v>0</v>
      </c>
      <c r="U1510" s="19" t="n">
        <v>15.525</v>
      </c>
      <c r="V1510" t="n">
        <v>0</v>
      </c>
      <c r="W1510" t="n">
        <v>2017</v>
      </c>
      <c r="X1510" t="inlineStr">
        <is>
          <t>2017Q4</t>
        </is>
      </c>
      <c r="Y1510" t="inlineStr">
        <is>
          <t>2017-12</t>
        </is>
      </c>
      <c r="Z1510" t="inlineStr">
        <is>
          <t>0% (No Discount)</t>
        </is>
      </c>
      <c r="AA1510" t="b">
        <v>1</v>
      </c>
      <c r="AB1510" t="b">
        <v>0</v>
      </c>
      <c r="AC1510" s="19" t="n">
        <v>11.5</v>
      </c>
      <c r="AD1510" s="21" t="n">
        <v>0.45</v>
      </c>
    </row>
    <row r="1511" ht="18" customHeight="1">
      <c r="A1511" t="n">
        <v>1510</v>
      </c>
      <c r="B1511" t="inlineStr">
        <is>
          <t>CA-2017-103611</t>
        </is>
      </c>
      <c r="C1511" s="18" t="inlineStr">
        <is>
          <t>2017-09-12</t>
        </is>
      </c>
      <c r="D1511" s="18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19" t="n">
        <v>8.359999999999999</v>
      </c>
      <c r="S1511" s="20" t="n">
        <v>2</v>
      </c>
      <c r="T1511" s="21" t="n">
        <v>0</v>
      </c>
      <c r="U1511" s="19" t="n">
        <v>3.0096</v>
      </c>
      <c r="V1511" t="n">
        <v>3</v>
      </c>
      <c r="W1511" t="n">
        <v>2017</v>
      </c>
      <c r="X1511" t="inlineStr">
        <is>
          <t>2017Q3</t>
        </is>
      </c>
      <c r="Y1511" t="inlineStr">
        <is>
          <t>2017-09</t>
        </is>
      </c>
      <c r="Z1511" t="inlineStr">
        <is>
          <t>0% (No Discount)</t>
        </is>
      </c>
      <c r="AA1511" t="b">
        <v>1</v>
      </c>
      <c r="AB1511" t="b">
        <v>0</v>
      </c>
      <c r="AC1511" s="19" t="n">
        <v>4.18</v>
      </c>
      <c r="AD1511" s="21" t="n">
        <v>0.36</v>
      </c>
    </row>
    <row r="1512" ht="18" customHeight="1">
      <c r="A1512" t="n">
        <v>1511</v>
      </c>
      <c r="B1512" t="inlineStr">
        <is>
          <t>CA-2017-100384</t>
        </is>
      </c>
      <c r="C1512" s="18" t="inlineStr">
        <is>
          <t>2017-06-24</t>
        </is>
      </c>
      <c r="D1512" s="18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19" t="n">
        <v>385.6</v>
      </c>
      <c r="S1512" s="20" t="n">
        <v>8</v>
      </c>
      <c r="T1512" s="21" t="n">
        <v>0</v>
      </c>
      <c r="U1512" s="19" t="n">
        <v>111.824</v>
      </c>
      <c r="V1512" t="n">
        <v>7</v>
      </c>
      <c r="W1512" t="n">
        <v>2017</v>
      </c>
      <c r="X1512" t="inlineStr">
        <is>
          <t>2017Q2</t>
        </is>
      </c>
      <c r="Y1512" t="inlineStr">
        <is>
          <t>2017-06</t>
        </is>
      </c>
      <c r="Z1512" t="inlineStr">
        <is>
          <t>0% (No Discount)</t>
        </is>
      </c>
      <c r="AA1512" t="b">
        <v>1</v>
      </c>
      <c r="AB1512" t="b">
        <v>0</v>
      </c>
      <c r="AC1512" s="19" t="n">
        <v>48.2</v>
      </c>
      <c r="AD1512" s="21" t="n">
        <v>0.29</v>
      </c>
    </row>
    <row r="1513" ht="18" customHeight="1">
      <c r="A1513" t="n">
        <v>1512</v>
      </c>
      <c r="B1513" t="inlineStr">
        <is>
          <t>CA-2017-100384</t>
        </is>
      </c>
      <c r="C1513" s="18" t="inlineStr">
        <is>
          <t>2017-06-24</t>
        </is>
      </c>
      <c r="D1513" s="18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19" t="n">
        <v>35.82</v>
      </c>
      <c r="S1513" s="20" t="n">
        <v>9</v>
      </c>
      <c r="T1513" s="21" t="n">
        <v>0</v>
      </c>
      <c r="U1513" s="19" t="n">
        <v>11.8206</v>
      </c>
      <c r="V1513" t="n">
        <v>7</v>
      </c>
      <c r="W1513" t="n">
        <v>2017</v>
      </c>
      <c r="X1513" t="inlineStr">
        <is>
          <t>2017Q2</t>
        </is>
      </c>
      <c r="Y1513" t="inlineStr">
        <is>
          <t>2017-06</t>
        </is>
      </c>
      <c r="Z1513" t="inlineStr">
        <is>
          <t>0% (No Discount)</t>
        </is>
      </c>
      <c r="AA1513" t="b">
        <v>1</v>
      </c>
      <c r="AB1513" t="b">
        <v>0</v>
      </c>
      <c r="AC1513" s="19" t="n">
        <v>3.98</v>
      </c>
      <c r="AD1513" s="21" t="n">
        <v>0.33</v>
      </c>
    </row>
    <row r="1514" ht="18" customHeight="1">
      <c r="A1514" t="n">
        <v>1513</v>
      </c>
      <c r="B1514" t="inlineStr">
        <is>
          <t>CA-2017-112809</t>
        </is>
      </c>
      <c r="C1514" s="18" t="inlineStr">
        <is>
          <t>2017-08-18</t>
        </is>
      </c>
      <c r="D1514" s="18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19" t="n">
        <v>200.064</v>
      </c>
      <c r="S1514" s="20" t="n">
        <v>3</v>
      </c>
      <c r="T1514" s="21" t="n">
        <v>0.2</v>
      </c>
      <c r="U1514" s="19" t="n">
        <v>12.504</v>
      </c>
      <c r="V1514" t="n">
        <v>4</v>
      </c>
      <c r="W1514" t="n">
        <v>2017</v>
      </c>
      <c r="X1514" t="inlineStr">
        <is>
          <t>2017Q3</t>
        </is>
      </c>
      <c r="Y1514" t="inlineStr">
        <is>
          <t>2017-08</t>
        </is>
      </c>
      <c r="Z1514" t="inlineStr">
        <is>
          <t>10.1% - 20%</t>
        </is>
      </c>
      <c r="AA1514" t="b">
        <v>1</v>
      </c>
      <c r="AB1514" t="b">
        <v>0</v>
      </c>
      <c r="AC1514" s="19" t="n">
        <v>83.36</v>
      </c>
      <c r="AD1514" s="21" t="n">
        <v>0.0625</v>
      </c>
    </row>
    <row r="1515" ht="18" customHeight="1">
      <c r="A1515" t="n">
        <v>1514</v>
      </c>
      <c r="B1515" t="inlineStr">
        <is>
          <t>CA-2017-112809</t>
        </is>
      </c>
      <c r="C1515" s="18" t="inlineStr">
        <is>
          <t>2017-08-18</t>
        </is>
      </c>
      <c r="D1515" s="18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19" t="n">
        <v>21.38</v>
      </c>
      <c r="S1515" s="20" t="n">
        <v>5</v>
      </c>
      <c r="T1515" s="21" t="n">
        <v>0.8</v>
      </c>
      <c r="U1515" s="19" t="n">
        <v>-33.139</v>
      </c>
      <c r="V1515" t="n">
        <v>4</v>
      </c>
      <c r="W1515" t="n">
        <v>2017</v>
      </c>
      <c r="X1515" t="inlineStr">
        <is>
          <t>2017Q3</t>
        </is>
      </c>
      <c r="Y1515" t="inlineStr">
        <is>
          <t>2017-08</t>
        </is>
      </c>
      <c r="Z1515" t="inlineStr">
        <is>
          <t>&gt; 50% (Deep Discount)</t>
        </is>
      </c>
      <c r="AA1515" t="b">
        <v>0</v>
      </c>
      <c r="AB1515" t="b">
        <v>1</v>
      </c>
      <c r="AC1515" s="19" t="n">
        <v>21.38</v>
      </c>
      <c r="AD1515" s="21" t="n">
        <v>-1.55</v>
      </c>
    </row>
    <row r="1516" ht="18" customHeight="1">
      <c r="A1516" t="n">
        <v>1515</v>
      </c>
      <c r="B1516" t="inlineStr">
        <is>
          <t>CA-2017-112809</t>
        </is>
      </c>
      <c r="C1516" s="18" t="inlineStr">
        <is>
          <t>2017-08-18</t>
        </is>
      </c>
      <c r="D1516" s="18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19" t="n">
        <v>6.744</v>
      </c>
      <c r="S1516" s="20" t="n">
        <v>4</v>
      </c>
      <c r="T1516" s="21" t="n">
        <v>0.8</v>
      </c>
      <c r="U1516" s="19" t="n">
        <v>-11.4648</v>
      </c>
      <c r="V1516" t="n">
        <v>4</v>
      </c>
      <c r="W1516" t="n">
        <v>2017</v>
      </c>
      <c r="X1516" t="inlineStr">
        <is>
          <t>2017Q3</t>
        </is>
      </c>
      <c r="Y1516" t="inlineStr">
        <is>
          <t>2017-08</t>
        </is>
      </c>
      <c r="Z1516" t="inlineStr">
        <is>
          <t>&gt; 50% (Deep Discount)</t>
        </is>
      </c>
      <c r="AA1516" t="b">
        <v>0</v>
      </c>
      <c r="AB1516" t="b">
        <v>1</v>
      </c>
      <c r="AC1516" s="19" t="n">
        <v>8.43</v>
      </c>
      <c r="AD1516" s="21" t="n">
        <v>-1.7</v>
      </c>
    </row>
    <row r="1517" ht="18" customHeight="1">
      <c r="A1517" t="n">
        <v>1516</v>
      </c>
      <c r="B1517" t="inlineStr">
        <is>
          <t>US-2017-160759</t>
        </is>
      </c>
      <c r="C1517" s="18" t="inlineStr">
        <is>
          <t>2017-12-11</t>
        </is>
      </c>
      <c r="D1517" s="18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19" t="n">
        <v>63.686</v>
      </c>
      <c r="S1517" s="20" t="n">
        <v>1</v>
      </c>
      <c r="T1517" s="21" t="n">
        <v>0.3</v>
      </c>
      <c r="U1517" s="19" t="n">
        <v>-9.098000000000001</v>
      </c>
      <c r="V1517" t="n">
        <v>6</v>
      </c>
      <c r="W1517" t="n">
        <v>2017</v>
      </c>
      <c r="X1517" t="inlineStr">
        <is>
          <t>2017Q4</t>
        </is>
      </c>
      <c r="Y1517" t="inlineStr">
        <is>
          <t>2017-12</t>
        </is>
      </c>
      <c r="Z1517" t="inlineStr">
        <is>
          <t>20.1% - 30%</t>
        </is>
      </c>
      <c r="AA1517" t="b">
        <v>0</v>
      </c>
      <c r="AB1517" t="b">
        <v>1</v>
      </c>
      <c r="AC1517" s="19" t="n">
        <v>90.98</v>
      </c>
      <c r="AD1517" s="21" t="n">
        <v>-0.1429</v>
      </c>
    </row>
    <row r="1518" ht="18" customHeight="1">
      <c r="A1518" t="n">
        <v>1517</v>
      </c>
      <c r="B1518" t="inlineStr">
        <is>
          <t>CA-2017-148446</t>
        </is>
      </c>
      <c r="C1518" s="18" t="inlineStr">
        <is>
          <t>2017-12-10</t>
        </is>
      </c>
      <c r="D1518" s="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19" t="n">
        <v>1669.6</v>
      </c>
      <c r="S1518" s="20" t="n">
        <v>4</v>
      </c>
      <c r="T1518" s="21" t="n">
        <v>0</v>
      </c>
      <c r="U1518" s="19" t="n">
        <v>116.872</v>
      </c>
      <c r="V1518" t="n">
        <v>4</v>
      </c>
      <c r="W1518" t="n">
        <v>2017</v>
      </c>
      <c r="X1518" t="inlineStr">
        <is>
          <t>2017Q4</t>
        </is>
      </c>
      <c r="Y1518" t="inlineStr">
        <is>
          <t>2017-12</t>
        </is>
      </c>
      <c r="Z1518" t="inlineStr">
        <is>
          <t>0% (No Discount)</t>
        </is>
      </c>
      <c r="AA1518" t="b">
        <v>1</v>
      </c>
      <c r="AB1518" t="b">
        <v>0</v>
      </c>
      <c r="AC1518" s="19" t="n">
        <v>417.4</v>
      </c>
      <c r="AD1518" s="21" t="n">
        <v>0.07000000000000001</v>
      </c>
    </row>
    <row r="1519" ht="18" customHeight="1">
      <c r="A1519" t="n">
        <v>1518</v>
      </c>
      <c r="B1519" t="inlineStr">
        <is>
          <t>CA-2014-111059</t>
        </is>
      </c>
      <c r="C1519" s="18" t="inlineStr">
        <is>
          <t>2014-02-03</t>
        </is>
      </c>
      <c r="D1519" s="18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19" t="n">
        <v>83.84</v>
      </c>
      <c r="S1519" s="20" t="n">
        <v>2</v>
      </c>
      <c r="T1519" s="21" t="n">
        <v>0.2</v>
      </c>
      <c r="U1519" s="19" t="n">
        <v>27.248</v>
      </c>
      <c r="V1519" t="n">
        <v>3</v>
      </c>
      <c r="W1519" t="n">
        <v>2014</v>
      </c>
      <c r="X1519" t="inlineStr">
        <is>
          <t>2014Q1</t>
        </is>
      </c>
      <c r="Y1519" t="inlineStr">
        <is>
          <t>2014-02</t>
        </is>
      </c>
      <c r="Z1519" t="inlineStr">
        <is>
          <t>10.1% - 20%</t>
        </is>
      </c>
      <c r="AA1519" t="b">
        <v>1</v>
      </c>
      <c r="AB1519" t="b">
        <v>0</v>
      </c>
      <c r="AC1519" s="19" t="n">
        <v>52.4</v>
      </c>
      <c r="AD1519" s="21" t="n">
        <v>0.325</v>
      </c>
    </row>
    <row r="1520" ht="18" customHeight="1">
      <c r="A1520" t="n">
        <v>1519</v>
      </c>
      <c r="B1520" t="inlineStr">
        <is>
          <t>CA-2014-111059</t>
        </is>
      </c>
      <c r="C1520" s="18" t="inlineStr">
        <is>
          <t>2014-02-03</t>
        </is>
      </c>
      <c r="D1520" s="18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19" t="n">
        <v>13.272</v>
      </c>
      <c r="S1520" s="20" t="n">
        <v>3</v>
      </c>
      <c r="T1520" s="21" t="n">
        <v>0.2</v>
      </c>
      <c r="U1520" s="19" t="n">
        <v>4.3134</v>
      </c>
      <c r="V1520" t="n">
        <v>3</v>
      </c>
      <c r="W1520" t="n">
        <v>2014</v>
      </c>
      <c r="X1520" t="inlineStr">
        <is>
          <t>2014Q1</t>
        </is>
      </c>
      <c r="Y1520" t="inlineStr">
        <is>
          <t>2014-02</t>
        </is>
      </c>
      <c r="Z1520" t="inlineStr">
        <is>
          <t>10.1% - 20%</t>
        </is>
      </c>
      <c r="AA1520" t="b">
        <v>1</v>
      </c>
      <c r="AB1520" t="b">
        <v>0</v>
      </c>
      <c r="AC1520" s="19" t="n">
        <v>5.53</v>
      </c>
      <c r="AD1520" s="21" t="n">
        <v>0.325</v>
      </c>
    </row>
    <row r="1521" ht="18" customHeight="1">
      <c r="A1521" t="n">
        <v>1520</v>
      </c>
      <c r="B1521" t="inlineStr">
        <is>
          <t>CA-2017-116204</t>
        </is>
      </c>
      <c r="C1521" s="18" t="inlineStr">
        <is>
          <t>2017-02-11</t>
        </is>
      </c>
      <c r="D1521" s="18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19" t="n">
        <v>21.336</v>
      </c>
      <c r="S1521" s="20" t="n">
        <v>7</v>
      </c>
      <c r="T1521" s="21" t="n">
        <v>0.2</v>
      </c>
      <c r="U1521" s="19" t="n">
        <v>7.7343</v>
      </c>
      <c r="V1521" t="n">
        <v>3</v>
      </c>
      <c r="W1521" t="n">
        <v>2017</v>
      </c>
      <c r="X1521" t="inlineStr">
        <is>
          <t>2017Q1</t>
        </is>
      </c>
      <c r="Y1521" t="inlineStr">
        <is>
          <t>2017-02</t>
        </is>
      </c>
      <c r="Z1521" t="inlineStr">
        <is>
          <t>10.1% - 20%</t>
        </is>
      </c>
      <c r="AA1521" t="b">
        <v>1</v>
      </c>
      <c r="AB1521" t="b">
        <v>0</v>
      </c>
      <c r="AC1521" s="19" t="n">
        <v>3.81</v>
      </c>
      <c r="AD1521" s="21" t="n">
        <v>0.3625</v>
      </c>
    </row>
    <row r="1522" ht="18" customHeight="1">
      <c r="A1522" t="n">
        <v>1521</v>
      </c>
      <c r="B1522" t="inlineStr">
        <is>
          <t>CA-2017-109946</t>
        </is>
      </c>
      <c r="C1522" s="18" t="inlineStr">
        <is>
          <t>2017-04-16</t>
        </is>
      </c>
      <c r="D1522" s="18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19" t="n">
        <v>16.52</v>
      </c>
      <c r="S1522" s="20" t="n">
        <v>5</v>
      </c>
      <c r="T1522" s="21" t="n">
        <v>0.2</v>
      </c>
      <c r="U1522" s="19" t="n">
        <v>2.065</v>
      </c>
      <c r="V1522" t="n">
        <v>5</v>
      </c>
      <c r="W1522" t="n">
        <v>2017</v>
      </c>
      <c r="X1522" t="inlineStr">
        <is>
          <t>2017Q2</t>
        </is>
      </c>
      <c r="Y1522" t="inlineStr">
        <is>
          <t>2017-04</t>
        </is>
      </c>
      <c r="Z1522" t="inlineStr">
        <is>
          <t>10.1% - 20%</t>
        </is>
      </c>
      <c r="AA1522" t="b">
        <v>1</v>
      </c>
      <c r="AB1522" t="b">
        <v>0</v>
      </c>
      <c r="AC1522" s="19" t="n">
        <v>4.13</v>
      </c>
      <c r="AD1522" s="21" t="n">
        <v>0.125</v>
      </c>
    </row>
    <row r="1523" ht="18" customHeight="1">
      <c r="A1523" t="n">
        <v>1522</v>
      </c>
      <c r="B1523" t="inlineStr">
        <is>
          <t>CA-2015-144806</t>
        </is>
      </c>
      <c r="C1523" s="18" t="inlineStr">
        <is>
          <t>2015-12-06</t>
        </is>
      </c>
      <c r="D1523" s="18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19" t="n">
        <v>206.112</v>
      </c>
      <c r="S1523" s="20" t="n">
        <v>6</v>
      </c>
      <c r="T1523" s="21" t="n">
        <v>0.2</v>
      </c>
      <c r="U1523" s="19" t="n">
        <v>48.9516</v>
      </c>
      <c r="V1523" t="n">
        <v>5</v>
      </c>
      <c r="W1523" t="n">
        <v>2015</v>
      </c>
      <c r="X1523" t="inlineStr">
        <is>
          <t>2015Q4</t>
        </is>
      </c>
      <c r="Y1523" t="inlineStr">
        <is>
          <t>2015-12</t>
        </is>
      </c>
      <c r="Z1523" t="inlineStr">
        <is>
          <t>10.1% - 20%</t>
        </is>
      </c>
      <c r="AA1523" t="b">
        <v>1</v>
      </c>
      <c r="AB1523" t="b">
        <v>0</v>
      </c>
      <c r="AC1523" s="19" t="n">
        <v>42.94</v>
      </c>
      <c r="AD1523" s="21" t="n">
        <v>0.2375</v>
      </c>
    </row>
    <row r="1524" ht="18" customHeight="1">
      <c r="A1524" t="n">
        <v>1523</v>
      </c>
      <c r="B1524" t="inlineStr">
        <is>
          <t>CA-2015-144806</t>
        </is>
      </c>
      <c r="C1524" s="18" t="inlineStr">
        <is>
          <t>2015-12-06</t>
        </is>
      </c>
      <c r="D1524" s="18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19" t="n">
        <v>19.92</v>
      </c>
      <c r="S1524" s="20" t="n">
        <v>5</v>
      </c>
      <c r="T1524" s="21" t="n">
        <v>0.2</v>
      </c>
      <c r="U1524" s="19" t="n">
        <v>6.723</v>
      </c>
      <c r="V1524" t="n">
        <v>5</v>
      </c>
      <c r="W1524" t="n">
        <v>2015</v>
      </c>
      <c r="X1524" t="inlineStr">
        <is>
          <t>2015Q4</t>
        </is>
      </c>
      <c r="Y1524" t="inlineStr">
        <is>
          <t>2015-12</t>
        </is>
      </c>
      <c r="Z1524" t="inlineStr">
        <is>
          <t>10.1% - 20%</t>
        </is>
      </c>
      <c r="AA1524" t="b">
        <v>1</v>
      </c>
      <c r="AB1524" t="b">
        <v>0</v>
      </c>
      <c r="AC1524" s="19" t="n">
        <v>4.98</v>
      </c>
      <c r="AD1524" s="21" t="n">
        <v>0.3375</v>
      </c>
    </row>
    <row r="1525" ht="18" customHeight="1">
      <c r="A1525" t="n">
        <v>1524</v>
      </c>
      <c r="B1525" t="inlineStr">
        <is>
          <t>CA-2015-144806</t>
        </is>
      </c>
      <c r="C1525" s="18" t="inlineStr">
        <is>
          <t>2015-12-06</t>
        </is>
      </c>
      <c r="D1525" s="18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19" t="n">
        <v>198.272</v>
      </c>
      <c r="S1525" s="20" t="n">
        <v>8</v>
      </c>
      <c r="T1525" s="21" t="n">
        <v>0.2</v>
      </c>
      <c r="U1525" s="19" t="n">
        <v>61.96</v>
      </c>
      <c r="V1525" t="n">
        <v>5</v>
      </c>
      <c r="W1525" t="n">
        <v>2015</v>
      </c>
      <c r="X1525" t="inlineStr">
        <is>
          <t>2015Q4</t>
        </is>
      </c>
      <c r="Y1525" t="inlineStr">
        <is>
          <t>2015-12</t>
        </is>
      </c>
      <c r="Z1525" t="inlineStr">
        <is>
          <t>10.1% - 20%</t>
        </is>
      </c>
      <c r="AA1525" t="b">
        <v>1</v>
      </c>
      <c r="AB1525" t="b">
        <v>0</v>
      </c>
      <c r="AC1525" s="19" t="n">
        <v>30.98</v>
      </c>
      <c r="AD1525" s="21" t="n">
        <v>0.3125</v>
      </c>
    </row>
    <row r="1526" ht="18" customHeight="1">
      <c r="A1526" t="n">
        <v>1525</v>
      </c>
      <c r="B1526" t="inlineStr">
        <is>
          <t>CA-2015-144806</t>
        </is>
      </c>
      <c r="C1526" s="18" t="inlineStr">
        <is>
          <t>2015-12-06</t>
        </is>
      </c>
      <c r="D1526" s="18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19" t="n">
        <v>247.104</v>
      </c>
      <c r="S1526" s="20" t="n">
        <v>6</v>
      </c>
      <c r="T1526" s="21" t="n">
        <v>0.2</v>
      </c>
      <c r="U1526" s="19" t="n">
        <v>-58.6872</v>
      </c>
      <c r="V1526" t="n">
        <v>5</v>
      </c>
      <c r="W1526" t="n">
        <v>2015</v>
      </c>
      <c r="X1526" t="inlineStr">
        <is>
          <t>2015Q4</t>
        </is>
      </c>
      <c r="Y1526" t="inlineStr">
        <is>
          <t>2015-12</t>
        </is>
      </c>
      <c r="Z1526" t="inlineStr">
        <is>
          <t>10.1% - 20%</t>
        </is>
      </c>
      <c r="AA1526" t="b">
        <v>0</v>
      </c>
      <c r="AB1526" t="b">
        <v>1</v>
      </c>
      <c r="AC1526" s="19" t="n">
        <v>51.48</v>
      </c>
      <c r="AD1526" s="21" t="n">
        <v>-0.2375</v>
      </c>
    </row>
    <row r="1527" ht="18" customHeight="1">
      <c r="A1527" t="n">
        <v>1526</v>
      </c>
      <c r="B1527" t="inlineStr">
        <is>
          <t>CA-2015-144806</t>
        </is>
      </c>
      <c r="C1527" s="18" t="inlineStr">
        <is>
          <t>2015-12-06</t>
        </is>
      </c>
      <c r="D1527" s="18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19" t="n">
        <v>86.304</v>
      </c>
      <c r="S1527" s="20" t="n">
        <v>6</v>
      </c>
      <c r="T1527" s="21" t="n">
        <v>0.2</v>
      </c>
      <c r="U1527" s="19" t="n">
        <v>9.709199999999999</v>
      </c>
      <c r="V1527" t="n">
        <v>5</v>
      </c>
      <c r="W1527" t="n">
        <v>2015</v>
      </c>
      <c r="X1527" t="inlineStr">
        <is>
          <t>2015Q4</t>
        </is>
      </c>
      <c r="Y1527" t="inlineStr">
        <is>
          <t>2015-12</t>
        </is>
      </c>
      <c r="Z1527" t="inlineStr">
        <is>
          <t>10.1% - 20%</t>
        </is>
      </c>
      <c r="AA1527" t="b">
        <v>1</v>
      </c>
      <c r="AB1527" t="b">
        <v>0</v>
      </c>
      <c r="AC1527" s="19" t="n">
        <v>17.98</v>
      </c>
      <c r="AD1527" s="21" t="n">
        <v>0.1125</v>
      </c>
    </row>
    <row r="1528" ht="18" customHeight="1">
      <c r="A1528" t="n">
        <v>1527</v>
      </c>
      <c r="B1528" t="inlineStr">
        <is>
          <t>CA-2016-122392</t>
        </is>
      </c>
      <c r="C1528" s="18" t="inlineStr">
        <is>
          <t>2016-07-22</t>
        </is>
      </c>
      <c r="D1528" s="1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19" t="n">
        <v>4.16</v>
      </c>
      <c r="S1528" s="20" t="n">
        <v>2</v>
      </c>
      <c r="T1528" s="21" t="n">
        <v>0.2</v>
      </c>
      <c r="U1528" s="19" t="n">
        <v>0.364</v>
      </c>
      <c r="V1528" t="n">
        <v>5</v>
      </c>
      <c r="W1528" t="n">
        <v>2016</v>
      </c>
      <c r="X1528" t="inlineStr">
        <is>
          <t>2016Q3</t>
        </is>
      </c>
      <c r="Y1528" t="inlineStr">
        <is>
          <t>2016-07</t>
        </is>
      </c>
      <c r="Z1528" t="inlineStr">
        <is>
          <t>10.1% - 20%</t>
        </is>
      </c>
      <c r="AA1528" t="b">
        <v>1</v>
      </c>
      <c r="AB1528" t="b">
        <v>0</v>
      </c>
      <c r="AC1528" s="19" t="n">
        <v>2.6</v>
      </c>
      <c r="AD1528" s="21" t="n">
        <v>0.08749999999999999</v>
      </c>
    </row>
    <row r="1529" ht="18" customHeight="1">
      <c r="A1529" t="n">
        <v>1528</v>
      </c>
      <c r="B1529" t="inlineStr">
        <is>
          <t>CA-2016-122392</t>
        </is>
      </c>
      <c r="C1529" s="18" t="inlineStr">
        <is>
          <t>2016-07-22</t>
        </is>
      </c>
      <c r="D1529" s="18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19" t="n">
        <v>11.648</v>
      </c>
      <c r="S1529" s="20" t="n">
        <v>2</v>
      </c>
      <c r="T1529" s="21" t="n">
        <v>0.2</v>
      </c>
      <c r="U1529" s="19" t="n">
        <v>3.3488</v>
      </c>
      <c r="V1529" t="n">
        <v>5</v>
      </c>
      <c r="W1529" t="n">
        <v>2016</v>
      </c>
      <c r="X1529" t="inlineStr">
        <is>
          <t>2016Q3</t>
        </is>
      </c>
      <c r="Y1529" t="inlineStr">
        <is>
          <t>2016-07</t>
        </is>
      </c>
      <c r="Z1529" t="inlineStr">
        <is>
          <t>10.1% - 20%</t>
        </is>
      </c>
      <c r="AA1529" t="b">
        <v>1</v>
      </c>
      <c r="AB1529" t="b">
        <v>0</v>
      </c>
      <c r="AC1529" s="19" t="n">
        <v>7.28</v>
      </c>
      <c r="AD1529" s="21" t="n">
        <v>0.2875</v>
      </c>
    </row>
    <row r="1530" ht="18" customHeight="1">
      <c r="A1530" t="n">
        <v>1529</v>
      </c>
      <c r="B1530" t="inlineStr">
        <is>
          <t>CA-2015-148432</t>
        </is>
      </c>
      <c r="C1530" s="18" t="inlineStr">
        <is>
          <t>2015-11-07</t>
        </is>
      </c>
      <c r="D1530" s="18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19" t="n">
        <v>26.18</v>
      </c>
      <c r="S1530" s="20" t="n">
        <v>7</v>
      </c>
      <c r="T1530" s="21" t="n">
        <v>0</v>
      </c>
      <c r="U1530" s="19" t="n">
        <v>0.5236</v>
      </c>
      <c r="V1530" t="n">
        <v>3</v>
      </c>
      <c r="W1530" t="n">
        <v>2015</v>
      </c>
      <c r="X1530" t="inlineStr">
        <is>
          <t>2015Q4</t>
        </is>
      </c>
      <c r="Y1530" t="inlineStr">
        <is>
          <t>2015-11</t>
        </is>
      </c>
      <c r="Z1530" t="inlineStr">
        <is>
          <t>0% (No Discount)</t>
        </is>
      </c>
      <c r="AA1530" t="b">
        <v>1</v>
      </c>
      <c r="AB1530" t="b">
        <v>0</v>
      </c>
      <c r="AC1530" s="19" t="n">
        <v>3.74</v>
      </c>
      <c r="AD1530" s="21" t="n">
        <v>0.02</v>
      </c>
    </row>
    <row r="1531" ht="18" customHeight="1">
      <c r="A1531" t="n">
        <v>1530</v>
      </c>
      <c r="B1531" t="inlineStr">
        <is>
          <t>CA-2015-148432</t>
        </is>
      </c>
      <c r="C1531" s="18" t="inlineStr">
        <is>
          <t>2015-11-07</t>
        </is>
      </c>
      <c r="D1531" s="18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19" t="n">
        <v>7.3</v>
      </c>
      <c r="S1531" s="20" t="n">
        <v>2</v>
      </c>
      <c r="T1531" s="21" t="n">
        <v>0</v>
      </c>
      <c r="U1531" s="19" t="n">
        <v>3.431</v>
      </c>
      <c r="V1531" t="n">
        <v>3</v>
      </c>
      <c r="W1531" t="n">
        <v>2015</v>
      </c>
      <c r="X1531" t="inlineStr">
        <is>
          <t>2015Q4</t>
        </is>
      </c>
      <c r="Y1531" t="inlineStr">
        <is>
          <t>2015-11</t>
        </is>
      </c>
      <c r="Z1531" t="inlineStr">
        <is>
          <t>0% (No Discount)</t>
        </is>
      </c>
      <c r="AA1531" t="b">
        <v>1</v>
      </c>
      <c r="AB1531" t="b">
        <v>0</v>
      </c>
      <c r="AC1531" s="19" t="n">
        <v>3.65</v>
      </c>
      <c r="AD1531" s="21" t="n">
        <v>0.47</v>
      </c>
    </row>
    <row r="1532" ht="18" customHeight="1">
      <c r="A1532" t="n">
        <v>1531</v>
      </c>
      <c r="B1532" t="inlineStr">
        <is>
          <t>CA-2015-103793</t>
        </is>
      </c>
      <c r="C1532" s="18" t="inlineStr">
        <is>
          <t>2015-03-26</t>
        </is>
      </c>
      <c r="D1532" s="18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19" t="n">
        <v>74.352</v>
      </c>
      <c r="S1532" s="20" t="n">
        <v>3</v>
      </c>
      <c r="T1532" s="21" t="n">
        <v>0.2</v>
      </c>
      <c r="U1532" s="19" t="n">
        <v>23.235</v>
      </c>
      <c r="V1532" t="n">
        <v>5</v>
      </c>
      <c r="W1532" t="n">
        <v>2015</v>
      </c>
      <c r="X1532" t="inlineStr">
        <is>
          <t>2015Q1</t>
        </is>
      </c>
      <c r="Y1532" t="inlineStr">
        <is>
          <t>2015-03</t>
        </is>
      </c>
      <c r="Z1532" t="inlineStr">
        <is>
          <t>10.1% - 20%</t>
        </is>
      </c>
      <c r="AA1532" t="b">
        <v>1</v>
      </c>
      <c r="AB1532" t="b">
        <v>0</v>
      </c>
      <c r="AC1532" s="19" t="n">
        <v>30.98</v>
      </c>
      <c r="AD1532" s="21" t="n">
        <v>0.3125</v>
      </c>
    </row>
    <row r="1533" ht="18" customHeight="1">
      <c r="A1533" t="n">
        <v>1532</v>
      </c>
      <c r="B1533" t="inlineStr">
        <is>
          <t>CA-2017-159884</t>
        </is>
      </c>
      <c r="C1533" s="18" t="inlineStr">
        <is>
          <t>2017-08-31</t>
        </is>
      </c>
      <c r="D1533" s="18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19" t="n">
        <v>10.744</v>
      </c>
      <c r="S1533" s="20" t="n">
        <v>1</v>
      </c>
      <c r="T1533" s="21" t="n">
        <v>0.2</v>
      </c>
      <c r="U1533" s="19" t="n">
        <v>0.8058</v>
      </c>
      <c r="V1533" t="n">
        <v>5</v>
      </c>
      <c r="W1533" t="n">
        <v>2017</v>
      </c>
      <c r="X1533" t="inlineStr">
        <is>
          <t>2017Q3</t>
        </is>
      </c>
      <c r="Y1533" t="inlineStr">
        <is>
          <t>2017-08</t>
        </is>
      </c>
      <c r="Z1533" t="inlineStr">
        <is>
          <t>10.1% - 20%</t>
        </is>
      </c>
      <c r="AA1533" t="b">
        <v>1</v>
      </c>
      <c r="AB1533" t="b">
        <v>0</v>
      </c>
      <c r="AC1533" s="19" t="n">
        <v>13.43</v>
      </c>
      <c r="AD1533" s="21" t="n">
        <v>0.075</v>
      </c>
    </row>
    <row r="1534" ht="18" customHeight="1">
      <c r="A1534" t="n">
        <v>1533</v>
      </c>
      <c r="B1534" t="inlineStr">
        <is>
          <t>CA-2017-159884</t>
        </is>
      </c>
      <c r="C1534" s="18" t="inlineStr">
        <is>
          <t>2017-08-31</t>
        </is>
      </c>
      <c r="D1534" s="18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19" t="n">
        <v>8.375999999999999</v>
      </c>
      <c r="S1534" s="20" t="n">
        <v>3</v>
      </c>
      <c r="T1534" s="21" t="n">
        <v>0.2</v>
      </c>
      <c r="U1534" s="19" t="n">
        <v>2.7222</v>
      </c>
      <c r="V1534" t="n">
        <v>5</v>
      </c>
      <c r="W1534" t="n">
        <v>2017</v>
      </c>
      <c r="X1534" t="inlineStr">
        <is>
          <t>2017Q3</t>
        </is>
      </c>
      <c r="Y1534" t="inlineStr">
        <is>
          <t>2017-08</t>
        </is>
      </c>
      <c r="Z1534" t="inlineStr">
        <is>
          <t>10.1% - 20%</t>
        </is>
      </c>
      <c r="AA1534" t="b">
        <v>1</v>
      </c>
      <c r="AB1534" t="b">
        <v>0</v>
      </c>
      <c r="AC1534" s="19" t="n">
        <v>3.49</v>
      </c>
      <c r="AD1534" s="21" t="n">
        <v>0.325</v>
      </c>
    </row>
    <row r="1535" ht="18" customHeight="1">
      <c r="A1535" t="n">
        <v>1534</v>
      </c>
      <c r="B1535" t="inlineStr">
        <is>
          <t>CA-2016-139885</t>
        </is>
      </c>
      <c r="C1535" s="18" t="inlineStr">
        <is>
          <t>2016-12-04</t>
        </is>
      </c>
      <c r="D1535" s="18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19" t="n">
        <v>212.88</v>
      </c>
      <c r="S1535" s="20" t="n">
        <v>6</v>
      </c>
      <c r="T1535" s="21" t="n">
        <v>0</v>
      </c>
      <c r="U1535" s="19" t="n">
        <v>0</v>
      </c>
      <c r="V1535" t="n">
        <v>4</v>
      </c>
      <c r="W1535" t="n">
        <v>2016</v>
      </c>
      <c r="X1535" t="inlineStr">
        <is>
          <t>2016Q4</t>
        </is>
      </c>
      <c r="Y1535" t="inlineStr">
        <is>
          <t>2016-12</t>
        </is>
      </c>
      <c r="Z1535" t="inlineStr">
        <is>
          <t>0% (No Discount)</t>
        </is>
      </c>
      <c r="AA1535" t="b">
        <v>1</v>
      </c>
      <c r="AB1535" t="b">
        <v>0</v>
      </c>
      <c r="AC1535" s="19" t="n">
        <v>35.48</v>
      </c>
      <c r="AD1535" s="21" t="n">
        <v>0</v>
      </c>
    </row>
    <row r="1536" ht="18" customHeight="1">
      <c r="A1536" t="n">
        <v>1535</v>
      </c>
      <c r="B1536" t="inlineStr">
        <is>
          <t>CA-2017-124086</t>
        </is>
      </c>
      <c r="C1536" s="18" t="inlineStr">
        <is>
          <t>2017-02-10</t>
        </is>
      </c>
      <c r="D1536" s="18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19" t="n">
        <v>203.983</v>
      </c>
      <c r="S1536" s="20" t="n">
        <v>2</v>
      </c>
      <c r="T1536" s="21" t="n">
        <v>0.15</v>
      </c>
      <c r="U1536" s="19" t="n">
        <v>16.7986</v>
      </c>
      <c r="V1536" t="n">
        <v>4</v>
      </c>
      <c r="W1536" t="n">
        <v>2017</v>
      </c>
      <c r="X1536" t="inlineStr">
        <is>
          <t>2017Q1</t>
        </is>
      </c>
      <c r="Y1536" t="inlineStr">
        <is>
          <t>2017-02</t>
        </is>
      </c>
      <c r="Z1536" t="inlineStr">
        <is>
          <t>10.1% - 20%</t>
        </is>
      </c>
      <c r="AA1536" t="b">
        <v>1</v>
      </c>
      <c r="AB1536" t="b">
        <v>0</v>
      </c>
      <c r="AC1536" s="19" t="n">
        <v>119.99</v>
      </c>
      <c r="AD1536" s="21" t="n">
        <v>0.0824</v>
      </c>
    </row>
    <row r="1537" ht="18" customHeight="1">
      <c r="A1537" t="n">
        <v>1536</v>
      </c>
      <c r="B1537" t="inlineStr">
        <is>
          <t>CA-2016-112389</t>
        </is>
      </c>
      <c r="C1537" s="18" t="inlineStr">
        <is>
          <t>2016-10-29</t>
        </is>
      </c>
      <c r="D1537" s="18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19" t="n">
        <v>40.74</v>
      </c>
      <c r="S1537" s="20" t="n">
        <v>3</v>
      </c>
      <c r="T1537" s="21" t="n">
        <v>0</v>
      </c>
      <c r="U1537" s="19" t="n">
        <v>0.4074</v>
      </c>
      <c r="V1537" t="n">
        <v>4</v>
      </c>
      <c r="W1537" t="n">
        <v>2016</v>
      </c>
      <c r="X1537" t="inlineStr">
        <is>
          <t>2016Q4</t>
        </is>
      </c>
      <c r="Y1537" t="inlineStr">
        <is>
          <t>2016-10</t>
        </is>
      </c>
      <c r="Z1537" t="inlineStr">
        <is>
          <t>0% (No Discount)</t>
        </is>
      </c>
      <c r="AA1537" t="b">
        <v>1</v>
      </c>
      <c r="AB1537" t="b">
        <v>0</v>
      </c>
      <c r="AC1537" s="19" t="n">
        <v>13.58</v>
      </c>
      <c r="AD1537" s="21" t="n">
        <v>0.01</v>
      </c>
    </row>
    <row r="1538" ht="18" customHeight="1">
      <c r="A1538" t="n">
        <v>1537</v>
      </c>
      <c r="B1538" t="inlineStr">
        <is>
          <t>CA-2016-112389</t>
        </is>
      </c>
      <c r="C1538" s="18" t="inlineStr">
        <is>
          <t>2016-10-29</t>
        </is>
      </c>
      <c r="D1538" s="1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19" t="n">
        <v>11.67</v>
      </c>
      <c r="S1538" s="20" t="n">
        <v>3</v>
      </c>
      <c r="T1538" s="21" t="n">
        <v>0</v>
      </c>
      <c r="U1538" s="19" t="n">
        <v>3.0342</v>
      </c>
      <c r="V1538" t="n">
        <v>4</v>
      </c>
      <c r="W1538" t="n">
        <v>2016</v>
      </c>
      <c r="X1538" t="inlineStr">
        <is>
          <t>2016Q4</t>
        </is>
      </c>
      <c r="Y1538" t="inlineStr">
        <is>
          <t>2016-10</t>
        </is>
      </c>
      <c r="Z1538" t="inlineStr">
        <is>
          <t>0% (No Discount)</t>
        </is>
      </c>
      <c r="AA1538" t="b">
        <v>1</v>
      </c>
      <c r="AB1538" t="b">
        <v>0</v>
      </c>
      <c r="AC1538" s="19" t="n">
        <v>3.89</v>
      </c>
      <c r="AD1538" s="21" t="n">
        <v>0.26</v>
      </c>
    </row>
    <row r="1539" ht="18" customHeight="1">
      <c r="A1539" t="n">
        <v>1538</v>
      </c>
      <c r="B1539" t="inlineStr">
        <is>
          <t>CA-2017-121888</t>
        </is>
      </c>
      <c r="C1539" s="18" t="inlineStr">
        <is>
          <t>2017-09-15</t>
        </is>
      </c>
      <c r="D1539" s="18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19" t="n">
        <v>39.99</v>
      </c>
      <c r="S1539" s="20" t="n">
        <v>1</v>
      </c>
      <c r="T1539" s="21" t="n">
        <v>0</v>
      </c>
      <c r="U1539" s="19" t="n">
        <v>11.5971</v>
      </c>
      <c r="V1539" t="n">
        <v>2</v>
      </c>
      <c r="W1539" t="n">
        <v>2017</v>
      </c>
      <c r="X1539" t="inlineStr">
        <is>
          <t>2017Q3</t>
        </is>
      </c>
      <c r="Y1539" t="inlineStr">
        <is>
          <t>2017-09</t>
        </is>
      </c>
      <c r="Z1539" t="inlineStr">
        <is>
          <t>0% (No Discount)</t>
        </is>
      </c>
      <c r="AA1539" t="b">
        <v>1</v>
      </c>
      <c r="AB1539" t="b">
        <v>0</v>
      </c>
      <c r="AC1539" s="19" t="n">
        <v>39.99</v>
      </c>
      <c r="AD1539" s="21" t="n">
        <v>0.29</v>
      </c>
    </row>
    <row r="1540" ht="18" customHeight="1">
      <c r="A1540" t="n">
        <v>1539</v>
      </c>
      <c r="B1540" t="inlineStr">
        <is>
          <t>CA-2017-121888</t>
        </is>
      </c>
      <c r="C1540" s="18" t="inlineStr">
        <is>
          <t>2017-09-15</t>
        </is>
      </c>
      <c r="D1540" s="18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19" t="n">
        <v>16.28</v>
      </c>
      <c r="S1540" s="20" t="n">
        <v>2</v>
      </c>
      <c r="T1540" s="21" t="n">
        <v>0</v>
      </c>
      <c r="U1540" s="19" t="n">
        <v>6.512</v>
      </c>
      <c r="V1540" t="n">
        <v>2</v>
      </c>
      <c r="W1540" t="n">
        <v>2017</v>
      </c>
      <c r="X1540" t="inlineStr">
        <is>
          <t>2017Q3</t>
        </is>
      </c>
      <c r="Y1540" t="inlineStr">
        <is>
          <t>2017-09</t>
        </is>
      </c>
      <c r="Z1540" t="inlineStr">
        <is>
          <t>0% (No Discount)</t>
        </is>
      </c>
      <c r="AA1540" t="b">
        <v>1</v>
      </c>
      <c r="AB1540" t="b">
        <v>0</v>
      </c>
      <c r="AC1540" s="19" t="n">
        <v>8.140000000000001</v>
      </c>
      <c r="AD1540" s="21" t="n">
        <v>0.4</v>
      </c>
    </row>
    <row r="1541" ht="18" customHeight="1">
      <c r="A1541" t="n">
        <v>1540</v>
      </c>
      <c r="B1541" t="inlineStr">
        <is>
          <t>CA-2017-121888</t>
        </is>
      </c>
      <c r="C1541" s="18" t="inlineStr">
        <is>
          <t>2017-09-15</t>
        </is>
      </c>
      <c r="D1541" s="18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19" t="n">
        <v>782.9400000000001</v>
      </c>
      <c r="S1541" s="20" t="n">
        <v>3</v>
      </c>
      <c r="T1541" s="21" t="n">
        <v>0</v>
      </c>
      <c r="U1541" s="19" t="n">
        <v>203.5644</v>
      </c>
      <c r="V1541" t="n">
        <v>2</v>
      </c>
      <c r="W1541" t="n">
        <v>2017</v>
      </c>
      <c r="X1541" t="inlineStr">
        <is>
          <t>2017Q3</t>
        </is>
      </c>
      <c r="Y1541" t="inlineStr">
        <is>
          <t>2017-09</t>
        </is>
      </c>
      <c r="Z1541" t="inlineStr">
        <is>
          <t>0% (No Discount)</t>
        </is>
      </c>
      <c r="AA1541" t="b">
        <v>1</v>
      </c>
      <c r="AB1541" t="b">
        <v>0</v>
      </c>
      <c r="AC1541" s="19" t="n">
        <v>260.98</v>
      </c>
      <c r="AD1541" s="21" t="n">
        <v>0.26</v>
      </c>
    </row>
    <row r="1542" ht="18" customHeight="1">
      <c r="A1542" t="n">
        <v>1541</v>
      </c>
      <c r="B1542" t="inlineStr">
        <is>
          <t>CA-2017-121888</t>
        </is>
      </c>
      <c r="C1542" s="18" t="inlineStr">
        <is>
          <t>2017-09-15</t>
        </is>
      </c>
      <c r="D1542" s="18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19" t="n">
        <v>242.48</v>
      </c>
      <c r="S1542" s="20" t="n">
        <v>7</v>
      </c>
      <c r="T1542" s="21" t="n">
        <v>0</v>
      </c>
      <c r="U1542" s="19" t="n">
        <v>116.3904</v>
      </c>
      <c r="V1542" t="n">
        <v>2</v>
      </c>
      <c r="W1542" t="n">
        <v>2017</v>
      </c>
      <c r="X1542" t="inlineStr">
        <is>
          <t>2017Q3</t>
        </is>
      </c>
      <c r="Y1542" t="inlineStr">
        <is>
          <t>2017-09</t>
        </is>
      </c>
      <c r="Z1542" t="inlineStr">
        <is>
          <t>0% (No Discount)</t>
        </is>
      </c>
      <c r="AA1542" t="b">
        <v>1</v>
      </c>
      <c r="AB1542" t="b">
        <v>0</v>
      </c>
      <c r="AC1542" s="19" t="n">
        <v>34.64</v>
      </c>
      <c r="AD1542" s="21" t="n">
        <v>0.48</v>
      </c>
    </row>
    <row r="1543" ht="18" customHeight="1">
      <c r="A1543" t="n">
        <v>1542</v>
      </c>
      <c r="B1543" t="inlineStr">
        <is>
          <t>CA-2014-166884</t>
        </is>
      </c>
      <c r="C1543" s="18" t="inlineStr">
        <is>
          <t>2014-03-11</t>
        </is>
      </c>
      <c r="D1543" s="18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19" t="n">
        <v>8.32</v>
      </c>
      <c r="S1543" s="20" t="n">
        <v>5</v>
      </c>
      <c r="T1543" s="21" t="n">
        <v>0.2</v>
      </c>
      <c r="U1543" s="19" t="n">
        <v>2.288</v>
      </c>
      <c r="V1543" t="n">
        <v>5</v>
      </c>
      <c r="W1543" t="n">
        <v>2014</v>
      </c>
      <c r="X1543" t="inlineStr">
        <is>
          <t>2014Q1</t>
        </is>
      </c>
      <c r="Y1543" t="inlineStr">
        <is>
          <t>2014-03</t>
        </is>
      </c>
      <c r="Z1543" t="inlineStr">
        <is>
          <t>10.1% - 20%</t>
        </is>
      </c>
      <c r="AA1543" t="b">
        <v>1</v>
      </c>
      <c r="AB1543" t="b">
        <v>0</v>
      </c>
      <c r="AC1543" s="19" t="n">
        <v>2.08</v>
      </c>
      <c r="AD1543" s="21" t="n">
        <v>0.275</v>
      </c>
    </row>
    <row r="1544" ht="18" customHeight="1">
      <c r="A1544" t="n">
        <v>1543</v>
      </c>
      <c r="B1544" t="inlineStr">
        <is>
          <t>CA-2014-166884</t>
        </is>
      </c>
      <c r="C1544" s="18" t="inlineStr">
        <is>
          <t>2014-03-11</t>
        </is>
      </c>
      <c r="D1544" s="18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19" t="n">
        <v>10.464</v>
      </c>
      <c r="S1544" s="20" t="n">
        <v>6</v>
      </c>
      <c r="T1544" s="21" t="n">
        <v>0.2</v>
      </c>
      <c r="U1544" s="19" t="n">
        <v>1.7004</v>
      </c>
      <c r="V1544" t="n">
        <v>5</v>
      </c>
      <c r="W1544" t="n">
        <v>2014</v>
      </c>
      <c r="X1544" t="inlineStr">
        <is>
          <t>2014Q1</t>
        </is>
      </c>
      <c r="Y1544" t="inlineStr">
        <is>
          <t>2014-03</t>
        </is>
      </c>
      <c r="Z1544" t="inlineStr">
        <is>
          <t>10.1% - 20%</t>
        </is>
      </c>
      <c r="AA1544" t="b">
        <v>1</v>
      </c>
      <c r="AB1544" t="b">
        <v>0</v>
      </c>
      <c r="AC1544" s="19" t="n">
        <v>2.18</v>
      </c>
      <c r="AD1544" s="21" t="n">
        <v>0.1625</v>
      </c>
    </row>
    <row r="1545" ht="18" customHeight="1">
      <c r="A1545" t="n">
        <v>1544</v>
      </c>
      <c r="B1545" t="inlineStr">
        <is>
          <t>CA-2014-107181</t>
        </is>
      </c>
      <c r="C1545" s="18" t="inlineStr">
        <is>
          <t>2014-02-04</t>
        </is>
      </c>
      <c r="D1545" s="18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19" t="n">
        <v>82.896</v>
      </c>
      <c r="S1545" s="20" t="n">
        <v>3</v>
      </c>
      <c r="T1545" s="21" t="n">
        <v>0.2</v>
      </c>
      <c r="U1545" s="19" t="n">
        <v>29.0136</v>
      </c>
      <c r="V1545" t="n">
        <v>4</v>
      </c>
      <c r="W1545" t="n">
        <v>2014</v>
      </c>
      <c r="X1545" t="inlineStr">
        <is>
          <t>2014Q1</t>
        </is>
      </c>
      <c r="Y1545" t="inlineStr">
        <is>
          <t>2014-02</t>
        </is>
      </c>
      <c r="Z1545" t="inlineStr">
        <is>
          <t>10.1% - 20%</t>
        </is>
      </c>
      <c r="AA1545" t="b">
        <v>1</v>
      </c>
      <c r="AB1545" t="b">
        <v>0</v>
      </c>
      <c r="AC1545" s="19" t="n">
        <v>34.54</v>
      </c>
      <c r="AD1545" s="21" t="n">
        <v>0.35</v>
      </c>
    </row>
    <row r="1546" ht="18" customHeight="1">
      <c r="A1546" t="n">
        <v>1545</v>
      </c>
      <c r="B1546" t="inlineStr">
        <is>
          <t>CA-2014-107181</t>
        </is>
      </c>
      <c r="C1546" s="18" t="inlineStr">
        <is>
          <t>2014-02-04</t>
        </is>
      </c>
      <c r="D1546" s="18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19" t="n">
        <v>34.24</v>
      </c>
      <c r="S1546" s="20" t="n">
        <v>4</v>
      </c>
      <c r="T1546" s="21" t="n">
        <v>0</v>
      </c>
      <c r="U1546" s="19" t="n">
        <v>16.0928</v>
      </c>
      <c r="V1546" t="n">
        <v>4</v>
      </c>
      <c r="W1546" t="n">
        <v>2014</v>
      </c>
      <c r="X1546" t="inlineStr">
        <is>
          <t>2014Q1</t>
        </is>
      </c>
      <c r="Y1546" t="inlineStr">
        <is>
          <t>2014-02</t>
        </is>
      </c>
      <c r="Z1546" t="inlineStr">
        <is>
          <t>0% (No Discount)</t>
        </is>
      </c>
      <c r="AA1546" t="b">
        <v>1</v>
      </c>
      <c r="AB1546" t="b">
        <v>0</v>
      </c>
      <c r="AC1546" s="19" t="n">
        <v>8.56</v>
      </c>
      <c r="AD1546" s="21" t="n">
        <v>0.47</v>
      </c>
    </row>
    <row r="1547" ht="18" customHeight="1">
      <c r="A1547" t="n">
        <v>1546</v>
      </c>
      <c r="B1547" t="inlineStr">
        <is>
          <t>CA-2014-150245</t>
        </is>
      </c>
      <c r="C1547" s="18" t="inlineStr">
        <is>
          <t>2014-12-31</t>
        </is>
      </c>
      <c r="D1547" s="18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19" t="n">
        <v>1573.488</v>
      </c>
      <c r="S1547" s="20" t="n">
        <v>7</v>
      </c>
      <c r="T1547" s="21" t="n">
        <v>0.2</v>
      </c>
      <c r="U1547" s="19" t="n">
        <v>196.686</v>
      </c>
      <c r="V1547" t="n">
        <v>4</v>
      </c>
      <c r="W1547" t="n">
        <v>2014</v>
      </c>
      <c r="X1547" t="inlineStr">
        <is>
          <t>2014Q4</t>
        </is>
      </c>
      <c r="Y1547" t="inlineStr">
        <is>
          <t>2014-12</t>
        </is>
      </c>
      <c r="Z1547" t="inlineStr">
        <is>
          <t>10.1% - 20%</t>
        </is>
      </c>
      <c r="AA1547" t="b">
        <v>1</v>
      </c>
      <c r="AB1547" t="b">
        <v>0</v>
      </c>
      <c r="AC1547" s="19" t="n">
        <v>280.98</v>
      </c>
      <c r="AD1547" s="21" t="n">
        <v>0.125</v>
      </c>
    </row>
    <row r="1548" ht="18" customHeight="1">
      <c r="A1548" t="n">
        <v>1547</v>
      </c>
      <c r="B1548" t="inlineStr">
        <is>
          <t>CA-2015-111395</t>
        </is>
      </c>
      <c r="C1548" s="18" t="inlineStr">
        <is>
          <t>2015-11-23</t>
        </is>
      </c>
      <c r="D1548" s="1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19" t="n">
        <v>335.52</v>
      </c>
      <c r="S1548" s="20" t="n">
        <v>4</v>
      </c>
      <c r="T1548" s="21" t="n">
        <v>0.2</v>
      </c>
      <c r="U1548" s="19" t="n">
        <v>117.432</v>
      </c>
      <c r="V1548" t="n">
        <v>4</v>
      </c>
      <c r="W1548" t="n">
        <v>2015</v>
      </c>
      <c r="X1548" t="inlineStr">
        <is>
          <t>2015Q4</t>
        </is>
      </c>
      <c r="Y1548" t="inlineStr">
        <is>
          <t>2015-11</t>
        </is>
      </c>
      <c r="Z1548" t="inlineStr">
        <is>
          <t>10.1% - 20%</t>
        </is>
      </c>
      <c r="AA1548" t="b">
        <v>1</v>
      </c>
      <c r="AB1548" t="b">
        <v>0</v>
      </c>
      <c r="AC1548" s="19" t="n">
        <v>104.85</v>
      </c>
      <c r="AD1548" s="21" t="n">
        <v>0.35</v>
      </c>
    </row>
    <row r="1549" ht="18" customHeight="1">
      <c r="A1549" t="n">
        <v>1548</v>
      </c>
      <c r="B1549" t="inlineStr">
        <is>
          <t>CA-2015-111395</t>
        </is>
      </c>
      <c r="C1549" s="18" t="inlineStr">
        <is>
          <t>2015-11-23</t>
        </is>
      </c>
      <c r="D1549" s="18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19" t="n">
        <v>23.912</v>
      </c>
      <c r="S1549" s="20" t="n">
        <v>2</v>
      </c>
      <c r="T1549" s="21" t="n">
        <v>0.8</v>
      </c>
      <c r="U1549" s="19" t="n">
        <v>-40.6504</v>
      </c>
      <c r="V1549" t="n">
        <v>4</v>
      </c>
      <c r="W1549" t="n">
        <v>2015</v>
      </c>
      <c r="X1549" t="inlineStr">
        <is>
          <t>2015Q4</t>
        </is>
      </c>
      <c r="Y1549" t="inlineStr">
        <is>
          <t>2015-11</t>
        </is>
      </c>
      <c r="Z1549" t="inlineStr">
        <is>
          <t>&gt; 50% (Deep Discount)</t>
        </is>
      </c>
      <c r="AA1549" t="b">
        <v>0</v>
      </c>
      <c r="AB1549" t="b">
        <v>1</v>
      </c>
      <c r="AC1549" s="19" t="n">
        <v>59.78</v>
      </c>
      <c r="AD1549" s="21" t="n">
        <v>-1.7</v>
      </c>
    </row>
    <row r="1550" ht="18" customHeight="1">
      <c r="A1550" t="n">
        <v>1549</v>
      </c>
      <c r="B1550" t="inlineStr">
        <is>
          <t>CA-2015-111395</t>
        </is>
      </c>
      <c r="C1550" s="18" t="inlineStr">
        <is>
          <t>2015-11-23</t>
        </is>
      </c>
      <c r="D1550" s="18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19" t="n">
        <v>27.056</v>
      </c>
      <c r="S1550" s="20" t="n">
        <v>2</v>
      </c>
      <c r="T1550" s="21" t="n">
        <v>0.2</v>
      </c>
      <c r="U1550" s="19" t="n">
        <v>2.3674</v>
      </c>
      <c r="V1550" t="n">
        <v>4</v>
      </c>
      <c r="W1550" t="n">
        <v>2015</v>
      </c>
      <c r="X1550" t="inlineStr">
        <is>
          <t>2015Q4</t>
        </is>
      </c>
      <c r="Y1550" t="inlineStr">
        <is>
          <t>2015-11</t>
        </is>
      </c>
      <c r="Z1550" t="inlineStr">
        <is>
          <t>10.1% - 20%</t>
        </is>
      </c>
      <c r="AA1550" t="b">
        <v>1</v>
      </c>
      <c r="AB1550" t="b">
        <v>0</v>
      </c>
      <c r="AC1550" s="19" t="n">
        <v>16.91</v>
      </c>
      <c r="AD1550" s="21" t="n">
        <v>0.08749999999999999</v>
      </c>
    </row>
    <row r="1551" ht="18" customHeight="1">
      <c r="A1551" t="n">
        <v>1550</v>
      </c>
      <c r="B1551" t="inlineStr">
        <is>
          <t>CA-2014-134278</t>
        </is>
      </c>
      <c r="C1551" s="18" t="inlineStr">
        <is>
          <t>2014-07-06</t>
        </is>
      </c>
      <c r="D1551" s="18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19" t="n">
        <v>559.992</v>
      </c>
      <c r="S1551" s="20" t="n">
        <v>1</v>
      </c>
      <c r="T1551" s="21" t="n">
        <v>0.2</v>
      </c>
      <c r="U1551" s="19" t="n">
        <v>174.9975</v>
      </c>
      <c r="V1551" t="n">
        <v>2</v>
      </c>
      <c r="W1551" t="n">
        <v>2014</v>
      </c>
      <c r="X1551" t="inlineStr">
        <is>
          <t>2014Q3</t>
        </is>
      </c>
      <c r="Y1551" t="inlineStr">
        <is>
          <t>2014-07</t>
        </is>
      </c>
      <c r="Z1551" t="inlineStr">
        <is>
          <t>10.1% - 20%</t>
        </is>
      </c>
      <c r="AA1551" t="b">
        <v>1</v>
      </c>
      <c r="AB1551" t="b">
        <v>0</v>
      </c>
      <c r="AC1551" s="19" t="n">
        <v>699.99</v>
      </c>
      <c r="AD1551" s="21" t="n">
        <v>0.3125</v>
      </c>
    </row>
    <row r="1552" ht="18" customHeight="1">
      <c r="A1552" t="n">
        <v>1551</v>
      </c>
      <c r="B1552" t="inlineStr">
        <is>
          <t>US-2017-124926</t>
        </is>
      </c>
      <c r="C1552" s="18" t="inlineStr">
        <is>
          <t>2017-11-13</t>
        </is>
      </c>
      <c r="D1552" s="18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19" t="n">
        <v>9.324</v>
      </c>
      <c r="S1552" s="20" t="n">
        <v>6</v>
      </c>
      <c r="T1552" s="21" t="n">
        <v>0.8</v>
      </c>
      <c r="U1552" s="19" t="n">
        <v>-24.7086</v>
      </c>
      <c r="V1552" t="n">
        <v>5</v>
      </c>
      <c r="W1552" t="n">
        <v>2017</v>
      </c>
      <c r="X1552" t="inlineStr">
        <is>
          <t>2017Q4</t>
        </is>
      </c>
      <c r="Y1552" t="inlineStr">
        <is>
          <t>2017-11</t>
        </is>
      </c>
      <c r="Z1552" t="inlineStr">
        <is>
          <t>&gt; 50% (Deep Discount)</t>
        </is>
      </c>
      <c r="AA1552" t="b">
        <v>0</v>
      </c>
      <c r="AB1552" t="b">
        <v>1</v>
      </c>
      <c r="AC1552" s="19" t="n">
        <v>7.77</v>
      </c>
      <c r="AD1552" s="21" t="n">
        <v>-2.65</v>
      </c>
    </row>
    <row r="1553" ht="18" customHeight="1">
      <c r="A1553" t="n">
        <v>1552</v>
      </c>
      <c r="B1553" t="inlineStr">
        <is>
          <t>CA-2016-159345</t>
        </is>
      </c>
      <c r="C1553" s="18" t="inlineStr">
        <is>
          <t>2016-06-17</t>
        </is>
      </c>
      <c r="D1553" s="18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19" t="n">
        <v>111.96</v>
      </c>
      <c r="S1553" s="20" t="n">
        <v>2</v>
      </c>
      <c r="T1553" s="21" t="n">
        <v>0</v>
      </c>
      <c r="U1553" s="19" t="n">
        <v>54.8604</v>
      </c>
      <c r="V1553" t="n">
        <v>5</v>
      </c>
      <c r="W1553" t="n">
        <v>2016</v>
      </c>
      <c r="X1553" t="inlineStr">
        <is>
          <t>2016Q2</t>
        </is>
      </c>
      <c r="Y1553" t="inlineStr">
        <is>
          <t>2016-06</t>
        </is>
      </c>
      <c r="Z1553" t="inlineStr">
        <is>
          <t>0% (No Discount)</t>
        </is>
      </c>
      <c r="AA1553" t="b">
        <v>1</v>
      </c>
      <c r="AB1553" t="b">
        <v>0</v>
      </c>
      <c r="AC1553" s="19" t="n">
        <v>55.98</v>
      </c>
      <c r="AD1553" s="21" t="n">
        <v>0.49</v>
      </c>
    </row>
    <row r="1554" ht="18" customHeight="1">
      <c r="A1554" t="n">
        <v>1553</v>
      </c>
      <c r="B1554" t="inlineStr">
        <is>
          <t>CA-2014-130274</t>
        </is>
      </c>
      <c r="C1554" s="18" t="inlineStr">
        <is>
          <t>2014-05-03</t>
        </is>
      </c>
      <c r="D1554" s="18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19" t="n">
        <v>21.56</v>
      </c>
      <c r="S1554" s="20" t="n">
        <v>7</v>
      </c>
      <c r="T1554" s="21" t="n">
        <v>0</v>
      </c>
      <c r="U1554" s="19" t="n">
        <v>10.3488</v>
      </c>
      <c r="V1554" t="n">
        <v>2</v>
      </c>
      <c r="W1554" t="n">
        <v>2014</v>
      </c>
      <c r="X1554" t="inlineStr">
        <is>
          <t>2014Q2</t>
        </is>
      </c>
      <c r="Y1554" t="inlineStr">
        <is>
          <t>2014-05</t>
        </is>
      </c>
      <c r="Z1554" t="inlineStr">
        <is>
          <t>0% (No Discount)</t>
        </is>
      </c>
      <c r="AA1554" t="b">
        <v>1</v>
      </c>
      <c r="AB1554" t="b">
        <v>0</v>
      </c>
      <c r="AC1554" s="19" t="n">
        <v>3.08</v>
      </c>
      <c r="AD1554" s="21" t="n">
        <v>0.48</v>
      </c>
    </row>
    <row r="1555" ht="18" customHeight="1">
      <c r="A1555" t="n">
        <v>1554</v>
      </c>
      <c r="B1555" t="inlineStr">
        <is>
          <t>CA-2017-158386</t>
        </is>
      </c>
      <c r="C1555" s="18" t="inlineStr">
        <is>
          <t>2017-10-16</t>
        </is>
      </c>
      <c r="D1555" s="18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19" t="n">
        <v>124.75</v>
      </c>
      <c r="S1555" s="20" t="n">
        <v>5</v>
      </c>
      <c r="T1555" s="21" t="n">
        <v>0</v>
      </c>
      <c r="U1555" s="19" t="n">
        <v>57.385</v>
      </c>
      <c r="V1555" t="n">
        <v>5</v>
      </c>
      <c r="W1555" t="n">
        <v>2017</v>
      </c>
      <c r="X1555" t="inlineStr">
        <is>
          <t>2017Q4</t>
        </is>
      </c>
      <c r="Y1555" t="inlineStr">
        <is>
          <t>2017-10</t>
        </is>
      </c>
      <c r="Z1555" t="inlineStr">
        <is>
          <t>0% (No Discount)</t>
        </is>
      </c>
      <c r="AA1555" t="b">
        <v>1</v>
      </c>
      <c r="AB1555" t="b">
        <v>0</v>
      </c>
      <c r="AC1555" s="19" t="n">
        <v>24.95</v>
      </c>
      <c r="AD1555" s="21" t="n">
        <v>0.46</v>
      </c>
    </row>
    <row r="1556" ht="18" customHeight="1">
      <c r="A1556" t="n">
        <v>1555</v>
      </c>
      <c r="B1556" t="inlineStr">
        <is>
          <t>CA-2015-111507</t>
        </is>
      </c>
      <c r="C1556" s="18" t="inlineStr">
        <is>
          <t>2015-02-06</t>
        </is>
      </c>
      <c r="D1556" s="18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19" t="n">
        <v>5.28</v>
      </c>
      <c r="S1556" s="20" t="n">
        <v>3</v>
      </c>
      <c r="T1556" s="21" t="n">
        <v>0</v>
      </c>
      <c r="U1556" s="19" t="n">
        <v>1.5312</v>
      </c>
      <c r="V1556" t="n">
        <v>7</v>
      </c>
      <c r="W1556" t="n">
        <v>2015</v>
      </c>
      <c r="X1556" t="inlineStr">
        <is>
          <t>2015Q1</t>
        </is>
      </c>
      <c r="Y1556" t="inlineStr">
        <is>
          <t>2015-02</t>
        </is>
      </c>
      <c r="Z1556" t="inlineStr">
        <is>
          <t>0% (No Discount)</t>
        </is>
      </c>
      <c r="AA1556" t="b">
        <v>1</v>
      </c>
      <c r="AB1556" t="b">
        <v>0</v>
      </c>
      <c r="AC1556" s="19" t="n">
        <v>1.76</v>
      </c>
      <c r="AD1556" s="21" t="n">
        <v>0.29</v>
      </c>
    </row>
    <row r="1557" ht="18" customHeight="1">
      <c r="A1557" t="n">
        <v>1556</v>
      </c>
      <c r="B1557" t="inlineStr">
        <is>
          <t>CA-2017-120761</t>
        </is>
      </c>
      <c r="C1557" s="18" t="inlineStr">
        <is>
          <t>2017-09-04</t>
        </is>
      </c>
      <c r="D1557" s="18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19" t="n">
        <v>91.95999999999999</v>
      </c>
      <c r="S1557" s="20" t="n">
        <v>4</v>
      </c>
      <c r="T1557" s="21" t="n">
        <v>0</v>
      </c>
      <c r="U1557" s="19" t="n">
        <v>39.5428</v>
      </c>
      <c r="V1557" t="n">
        <v>4</v>
      </c>
      <c r="W1557" t="n">
        <v>2017</v>
      </c>
      <c r="X1557" t="inlineStr">
        <is>
          <t>2017Q3</t>
        </is>
      </c>
      <c r="Y1557" t="inlineStr">
        <is>
          <t>2017-09</t>
        </is>
      </c>
      <c r="Z1557" t="inlineStr">
        <is>
          <t>0% (No Discount)</t>
        </is>
      </c>
      <c r="AA1557" t="b">
        <v>1</v>
      </c>
      <c r="AB1557" t="b">
        <v>0</v>
      </c>
      <c r="AC1557" s="19" t="n">
        <v>22.99</v>
      </c>
      <c r="AD1557" s="21" t="n">
        <v>0.43</v>
      </c>
    </row>
    <row r="1558" ht="18" customHeight="1">
      <c r="A1558" t="n">
        <v>1557</v>
      </c>
      <c r="B1558" t="inlineStr">
        <is>
          <t>CA-2016-109176</t>
        </is>
      </c>
      <c r="C1558" s="18" t="inlineStr">
        <is>
          <t>2016-05-09</t>
        </is>
      </c>
      <c r="D1558" s="1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19" t="n">
        <v>9.343999999999999</v>
      </c>
      <c r="S1558" s="20" t="n">
        <v>1</v>
      </c>
      <c r="T1558" s="21" t="n">
        <v>0.2</v>
      </c>
      <c r="U1558" s="19" t="n">
        <v>3.504</v>
      </c>
      <c r="V1558" t="n">
        <v>6</v>
      </c>
      <c r="W1558" t="n">
        <v>2016</v>
      </c>
      <c r="X1558" t="inlineStr">
        <is>
          <t>2016Q2</t>
        </is>
      </c>
      <c r="Y1558" t="inlineStr">
        <is>
          <t>2016-05</t>
        </is>
      </c>
      <c r="Z1558" t="inlineStr">
        <is>
          <t>10.1% - 20%</t>
        </is>
      </c>
      <c r="AA1558" t="b">
        <v>1</v>
      </c>
      <c r="AB1558" t="b">
        <v>0</v>
      </c>
      <c r="AC1558" s="19" t="n">
        <v>11.68</v>
      </c>
      <c r="AD1558" s="21" t="n">
        <v>0.375</v>
      </c>
    </row>
    <row r="1559" ht="18" customHeight="1">
      <c r="A1559" t="n">
        <v>1558</v>
      </c>
      <c r="B1559" t="inlineStr">
        <is>
          <t>CA-2016-109176</t>
        </is>
      </c>
      <c r="C1559" s="18" t="inlineStr">
        <is>
          <t>2016-05-09</t>
        </is>
      </c>
      <c r="D1559" s="18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19" t="n">
        <v>79.36</v>
      </c>
      <c r="S1559" s="20" t="n">
        <v>5</v>
      </c>
      <c r="T1559" s="21" t="n">
        <v>0.2</v>
      </c>
      <c r="U1559" s="19" t="n">
        <v>9.92</v>
      </c>
      <c r="V1559" t="n">
        <v>6</v>
      </c>
      <c r="W1559" t="n">
        <v>2016</v>
      </c>
      <c r="X1559" t="inlineStr">
        <is>
          <t>2016Q2</t>
        </is>
      </c>
      <c r="Y1559" t="inlineStr">
        <is>
          <t>2016-05</t>
        </is>
      </c>
      <c r="Z1559" t="inlineStr">
        <is>
          <t>10.1% - 20%</t>
        </is>
      </c>
      <c r="AA1559" t="b">
        <v>1</v>
      </c>
      <c r="AB1559" t="b">
        <v>0</v>
      </c>
      <c r="AC1559" s="19" t="n">
        <v>19.84</v>
      </c>
      <c r="AD1559" s="21" t="n">
        <v>0.125</v>
      </c>
    </row>
    <row r="1560" ht="18" customHeight="1">
      <c r="A1560" t="n">
        <v>1559</v>
      </c>
      <c r="B1560" t="inlineStr">
        <is>
          <t>CA-2015-112116</t>
        </is>
      </c>
      <c r="C1560" s="18" t="inlineStr">
        <is>
          <t>2015-03-16</t>
        </is>
      </c>
      <c r="D1560" s="18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19" t="n">
        <v>171.96</v>
      </c>
      <c r="S1560" s="20" t="n">
        <v>2</v>
      </c>
      <c r="T1560" s="21" t="n">
        <v>0</v>
      </c>
      <c r="U1560" s="19" t="n">
        <v>44.7096</v>
      </c>
      <c r="V1560" t="n">
        <v>2</v>
      </c>
      <c r="W1560" t="n">
        <v>2015</v>
      </c>
      <c r="X1560" t="inlineStr">
        <is>
          <t>2015Q1</t>
        </is>
      </c>
      <c r="Y1560" t="inlineStr">
        <is>
          <t>2015-03</t>
        </is>
      </c>
      <c r="Z1560" t="inlineStr">
        <is>
          <t>0% (No Discount)</t>
        </is>
      </c>
      <c r="AA1560" t="b">
        <v>1</v>
      </c>
      <c r="AB1560" t="b">
        <v>0</v>
      </c>
      <c r="AC1560" s="19" t="n">
        <v>85.98</v>
      </c>
      <c r="AD1560" s="21" t="n">
        <v>0.26</v>
      </c>
    </row>
    <row r="1561" ht="18" customHeight="1">
      <c r="A1561" t="n">
        <v>1560</v>
      </c>
      <c r="B1561" t="inlineStr">
        <is>
          <t>CA-2016-126809</t>
        </is>
      </c>
      <c r="C1561" s="18" t="inlineStr">
        <is>
          <t>2016-04-09</t>
        </is>
      </c>
      <c r="D1561" s="18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19" t="n">
        <v>35.352</v>
      </c>
      <c r="S1561" s="20" t="n">
        <v>9</v>
      </c>
      <c r="T1561" s="21" t="n">
        <v>0.2</v>
      </c>
      <c r="U1561" s="19" t="n">
        <v>12.8151</v>
      </c>
      <c r="V1561" t="n">
        <v>4</v>
      </c>
      <c r="W1561" t="n">
        <v>2016</v>
      </c>
      <c r="X1561" t="inlineStr">
        <is>
          <t>2016Q2</t>
        </is>
      </c>
      <c r="Y1561" t="inlineStr">
        <is>
          <t>2016-04</t>
        </is>
      </c>
      <c r="Z1561" t="inlineStr">
        <is>
          <t>10.1% - 20%</t>
        </is>
      </c>
      <c r="AA1561" t="b">
        <v>1</v>
      </c>
      <c r="AB1561" t="b">
        <v>0</v>
      </c>
      <c r="AC1561" s="19" t="n">
        <v>4.91</v>
      </c>
      <c r="AD1561" s="21" t="n">
        <v>0.3625</v>
      </c>
    </row>
    <row r="1562" ht="18" customHeight="1">
      <c r="A1562" t="n">
        <v>1561</v>
      </c>
      <c r="B1562" t="inlineStr">
        <is>
          <t>CA-2014-105172</t>
        </is>
      </c>
      <c r="C1562" s="18" t="inlineStr">
        <is>
          <t>2014-04-04</t>
        </is>
      </c>
      <c r="D1562" s="18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19" t="n">
        <v>18.9</v>
      </c>
      <c r="S1562" s="20" t="n">
        <v>6</v>
      </c>
      <c r="T1562" s="21" t="n">
        <v>0</v>
      </c>
      <c r="U1562" s="19" t="n">
        <v>9.071999999999999</v>
      </c>
      <c r="V1562" t="n">
        <v>5</v>
      </c>
      <c r="W1562" t="n">
        <v>2014</v>
      </c>
      <c r="X1562" t="inlineStr">
        <is>
          <t>2014Q2</t>
        </is>
      </c>
      <c r="Y1562" t="inlineStr">
        <is>
          <t>2014-04</t>
        </is>
      </c>
      <c r="Z1562" t="inlineStr">
        <is>
          <t>0% (No Discount)</t>
        </is>
      </c>
      <c r="AA1562" t="b">
        <v>1</v>
      </c>
      <c r="AB1562" t="b">
        <v>0</v>
      </c>
      <c r="AC1562" s="19" t="n">
        <v>3.15</v>
      </c>
      <c r="AD1562" s="21" t="n">
        <v>0.48</v>
      </c>
    </row>
    <row r="1563" ht="18" customHeight="1">
      <c r="A1563" t="n">
        <v>1562</v>
      </c>
      <c r="B1563" t="inlineStr">
        <is>
          <t>CA-2017-107293</t>
        </is>
      </c>
      <c r="C1563" s="18" t="inlineStr">
        <is>
          <t>2017-09-05</t>
        </is>
      </c>
      <c r="D1563" s="18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19" t="n">
        <v>2.78</v>
      </c>
      <c r="S1563" s="20" t="n">
        <v>1</v>
      </c>
      <c r="T1563" s="21" t="n">
        <v>0</v>
      </c>
      <c r="U1563" s="19" t="n">
        <v>0.7228</v>
      </c>
      <c r="V1563" t="n">
        <v>1</v>
      </c>
      <c r="W1563" t="n">
        <v>2017</v>
      </c>
      <c r="X1563" t="inlineStr">
        <is>
          <t>2017Q3</t>
        </is>
      </c>
      <c r="Y1563" t="inlineStr">
        <is>
          <t>2017-09</t>
        </is>
      </c>
      <c r="Z1563" t="inlineStr">
        <is>
          <t>0% (No Discount)</t>
        </is>
      </c>
      <c r="AA1563" t="b">
        <v>1</v>
      </c>
      <c r="AB1563" t="b">
        <v>0</v>
      </c>
      <c r="AC1563" s="19" t="n">
        <v>2.78</v>
      </c>
      <c r="AD1563" s="21" t="n">
        <v>0.26</v>
      </c>
    </row>
    <row r="1564" ht="18" customHeight="1">
      <c r="A1564" t="n">
        <v>1563</v>
      </c>
      <c r="B1564" t="inlineStr">
        <is>
          <t>US-2017-102890</t>
        </is>
      </c>
      <c r="C1564" s="18" t="inlineStr">
        <is>
          <t>2017-06-30</t>
        </is>
      </c>
      <c r="D1564" s="18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19" t="n">
        <v>1044.63</v>
      </c>
      <c r="S1564" s="20" t="n">
        <v>5</v>
      </c>
      <c r="T1564" s="21" t="n">
        <v>0.4</v>
      </c>
      <c r="U1564" s="19" t="n">
        <v>-295.9785</v>
      </c>
      <c r="V1564" t="n">
        <v>0</v>
      </c>
      <c r="W1564" t="n">
        <v>2017</v>
      </c>
      <c r="X1564" t="inlineStr">
        <is>
          <t>2017Q2</t>
        </is>
      </c>
      <c r="Y1564" t="inlineStr">
        <is>
          <t>2017-06</t>
        </is>
      </c>
      <c r="Z1564" t="inlineStr">
        <is>
          <t>30.1% - 50%</t>
        </is>
      </c>
      <c r="AA1564" t="b">
        <v>0</v>
      </c>
      <c r="AB1564" t="b">
        <v>1</v>
      </c>
      <c r="AC1564" s="19" t="n">
        <v>348.21</v>
      </c>
      <c r="AD1564" s="21" t="n">
        <v>-0.2833</v>
      </c>
    </row>
    <row r="1565" ht="18" customHeight="1">
      <c r="A1565" t="n">
        <v>1564</v>
      </c>
      <c r="B1565" t="inlineStr">
        <is>
          <t>CA-2015-158554</t>
        </is>
      </c>
      <c r="C1565" s="18" t="inlineStr">
        <is>
          <t>2015-11-09</t>
        </is>
      </c>
      <c r="D1565" s="18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19" t="n">
        <v>11.352</v>
      </c>
      <c r="S1565" s="20" t="n">
        <v>3</v>
      </c>
      <c r="T1565" s="21" t="n">
        <v>0.2</v>
      </c>
      <c r="U1565" s="19" t="n">
        <v>4.1151</v>
      </c>
      <c r="V1565" t="n">
        <v>0</v>
      </c>
      <c r="W1565" t="n">
        <v>2015</v>
      </c>
      <c r="X1565" t="inlineStr">
        <is>
          <t>2015Q4</t>
        </is>
      </c>
      <c r="Y1565" t="inlineStr">
        <is>
          <t>2015-11</t>
        </is>
      </c>
      <c r="Z1565" t="inlineStr">
        <is>
          <t>10.1% - 20%</t>
        </is>
      </c>
      <c r="AA1565" t="b">
        <v>1</v>
      </c>
      <c r="AB1565" t="b">
        <v>0</v>
      </c>
      <c r="AC1565" s="19" t="n">
        <v>4.73</v>
      </c>
      <c r="AD1565" s="21" t="n">
        <v>0.3625</v>
      </c>
    </row>
    <row r="1566" ht="18" customHeight="1">
      <c r="A1566" t="n">
        <v>1565</v>
      </c>
      <c r="B1566" t="inlineStr">
        <is>
          <t>CA-2014-116239</t>
        </is>
      </c>
      <c r="C1566" s="18" t="inlineStr">
        <is>
          <t>2014-03-04</t>
        </is>
      </c>
      <c r="D1566" s="18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19" t="n">
        <v>354.9</v>
      </c>
      <c r="S1566" s="20" t="n">
        <v>5</v>
      </c>
      <c r="T1566" s="21" t="n">
        <v>0</v>
      </c>
      <c r="U1566" s="19" t="n">
        <v>17.745</v>
      </c>
      <c r="V1566" t="n">
        <v>0</v>
      </c>
      <c r="W1566" t="n">
        <v>2014</v>
      </c>
      <c r="X1566" t="inlineStr">
        <is>
          <t>2014Q1</t>
        </is>
      </c>
      <c r="Y1566" t="inlineStr">
        <is>
          <t>2014-03</t>
        </is>
      </c>
      <c r="Z1566" t="inlineStr">
        <is>
          <t>0% (No Discount)</t>
        </is>
      </c>
      <c r="AA1566" t="b">
        <v>1</v>
      </c>
      <c r="AB1566" t="b">
        <v>0</v>
      </c>
      <c r="AC1566" s="19" t="n">
        <v>70.98</v>
      </c>
      <c r="AD1566" s="21" t="n">
        <v>0.05</v>
      </c>
    </row>
    <row r="1567" ht="18" customHeight="1">
      <c r="A1567" t="n">
        <v>1566</v>
      </c>
      <c r="B1567" t="inlineStr">
        <is>
          <t>CA-2015-132101</t>
        </is>
      </c>
      <c r="C1567" s="18" t="inlineStr">
        <is>
          <t>2015-03-19</t>
        </is>
      </c>
      <c r="D1567" s="18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19" t="n">
        <v>453.576</v>
      </c>
      <c r="S1567" s="20" t="n">
        <v>3</v>
      </c>
      <c r="T1567" s="21" t="n">
        <v>0.2</v>
      </c>
      <c r="U1567" s="19" t="n">
        <v>39.6879</v>
      </c>
      <c r="V1567" t="n">
        <v>6</v>
      </c>
      <c r="W1567" t="n">
        <v>2015</v>
      </c>
      <c r="X1567" t="inlineStr">
        <is>
          <t>2015Q1</t>
        </is>
      </c>
      <c r="Y1567" t="inlineStr">
        <is>
          <t>2015-03</t>
        </is>
      </c>
      <c r="Z1567" t="inlineStr">
        <is>
          <t>10.1% - 20%</t>
        </is>
      </c>
      <c r="AA1567" t="b">
        <v>1</v>
      </c>
      <c r="AB1567" t="b">
        <v>0</v>
      </c>
      <c r="AC1567" s="19" t="n">
        <v>188.99</v>
      </c>
      <c r="AD1567" s="21" t="n">
        <v>0.08749999999999999</v>
      </c>
    </row>
    <row r="1568" ht="18" customHeight="1">
      <c r="A1568" t="n">
        <v>1567</v>
      </c>
      <c r="B1568" t="inlineStr">
        <is>
          <t>CA-2015-129112</t>
        </is>
      </c>
      <c r="C1568" s="18" t="inlineStr">
        <is>
          <t>2015-11-29</t>
        </is>
      </c>
      <c r="D1568" s="1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19" t="n">
        <v>21.48</v>
      </c>
      <c r="S1568" s="20" t="n">
        <v>3</v>
      </c>
      <c r="T1568" s="21" t="n">
        <v>0.2</v>
      </c>
      <c r="U1568" s="19" t="n">
        <v>-0.2685</v>
      </c>
      <c r="V1568" t="n">
        <v>1</v>
      </c>
      <c r="W1568" t="n">
        <v>2015</v>
      </c>
      <c r="X1568" t="inlineStr">
        <is>
          <t>2015Q4</t>
        </is>
      </c>
      <c r="Y1568" t="inlineStr">
        <is>
          <t>2015-11</t>
        </is>
      </c>
      <c r="Z1568" t="inlineStr">
        <is>
          <t>10.1% - 20%</t>
        </is>
      </c>
      <c r="AA1568" t="b">
        <v>0</v>
      </c>
      <c r="AB1568" t="b">
        <v>1</v>
      </c>
      <c r="AC1568" s="19" t="n">
        <v>8.949999999999999</v>
      </c>
      <c r="AD1568" s="21" t="n">
        <v>-0.0125</v>
      </c>
    </row>
    <row r="1569" ht="18" customHeight="1">
      <c r="A1569" t="n">
        <v>1568</v>
      </c>
      <c r="B1569" t="inlineStr">
        <is>
          <t>CA-2015-129112</t>
        </is>
      </c>
      <c r="C1569" s="18" t="inlineStr">
        <is>
          <t>2015-11-29</t>
        </is>
      </c>
      <c r="D1569" s="18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19" t="n">
        <v>8.784000000000001</v>
      </c>
      <c r="S1569" s="20" t="n">
        <v>4</v>
      </c>
      <c r="T1569" s="21" t="n">
        <v>0.8</v>
      </c>
      <c r="U1569" s="19" t="n">
        <v>-13.6152</v>
      </c>
      <c r="V1569" t="n">
        <v>1</v>
      </c>
      <c r="W1569" t="n">
        <v>2015</v>
      </c>
      <c r="X1569" t="inlineStr">
        <is>
          <t>2015Q4</t>
        </is>
      </c>
      <c r="Y1569" t="inlineStr">
        <is>
          <t>2015-11</t>
        </is>
      </c>
      <c r="Z1569" t="inlineStr">
        <is>
          <t>&gt; 50% (Deep Discount)</t>
        </is>
      </c>
      <c r="AA1569" t="b">
        <v>0</v>
      </c>
      <c r="AB1569" t="b">
        <v>1</v>
      </c>
      <c r="AC1569" s="19" t="n">
        <v>10.98</v>
      </c>
      <c r="AD1569" s="21" t="n">
        <v>-1.55</v>
      </c>
    </row>
    <row r="1570" ht="18" customHeight="1">
      <c r="A1570" t="n">
        <v>1569</v>
      </c>
      <c r="B1570" t="inlineStr">
        <is>
          <t>US-2017-152002</t>
        </is>
      </c>
      <c r="C1570" s="18" t="inlineStr">
        <is>
          <t>2017-06-11</t>
        </is>
      </c>
      <c r="D1570" s="18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19" t="n">
        <v>122.97</v>
      </c>
      <c r="S1570" s="20" t="n">
        <v>3</v>
      </c>
      <c r="T1570" s="21" t="n">
        <v>0</v>
      </c>
      <c r="U1570" s="19" t="n">
        <v>60.2553</v>
      </c>
      <c r="V1570" t="n">
        <v>0</v>
      </c>
      <c r="W1570" t="n">
        <v>2017</v>
      </c>
      <c r="X1570" t="inlineStr">
        <is>
          <t>2017Q2</t>
        </is>
      </c>
      <c r="Y1570" t="inlineStr">
        <is>
          <t>2017-06</t>
        </is>
      </c>
      <c r="Z1570" t="inlineStr">
        <is>
          <t>0% (No Discount)</t>
        </is>
      </c>
      <c r="AA1570" t="b">
        <v>1</v>
      </c>
      <c r="AB1570" t="b">
        <v>0</v>
      </c>
      <c r="AC1570" s="19" t="n">
        <v>40.99</v>
      </c>
      <c r="AD1570" s="21" t="n">
        <v>0.49</v>
      </c>
    </row>
    <row r="1571" ht="18" customHeight="1">
      <c r="A1571" t="n">
        <v>1570</v>
      </c>
      <c r="B1571" t="inlineStr">
        <is>
          <t>CA-2017-165029</t>
        </is>
      </c>
      <c r="C1571" s="18" t="inlineStr">
        <is>
          <t>2017-11-26</t>
        </is>
      </c>
      <c r="D1571" s="18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19" t="n">
        <v>12.84</v>
      </c>
      <c r="S1571" s="20" t="n">
        <v>3</v>
      </c>
      <c r="T1571" s="21" t="n">
        <v>0</v>
      </c>
      <c r="U1571" s="19" t="n">
        <v>3.7236</v>
      </c>
      <c r="V1571" t="n">
        <v>4</v>
      </c>
      <c r="W1571" t="n">
        <v>2017</v>
      </c>
      <c r="X1571" t="inlineStr">
        <is>
          <t>2017Q4</t>
        </is>
      </c>
      <c r="Y1571" t="inlineStr">
        <is>
          <t>2017-11</t>
        </is>
      </c>
      <c r="Z1571" t="inlineStr">
        <is>
          <t>0% (No Discount)</t>
        </is>
      </c>
      <c r="AA1571" t="b">
        <v>1</v>
      </c>
      <c r="AB1571" t="b">
        <v>0</v>
      </c>
      <c r="AC1571" s="19" t="n">
        <v>4.28</v>
      </c>
      <c r="AD1571" s="21" t="n">
        <v>0.29</v>
      </c>
    </row>
    <row r="1572" ht="18" customHeight="1">
      <c r="A1572" t="n">
        <v>1571</v>
      </c>
      <c r="B1572" t="inlineStr">
        <is>
          <t>US-2014-157385</t>
        </is>
      </c>
      <c r="C1572" s="18" t="inlineStr">
        <is>
          <t>2014-11-23</t>
        </is>
      </c>
      <c r="D1572" s="18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19" t="n">
        <v>603.92</v>
      </c>
      <c r="S1572" s="20" t="n">
        <v>5</v>
      </c>
      <c r="T1572" s="21" t="n">
        <v>0.2</v>
      </c>
      <c r="U1572" s="19" t="n">
        <v>-67.941</v>
      </c>
      <c r="V1572" t="n">
        <v>2</v>
      </c>
      <c r="W1572" t="n">
        <v>2014</v>
      </c>
      <c r="X1572" t="inlineStr">
        <is>
          <t>2014Q4</t>
        </is>
      </c>
      <c r="Y1572" t="inlineStr">
        <is>
          <t>2014-11</t>
        </is>
      </c>
      <c r="Z1572" t="inlineStr">
        <is>
          <t>10.1% - 20%</t>
        </is>
      </c>
      <c r="AA1572" t="b">
        <v>0</v>
      </c>
      <c r="AB1572" t="b">
        <v>1</v>
      </c>
      <c r="AC1572" s="19" t="n">
        <v>150.98</v>
      </c>
      <c r="AD1572" s="21" t="n">
        <v>-0.1125</v>
      </c>
    </row>
    <row r="1573" ht="18" customHeight="1">
      <c r="A1573" t="n">
        <v>1572</v>
      </c>
      <c r="B1573" t="inlineStr">
        <is>
          <t>US-2014-157385</t>
        </is>
      </c>
      <c r="C1573" s="18" t="inlineStr">
        <is>
          <t>2014-11-23</t>
        </is>
      </c>
      <c r="D1573" s="18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19" t="n">
        <v>21.84</v>
      </c>
      <c r="S1573" s="20" t="n">
        <v>3</v>
      </c>
      <c r="T1573" s="21" t="n">
        <v>0</v>
      </c>
      <c r="U1573" s="19" t="n">
        <v>10.4832</v>
      </c>
      <c r="V1573" t="n">
        <v>2</v>
      </c>
      <c r="W1573" t="n">
        <v>2014</v>
      </c>
      <c r="X1573" t="inlineStr">
        <is>
          <t>2014Q4</t>
        </is>
      </c>
      <c r="Y1573" t="inlineStr">
        <is>
          <t>2014-11</t>
        </is>
      </c>
      <c r="Z1573" t="inlineStr">
        <is>
          <t>0% (No Discount)</t>
        </is>
      </c>
      <c r="AA1573" t="b">
        <v>1</v>
      </c>
      <c r="AB1573" t="b">
        <v>0</v>
      </c>
      <c r="AC1573" s="19" t="n">
        <v>7.28</v>
      </c>
      <c r="AD1573" s="21" t="n">
        <v>0.48</v>
      </c>
    </row>
    <row r="1574" ht="18" customHeight="1">
      <c r="A1574" t="n">
        <v>1573</v>
      </c>
      <c r="B1574" t="inlineStr">
        <is>
          <t>US-2014-157385</t>
        </is>
      </c>
      <c r="C1574" s="18" t="inlineStr">
        <is>
          <t>2014-11-23</t>
        </is>
      </c>
      <c r="D1574" s="18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19" t="n">
        <v>29.99</v>
      </c>
      <c r="S1574" s="20" t="n">
        <v>1</v>
      </c>
      <c r="T1574" s="21" t="n">
        <v>0</v>
      </c>
      <c r="U1574" s="19" t="n">
        <v>6.2979</v>
      </c>
      <c r="V1574" t="n">
        <v>2</v>
      </c>
      <c r="W1574" t="n">
        <v>2014</v>
      </c>
      <c r="X1574" t="inlineStr">
        <is>
          <t>2014Q4</t>
        </is>
      </c>
      <c r="Y1574" t="inlineStr">
        <is>
          <t>2014-11</t>
        </is>
      </c>
      <c r="Z1574" t="inlineStr">
        <is>
          <t>0% (No Discount)</t>
        </is>
      </c>
      <c r="AA1574" t="b">
        <v>1</v>
      </c>
      <c r="AB1574" t="b">
        <v>0</v>
      </c>
      <c r="AC1574" s="19" t="n">
        <v>29.99</v>
      </c>
      <c r="AD1574" s="21" t="n">
        <v>0.21</v>
      </c>
    </row>
    <row r="1575" ht="18" customHeight="1">
      <c r="A1575" t="n">
        <v>1574</v>
      </c>
      <c r="B1575" t="inlineStr">
        <is>
          <t>US-2014-157385</t>
        </is>
      </c>
      <c r="C1575" s="18" t="inlineStr">
        <is>
          <t>2014-11-23</t>
        </is>
      </c>
      <c r="D1575" s="18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19" t="n">
        <v>381.44</v>
      </c>
      <c r="S1575" s="20" t="n">
        <v>2</v>
      </c>
      <c r="T1575" s="21" t="n">
        <v>0.2</v>
      </c>
      <c r="U1575" s="19" t="n">
        <v>23.84</v>
      </c>
      <c r="V1575" t="n">
        <v>2</v>
      </c>
      <c r="W1575" t="n">
        <v>2014</v>
      </c>
      <c r="X1575" t="inlineStr">
        <is>
          <t>2014Q4</t>
        </is>
      </c>
      <c r="Y1575" t="inlineStr">
        <is>
          <t>2014-11</t>
        </is>
      </c>
      <c r="Z1575" t="inlineStr">
        <is>
          <t>10.1% - 20%</t>
        </is>
      </c>
      <c r="AA1575" t="b">
        <v>1</v>
      </c>
      <c r="AB1575" t="b">
        <v>0</v>
      </c>
      <c r="AC1575" s="19" t="n">
        <v>238.4</v>
      </c>
      <c r="AD1575" s="21" t="n">
        <v>0.0625</v>
      </c>
    </row>
    <row r="1576" ht="18" customHeight="1">
      <c r="A1576" t="n">
        <v>1575</v>
      </c>
      <c r="B1576" t="inlineStr">
        <is>
          <t>CA-2014-101602</t>
        </is>
      </c>
      <c r="C1576" s="18" t="inlineStr">
        <is>
          <t>2014-12-15</t>
        </is>
      </c>
      <c r="D1576" s="18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19" t="n">
        <v>40.68</v>
      </c>
      <c r="S1576" s="20" t="n">
        <v>3</v>
      </c>
      <c r="T1576" s="21" t="n">
        <v>0.2</v>
      </c>
      <c r="U1576" s="19" t="n">
        <v>-9.153</v>
      </c>
      <c r="V1576" t="n">
        <v>3</v>
      </c>
      <c r="W1576" t="n">
        <v>2014</v>
      </c>
      <c r="X1576" t="inlineStr">
        <is>
          <t>2014Q4</t>
        </is>
      </c>
      <c r="Y1576" t="inlineStr">
        <is>
          <t>2014-12</t>
        </is>
      </c>
      <c r="Z1576" t="inlineStr">
        <is>
          <t>10.1% - 20%</t>
        </is>
      </c>
      <c r="AA1576" t="b">
        <v>0</v>
      </c>
      <c r="AB1576" t="b">
        <v>1</v>
      </c>
      <c r="AC1576" s="19" t="n">
        <v>16.95</v>
      </c>
      <c r="AD1576" s="21" t="n">
        <v>-0.225</v>
      </c>
    </row>
    <row r="1577" ht="18" customHeight="1">
      <c r="A1577" t="n">
        <v>1576</v>
      </c>
      <c r="B1577" t="inlineStr">
        <is>
          <t>CA-2014-101602</t>
        </is>
      </c>
      <c r="C1577" s="18" t="inlineStr">
        <is>
          <t>2014-12-15</t>
        </is>
      </c>
      <c r="D1577" s="18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19" t="n">
        <v>763.28</v>
      </c>
      <c r="S1577" s="20" t="n">
        <v>5</v>
      </c>
      <c r="T1577" s="21" t="n">
        <v>0.3</v>
      </c>
      <c r="U1577" s="19" t="n">
        <v>-21.808</v>
      </c>
      <c r="V1577" t="n">
        <v>3</v>
      </c>
      <c r="W1577" t="n">
        <v>2014</v>
      </c>
      <c r="X1577" t="inlineStr">
        <is>
          <t>2014Q4</t>
        </is>
      </c>
      <c r="Y1577" t="inlineStr">
        <is>
          <t>2014-12</t>
        </is>
      </c>
      <c r="Z1577" t="inlineStr">
        <is>
          <t>20.1% - 30%</t>
        </is>
      </c>
      <c r="AA1577" t="b">
        <v>0</v>
      </c>
      <c r="AB1577" t="b">
        <v>1</v>
      </c>
      <c r="AC1577" s="19" t="n">
        <v>218.08</v>
      </c>
      <c r="AD1577" s="21" t="n">
        <v>-0.0286</v>
      </c>
    </row>
    <row r="1578" ht="18" customHeight="1">
      <c r="A1578" t="n">
        <v>1577</v>
      </c>
      <c r="B1578" t="inlineStr">
        <is>
          <t>CA-2016-109057</t>
        </is>
      </c>
      <c r="C1578" s="18" t="inlineStr">
        <is>
          <t>2016-04-22</t>
        </is>
      </c>
      <c r="D1578" s="1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19" t="n">
        <v>23.952</v>
      </c>
      <c r="S1578" s="20" t="n">
        <v>2</v>
      </c>
      <c r="T1578" s="21" t="n">
        <v>0.2</v>
      </c>
      <c r="U1578" s="19" t="n">
        <v>2.3952</v>
      </c>
      <c r="V1578" t="n">
        <v>5</v>
      </c>
      <c r="W1578" t="n">
        <v>2016</v>
      </c>
      <c r="X1578" t="inlineStr">
        <is>
          <t>2016Q2</t>
        </is>
      </c>
      <c r="Y1578" t="inlineStr">
        <is>
          <t>2016-04</t>
        </is>
      </c>
      <c r="Z1578" t="inlineStr">
        <is>
          <t>10.1% - 20%</t>
        </is>
      </c>
      <c r="AA1578" t="b">
        <v>1</v>
      </c>
      <c r="AB1578" t="b">
        <v>0</v>
      </c>
      <c r="AC1578" s="19" t="n">
        <v>14.97</v>
      </c>
      <c r="AD1578" s="21" t="n">
        <v>0.1</v>
      </c>
    </row>
    <row r="1579" ht="18" customHeight="1">
      <c r="A1579" t="n">
        <v>1578</v>
      </c>
      <c r="B1579" t="inlineStr">
        <is>
          <t>CA-2016-154403</t>
        </is>
      </c>
      <c r="C1579" s="18" t="inlineStr">
        <is>
          <t>2016-05-23</t>
        </is>
      </c>
      <c r="D1579" s="18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19" t="n">
        <v>4.98</v>
      </c>
      <c r="S1579" s="20" t="n">
        <v>1</v>
      </c>
      <c r="T1579" s="21" t="n">
        <v>0</v>
      </c>
      <c r="U1579" s="19" t="n">
        <v>2.4402</v>
      </c>
      <c r="V1579" t="n">
        <v>4</v>
      </c>
      <c r="W1579" t="n">
        <v>2016</v>
      </c>
      <c r="X1579" t="inlineStr">
        <is>
          <t>2016Q2</t>
        </is>
      </c>
      <c r="Y1579" t="inlineStr">
        <is>
          <t>2016-05</t>
        </is>
      </c>
      <c r="Z1579" t="inlineStr">
        <is>
          <t>0% (No Discount)</t>
        </is>
      </c>
      <c r="AA1579" t="b">
        <v>1</v>
      </c>
      <c r="AB1579" t="b">
        <v>0</v>
      </c>
      <c r="AC1579" s="19" t="n">
        <v>4.98</v>
      </c>
      <c r="AD1579" s="21" t="n">
        <v>0.49</v>
      </c>
    </row>
    <row r="1580" ht="18" customHeight="1">
      <c r="A1580" t="n">
        <v>1579</v>
      </c>
      <c r="B1580" t="inlineStr">
        <is>
          <t>CA-2016-102456</t>
        </is>
      </c>
      <c r="C1580" s="18" t="inlineStr">
        <is>
          <t>2016-02-27</t>
        </is>
      </c>
      <c r="D1580" s="18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19" t="n">
        <v>170.88</v>
      </c>
      <c r="S1580" s="20" t="n">
        <v>3</v>
      </c>
      <c r="T1580" s="21" t="n">
        <v>0</v>
      </c>
      <c r="U1580" s="19" t="n">
        <v>49.5552</v>
      </c>
      <c r="V1580" t="n">
        <v>3</v>
      </c>
      <c r="W1580" t="n">
        <v>2016</v>
      </c>
      <c r="X1580" t="inlineStr">
        <is>
          <t>2016Q1</t>
        </is>
      </c>
      <c r="Y1580" t="inlineStr">
        <is>
          <t>2016-02</t>
        </is>
      </c>
      <c r="Z1580" t="inlineStr">
        <is>
          <t>0% (No Discount)</t>
        </is>
      </c>
      <c r="AA1580" t="b">
        <v>1</v>
      </c>
      <c r="AB1580" t="b">
        <v>0</v>
      </c>
      <c r="AC1580" s="19" t="n">
        <v>56.96</v>
      </c>
      <c r="AD1580" s="21" t="n">
        <v>0.29</v>
      </c>
    </row>
    <row r="1581" ht="18" customHeight="1">
      <c r="A1581" t="n">
        <v>1580</v>
      </c>
      <c r="B1581" t="inlineStr">
        <is>
          <t>CA-2015-131338</t>
        </is>
      </c>
      <c r="C1581" s="18" t="inlineStr">
        <is>
          <t>2015-08-09</t>
        </is>
      </c>
      <c r="D1581" s="18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19" t="n">
        <v>307.98</v>
      </c>
      <c r="S1581" s="20" t="n">
        <v>2</v>
      </c>
      <c r="T1581" s="21" t="n">
        <v>0</v>
      </c>
      <c r="U1581" s="19" t="n">
        <v>89.3142</v>
      </c>
      <c r="V1581" t="n">
        <v>3</v>
      </c>
      <c r="W1581" t="n">
        <v>2015</v>
      </c>
      <c r="X1581" t="inlineStr">
        <is>
          <t>2015Q3</t>
        </is>
      </c>
      <c r="Y1581" t="inlineStr">
        <is>
          <t>2015-08</t>
        </is>
      </c>
      <c r="Z1581" t="inlineStr">
        <is>
          <t>0% (No Discount)</t>
        </is>
      </c>
      <c r="AA1581" t="b">
        <v>1</v>
      </c>
      <c r="AB1581" t="b">
        <v>0</v>
      </c>
      <c r="AC1581" s="19" t="n">
        <v>153.99</v>
      </c>
      <c r="AD1581" s="21" t="n">
        <v>0.29</v>
      </c>
    </row>
    <row r="1582" ht="18" customHeight="1">
      <c r="A1582" t="n">
        <v>1581</v>
      </c>
      <c r="B1582" t="inlineStr">
        <is>
          <t>CA-2015-131338</t>
        </is>
      </c>
      <c r="C1582" s="18" t="inlineStr">
        <is>
          <t>2015-08-09</t>
        </is>
      </c>
      <c r="D1582" s="18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19" t="n">
        <v>382.806</v>
      </c>
      <c r="S1582" s="20" t="n">
        <v>9</v>
      </c>
      <c r="T1582" s="21" t="n">
        <v>0.4</v>
      </c>
      <c r="U1582" s="19" t="n">
        <v>-153.1224</v>
      </c>
      <c r="V1582" t="n">
        <v>3</v>
      </c>
      <c r="W1582" t="n">
        <v>2015</v>
      </c>
      <c r="X1582" t="inlineStr">
        <is>
          <t>2015Q3</t>
        </is>
      </c>
      <c r="Y1582" t="inlineStr">
        <is>
          <t>2015-08</t>
        </is>
      </c>
      <c r="Z1582" t="inlineStr">
        <is>
          <t>30.1% - 50%</t>
        </is>
      </c>
      <c r="AA1582" t="b">
        <v>0</v>
      </c>
      <c r="AB1582" t="b">
        <v>1</v>
      </c>
      <c r="AC1582" s="19" t="n">
        <v>70.89</v>
      </c>
      <c r="AD1582" s="21" t="n">
        <v>-0.4</v>
      </c>
    </row>
    <row r="1583" ht="18" customHeight="1">
      <c r="A1583" t="n">
        <v>1582</v>
      </c>
      <c r="B1583" t="inlineStr">
        <is>
          <t>CA-2015-131338</t>
        </is>
      </c>
      <c r="C1583" s="18" t="inlineStr">
        <is>
          <t>2015-08-09</t>
        </is>
      </c>
      <c r="D1583" s="18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19" t="n">
        <v>41.96</v>
      </c>
      <c r="S1583" s="20" t="n">
        <v>2</v>
      </c>
      <c r="T1583" s="21" t="n">
        <v>0</v>
      </c>
      <c r="U1583" s="19" t="n">
        <v>2.9372</v>
      </c>
      <c r="V1583" t="n">
        <v>3</v>
      </c>
      <c r="W1583" t="n">
        <v>2015</v>
      </c>
      <c r="X1583" t="inlineStr">
        <is>
          <t>2015Q3</t>
        </is>
      </c>
      <c r="Y1583" t="inlineStr">
        <is>
          <t>2015-08</t>
        </is>
      </c>
      <c r="Z1583" t="inlineStr">
        <is>
          <t>0% (No Discount)</t>
        </is>
      </c>
      <c r="AA1583" t="b">
        <v>1</v>
      </c>
      <c r="AB1583" t="b">
        <v>0</v>
      </c>
      <c r="AC1583" s="19" t="n">
        <v>20.98</v>
      </c>
      <c r="AD1583" s="21" t="n">
        <v>0.07000000000000001</v>
      </c>
    </row>
    <row r="1584" ht="18" customHeight="1">
      <c r="A1584" t="n">
        <v>1583</v>
      </c>
      <c r="B1584" t="inlineStr">
        <is>
          <t>CA-2015-131338</t>
        </is>
      </c>
      <c r="C1584" s="18" t="inlineStr">
        <is>
          <t>2015-08-09</t>
        </is>
      </c>
      <c r="D1584" s="18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19" t="n">
        <v>1217.568</v>
      </c>
      <c r="S1584" s="20" t="n">
        <v>2</v>
      </c>
      <c r="T1584" s="21" t="n">
        <v>0.2</v>
      </c>
      <c r="U1584" s="19" t="n">
        <v>456.588</v>
      </c>
      <c r="V1584" t="n">
        <v>3</v>
      </c>
      <c r="W1584" t="n">
        <v>2015</v>
      </c>
      <c r="X1584" t="inlineStr">
        <is>
          <t>2015Q3</t>
        </is>
      </c>
      <c r="Y1584" t="inlineStr">
        <is>
          <t>2015-08</t>
        </is>
      </c>
      <c r="Z1584" t="inlineStr">
        <is>
          <t>10.1% - 20%</t>
        </is>
      </c>
      <c r="AA1584" t="b">
        <v>1</v>
      </c>
      <c r="AB1584" t="b">
        <v>0</v>
      </c>
      <c r="AC1584" s="19" t="n">
        <v>760.98</v>
      </c>
      <c r="AD1584" s="21" t="n">
        <v>0.375</v>
      </c>
    </row>
    <row r="1585" ht="18" customHeight="1">
      <c r="A1585" t="n">
        <v>1584</v>
      </c>
      <c r="B1585" t="inlineStr">
        <is>
          <t>CA-2015-131338</t>
        </is>
      </c>
      <c r="C1585" s="18" t="inlineStr">
        <is>
          <t>2015-08-09</t>
        </is>
      </c>
      <c r="D1585" s="18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19" t="n">
        <v>47.04</v>
      </c>
      <c r="S1585" s="20" t="n">
        <v>3</v>
      </c>
      <c r="T1585" s="21" t="n">
        <v>0</v>
      </c>
      <c r="U1585" s="19" t="n">
        <v>18.3456</v>
      </c>
      <c r="V1585" t="n">
        <v>3</v>
      </c>
      <c r="W1585" t="n">
        <v>2015</v>
      </c>
      <c r="X1585" t="inlineStr">
        <is>
          <t>2015Q3</t>
        </is>
      </c>
      <c r="Y1585" t="inlineStr">
        <is>
          <t>2015-08</t>
        </is>
      </c>
      <c r="Z1585" t="inlineStr">
        <is>
          <t>0% (No Discount)</t>
        </is>
      </c>
      <c r="AA1585" t="b">
        <v>1</v>
      </c>
      <c r="AB1585" t="b">
        <v>0</v>
      </c>
      <c r="AC1585" s="19" t="n">
        <v>15.68</v>
      </c>
      <c r="AD1585" s="21" t="n">
        <v>0.39</v>
      </c>
    </row>
    <row r="1586" ht="18" customHeight="1">
      <c r="A1586" t="n">
        <v>1585</v>
      </c>
      <c r="B1586" t="inlineStr">
        <is>
          <t>CA-2015-131338</t>
        </is>
      </c>
      <c r="C1586" s="18" t="inlineStr">
        <is>
          <t>2015-08-09</t>
        </is>
      </c>
      <c r="D1586" s="18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19" t="n">
        <v>6.16</v>
      </c>
      <c r="S1586" s="20" t="n">
        <v>2</v>
      </c>
      <c r="T1586" s="21" t="n">
        <v>0</v>
      </c>
      <c r="U1586" s="19" t="n">
        <v>2.9568</v>
      </c>
      <c r="V1586" t="n">
        <v>3</v>
      </c>
      <c r="W1586" t="n">
        <v>2015</v>
      </c>
      <c r="X1586" t="inlineStr">
        <is>
          <t>2015Q3</t>
        </is>
      </c>
      <c r="Y1586" t="inlineStr">
        <is>
          <t>2015-08</t>
        </is>
      </c>
      <c r="Z1586" t="inlineStr">
        <is>
          <t>0% (No Discount)</t>
        </is>
      </c>
      <c r="AA1586" t="b">
        <v>1</v>
      </c>
      <c r="AB1586" t="b">
        <v>0</v>
      </c>
      <c r="AC1586" s="19" t="n">
        <v>3.08</v>
      </c>
      <c r="AD1586" s="21" t="n">
        <v>0.48</v>
      </c>
    </row>
    <row r="1587" ht="18" customHeight="1">
      <c r="A1587" t="n">
        <v>1586</v>
      </c>
      <c r="B1587" t="inlineStr">
        <is>
          <t>CA-2015-131338</t>
        </is>
      </c>
      <c r="C1587" s="18" t="inlineStr">
        <is>
          <t>2015-08-09</t>
        </is>
      </c>
      <c r="D1587" s="18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19" t="n">
        <v>979.95</v>
      </c>
      <c r="S1587" s="20" t="n">
        <v>5</v>
      </c>
      <c r="T1587" s="21" t="n">
        <v>0</v>
      </c>
      <c r="U1587" s="19" t="n">
        <v>274.386</v>
      </c>
      <c r="V1587" t="n">
        <v>3</v>
      </c>
      <c r="W1587" t="n">
        <v>2015</v>
      </c>
      <c r="X1587" t="inlineStr">
        <is>
          <t>2015Q3</t>
        </is>
      </c>
      <c r="Y1587" t="inlineStr">
        <is>
          <t>2015-08</t>
        </is>
      </c>
      <c r="Z1587" t="inlineStr">
        <is>
          <t>0% (No Discount)</t>
        </is>
      </c>
      <c r="AA1587" t="b">
        <v>1</v>
      </c>
      <c r="AB1587" t="b">
        <v>0</v>
      </c>
      <c r="AC1587" s="19" t="n">
        <v>195.99</v>
      </c>
      <c r="AD1587" s="21" t="n">
        <v>0.28</v>
      </c>
    </row>
    <row r="1588" ht="18" customHeight="1">
      <c r="A1588" t="n">
        <v>1587</v>
      </c>
      <c r="B1588" t="inlineStr">
        <is>
          <t>CA-2015-131338</t>
        </is>
      </c>
      <c r="C1588" s="18" t="inlineStr">
        <is>
          <t>2015-08-09</t>
        </is>
      </c>
      <c r="D1588" s="1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19" t="n">
        <v>143.7</v>
      </c>
      <c r="S1588" s="20" t="n">
        <v>3</v>
      </c>
      <c r="T1588" s="21" t="n">
        <v>0</v>
      </c>
      <c r="U1588" s="19" t="n">
        <v>68.976</v>
      </c>
      <c r="V1588" t="n">
        <v>3</v>
      </c>
      <c r="W1588" t="n">
        <v>2015</v>
      </c>
      <c r="X1588" t="inlineStr">
        <is>
          <t>2015Q3</t>
        </is>
      </c>
      <c r="Y1588" t="inlineStr">
        <is>
          <t>2015-08</t>
        </is>
      </c>
      <c r="Z1588" t="inlineStr">
        <is>
          <t>0% (No Discount)</t>
        </is>
      </c>
      <c r="AA1588" t="b">
        <v>1</v>
      </c>
      <c r="AB1588" t="b">
        <v>0</v>
      </c>
      <c r="AC1588" s="19" t="n">
        <v>47.9</v>
      </c>
      <c r="AD1588" s="21" t="n">
        <v>0.48</v>
      </c>
    </row>
    <row r="1589" ht="18" customHeight="1">
      <c r="A1589" t="n">
        <v>1588</v>
      </c>
      <c r="B1589" t="inlineStr">
        <is>
          <t>CA-2015-131338</t>
        </is>
      </c>
      <c r="C1589" s="18" t="inlineStr">
        <is>
          <t>2015-08-09</t>
        </is>
      </c>
      <c r="D1589" s="18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19" t="n">
        <v>10.65</v>
      </c>
      <c r="S1589" s="20" t="n">
        <v>3</v>
      </c>
      <c r="T1589" s="21" t="n">
        <v>0</v>
      </c>
      <c r="U1589" s="19" t="n">
        <v>5.0055</v>
      </c>
      <c r="V1589" t="n">
        <v>3</v>
      </c>
      <c r="W1589" t="n">
        <v>2015</v>
      </c>
      <c r="X1589" t="inlineStr">
        <is>
          <t>2015Q3</t>
        </is>
      </c>
      <c r="Y1589" t="inlineStr">
        <is>
          <t>2015-08</t>
        </is>
      </c>
      <c r="Z1589" t="inlineStr">
        <is>
          <t>0% (No Discount)</t>
        </is>
      </c>
      <c r="AA1589" t="b">
        <v>1</v>
      </c>
      <c r="AB1589" t="b">
        <v>0</v>
      </c>
      <c r="AC1589" s="19" t="n">
        <v>3.55</v>
      </c>
      <c r="AD1589" s="21" t="n">
        <v>0.47</v>
      </c>
    </row>
    <row r="1590" ht="18" customHeight="1">
      <c r="A1590" t="n">
        <v>1589</v>
      </c>
      <c r="B1590" t="inlineStr">
        <is>
          <t>CA-2015-131338</t>
        </is>
      </c>
      <c r="C1590" s="18" t="inlineStr">
        <is>
          <t>2015-08-09</t>
        </is>
      </c>
      <c r="D1590" s="18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19" t="n">
        <v>247.8</v>
      </c>
      <c r="S1590" s="20" t="n">
        <v>4</v>
      </c>
      <c r="T1590" s="21" t="n">
        <v>0</v>
      </c>
      <c r="U1590" s="19" t="n">
        <v>34.692</v>
      </c>
      <c r="V1590" t="n">
        <v>3</v>
      </c>
      <c r="W1590" t="n">
        <v>2015</v>
      </c>
      <c r="X1590" t="inlineStr">
        <is>
          <t>2015Q3</t>
        </is>
      </c>
      <c r="Y1590" t="inlineStr">
        <is>
          <t>2015-08</t>
        </is>
      </c>
      <c r="Z1590" t="inlineStr">
        <is>
          <t>0% (No Discount)</t>
        </is>
      </c>
      <c r="AA1590" t="b">
        <v>1</v>
      </c>
      <c r="AB1590" t="b">
        <v>0</v>
      </c>
      <c r="AC1590" s="19" t="n">
        <v>61.95</v>
      </c>
      <c r="AD1590" s="21" t="n">
        <v>0.14</v>
      </c>
    </row>
    <row r="1591" ht="18" customHeight="1">
      <c r="A1591" t="n">
        <v>1590</v>
      </c>
      <c r="B1591" t="inlineStr">
        <is>
          <t>CA-2016-109911</t>
        </is>
      </c>
      <c r="C1591" s="18" t="inlineStr">
        <is>
          <t>2016-05-12</t>
        </is>
      </c>
      <c r="D1591" s="18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19" t="n">
        <v>10.96</v>
      </c>
      <c r="S1591" s="20" t="n">
        <v>4</v>
      </c>
      <c r="T1591" s="21" t="n">
        <v>0</v>
      </c>
      <c r="U1591" s="19" t="n">
        <v>2.9592</v>
      </c>
      <c r="V1591" t="n">
        <v>4</v>
      </c>
      <c r="W1591" t="n">
        <v>2016</v>
      </c>
      <c r="X1591" t="inlineStr">
        <is>
          <t>2016Q2</t>
        </is>
      </c>
      <c r="Y1591" t="inlineStr">
        <is>
          <t>2016-05</t>
        </is>
      </c>
      <c r="Z1591" t="inlineStr">
        <is>
          <t>0% (No Discount)</t>
        </is>
      </c>
      <c r="AA1591" t="b">
        <v>1</v>
      </c>
      <c r="AB1591" t="b">
        <v>0</v>
      </c>
      <c r="AC1591" s="19" t="n">
        <v>2.74</v>
      </c>
      <c r="AD1591" s="21" t="n">
        <v>0.27</v>
      </c>
    </row>
    <row r="1592" ht="18" customHeight="1">
      <c r="A1592" t="n">
        <v>1591</v>
      </c>
      <c r="B1592" t="inlineStr">
        <is>
          <t>US-2016-132423</t>
        </is>
      </c>
      <c r="C1592" s="18" t="inlineStr">
        <is>
          <t>2016-04-15</t>
        </is>
      </c>
      <c r="D1592" s="18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19" t="n">
        <v>33.488</v>
      </c>
      <c r="S1592" s="20" t="n">
        <v>7</v>
      </c>
      <c r="T1592" s="21" t="n">
        <v>0.2</v>
      </c>
      <c r="U1592" s="19" t="n">
        <v>5.8604</v>
      </c>
      <c r="V1592" t="n">
        <v>4</v>
      </c>
      <c r="W1592" t="n">
        <v>2016</v>
      </c>
      <c r="X1592" t="inlineStr">
        <is>
          <t>2016Q2</t>
        </is>
      </c>
      <c r="Y1592" t="inlineStr">
        <is>
          <t>2016-04</t>
        </is>
      </c>
      <c r="Z1592" t="inlineStr">
        <is>
          <t>10.1% - 20%</t>
        </is>
      </c>
      <c r="AA1592" t="b">
        <v>1</v>
      </c>
      <c r="AB1592" t="b">
        <v>0</v>
      </c>
      <c r="AC1592" s="19" t="n">
        <v>5.98</v>
      </c>
      <c r="AD1592" s="21" t="n">
        <v>0.175</v>
      </c>
    </row>
    <row r="1593" ht="18" customHeight="1">
      <c r="A1593" t="n">
        <v>1592</v>
      </c>
      <c r="B1593" t="inlineStr">
        <is>
          <t>US-2016-132423</t>
        </is>
      </c>
      <c r="C1593" s="18" t="inlineStr">
        <is>
          <t>2016-04-15</t>
        </is>
      </c>
      <c r="D1593" s="18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19" t="n">
        <v>8.039999999999999</v>
      </c>
      <c r="S1593" s="20" t="n">
        <v>5</v>
      </c>
      <c r="T1593" s="21" t="n">
        <v>0.2</v>
      </c>
      <c r="U1593" s="19" t="n">
        <v>2.9145</v>
      </c>
      <c r="V1593" t="n">
        <v>4</v>
      </c>
      <c r="W1593" t="n">
        <v>2016</v>
      </c>
      <c r="X1593" t="inlineStr">
        <is>
          <t>2016Q2</t>
        </is>
      </c>
      <c r="Y1593" t="inlineStr">
        <is>
          <t>2016-04</t>
        </is>
      </c>
      <c r="Z1593" t="inlineStr">
        <is>
          <t>10.1% - 20%</t>
        </is>
      </c>
      <c r="AA1593" t="b">
        <v>1</v>
      </c>
      <c r="AB1593" t="b">
        <v>0</v>
      </c>
      <c r="AC1593" s="19" t="n">
        <v>2.01</v>
      </c>
      <c r="AD1593" s="21" t="n">
        <v>0.3625</v>
      </c>
    </row>
    <row r="1594" ht="18" customHeight="1">
      <c r="A1594" t="n">
        <v>1593</v>
      </c>
      <c r="B1594" t="inlineStr">
        <is>
          <t>CA-2015-122826</t>
        </is>
      </c>
      <c r="C1594" s="18" t="inlineStr">
        <is>
          <t>2015-06-23</t>
        </is>
      </c>
      <c r="D1594" s="18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19" t="n">
        <v>201.568</v>
      </c>
      <c r="S1594" s="20" t="n">
        <v>4</v>
      </c>
      <c r="T1594" s="21" t="n">
        <v>0.2</v>
      </c>
      <c r="U1594" s="19" t="n">
        <v>22.6764</v>
      </c>
      <c r="V1594" t="n">
        <v>2</v>
      </c>
      <c r="W1594" t="n">
        <v>2015</v>
      </c>
      <c r="X1594" t="inlineStr">
        <is>
          <t>2015Q2</t>
        </is>
      </c>
      <c r="Y1594" t="inlineStr">
        <is>
          <t>2015-06</t>
        </is>
      </c>
      <c r="Z1594" t="inlineStr">
        <is>
          <t>10.1% - 20%</t>
        </is>
      </c>
      <c r="AA1594" t="b">
        <v>1</v>
      </c>
      <c r="AB1594" t="b">
        <v>0</v>
      </c>
      <c r="AC1594" s="19" t="n">
        <v>62.99</v>
      </c>
      <c r="AD1594" s="21" t="n">
        <v>0.1125</v>
      </c>
    </row>
    <row r="1595" ht="18" customHeight="1">
      <c r="A1595" t="n">
        <v>1594</v>
      </c>
      <c r="B1595" t="inlineStr">
        <is>
          <t>CA-2014-117317</t>
        </is>
      </c>
      <c r="C1595" s="18" t="inlineStr">
        <is>
          <t>2014-10-19</t>
        </is>
      </c>
      <c r="D1595" s="18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19" t="n">
        <v>13.44</v>
      </c>
      <c r="S1595" s="20" t="n">
        <v>3</v>
      </c>
      <c r="T1595" s="21" t="n">
        <v>0</v>
      </c>
      <c r="U1595" s="19" t="n">
        <v>6.5856</v>
      </c>
      <c r="V1595" t="n">
        <v>0</v>
      </c>
      <c r="W1595" t="n">
        <v>2014</v>
      </c>
      <c r="X1595" t="inlineStr">
        <is>
          <t>2014Q4</t>
        </is>
      </c>
      <c r="Y1595" t="inlineStr">
        <is>
          <t>2014-10</t>
        </is>
      </c>
      <c r="Z1595" t="inlineStr">
        <is>
          <t>0% (No Discount)</t>
        </is>
      </c>
      <c r="AA1595" t="b">
        <v>1</v>
      </c>
      <c r="AB1595" t="b">
        <v>0</v>
      </c>
      <c r="AC1595" s="19" t="n">
        <v>4.48</v>
      </c>
      <c r="AD1595" s="21" t="n">
        <v>0.49</v>
      </c>
    </row>
    <row r="1596" ht="18" customHeight="1">
      <c r="A1596" t="n">
        <v>1595</v>
      </c>
      <c r="B1596" t="inlineStr">
        <is>
          <t>CA-2015-118423</t>
        </is>
      </c>
      <c r="C1596" s="18" t="inlineStr">
        <is>
          <t>2015-03-24</t>
        </is>
      </c>
      <c r="D1596" s="18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19" t="n">
        <v>359.058</v>
      </c>
      <c r="S1596" s="20" t="n">
        <v>3</v>
      </c>
      <c r="T1596" s="21" t="n">
        <v>0.3</v>
      </c>
      <c r="U1596" s="19" t="n">
        <v>-35.9058</v>
      </c>
      <c r="V1596" t="n">
        <v>3</v>
      </c>
      <c r="W1596" t="n">
        <v>2015</v>
      </c>
      <c r="X1596" t="inlineStr">
        <is>
          <t>2015Q1</t>
        </is>
      </c>
      <c r="Y1596" t="inlineStr">
        <is>
          <t>2015-03</t>
        </is>
      </c>
      <c r="Z1596" t="inlineStr">
        <is>
          <t>20.1% - 30%</t>
        </is>
      </c>
      <c r="AA1596" t="b">
        <v>0</v>
      </c>
      <c r="AB1596" t="b">
        <v>1</v>
      </c>
      <c r="AC1596" s="19" t="n">
        <v>170.98</v>
      </c>
      <c r="AD1596" s="21" t="n">
        <v>-0.1</v>
      </c>
    </row>
    <row r="1597" ht="18" customHeight="1">
      <c r="A1597" t="n">
        <v>1596</v>
      </c>
      <c r="B1597" t="inlineStr">
        <is>
          <t>CA-2017-149181</t>
        </is>
      </c>
      <c r="C1597" s="18" t="inlineStr">
        <is>
          <t>2017-05-08</t>
        </is>
      </c>
      <c r="D1597" s="18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19" t="n">
        <v>47.992</v>
      </c>
      <c r="S1597" s="20" t="n">
        <v>2</v>
      </c>
      <c r="T1597" s="21" t="n">
        <v>0.3</v>
      </c>
      <c r="U1597" s="19" t="n">
        <v>-2.0568</v>
      </c>
      <c r="V1597" t="n">
        <v>4</v>
      </c>
      <c r="W1597" t="n">
        <v>2017</v>
      </c>
      <c r="X1597" t="inlineStr">
        <is>
          <t>2017Q2</t>
        </is>
      </c>
      <c r="Y1597" t="inlineStr">
        <is>
          <t>2017-05</t>
        </is>
      </c>
      <c r="Z1597" t="inlineStr">
        <is>
          <t>20.1% - 30%</t>
        </is>
      </c>
      <c r="AA1597" t="b">
        <v>0</v>
      </c>
      <c r="AB1597" t="b">
        <v>1</v>
      </c>
      <c r="AC1597" s="19" t="n">
        <v>34.28</v>
      </c>
      <c r="AD1597" s="21" t="n">
        <v>-0.0429</v>
      </c>
    </row>
    <row r="1598" ht="18" customHeight="1">
      <c r="A1598" t="n">
        <v>1597</v>
      </c>
      <c r="B1598" t="inlineStr">
        <is>
          <t>CA-2017-132234</t>
        </is>
      </c>
      <c r="C1598" s="18" t="inlineStr">
        <is>
          <t>2017-10-16</t>
        </is>
      </c>
      <c r="D1598" s="1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19" t="n">
        <v>547.3</v>
      </c>
      <c r="S1598" s="20" t="n">
        <v>13</v>
      </c>
      <c r="T1598" s="21" t="n">
        <v>0</v>
      </c>
      <c r="U1598" s="19" t="n">
        <v>175.136</v>
      </c>
      <c r="V1598" t="n">
        <v>2</v>
      </c>
      <c r="W1598" t="n">
        <v>2017</v>
      </c>
      <c r="X1598" t="inlineStr">
        <is>
          <t>2017Q4</t>
        </is>
      </c>
      <c r="Y1598" t="inlineStr">
        <is>
          <t>2017-10</t>
        </is>
      </c>
      <c r="Z1598" t="inlineStr">
        <is>
          <t>0% (No Discount)</t>
        </is>
      </c>
      <c r="AA1598" t="b">
        <v>1</v>
      </c>
      <c r="AB1598" t="b">
        <v>0</v>
      </c>
      <c r="AC1598" s="19" t="n">
        <v>42.1</v>
      </c>
      <c r="AD1598" s="21" t="n">
        <v>0.32</v>
      </c>
    </row>
    <row r="1599" ht="18" customHeight="1">
      <c r="A1599" t="n">
        <v>1598</v>
      </c>
      <c r="B1599" t="inlineStr">
        <is>
          <t>CA-2017-158876</t>
        </is>
      </c>
      <c r="C1599" s="18" t="inlineStr">
        <is>
          <t>2017-11-19</t>
        </is>
      </c>
      <c r="D1599" s="18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19" t="n">
        <v>16.896</v>
      </c>
      <c r="S1599" s="20" t="n">
        <v>4</v>
      </c>
      <c r="T1599" s="21" t="n">
        <v>0.2</v>
      </c>
      <c r="U1599" s="19" t="n">
        <v>5.28</v>
      </c>
      <c r="V1599" t="n">
        <v>2</v>
      </c>
      <c r="W1599" t="n">
        <v>2017</v>
      </c>
      <c r="X1599" t="inlineStr">
        <is>
          <t>2017Q4</t>
        </is>
      </c>
      <c r="Y1599" t="inlineStr">
        <is>
          <t>2017-11</t>
        </is>
      </c>
      <c r="Z1599" t="inlineStr">
        <is>
          <t>10.1% - 20%</t>
        </is>
      </c>
      <c r="AA1599" t="b">
        <v>1</v>
      </c>
      <c r="AB1599" t="b">
        <v>0</v>
      </c>
      <c r="AC1599" s="19" t="n">
        <v>5.28</v>
      </c>
      <c r="AD1599" s="21" t="n">
        <v>0.3125</v>
      </c>
    </row>
    <row r="1600" ht="18" customHeight="1">
      <c r="A1600" t="n">
        <v>1599</v>
      </c>
      <c r="B1600" t="inlineStr">
        <is>
          <t>CA-2017-158876</t>
        </is>
      </c>
      <c r="C1600" s="18" t="inlineStr">
        <is>
          <t>2017-11-19</t>
        </is>
      </c>
      <c r="D1600" s="18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19" t="n">
        <v>6.672</v>
      </c>
      <c r="S1600" s="20" t="n">
        <v>1</v>
      </c>
      <c r="T1600" s="21" t="n">
        <v>0.2</v>
      </c>
      <c r="U1600" s="19" t="n">
        <v>0.5004</v>
      </c>
      <c r="V1600" t="n">
        <v>2</v>
      </c>
      <c r="W1600" t="n">
        <v>2017</v>
      </c>
      <c r="X1600" t="inlineStr">
        <is>
          <t>2017Q4</t>
        </is>
      </c>
      <c r="Y1600" t="inlineStr">
        <is>
          <t>2017-11</t>
        </is>
      </c>
      <c r="Z1600" t="inlineStr">
        <is>
          <t>10.1% - 20%</t>
        </is>
      </c>
      <c r="AA1600" t="b">
        <v>1</v>
      </c>
      <c r="AB1600" t="b">
        <v>0</v>
      </c>
      <c r="AC1600" s="19" t="n">
        <v>8.34</v>
      </c>
      <c r="AD1600" s="21" t="n">
        <v>0.075</v>
      </c>
    </row>
    <row r="1601" ht="18" customHeight="1">
      <c r="A1601" t="n">
        <v>1600</v>
      </c>
      <c r="B1601" t="inlineStr">
        <is>
          <t>CA-2017-158876</t>
        </is>
      </c>
      <c r="C1601" s="18" t="inlineStr">
        <is>
          <t>2017-11-19</t>
        </is>
      </c>
      <c r="D1601" s="18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19" t="n">
        <v>99.136</v>
      </c>
      <c r="S1601" s="20" t="n">
        <v>4</v>
      </c>
      <c r="T1601" s="21" t="n">
        <v>0.2</v>
      </c>
      <c r="U1601" s="19" t="n">
        <v>8.6744</v>
      </c>
      <c r="V1601" t="n">
        <v>2</v>
      </c>
      <c r="W1601" t="n">
        <v>2017</v>
      </c>
      <c r="X1601" t="inlineStr">
        <is>
          <t>2017Q4</t>
        </is>
      </c>
      <c r="Y1601" t="inlineStr">
        <is>
          <t>2017-11</t>
        </is>
      </c>
      <c r="Z1601" t="inlineStr">
        <is>
          <t>10.1% - 20%</t>
        </is>
      </c>
      <c r="AA1601" t="b">
        <v>1</v>
      </c>
      <c r="AB1601" t="b">
        <v>0</v>
      </c>
      <c r="AC1601" s="19" t="n">
        <v>30.98</v>
      </c>
      <c r="AD1601" s="21" t="n">
        <v>0.08749999999999999</v>
      </c>
    </row>
    <row r="1602" ht="18" customHeight="1">
      <c r="A1602" t="n">
        <v>1601</v>
      </c>
      <c r="B1602" t="inlineStr">
        <is>
          <t>CA-2017-158876</t>
        </is>
      </c>
      <c r="C1602" s="18" t="inlineStr">
        <is>
          <t>2017-11-19</t>
        </is>
      </c>
      <c r="D1602" s="18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19" t="n">
        <v>15.992</v>
      </c>
      <c r="S1602" s="20" t="n">
        <v>2</v>
      </c>
      <c r="T1602" s="21" t="n">
        <v>0.6</v>
      </c>
      <c r="U1602" s="19" t="n">
        <v>-13.993</v>
      </c>
      <c r="V1602" t="n">
        <v>2</v>
      </c>
      <c r="W1602" t="n">
        <v>2017</v>
      </c>
      <c r="X1602" t="inlineStr">
        <is>
          <t>2017Q4</t>
        </is>
      </c>
      <c r="Y1602" t="inlineStr">
        <is>
          <t>2017-11</t>
        </is>
      </c>
      <c r="Z1602" t="inlineStr">
        <is>
          <t>&gt; 50% (Deep Discount)</t>
        </is>
      </c>
      <c r="AA1602" t="b">
        <v>0</v>
      </c>
      <c r="AB1602" t="b">
        <v>1</v>
      </c>
      <c r="AC1602" s="19" t="n">
        <v>19.99</v>
      </c>
      <c r="AD1602" s="21" t="n">
        <v>-0.875</v>
      </c>
    </row>
    <row r="1603" ht="18" customHeight="1">
      <c r="A1603" t="n">
        <v>1602</v>
      </c>
      <c r="B1603" t="inlineStr">
        <is>
          <t>CA-2016-164672</t>
        </is>
      </c>
      <c r="C1603" s="18" t="inlineStr">
        <is>
          <t>2016-05-08</t>
        </is>
      </c>
      <c r="D1603" s="18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19" t="n">
        <v>211.96</v>
      </c>
      <c r="S1603" s="20" t="n">
        <v>2</v>
      </c>
      <c r="T1603" s="21" t="n">
        <v>0</v>
      </c>
      <c r="U1603" s="19" t="n">
        <v>42.392</v>
      </c>
      <c r="V1603" t="n">
        <v>5</v>
      </c>
      <c r="W1603" t="n">
        <v>2016</v>
      </c>
      <c r="X1603" t="inlineStr">
        <is>
          <t>2016Q2</t>
        </is>
      </c>
      <c r="Y1603" t="inlineStr">
        <is>
          <t>2016-05</t>
        </is>
      </c>
      <c r="Z1603" t="inlineStr">
        <is>
          <t>0% (No Discount)</t>
        </is>
      </c>
      <c r="AA1603" t="b">
        <v>1</v>
      </c>
      <c r="AB1603" t="b">
        <v>0</v>
      </c>
      <c r="AC1603" s="19" t="n">
        <v>105.98</v>
      </c>
      <c r="AD1603" s="21" t="n">
        <v>0.2</v>
      </c>
    </row>
    <row r="1604" ht="18" customHeight="1">
      <c r="A1604" t="n">
        <v>1603</v>
      </c>
      <c r="B1604" t="inlineStr">
        <is>
          <t>US-2016-132857</t>
        </is>
      </c>
      <c r="C1604" s="18" t="inlineStr">
        <is>
          <t>2016-12-11</t>
        </is>
      </c>
      <c r="D1604" s="18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19" t="n">
        <v>6.672</v>
      </c>
      <c r="S1604" s="20" t="n">
        <v>3</v>
      </c>
      <c r="T1604" s="21" t="n">
        <v>0.2</v>
      </c>
      <c r="U1604" s="19" t="n">
        <v>1.668</v>
      </c>
      <c r="V1604" t="n">
        <v>6</v>
      </c>
      <c r="W1604" t="n">
        <v>2016</v>
      </c>
      <c r="X1604" t="inlineStr">
        <is>
          <t>2016Q4</t>
        </is>
      </c>
      <c r="Y1604" t="inlineStr">
        <is>
          <t>2016-12</t>
        </is>
      </c>
      <c r="Z1604" t="inlineStr">
        <is>
          <t>10.1% - 20%</t>
        </is>
      </c>
      <c r="AA1604" t="b">
        <v>1</v>
      </c>
      <c r="AB1604" t="b">
        <v>0</v>
      </c>
      <c r="AC1604" s="19" t="n">
        <v>2.78</v>
      </c>
      <c r="AD1604" s="21" t="n">
        <v>0.25</v>
      </c>
    </row>
    <row r="1605" ht="18" customHeight="1">
      <c r="A1605" t="n">
        <v>1604</v>
      </c>
      <c r="B1605" t="inlineStr">
        <is>
          <t>CA-2017-116645</t>
        </is>
      </c>
      <c r="C1605" s="18" t="inlineStr">
        <is>
          <t>2017-11-30</t>
        </is>
      </c>
      <c r="D1605" s="18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19" t="n">
        <v>155.94</v>
      </c>
      <c r="S1605" s="20" t="n">
        <v>6</v>
      </c>
      <c r="T1605" s="21" t="n">
        <v>0</v>
      </c>
      <c r="U1605" s="19" t="n">
        <v>45.2226</v>
      </c>
      <c r="V1605" t="n">
        <v>4</v>
      </c>
      <c r="W1605" t="n">
        <v>2017</v>
      </c>
      <c r="X1605" t="inlineStr">
        <is>
          <t>2017Q4</t>
        </is>
      </c>
      <c r="Y1605" t="inlineStr">
        <is>
          <t>2017-11</t>
        </is>
      </c>
      <c r="Z1605" t="inlineStr">
        <is>
          <t>0% (No Discount)</t>
        </is>
      </c>
      <c r="AA1605" t="b">
        <v>1</v>
      </c>
      <c r="AB1605" t="b">
        <v>0</v>
      </c>
      <c r="AC1605" s="19" t="n">
        <v>25.99</v>
      </c>
      <c r="AD1605" s="21" t="n">
        <v>0.29</v>
      </c>
    </row>
    <row r="1606" ht="18" customHeight="1">
      <c r="A1606" t="n">
        <v>1605</v>
      </c>
      <c r="B1606" t="inlineStr">
        <is>
          <t>US-2016-115819</t>
        </is>
      </c>
      <c r="C1606" s="18" t="inlineStr">
        <is>
          <t>2016-04-19</t>
        </is>
      </c>
      <c r="D1606" s="18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19" t="n">
        <v>39.96</v>
      </c>
      <c r="S1606" s="20" t="n">
        <v>5</v>
      </c>
      <c r="T1606" s="21" t="n">
        <v>0.2</v>
      </c>
      <c r="U1606" s="19" t="n">
        <v>12.987</v>
      </c>
      <c r="V1606" t="n">
        <v>5</v>
      </c>
      <c r="W1606" t="n">
        <v>2016</v>
      </c>
      <c r="X1606" t="inlineStr">
        <is>
          <t>2016Q2</t>
        </is>
      </c>
      <c r="Y1606" t="inlineStr">
        <is>
          <t>2016-04</t>
        </is>
      </c>
      <c r="Z1606" t="inlineStr">
        <is>
          <t>10.1% - 20%</t>
        </is>
      </c>
      <c r="AA1606" t="b">
        <v>1</v>
      </c>
      <c r="AB1606" t="b">
        <v>0</v>
      </c>
      <c r="AC1606" s="19" t="n">
        <v>9.99</v>
      </c>
      <c r="AD1606" s="21" t="n">
        <v>0.325</v>
      </c>
    </row>
    <row r="1607" ht="18" customHeight="1">
      <c r="A1607" t="n">
        <v>1606</v>
      </c>
      <c r="B1607" t="inlineStr">
        <is>
          <t>US-2016-115819</t>
        </is>
      </c>
      <c r="C1607" s="18" t="inlineStr">
        <is>
          <t>2016-04-19</t>
        </is>
      </c>
      <c r="D1607" s="18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19" t="n">
        <v>5.46</v>
      </c>
      <c r="S1607" s="20" t="n">
        <v>3</v>
      </c>
      <c r="T1607" s="21" t="n">
        <v>0</v>
      </c>
      <c r="U1607" s="19" t="n">
        <v>1.5288</v>
      </c>
      <c r="V1607" t="n">
        <v>5</v>
      </c>
      <c r="W1607" t="n">
        <v>2016</v>
      </c>
      <c r="X1607" t="inlineStr">
        <is>
          <t>2016Q2</t>
        </is>
      </c>
      <c r="Y1607" t="inlineStr">
        <is>
          <t>2016-04</t>
        </is>
      </c>
      <c r="Z1607" t="inlineStr">
        <is>
          <t>0% (No Discount)</t>
        </is>
      </c>
      <c r="AA1607" t="b">
        <v>1</v>
      </c>
      <c r="AB1607" t="b">
        <v>0</v>
      </c>
      <c r="AC1607" s="19" t="n">
        <v>1.82</v>
      </c>
      <c r="AD1607" s="21" t="n">
        <v>0.28</v>
      </c>
    </row>
    <row r="1608" ht="18" customHeight="1">
      <c r="A1608" t="n">
        <v>1607</v>
      </c>
      <c r="B1608" t="inlineStr">
        <is>
          <t>US-2016-115819</t>
        </is>
      </c>
      <c r="C1608" s="18" t="inlineStr">
        <is>
          <t>2016-04-19</t>
        </is>
      </c>
      <c r="D1608" s="1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19" t="n">
        <v>73.2</v>
      </c>
      <c r="S1608" s="20" t="n">
        <v>5</v>
      </c>
      <c r="T1608" s="21" t="n">
        <v>0</v>
      </c>
      <c r="U1608" s="19" t="n">
        <v>21.228</v>
      </c>
      <c r="V1608" t="n">
        <v>5</v>
      </c>
      <c r="W1608" t="n">
        <v>2016</v>
      </c>
      <c r="X1608" t="inlineStr">
        <is>
          <t>2016Q2</t>
        </is>
      </c>
      <c r="Y1608" t="inlineStr">
        <is>
          <t>2016-04</t>
        </is>
      </c>
      <c r="Z1608" t="inlineStr">
        <is>
          <t>0% (No Discount)</t>
        </is>
      </c>
      <c r="AA1608" t="b">
        <v>1</v>
      </c>
      <c r="AB1608" t="b">
        <v>0</v>
      </c>
      <c r="AC1608" s="19" t="n">
        <v>14.64</v>
      </c>
      <c r="AD1608" s="21" t="n">
        <v>0.29</v>
      </c>
    </row>
    <row r="1609" ht="18" customHeight="1">
      <c r="A1609" t="n">
        <v>1608</v>
      </c>
      <c r="B1609" t="inlineStr">
        <is>
          <t>US-2016-115819</t>
        </is>
      </c>
      <c r="C1609" s="18" t="inlineStr">
        <is>
          <t>2016-04-19</t>
        </is>
      </c>
      <c r="D1609" s="18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19" t="n">
        <v>5.84</v>
      </c>
      <c r="S1609" s="20" t="n">
        <v>1</v>
      </c>
      <c r="T1609" s="21" t="n">
        <v>0.2</v>
      </c>
      <c r="U1609" s="19" t="n">
        <v>1.971</v>
      </c>
      <c r="V1609" t="n">
        <v>5</v>
      </c>
      <c r="W1609" t="n">
        <v>2016</v>
      </c>
      <c r="X1609" t="inlineStr">
        <is>
          <t>2016Q2</t>
        </is>
      </c>
      <c r="Y1609" t="inlineStr">
        <is>
          <t>2016-04</t>
        </is>
      </c>
      <c r="Z1609" t="inlineStr">
        <is>
          <t>10.1% - 20%</t>
        </is>
      </c>
      <c r="AA1609" t="b">
        <v>1</v>
      </c>
      <c r="AB1609" t="b">
        <v>0</v>
      </c>
      <c r="AC1609" s="19" t="n">
        <v>7.3</v>
      </c>
      <c r="AD1609" s="21" t="n">
        <v>0.3375</v>
      </c>
    </row>
    <row r="1610" ht="18" customHeight="1">
      <c r="A1610" t="n">
        <v>1609</v>
      </c>
      <c r="B1610" t="inlineStr">
        <is>
          <t>US-2016-115819</t>
        </is>
      </c>
      <c r="C1610" s="18" t="inlineStr">
        <is>
          <t>2016-04-19</t>
        </is>
      </c>
      <c r="D1610" s="18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19" t="n">
        <v>22.72</v>
      </c>
      <c r="S1610" s="20" t="n">
        <v>4</v>
      </c>
      <c r="T1610" s="21" t="n">
        <v>0</v>
      </c>
      <c r="U1610" s="19" t="n">
        <v>10.224</v>
      </c>
      <c r="V1610" t="n">
        <v>5</v>
      </c>
      <c r="W1610" t="n">
        <v>2016</v>
      </c>
      <c r="X1610" t="inlineStr">
        <is>
          <t>2016Q2</t>
        </is>
      </c>
      <c r="Y1610" t="inlineStr">
        <is>
          <t>2016-04</t>
        </is>
      </c>
      <c r="Z1610" t="inlineStr">
        <is>
          <t>0% (No Discount)</t>
        </is>
      </c>
      <c r="AA1610" t="b">
        <v>1</v>
      </c>
      <c r="AB1610" t="b">
        <v>0</v>
      </c>
      <c r="AC1610" s="19" t="n">
        <v>5.68</v>
      </c>
      <c r="AD1610" s="21" t="n">
        <v>0.45</v>
      </c>
    </row>
    <row r="1611" ht="18" customHeight="1">
      <c r="A1611" t="n">
        <v>1610</v>
      </c>
      <c r="B1611" t="inlineStr">
        <is>
          <t>US-2016-115819</t>
        </is>
      </c>
      <c r="C1611" s="18" t="inlineStr">
        <is>
          <t>2016-04-19</t>
        </is>
      </c>
      <c r="D1611" s="18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19" t="n">
        <v>9.336</v>
      </c>
      <c r="S1611" s="20" t="n">
        <v>3</v>
      </c>
      <c r="T1611" s="21" t="n">
        <v>0.2</v>
      </c>
      <c r="U1611" s="19" t="n">
        <v>3.2676</v>
      </c>
      <c r="V1611" t="n">
        <v>5</v>
      </c>
      <c r="W1611" t="n">
        <v>2016</v>
      </c>
      <c r="X1611" t="inlineStr">
        <is>
          <t>2016Q2</t>
        </is>
      </c>
      <c r="Y1611" t="inlineStr">
        <is>
          <t>2016-04</t>
        </is>
      </c>
      <c r="Z1611" t="inlineStr">
        <is>
          <t>10.1% - 20%</t>
        </is>
      </c>
      <c r="AA1611" t="b">
        <v>1</v>
      </c>
      <c r="AB1611" t="b">
        <v>0</v>
      </c>
      <c r="AC1611" s="19" t="n">
        <v>3.89</v>
      </c>
      <c r="AD1611" s="21" t="n">
        <v>0.35</v>
      </c>
    </row>
    <row r="1612" ht="18" customHeight="1">
      <c r="A1612" t="n">
        <v>1611</v>
      </c>
      <c r="B1612" t="inlineStr">
        <is>
          <t>CA-2014-156349</t>
        </is>
      </c>
      <c r="C1612" s="18" t="inlineStr">
        <is>
          <t>2014-05-26</t>
        </is>
      </c>
      <c r="D1612" s="18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19" t="n">
        <v>290.666</v>
      </c>
      <c r="S1612" s="20" t="n">
        <v>2</v>
      </c>
      <c r="T1612" s="21" t="n">
        <v>0.15</v>
      </c>
      <c r="U1612" s="19" t="n">
        <v>27.3568</v>
      </c>
      <c r="V1612" t="n">
        <v>4</v>
      </c>
      <c r="W1612" t="n">
        <v>2014</v>
      </c>
      <c r="X1612" t="inlineStr">
        <is>
          <t>2014Q2</t>
        </is>
      </c>
      <c r="Y1612" t="inlineStr">
        <is>
          <t>2014-05</t>
        </is>
      </c>
      <c r="Z1612" t="inlineStr">
        <is>
          <t>10.1% - 20%</t>
        </is>
      </c>
      <c r="AA1612" t="b">
        <v>1</v>
      </c>
      <c r="AB1612" t="b">
        <v>0</v>
      </c>
      <c r="AC1612" s="19" t="n">
        <v>170.98</v>
      </c>
      <c r="AD1612" s="21" t="n">
        <v>0.0941</v>
      </c>
    </row>
    <row r="1613" ht="18" customHeight="1">
      <c r="A1613" t="n">
        <v>1612</v>
      </c>
      <c r="B1613" t="inlineStr">
        <is>
          <t>CA-2014-156349</t>
        </is>
      </c>
      <c r="C1613" s="18" t="inlineStr">
        <is>
          <t>2014-05-26</t>
        </is>
      </c>
      <c r="D1613" s="18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19" t="n">
        <v>201.584</v>
      </c>
      <c r="S1613" s="20" t="n">
        <v>2</v>
      </c>
      <c r="T1613" s="21" t="n">
        <v>0.2</v>
      </c>
      <c r="U1613" s="19" t="n">
        <v>20.1584</v>
      </c>
      <c r="V1613" t="n">
        <v>4</v>
      </c>
      <c r="W1613" t="n">
        <v>2014</v>
      </c>
      <c r="X1613" t="inlineStr">
        <is>
          <t>2014Q2</t>
        </is>
      </c>
      <c r="Y1613" t="inlineStr">
        <is>
          <t>2014-05</t>
        </is>
      </c>
      <c r="Z1613" t="inlineStr">
        <is>
          <t>10.1% - 20%</t>
        </is>
      </c>
      <c r="AA1613" t="b">
        <v>1</v>
      </c>
      <c r="AB1613" t="b">
        <v>0</v>
      </c>
      <c r="AC1613" s="19" t="n">
        <v>125.99</v>
      </c>
      <c r="AD1613" s="21" t="n">
        <v>0.1</v>
      </c>
    </row>
    <row r="1614" ht="18" customHeight="1">
      <c r="A1614" t="n">
        <v>1613</v>
      </c>
      <c r="B1614" t="inlineStr">
        <is>
          <t>CA-2014-156349</t>
        </is>
      </c>
      <c r="C1614" s="18" t="inlineStr">
        <is>
          <t>2014-05-26</t>
        </is>
      </c>
      <c r="D1614" s="18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19" t="n">
        <v>83.98399999999999</v>
      </c>
      <c r="S1614" s="20" t="n">
        <v>2</v>
      </c>
      <c r="T1614" s="21" t="n">
        <v>0.2</v>
      </c>
      <c r="U1614" s="19" t="n">
        <v>31.494</v>
      </c>
      <c r="V1614" t="n">
        <v>4</v>
      </c>
      <c r="W1614" t="n">
        <v>2014</v>
      </c>
      <c r="X1614" t="inlineStr">
        <is>
          <t>2014Q2</t>
        </is>
      </c>
      <c r="Y1614" t="inlineStr">
        <is>
          <t>2014-05</t>
        </is>
      </c>
      <c r="Z1614" t="inlineStr">
        <is>
          <t>10.1% - 20%</t>
        </is>
      </c>
      <c r="AA1614" t="b">
        <v>1</v>
      </c>
      <c r="AB1614" t="b">
        <v>0</v>
      </c>
      <c r="AC1614" s="19" t="n">
        <v>52.49</v>
      </c>
      <c r="AD1614" s="21" t="n">
        <v>0.375</v>
      </c>
    </row>
    <row r="1615" ht="18" customHeight="1">
      <c r="A1615" t="n">
        <v>1614</v>
      </c>
      <c r="B1615" t="inlineStr">
        <is>
          <t>CA-2017-138380</t>
        </is>
      </c>
      <c r="C1615" s="18" t="inlineStr">
        <is>
          <t>2017-12-21</t>
        </is>
      </c>
      <c r="D1615" s="18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19" t="n">
        <v>1000.02</v>
      </c>
      <c r="S1615" s="20" t="n">
        <v>7</v>
      </c>
      <c r="T1615" s="21" t="n">
        <v>0</v>
      </c>
      <c r="U1615" s="19" t="n">
        <v>290.0058</v>
      </c>
      <c r="V1615" t="n">
        <v>4</v>
      </c>
      <c r="W1615" t="n">
        <v>2017</v>
      </c>
      <c r="X1615" t="inlineStr">
        <is>
          <t>2017Q4</t>
        </is>
      </c>
      <c r="Y1615" t="inlineStr">
        <is>
          <t>2017-12</t>
        </is>
      </c>
      <c r="Z1615" t="inlineStr">
        <is>
          <t>0% (No Discount)</t>
        </is>
      </c>
      <c r="AA1615" t="b">
        <v>1</v>
      </c>
      <c r="AB1615" t="b">
        <v>0</v>
      </c>
      <c r="AC1615" s="19" t="n">
        <v>142.86</v>
      </c>
      <c r="AD1615" s="21" t="n">
        <v>0.29</v>
      </c>
    </row>
    <row r="1616" ht="18" customHeight="1">
      <c r="A1616" t="n">
        <v>1615</v>
      </c>
      <c r="B1616" t="inlineStr">
        <is>
          <t>US-2016-113509</t>
        </is>
      </c>
      <c r="C1616" s="18" t="inlineStr">
        <is>
          <t>2016-03-15</t>
        </is>
      </c>
      <c r="D1616" s="18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19" t="n">
        <v>83.976</v>
      </c>
      <c r="S1616" s="20" t="n">
        <v>3</v>
      </c>
      <c r="T1616" s="21" t="n">
        <v>0.2</v>
      </c>
      <c r="U1616" s="19" t="n">
        <v>-13.6461</v>
      </c>
      <c r="V1616" t="n">
        <v>4</v>
      </c>
      <c r="W1616" t="n">
        <v>2016</v>
      </c>
      <c r="X1616" t="inlineStr">
        <is>
          <t>2016Q1</t>
        </is>
      </c>
      <c r="Y1616" t="inlineStr">
        <is>
          <t>2016-03</t>
        </is>
      </c>
      <c r="Z1616" t="inlineStr">
        <is>
          <t>10.1% - 20%</t>
        </is>
      </c>
      <c r="AA1616" t="b">
        <v>0</v>
      </c>
      <c r="AB1616" t="b">
        <v>1</v>
      </c>
      <c r="AC1616" s="19" t="n">
        <v>34.99</v>
      </c>
      <c r="AD1616" s="21" t="n">
        <v>-0.1625</v>
      </c>
    </row>
    <row r="1617" ht="18" customHeight="1">
      <c r="A1617" t="n">
        <v>1616</v>
      </c>
      <c r="B1617" t="inlineStr">
        <is>
          <t>CA-2015-130022</t>
        </is>
      </c>
      <c r="C1617" s="18" t="inlineStr">
        <is>
          <t>2015-08-10</t>
        </is>
      </c>
      <c r="D1617" s="18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19" t="n">
        <v>3.75</v>
      </c>
      <c r="S1617" s="20" t="n">
        <v>1</v>
      </c>
      <c r="T1617" s="21" t="n">
        <v>0</v>
      </c>
      <c r="U1617" s="19" t="n">
        <v>1.8</v>
      </c>
      <c r="V1617" t="n">
        <v>6</v>
      </c>
      <c r="W1617" t="n">
        <v>2015</v>
      </c>
      <c r="X1617" t="inlineStr">
        <is>
          <t>2015Q3</t>
        </is>
      </c>
      <c r="Y1617" t="inlineStr">
        <is>
          <t>2015-08</t>
        </is>
      </c>
      <c r="Z1617" t="inlineStr">
        <is>
          <t>0% (No Discount)</t>
        </is>
      </c>
      <c r="AA1617" t="b">
        <v>1</v>
      </c>
      <c r="AB1617" t="b">
        <v>0</v>
      </c>
      <c r="AC1617" s="19" t="n">
        <v>3.75</v>
      </c>
      <c r="AD1617" s="21" t="n">
        <v>0.48</v>
      </c>
    </row>
    <row r="1618" ht="18" customHeight="1">
      <c r="A1618" t="n">
        <v>1617</v>
      </c>
      <c r="B1618" t="inlineStr">
        <is>
          <t>CA-2015-130022</t>
        </is>
      </c>
      <c r="C1618" s="18" t="inlineStr">
        <is>
          <t>2015-08-10</t>
        </is>
      </c>
      <c r="D1618" s="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19" t="n">
        <v>41.4</v>
      </c>
      <c r="S1618" s="20" t="n">
        <v>4</v>
      </c>
      <c r="T1618" s="21" t="n">
        <v>0</v>
      </c>
      <c r="U1618" s="19" t="n">
        <v>19.872</v>
      </c>
      <c r="V1618" t="n">
        <v>6</v>
      </c>
      <c r="W1618" t="n">
        <v>2015</v>
      </c>
      <c r="X1618" t="inlineStr">
        <is>
          <t>2015Q3</t>
        </is>
      </c>
      <c r="Y1618" t="inlineStr">
        <is>
          <t>2015-08</t>
        </is>
      </c>
      <c r="Z1618" t="inlineStr">
        <is>
          <t>0% (No Discount)</t>
        </is>
      </c>
      <c r="AA1618" t="b">
        <v>1</v>
      </c>
      <c r="AB1618" t="b">
        <v>0</v>
      </c>
      <c r="AC1618" s="19" t="n">
        <v>10.35</v>
      </c>
      <c r="AD1618" s="21" t="n">
        <v>0.48</v>
      </c>
    </row>
    <row r="1619" ht="18" customHeight="1">
      <c r="A1619" t="n">
        <v>1618</v>
      </c>
      <c r="B1619" t="inlineStr">
        <is>
          <t>CA-2015-130022</t>
        </is>
      </c>
      <c r="C1619" s="18" t="inlineStr">
        <is>
          <t>2015-08-10</t>
        </is>
      </c>
      <c r="D1619" s="18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19" t="n">
        <v>29.79</v>
      </c>
      <c r="S1619" s="20" t="n">
        <v>3</v>
      </c>
      <c r="T1619" s="21" t="n">
        <v>0</v>
      </c>
      <c r="U1619" s="19" t="n">
        <v>12.5118</v>
      </c>
      <c r="V1619" t="n">
        <v>6</v>
      </c>
      <c r="W1619" t="n">
        <v>2015</v>
      </c>
      <c r="X1619" t="inlineStr">
        <is>
          <t>2015Q3</t>
        </is>
      </c>
      <c r="Y1619" t="inlineStr">
        <is>
          <t>2015-08</t>
        </is>
      </c>
      <c r="Z1619" t="inlineStr">
        <is>
          <t>0% (No Discount)</t>
        </is>
      </c>
      <c r="AA1619" t="b">
        <v>1</v>
      </c>
      <c r="AB1619" t="b">
        <v>0</v>
      </c>
      <c r="AC1619" s="19" t="n">
        <v>9.93</v>
      </c>
      <c r="AD1619" s="21" t="n">
        <v>0.42</v>
      </c>
    </row>
    <row r="1620" ht="18" customHeight="1">
      <c r="A1620" t="n">
        <v>1619</v>
      </c>
      <c r="B1620" t="inlineStr">
        <is>
          <t>US-2016-118780</t>
        </is>
      </c>
      <c r="C1620" s="18" t="inlineStr">
        <is>
          <t>2016-09-10</t>
        </is>
      </c>
      <c r="D1620" s="18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19" t="n">
        <v>59.48</v>
      </c>
      <c r="S1620" s="20" t="n">
        <v>2</v>
      </c>
      <c r="T1620" s="21" t="n">
        <v>0</v>
      </c>
      <c r="U1620" s="19" t="n">
        <v>8.922000000000001</v>
      </c>
      <c r="V1620" t="n">
        <v>4</v>
      </c>
      <c r="W1620" t="n">
        <v>2016</v>
      </c>
      <c r="X1620" t="inlineStr">
        <is>
          <t>2016Q3</t>
        </is>
      </c>
      <c r="Y1620" t="inlineStr">
        <is>
          <t>2016-09</t>
        </is>
      </c>
      <c r="Z1620" t="inlineStr">
        <is>
          <t>0% (No Discount)</t>
        </is>
      </c>
      <c r="AA1620" t="b">
        <v>1</v>
      </c>
      <c r="AB1620" t="b">
        <v>0</v>
      </c>
      <c r="AC1620" s="19" t="n">
        <v>29.74</v>
      </c>
      <c r="AD1620" s="21" t="n">
        <v>0.15</v>
      </c>
    </row>
    <row r="1621" ht="18" customHeight="1">
      <c r="A1621" t="n">
        <v>1620</v>
      </c>
      <c r="B1621" t="inlineStr">
        <is>
          <t>US-2016-118780</t>
        </is>
      </c>
      <c r="C1621" s="18" t="inlineStr">
        <is>
          <t>2016-09-10</t>
        </is>
      </c>
      <c r="D1621" s="18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19" t="n">
        <v>6.69</v>
      </c>
      <c r="S1621" s="20" t="n">
        <v>1</v>
      </c>
      <c r="T1621" s="21" t="n">
        <v>0</v>
      </c>
      <c r="U1621" s="19" t="n">
        <v>3.0774</v>
      </c>
      <c r="V1621" t="n">
        <v>4</v>
      </c>
      <c r="W1621" t="n">
        <v>2016</v>
      </c>
      <c r="X1621" t="inlineStr">
        <is>
          <t>2016Q3</t>
        </is>
      </c>
      <c r="Y1621" t="inlineStr">
        <is>
          <t>2016-09</t>
        </is>
      </c>
      <c r="Z1621" t="inlineStr">
        <is>
          <t>0% (No Discount)</t>
        </is>
      </c>
      <c r="AA1621" t="b">
        <v>1</v>
      </c>
      <c r="AB1621" t="b">
        <v>0</v>
      </c>
      <c r="AC1621" s="19" t="n">
        <v>6.69</v>
      </c>
      <c r="AD1621" s="21" t="n">
        <v>0.46</v>
      </c>
    </row>
    <row r="1622" ht="18" customHeight="1">
      <c r="A1622" t="n">
        <v>1621</v>
      </c>
      <c r="B1622" t="inlineStr">
        <is>
          <t>CA-2017-108560</t>
        </is>
      </c>
      <c r="C1622" s="18" t="inlineStr">
        <is>
          <t>2017-07-08</t>
        </is>
      </c>
      <c r="D1622" s="18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19" t="n">
        <v>198.46</v>
      </c>
      <c r="S1622" s="20" t="n">
        <v>2</v>
      </c>
      <c r="T1622" s="21" t="n">
        <v>0</v>
      </c>
      <c r="U1622" s="19" t="n">
        <v>99.23</v>
      </c>
      <c r="V1622" t="n">
        <v>7</v>
      </c>
      <c r="W1622" t="n">
        <v>2017</v>
      </c>
      <c r="X1622" t="inlineStr">
        <is>
          <t>2017Q3</t>
        </is>
      </c>
      <c r="Y1622" t="inlineStr">
        <is>
          <t>2017-07</t>
        </is>
      </c>
      <c r="Z1622" t="inlineStr">
        <is>
          <t>0% (No Discount)</t>
        </is>
      </c>
      <c r="AA1622" t="b">
        <v>1</v>
      </c>
      <c r="AB1622" t="b">
        <v>0</v>
      </c>
      <c r="AC1622" s="19" t="n">
        <v>99.23</v>
      </c>
      <c r="AD1622" s="21" t="n">
        <v>0.5</v>
      </c>
    </row>
    <row r="1623" ht="18" customHeight="1">
      <c r="A1623" t="n">
        <v>1622</v>
      </c>
      <c r="B1623" t="inlineStr">
        <is>
          <t>CA-2017-108560</t>
        </is>
      </c>
      <c r="C1623" s="18" t="inlineStr">
        <is>
          <t>2017-07-08</t>
        </is>
      </c>
      <c r="D1623" s="18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19" t="n">
        <v>786.48</v>
      </c>
      <c r="S1623" s="20" t="n">
        <v>8</v>
      </c>
      <c r="T1623" s="21" t="n">
        <v>0</v>
      </c>
      <c r="U1623" s="19" t="n">
        <v>385.3752</v>
      </c>
      <c r="V1623" t="n">
        <v>7</v>
      </c>
      <c r="W1623" t="n">
        <v>2017</v>
      </c>
      <c r="X1623" t="inlineStr">
        <is>
          <t>2017Q3</t>
        </is>
      </c>
      <c r="Y1623" t="inlineStr">
        <is>
          <t>2017-07</t>
        </is>
      </c>
      <c r="Z1623" t="inlineStr">
        <is>
          <t>0% (No Discount)</t>
        </is>
      </c>
      <c r="AA1623" t="b">
        <v>1</v>
      </c>
      <c r="AB1623" t="b">
        <v>0</v>
      </c>
      <c r="AC1623" s="19" t="n">
        <v>98.31</v>
      </c>
      <c r="AD1623" s="21" t="n">
        <v>0.49</v>
      </c>
    </row>
    <row r="1624" ht="18" customHeight="1">
      <c r="A1624" t="n">
        <v>1623</v>
      </c>
      <c r="B1624" t="inlineStr">
        <is>
          <t>CA-2017-108560</t>
        </is>
      </c>
      <c r="C1624" s="18" t="inlineStr">
        <is>
          <t>2017-07-08</t>
        </is>
      </c>
      <c r="D1624" s="18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19" t="n">
        <v>23.168</v>
      </c>
      <c r="S1624" s="20" t="n">
        <v>2</v>
      </c>
      <c r="T1624" s="21" t="n">
        <v>0.2</v>
      </c>
      <c r="U1624" s="19" t="n">
        <v>7.8192</v>
      </c>
      <c r="V1624" t="n">
        <v>7</v>
      </c>
      <c r="W1624" t="n">
        <v>2017</v>
      </c>
      <c r="X1624" t="inlineStr">
        <is>
          <t>2017Q3</t>
        </is>
      </c>
      <c r="Y1624" t="inlineStr">
        <is>
          <t>2017-07</t>
        </is>
      </c>
      <c r="Z1624" t="inlineStr">
        <is>
          <t>10.1% - 20%</t>
        </is>
      </c>
      <c r="AA1624" t="b">
        <v>1</v>
      </c>
      <c r="AB1624" t="b">
        <v>0</v>
      </c>
      <c r="AC1624" s="19" t="n">
        <v>14.48</v>
      </c>
      <c r="AD1624" s="21" t="n">
        <v>0.3375</v>
      </c>
    </row>
    <row r="1625" ht="18" customHeight="1">
      <c r="A1625" t="n">
        <v>1624</v>
      </c>
      <c r="B1625" t="inlineStr">
        <is>
          <t>CA-2017-108560</t>
        </is>
      </c>
      <c r="C1625" s="18" t="inlineStr">
        <is>
          <t>2017-07-08</t>
        </is>
      </c>
      <c r="D1625" s="18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19" t="n">
        <v>50</v>
      </c>
      <c r="S1625" s="20" t="n">
        <v>2</v>
      </c>
      <c r="T1625" s="21" t="n">
        <v>0</v>
      </c>
      <c r="U1625" s="19" t="n">
        <v>10.5</v>
      </c>
      <c r="V1625" t="n">
        <v>7</v>
      </c>
      <c r="W1625" t="n">
        <v>2017</v>
      </c>
      <c r="X1625" t="inlineStr">
        <is>
          <t>2017Q3</t>
        </is>
      </c>
      <c r="Y1625" t="inlineStr">
        <is>
          <t>2017-07</t>
        </is>
      </c>
      <c r="Z1625" t="inlineStr">
        <is>
          <t>0% (No Discount)</t>
        </is>
      </c>
      <c r="AA1625" t="b">
        <v>1</v>
      </c>
      <c r="AB1625" t="b">
        <v>0</v>
      </c>
      <c r="AC1625" s="19" t="n">
        <v>25</v>
      </c>
      <c r="AD1625" s="21" t="n">
        <v>0.21</v>
      </c>
    </row>
    <row r="1626" ht="18" customHeight="1">
      <c r="A1626" t="n">
        <v>1625</v>
      </c>
      <c r="B1626" t="inlineStr">
        <is>
          <t>CA-2015-157084</t>
        </is>
      </c>
      <c r="C1626" s="18" t="inlineStr">
        <is>
          <t>2015-12-19</t>
        </is>
      </c>
      <c r="D1626" s="18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19" t="n">
        <v>675.96</v>
      </c>
      <c r="S1626" s="20" t="n">
        <v>5</v>
      </c>
      <c r="T1626" s="21" t="n">
        <v>0.2</v>
      </c>
      <c r="U1626" s="19" t="n">
        <v>84.495</v>
      </c>
      <c r="V1626" t="n">
        <v>5</v>
      </c>
      <c r="W1626" t="n">
        <v>2015</v>
      </c>
      <c r="X1626" t="inlineStr">
        <is>
          <t>2015Q4</t>
        </is>
      </c>
      <c r="Y1626" t="inlineStr">
        <is>
          <t>2015-12</t>
        </is>
      </c>
      <c r="Z1626" t="inlineStr">
        <is>
          <t>10.1% - 20%</t>
        </is>
      </c>
      <c r="AA1626" t="b">
        <v>1</v>
      </c>
      <c r="AB1626" t="b">
        <v>0</v>
      </c>
      <c r="AC1626" s="19" t="n">
        <v>168.99</v>
      </c>
      <c r="AD1626" s="21" t="n">
        <v>0.125</v>
      </c>
    </row>
    <row r="1627" ht="18" customHeight="1">
      <c r="A1627" t="n">
        <v>1626</v>
      </c>
      <c r="B1627" t="inlineStr">
        <is>
          <t>CA-2015-157084</t>
        </is>
      </c>
      <c r="C1627" s="18" t="inlineStr">
        <is>
          <t>2015-12-19</t>
        </is>
      </c>
      <c r="D1627" s="18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19" t="n">
        <v>1265.85</v>
      </c>
      <c r="S1627" s="20" t="n">
        <v>3</v>
      </c>
      <c r="T1627" s="21" t="n">
        <v>0</v>
      </c>
      <c r="U1627" s="19" t="n">
        <v>556.974</v>
      </c>
      <c r="V1627" t="n">
        <v>5</v>
      </c>
      <c r="W1627" t="n">
        <v>2015</v>
      </c>
      <c r="X1627" t="inlineStr">
        <is>
          <t>2015Q4</t>
        </is>
      </c>
      <c r="Y1627" t="inlineStr">
        <is>
          <t>2015-12</t>
        </is>
      </c>
      <c r="Z1627" t="inlineStr">
        <is>
          <t>0% (No Discount)</t>
        </is>
      </c>
      <c r="AA1627" t="b">
        <v>1</v>
      </c>
      <c r="AB1627" t="b">
        <v>0</v>
      </c>
      <c r="AC1627" s="19" t="n">
        <v>421.95</v>
      </c>
      <c r="AD1627" s="21" t="n">
        <v>0.44</v>
      </c>
    </row>
    <row r="1628" ht="18" customHeight="1">
      <c r="A1628" t="n">
        <v>1627</v>
      </c>
      <c r="B1628" t="inlineStr">
        <is>
          <t>CA-2015-164539</t>
        </is>
      </c>
      <c r="C1628" s="18" t="inlineStr">
        <is>
          <t>2015-11-16</t>
        </is>
      </c>
      <c r="D1628" s="1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19" t="n">
        <v>523.25</v>
      </c>
      <c r="S1628" s="20" t="n">
        <v>5</v>
      </c>
      <c r="T1628" s="21" t="n">
        <v>0</v>
      </c>
      <c r="U1628" s="19" t="n">
        <v>141.2775</v>
      </c>
      <c r="V1628" t="n">
        <v>6</v>
      </c>
      <c r="W1628" t="n">
        <v>2015</v>
      </c>
      <c r="X1628" t="inlineStr">
        <is>
          <t>2015Q4</t>
        </is>
      </c>
      <c r="Y1628" t="inlineStr">
        <is>
          <t>2015-11</t>
        </is>
      </c>
      <c r="Z1628" t="inlineStr">
        <is>
          <t>0% (No Discount)</t>
        </is>
      </c>
      <c r="AA1628" t="b">
        <v>1</v>
      </c>
      <c r="AB1628" t="b">
        <v>0</v>
      </c>
      <c r="AC1628" s="19" t="n">
        <v>104.65</v>
      </c>
      <c r="AD1628" s="21" t="n">
        <v>0.27</v>
      </c>
    </row>
    <row r="1629" ht="18" customHeight="1">
      <c r="A1629" t="n">
        <v>1628</v>
      </c>
      <c r="B1629" t="inlineStr">
        <is>
          <t>CA-2015-143119</t>
        </is>
      </c>
      <c r="C1629" s="18" t="inlineStr">
        <is>
          <t>2015-09-24</t>
        </is>
      </c>
      <c r="D1629" s="18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19" t="n">
        <v>517.5</v>
      </c>
      <c r="S1629" s="20" t="n">
        <v>6</v>
      </c>
      <c r="T1629" s="21" t="n">
        <v>0</v>
      </c>
      <c r="U1629" s="19" t="n">
        <v>155.25</v>
      </c>
      <c r="V1629" t="n">
        <v>6</v>
      </c>
      <c r="W1629" t="n">
        <v>2015</v>
      </c>
      <c r="X1629" t="inlineStr">
        <is>
          <t>2015Q3</t>
        </is>
      </c>
      <c r="Y1629" t="inlineStr">
        <is>
          <t>2015-09</t>
        </is>
      </c>
      <c r="Z1629" t="inlineStr">
        <is>
          <t>0% (No Discount)</t>
        </is>
      </c>
      <c r="AA1629" t="b">
        <v>1</v>
      </c>
      <c r="AB1629" t="b">
        <v>0</v>
      </c>
      <c r="AC1629" s="19" t="n">
        <v>86.25</v>
      </c>
      <c r="AD1629" s="21" t="n">
        <v>0.3</v>
      </c>
    </row>
    <row r="1630" ht="18" customHeight="1">
      <c r="A1630" t="n">
        <v>1629</v>
      </c>
      <c r="B1630" t="inlineStr">
        <is>
          <t>CA-2017-101049</t>
        </is>
      </c>
      <c r="C1630" s="18" t="inlineStr">
        <is>
          <t>2017-06-21</t>
        </is>
      </c>
      <c r="D1630" s="18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19" t="n">
        <v>17.92</v>
      </c>
      <c r="S1630" s="20" t="n">
        <v>5</v>
      </c>
      <c r="T1630" s="21" t="n">
        <v>0.2</v>
      </c>
      <c r="U1630" s="19" t="n">
        <v>2.464</v>
      </c>
      <c r="V1630" t="n">
        <v>4</v>
      </c>
      <c r="W1630" t="n">
        <v>2017</v>
      </c>
      <c r="X1630" t="inlineStr">
        <is>
          <t>2017Q2</t>
        </is>
      </c>
      <c r="Y1630" t="inlineStr">
        <is>
          <t>2017-06</t>
        </is>
      </c>
      <c r="Z1630" t="inlineStr">
        <is>
          <t>10.1% - 20%</t>
        </is>
      </c>
      <c r="AA1630" t="b">
        <v>1</v>
      </c>
      <c r="AB1630" t="b">
        <v>0</v>
      </c>
      <c r="AC1630" s="19" t="n">
        <v>4.48</v>
      </c>
      <c r="AD1630" s="21" t="n">
        <v>0.1375</v>
      </c>
    </row>
    <row r="1631" ht="18" customHeight="1">
      <c r="A1631" t="n">
        <v>1630</v>
      </c>
      <c r="B1631" t="inlineStr">
        <is>
          <t>CA-2017-101049</t>
        </is>
      </c>
      <c r="C1631" s="18" t="inlineStr">
        <is>
          <t>2017-06-21</t>
        </is>
      </c>
      <c r="D1631" s="18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19" t="n">
        <v>41.256</v>
      </c>
      <c r="S1631" s="20" t="n">
        <v>6</v>
      </c>
      <c r="T1631" s="21" t="n">
        <v>0.7</v>
      </c>
      <c r="U1631" s="19" t="n">
        <v>-34.38</v>
      </c>
      <c r="V1631" t="n">
        <v>4</v>
      </c>
      <c r="W1631" t="n">
        <v>2017</v>
      </c>
      <c r="X1631" t="inlineStr">
        <is>
          <t>2017Q2</t>
        </is>
      </c>
      <c r="Y1631" t="inlineStr">
        <is>
          <t>2017-06</t>
        </is>
      </c>
      <c r="Z1631" t="inlineStr">
        <is>
          <t>&gt; 50% (Deep Discount)</t>
        </is>
      </c>
      <c r="AA1631" t="b">
        <v>0</v>
      </c>
      <c r="AB1631" t="b">
        <v>1</v>
      </c>
      <c r="AC1631" s="19" t="n">
        <v>22.92</v>
      </c>
      <c r="AD1631" s="21" t="n">
        <v>-0.8333</v>
      </c>
    </row>
    <row r="1632" ht="18" customHeight="1">
      <c r="A1632" t="n">
        <v>1631</v>
      </c>
      <c r="B1632" t="inlineStr">
        <is>
          <t>CA-2016-106530</t>
        </is>
      </c>
      <c r="C1632" s="18" t="inlineStr">
        <is>
          <t>2016-05-08</t>
        </is>
      </c>
      <c r="D1632" s="18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19" t="n">
        <v>1006.056</v>
      </c>
      <c r="S1632" s="20" t="n">
        <v>3</v>
      </c>
      <c r="T1632" s="21" t="n">
        <v>0.2</v>
      </c>
      <c r="U1632" s="19" t="n">
        <v>88.0299</v>
      </c>
      <c r="V1632" t="n">
        <v>0</v>
      </c>
      <c r="W1632" t="n">
        <v>2016</v>
      </c>
      <c r="X1632" t="inlineStr">
        <is>
          <t>2016Q2</t>
        </is>
      </c>
      <c r="Y1632" t="inlineStr">
        <is>
          <t>2016-05</t>
        </is>
      </c>
      <c r="Z1632" t="inlineStr">
        <is>
          <t>10.1% - 20%</t>
        </is>
      </c>
      <c r="AA1632" t="b">
        <v>1</v>
      </c>
      <c r="AB1632" t="b">
        <v>0</v>
      </c>
      <c r="AC1632" s="19" t="n">
        <v>419.19</v>
      </c>
      <c r="AD1632" s="21" t="n">
        <v>0.08749999999999999</v>
      </c>
    </row>
    <row r="1633" ht="18" customHeight="1">
      <c r="A1633" t="n">
        <v>1632</v>
      </c>
      <c r="B1633" t="inlineStr">
        <is>
          <t>CA-2016-106530</t>
        </is>
      </c>
      <c r="C1633" s="18" t="inlineStr">
        <is>
          <t>2016-05-08</t>
        </is>
      </c>
      <c r="D1633" s="18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19" t="n">
        <v>10.688</v>
      </c>
      <c r="S1633" s="20" t="n">
        <v>2</v>
      </c>
      <c r="T1633" s="21" t="n">
        <v>0.2</v>
      </c>
      <c r="U1633" s="19" t="n">
        <v>3.7408</v>
      </c>
      <c r="V1633" t="n">
        <v>0</v>
      </c>
      <c r="W1633" t="n">
        <v>2016</v>
      </c>
      <c r="X1633" t="inlineStr">
        <is>
          <t>2016Q2</t>
        </is>
      </c>
      <c r="Y1633" t="inlineStr">
        <is>
          <t>2016-05</t>
        </is>
      </c>
      <c r="Z1633" t="inlineStr">
        <is>
          <t>10.1% - 20%</t>
        </is>
      </c>
      <c r="AA1633" t="b">
        <v>1</v>
      </c>
      <c r="AB1633" t="b">
        <v>0</v>
      </c>
      <c r="AC1633" s="19" t="n">
        <v>6.68</v>
      </c>
      <c r="AD1633" s="21" t="n">
        <v>0.35</v>
      </c>
    </row>
    <row r="1634" ht="18" customHeight="1">
      <c r="A1634" t="n">
        <v>1633</v>
      </c>
      <c r="B1634" t="inlineStr">
        <is>
          <t>CA-2016-106530</t>
        </is>
      </c>
      <c r="C1634" s="18" t="inlineStr">
        <is>
          <t>2016-05-08</t>
        </is>
      </c>
      <c r="D1634" s="18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19" t="n">
        <v>10.368</v>
      </c>
      <c r="S1634" s="20" t="n">
        <v>2</v>
      </c>
      <c r="T1634" s="21" t="n">
        <v>0.2</v>
      </c>
      <c r="U1634" s="19" t="n">
        <v>3.6288</v>
      </c>
      <c r="V1634" t="n">
        <v>0</v>
      </c>
      <c r="W1634" t="n">
        <v>2016</v>
      </c>
      <c r="X1634" t="inlineStr">
        <is>
          <t>2016Q2</t>
        </is>
      </c>
      <c r="Y1634" t="inlineStr">
        <is>
          <t>2016-05</t>
        </is>
      </c>
      <c r="Z1634" t="inlineStr">
        <is>
          <t>10.1% - 20%</t>
        </is>
      </c>
      <c r="AA1634" t="b">
        <v>1</v>
      </c>
      <c r="AB1634" t="b">
        <v>0</v>
      </c>
      <c r="AC1634" s="19" t="n">
        <v>6.48</v>
      </c>
      <c r="AD1634" s="21" t="n">
        <v>0.35</v>
      </c>
    </row>
    <row r="1635" ht="18" customHeight="1">
      <c r="A1635" t="n">
        <v>1634</v>
      </c>
      <c r="B1635" t="inlineStr">
        <is>
          <t>CA-2016-106530</t>
        </is>
      </c>
      <c r="C1635" s="18" t="inlineStr">
        <is>
          <t>2016-05-08</t>
        </is>
      </c>
      <c r="D1635" s="18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19" t="n">
        <v>25.12</v>
      </c>
      <c r="S1635" s="20" t="n">
        <v>2</v>
      </c>
      <c r="T1635" s="21" t="n">
        <v>0.2</v>
      </c>
      <c r="U1635" s="19" t="n">
        <v>1.57</v>
      </c>
      <c r="V1635" t="n">
        <v>0</v>
      </c>
      <c r="W1635" t="n">
        <v>2016</v>
      </c>
      <c r="X1635" t="inlineStr">
        <is>
          <t>2016Q2</t>
        </is>
      </c>
      <c r="Y1635" t="inlineStr">
        <is>
          <t>2016-05</t>
        </is>
      </c>
      <c r="Z1635" t="inlineStr">
        <is>
          <t>10.1% - 20%</t>
        </is>
      </c>
      <c r="AA1635" t="b">
        <v>1</v>
      </c>
      <c r="AB1635" t="b">
        <v>0</v>
      </c>
      <c r="AC1635" s="19" t="n">
        <v>15.7</v>
      </c>
      <c r="AD1635" s="21" t="n">
        <v>0.0625</v>
      </c>
    </row>
    <row r="1636" ht="18" customHeight="1">
      <c r="A1636" t="n">
        <v>1635</v>
      </c>
      <c r="B1636" t="inlineStr">
        <is>
          <t>CA-2016-106530</t>
        </is>
      </c>
      <c r="C1636" s="18" t="inlineStr">
        <is>
          <t>2016-05-08</t>
        </is>
      </c>
      <c r="D1636" s="18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19" t="n">
        <v>58.112</v>
      </c>
      <c r="S1636" s="20" t="n">
        <v>2</v>
      </c>
      <c r="T1636" s="21" t="n">
        <v>0.2</v>
      </c>
      <c r="U1636" s="19" t="n">
        <v>7.264</v>
      </c>
      <c r="V1636" t="n">
        <v>0</v>
      </c>
      <c r="W1636" t="n">
        <v>2016</v>
      </c>
      <c r="X1636" t="inlineStr">
        <is>
          <t>2016Q2</t>
        </is>
      </c>
      <c r="Y1636" t="inlineStr">
        <is>
          <t>2016-05</t>
        </is>
      </c>
      <c r="Z1636" t="inlineStr">
        <is>
          <t>10.1% - 20%</t>
        </is>
      </c>
      <c r="AA1636" t="b">
        <v>1</v>
      </c>
      <c r="AB1636" t="b">
        <v>0</v>
      </c>
      <c r="AC1636" s="19" t="n">
        <v>36.32</v>
      </c>
      <c r="AD1636" s="21" t="n">
        <v>0.125</v>
      </c>
    </row>
    <row r="1637" ht="18" customHeight="1">
      <c r="A1637" t="n">
        <v>1636</v>
      </c>
      <c r="B1637" t="inlineStr">
        <is>
          <t>CA-2014-168984</t>
        </is>
      </c>
      <c r="C1637" s="18" t="inlineStr">
        <is>
          <t>2014-11-26</t>
        </is>
      </c>
      <c r="D1637" s="18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19" t="n">
        <v>15.552</v>
      </c>
      <c r="S1637" s="20" t="n">
        <v>3</v>
      </c>
      <c r="T1637" s="21" t="n">
        <v>0.2</v>
      </c>
      <c r="U1637" s="19" t="n">
        <v>5.4432</v>
      </c>
      <c r="V1637" t="n">
        <v>6</v>
      </c>
      <c r="W1637" t="n">
        <v>2014</v>
      </c>
      <c r="X1637" t="inlineStr">
        <is>
          <t>2014Q4</t>
        </is>
      </c>
      <c r="Y1637" t="inlineStr">
        <is>
          <t>2014-11</t>
        </is>
      </c>
      <c r="Z1637" t="inlineStr">
        <is>
          <t>10.1% - 20%</t>
        </is>
      </c>
      <c r="AA1637" t="b">
        <v>1</v>
      </c>
      <c r="AB1637" t="b">
        <v>0</v>
      </c>
      <c r="AC1637" s="19" t="n">
        <v>6.48</v>
      </c>
      <c r="AD1637" s="21" t="n">
        <v>0.35</v>
      </c>
    </row>
    <row r="1638" ht="18" customHeight="1">
      <c r="A1638" t="n">
        <v>1637</v>
      </c>
      <c r="B1638" t="inlineStr">
        <is>
          <t>CA-2014-168984</t>
        </is>
      </c>
      <c r="C1638" s="18" t="inlineStr">
        <is>
          <t>2014-11-26</t>
        </is>
      </c>
      <c r="D1638" s="1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19" t="n">
        <v>669.08</v>
      </c>
      <c r="S1638" s="20" t="n">
        <v>5</v>
      </c>
      <c r="T1638" s="21" t="n">
        <v>0.2</v>
      </c>
      <c r="U1638" s="19" t="n">
        <v>-167.27</v>
      </c>
      <c r="V1638" t="n">
        <v>6</v>
      </c>
      <c r="W1638" t="n">
        <v>2014</v>
      </c>
      <c r="X1638" t="inlineStr">
        <is>
          <t>2014Q4</t>
        </is>
      </c>
      <c r="Y1638" t="inlineStr">
        <is>
          <t>2014-11</t>
        </is>
      </c>
      <c r="Z1638" t="inlineStr">
        <is>
          <t>10.1% - 20%</t>
        </is>
      </c>
      <c r="AA1638" t="b">
        <v>0</v>
      </c>
      <c r="AB1638" t="b">
        <v>1</v>
      </c>
      <c r="AC1638" s="19" t="n">
        <v>167.27</v>
      </c>
      <c r="AD1638" s="21" t="n">
        <v>-0.25</v>
      </c>
    </row>
    <row r="1639" ht="18" customHeight="1">
      <c r="A1639" t="n">
        <v>1638</v>
      </c>
      <c r="B1639" t="inlineStr">
        <is>
          <t>CA-2014-168984</t>
        </is>
      </c>
      <c r="C1639" s="18" t="inlineStr">
        <is>
          <t>2014-11-26</t>
        </is>
      </c>
      <c r="D1639" s="18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19" t="n">
        <v>438.336</v>
      </c>
      <c r="S1639" s="20" t="n">
        <v>4</v>
      </c>
      <c r="T1639" s="21" t="n">
        <v>0.2</v>
      </c>
      <c r="U1639" s="19" t="n">
        <v>-87.66719999999999</v>
      </c>
      <c r="V1639" t="n">
        <v>6</v>
      </c>
      <c r="W1639" t="n">
        <v>2014</v>
      </c>
      <c r="X1639" t="inlineStr">
        <is>
          <t>2014Q4</t>
        </is>
      </c>
      <c r="Y1639" t="inlineStr">
        <is>
          <t>2014-11</t>
        </is>
      </c>
      <c r="Z1639" t="inlineStr">
        <is>
          <t>10.1% - 20%</t>
        </is>
      </c>
      <c r="AA1639" t="b">
        <v>0</v>
      </c>
      <c r="AB1639" t="b">
        <v>1</v>
      </c>
      <c r="AC1639" s="19" t="n">
        <v>136.98</v>
      </c>
      <c r="AD1639" s="21" t="n">
        <v>-0.2</v>
      </c>
    </row>
    <row r="1640" ht="18" customHeight="1">
      <c r="A1640" t="n">
        <v>1639</v>
      </c>
      <c r="B1640" t="inlineStr">
        <is>
          <t>CA-2016-157266</t>
        </is>
      </c>
      <c r="C1640" s="18" t="inlineStr">
        <is>
          <t>2016-05-26</t>
        </is>
      </c>
      <c r="D1640" s="18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19" t="n">
        <v>19.44</v>
      </c>
      <c r="S1640" s="20" t="n">
        <v>3</v>
      </c>
      <c r="T1640" s="21" t="n">
        <v>0</v>
      </c>
      <c r="U1640" s="19" t="n">
        <v>9.331200000000001</v>
      </c>
      <c r="V1640" t="n">
        <v>6</v>
      </c>
      <c r="W1640" t="n">
        <v>2016</v>
      </c>
      <c r="X1640" t="inlineStr">
        <is>
          <t>2016Q2</t>
        </is>
      </c>
      <c r="Y1640" t="inlineStr">
        <is>
          <t>2016-05</t>
        </is>
      </c>
      <c r="Z1640" t="inlineStr">
        <is>
          <t>0% (No Discount)</t>
        </is>
      </c>
      <c r="AA1640" t="b">
        <v>1</v>
      </c>
      <c r="AB1640" t="b">
        <v>0</v>
      </c>
      <c r="AC1640" s="19" t="n">
        <v>6.48</v>
      </c>
      <c r="AD1640" s="21" t="n">
        <v>0.48</v>
      </c>
    </row>
    <row r="1641" ht="18" customHeight="1">
      <c r="A1641" t="n">
        <v>1640</v>
      </c>
      <c r="B1641" t="inlineStr">
        <is>
          <t>CA-2016-157266</t>
        </is>
      </c>
      <c r="C1641" s="18" t="inlineStr">
        <is>
          <t>2016-05-26</t>
        </is>
      </c>
      <c r="D1641" s="18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19" t="n">
        <v>9.640000000000001</v>
      </c>
      <c r="S1641" s="20" t="n">
        <v>2</v>
      </c>
      <c r="T1641" s="21" t="n">
        <v>0</v>
      </c>
      <c r="U1641" s="19" t="n">
        <v>4.4344</v>
      </c>
      <c r="V1641" t="n">
        <v>6</v>
      </c>
      <c r="W1641" t="n">
        <v>2016</v>
      </c>
      <c r="X1641" t="inlineStr">
        <is>
          <t>2016Q2</t>
        </is>
      </c>
      <c r="Y1641" t="inlineStr">
        <is>
          <t>2016-05</t>
        </is>
      </c>
      <c r="Z1641" t="inlineStr">
        <is>
          <t>0% (No Discount)</t>
        </is>
      </c>
      <c r="AA1641" t="b">
        <v>1</v>
      </c>
      <c r="AB1641" t="b">
        <v>0</v>
      </c>
      <c r="AC1641" s="19" t="n">
        <v>4.82</v>
      </c>
      <c r="AD1641" s="21" t="n">
        <v>0.46</v>
      </c>
    </row>
    <row r="1642" ht="18" customHeight="1">
      <c r="A1642" t="n">
        <v>1641</v>
      </c>
      <c r="B1642" t="inlineStr">
        <is>
          <t>CA-2016-157266</t>
        </is>
      </c>
      <c r="C1642" s="18" t="inlineStr">
        <is>
          <t>2016-05-26</t>
        </is>
      </c>
      <c r="D1642" s="18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19" t="n">
        <v>12.7</v>
      </c>
      <c r="S1642" s="20" t="n">
        <v>2</v>
      </c>
      <c r="T1642" s="21" t="n">
        <v>0</v>
      </c>
      <c r="U1642" s="19" t="n">
        <v>5.842</v>
      </c>
      <c r="V1642" t="n">
        <v>6</v>
      </c>
      <c r="W1642" t="n">
        <v>2016</v>
      </c>
      <c r="X1642" t="inlineStr">
        <is>
          <t>2016Q2</t>
        </is>
      </c>
      <c r="Y1642" t="inlineStr">
        <is>
          <t>2016-05</t>
        </is>
      </c>
      <c r="Z1642" t="inlineStr">
        <is>
          <t>0% (No Discount)</t>
        </is>
      </c>
      <c r="AA1642" t="b">
        <v>1</v>
      </c>
      <c r="AB1642" t="b">
        <v>0</v>
      </c>
      <c r="AC1642" s="19" t="n">
        <v>6.35</v>
      </c>
      <c r="AD1642" s="21" t="n">
        <v>0.46</v>
      </c>
    </row>
    <row r="1643" ht="18" customHeight="1">
      <c r="A1643" t="n">
        <v>1642</v>
      </c>
      <c r="B1643" t="inlineStr">
        <is>
          <t>CA-2016-157266</t>
        </is>
      </c>
      <c r="C1643" s="18" t="inlineStr">
        <is>
          <t>2016-05-26</t>
        </is>
      </c>
      <c r="D1643" s="18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19" t="n">
        <v>41.37</v>
      </c>
      <c r="S1643" s="20" t="n">
        <v>3</v>
      </c>
      <c r="T1643" s="21" t="n">
        <v>0</v>
      </c>
      <c r="U1643" s="19" t="n">
        <v>17.3754</v>
      </c>
      <c r="V1643" t="n">
        <v>6</v>
      </c>
      <c r="W1643" t="n">
        <v>2016</v>
      </c>
      <c r="X1643" t="inlineStr">
        <is>
          <t>2016Q2</t>
        </is>
      </c>
      <c r="Y1643" t="inlineStr">
        <is>
          <t>2016-05</t>
        </is>
      </c>
      <c r="Z1643" t="inlineStr">
        <is>
          <t>0% (No Discount)</t>
        </is>
      </c>
      <c r="AA1643" t="b">
        <v>1</v>
      </c>
      <c r="AB1643" t="b">
        <v>0</v>
      </c>
      <c r="AC1643" s="19" t="n">
        <v>13.79</v>
      </c>
      <c r="AD1643" s="21" t="n">
        <v>0.42</v>
      </c>
    </row>
    <row r="1644" ht="18" customHeight="1">
      <c r="A1644" t="n">
        <v>1643</v>
      </c>
      <c r="B1644" t="inlineStr">
        <is>
          <t>US-2014-134712</t>
        </is>
      </c>
      <c r="C1644" s="18" t="inlineStr">
        <is>
          <t>2014-11-29</t>
        </is>
      </c>
      <c r="D1644" s="18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19" t="n">
        <v>12.624</v>
      </c>
      <c r="S1644" s="20" t="n">
        <v>2</v>
      </c>
      <c r="T1644" s="21" t="n">
        <v>0.2</v>
      </c>
      <c r="U1644" s="19" t="n">
        <v>3.945</v>
      </c>
      <c r="V1644" t="n">
        <v>5</v>
      </c>
      <c r="W1644" t="n">
        <v>2014</v>
      </c>
      <c r="X1644" t="inlineStr">
        <is>
          <t>2014Q4</t>
        </is>
      </c>
      <c r="Y1644" t="inlineStr">
        <is>
          <t>2014-11</t>
        </is>
      </c>
      <c r="Z1644" t="inlineStr">
        <is>
          <t>10.1% - 20%</t>
        </is>
      </c>
      <c r="AA1644" t="b">
        <v>1</v>
      </c>
      <c r="AB1644" t="b">
        <v>0</v>
      </c>
      <c r="AC1644" s="19" t="n">
        <v>7.89</v>
      </c>
      <c r="AD1644" s="21" t="n">
        <v>0.3125</v>
      </c>
    </row>
    <row r="1645" ht="18" customHeight="1">
      <c r="A1645" t="n">
        <v>1644</v>
      </c>
      <c r="B1645" t="inlineStr">
        <is>
          <t>CA-2015-111829</t>
        </is>
      </c>
      <c r="C1645" s="18" t="inlineStr">
        <is>
          <t>2015-03-19</t>
        </is>
      </c>
      <c r="D1645" s="18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19" t="n">
        <v>1247.64</v>
      </c>
      <c r="S1645" s="20" t="n">
        <v>3</v>
      </c>
      <c r="T1645" s="21" t="n">
        <v>0</v>
      </c>
      <c r="U1645" s="19" t="n">
        <v>349.3392</v>
      </c>
      <c r="V1645" t="n">
        <v>1</v>
      </c>
      <c r="W1645" t="n">
        <v>2015</v>
      </c>
      <c r="X1645" t="inlineStr">
        <is>
          <t>2015Q1</t>
        </is>
      </c>
      <c r="Y1645" t="inlineStr">
        <is>
          <t>2015-03</t>
        </is>
      </c>
      <c r="Z1645" t="inlineStr">
        <is>
          <t>0% (No Discount)</t>
        </is>
      </c>
      <c r="AA1645" t="b">
        <v>1</v>
      </c>
      <c r="AB1645" t="b">
        <v>0</v>
      </c>
      <c r="AC1645" s="19" t="n">
        <v>415.88</v>
      </c>
      <c r="AD1645" s="21" t="n">
        <v>0.28</v>
      </c>
    </row>
    <row r="1646" ht="18" customHeight="1">
      <c r="A1646" t="n">
        <v>1645</v>
      </c>
      <c r="B1646" t="inlineStr">
        <is>
          <t>CA-2015-111829</t>
        </is>
      </c>
      <c r="C1646" s="18" t="inlineStr">
        <is>
          <t>2015-03-19</t>
        </is>
      </c>
      <c r="D1646" s="18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19" t="n">
        <v>3149.93</v>
      </c>
      <c r="S1646" s="20" t="n">
        <v>7</v>
      </c>
      <c r="T1646" s="21" t="n">
        <v>0</v>
      </c>
      <c r="U1646" s="19" t="n">
        <v>1480.4671</v>
      </c>
      <c r="V1646" t="n">
        <v>1</v>
      </c>
      <c r="W1646" t="n">
        <v>2015</v>
      </c>
      <c r="X1646" t="inlineStr">
        <is>
          <t>2015Q1</t>
        </is>
      </c>
      <c r="Y1646" t="inlineStr">
        <is>
          <t>2015-03</t>
        </is>
      </c>
      <c r="Z1646" t="inlineStr">
        <is>
          <t>0% (No Discount)</t>
        </is>
      </c>
      <c r="AA1646" t="b">
        <v>1</v>
      </c>
      <c r="AB1646" t="b">
        <v>0</v>
      </c>
      <c r="AC1646" s="19" t="n">
        <v>449.99</v>
      </c>
      <c r="AD1646" s="21" t="n">
        <v>0.47</v>
      </c>
    </row>
    <row r="1647" ht="18" customHeight="1">
      <c r="A1647" t="n">
        <v>1646</v>
      </c>
      <c r="B1647" t="inlineStr">
        <is>
          <t>CA-2015-111829</t>
        </is>
      </c>
      <c r="C1647" s="18" t="inlineStr">
        <is>
          <t>2015-03-19</t>
        </is>
      </c>
      <c r="D1647" s="18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19" t="n">
        <v>209.7</v>
      </c>
      <c r="S1647" s="20" t="n">
        <v>2</v>
      </c>
      <c r="T1647" s="21" t="n">
        <v>0</v>
      </c>
      <c r="U1647" s="19" t="n">
        <v>100.656</v>
      </c>
      <c r="V1647" t="n">
        <v>1</v>
      </c>
      <c r="W1647" t="n">
        <v>2015</v>
      </c>
      <c r="X1647" t="inlineStr">
        <is>
          <t>2015Q1</t>
        </is>
      </c>
      <c r="Y1647" t="inlineStr">
        <is>
          <t>2015-03</t>
        </is>
      </c>
      <c r="Z1647" t="inlineStr">
        <is>
          <t>0% (No Discount)</t>
        </is>
      </c>
      <c r="AA1647" t="b">
        <v>1</v>
      </c>
      <c r="AB1647" t="b">
        <v>0</v>
      </c>
      <c r="AC1647" s="19" t="n">
        <v>104.85</v>
      </c>
      <c r="AD1647" s="21" t="n">
        <v>0.48</v>
      </c>
    </row>
    <row r="1648" ht="18" customHeight="1">
      <c r="A1648" t="n">
        <v>1647</v>
      </c>
      <c r="B1648" t="inlineStr">
        <is>
          <t>CA-2015-105221</t>
        </is>
      </c>
      <c r="C1648" s="18" t="inlineStr">
        <is>
          <t>2015-11-01</t>
        </is>
      </c>
      <c r="D1648" s="1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19" t="n">
        <v>35.36</v>
      </c>
      <c r="S1648" s="20" t="n">
        <v>2</v>
      </c>
      <c r="T1648" s="21" t="n">
        <v>0.2</v>
      </c>
      <c r="U1648" s="19" t="n">
        <v>-3.094</v>
      </c>
      <c r="V1648" t="n">
        <v>2</v>
      </c>
      <c r="W1648" t="n">
        <v>2015</v>
      </c>
      <c r="X1648" t="inlineStr">
        <is>
          <t>2015Q4</t>
        </is>
      </c>
      <c r="Y1648" t="inlineStr">
        <is>
          <t>2015-11</t>
        </is>
      </c>
      <c r="Z1648" t="inlineStr">
        <is>
          <t>10.1% - 20%</t>
        </is>
      </c>
      <c r="AA1648" t="b">
        <v>0</v>
      </c>
      <c r="AB1648" t="b">
        <v>1</v>
      </c>
      <c r="AC1648" s="19" t="n">
        <v>22.1</v>
      </c>
      <c r="AD1648" s="21" t="n">
        <v>-0.08749999999999999</v>
      </c>
    </row>
    <row r="1649" ht="18" customHeight="1">
      <c r="A1649" t="n">
        <v>1648</v>
      </c>
      <c r="B1649" t="inlineStr">
        <is>
          <t>CA-2015-105221</t>
        </is>
      </c>
      <c r="C1649" s="18" t="inlineStr">
        <is>
          <t>2015-11-01</t>
        </is>
      </c>
      <c r="D1649" s="18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19" t="n">
        <v>3.168</v>
      </c>
      <c r="S1649" s="20" t="n">
        <v>2</v>
      </c>
      <c r="T1649" s="21" t="n">
        <v>0.2</v>
      </c>
      <c r="U1649" s="19" t="n">
        <v>-0.7128</v>
      </c>
      <c r="V1649" t="n">
        <v>2</v>
      </c>
      <c r="W1649" t="n">
        <v>2015</v>
      </c>
      <c r="X1649" t="inlineStr">
        <is>
          <t>2015Q4</t>
        </is>
      </c>
      <c r="Y1649" t="inlineStr">
        <is>
          <t>2015-11</t>
        </is>
      </c>
      <c r="Z1649" t="inlineStr">
        <is>
          <t>10.1% - 20%</t>
        </is>
      </c>
      <c r="AA1649" t="b">
        <v>0</v>
      </c>
      <c r="AB1649" t="b">
        <v>1</v>
      </c>
      <c r="AC1649" s="19" t="n">
        <v>1.98</v>
      </c>
      <c r="AD1649" s="21" t="n">
        <v>-0.225</v>
      </c>
    </row>
    <row r="1650" ht="18" customHeight="1">
      <c r="A1650" t="n">
        <v>1649</v>
      </c>
      <c r="B1650" t="inlineStr">
        <is>
          <t>CA-2015-120341</t>
        </is>
      </c>
      <c r="C1650" s="18" t="inlineStr">
        <is>
          <t>2015-09-26</t>
        </is>
      </c>
      <c r="D1650" s="18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19" t="n">
        <v>121.104</v>
      </c>
      <c r="S1650" s="20" t="n">
        <v>6</v>
      </c>
      <c r="T1650" s="21" t="n">
        <v>0.7</v>
      </c>
      <c r="U1650" s="19" t="n">
        <v>-100.92</v>
      </c>
      <c r="V1650" t="n">
        <v>3</v>
      </c>
      <c r="W1650" t="n">
        <v>2015</v>
      </c>
      <c r="X1650" t="inlineStr">
        <is>
          <t>2015Q3</t>
        </is>
      </c>
      <c r="Y1650" t="inlineStr">
        <is>
          <t>2015-09</t>
        </is>
      </c>
      <c r="Z1650" t="inlineStr">
        <is>
          <t>&gt; 50% (Deep Discount)</t>
        </is>
      </c>
      <c r="AA1650" t="b">
        <v>0</v>
      </c>
      <c r="AB1650" t="b">
        <v>1</v>
      </c>
      <c r="AC1650" s="19" t="n">
        <v>67.28</v>
      </c>
      <c r="AD1650" s="21" t="n">
        <v>-0.8333</v>
      </c>
    </row>
    <row r="1651" ht="18" customHeight="1">
      <c r="A1651" t="n">
        <v>1650</v>
      </c>
      <c r="B1651" t="inlineStr">
        <is>
          <t>CA-2015-120341</t>
        </is>
      </c>
      <c r="C1651" s="18" t="inlineStr">
        <is>
          <t>2015-09-26</t>
        </is>
      </c>
      <c r="D1651" s="18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19" t="n">
        <v>45.894</v>
      </c>
      <c r="S1651" s="20" t="n">
        <v>1</v>
      </c>
      <c r="T1651" s="21" t="n">
        <v>0.4</v>
      </c>
      <c r="U1651" s="19" t="n">
        <v>-9.178800000000001</v>
      </c>
      <c r="V1651" t="n">
        <v>3</v>
      </c>
      <c r="W1651" t="n">
        <v>2015</v>
      </c>
      <c r="X1651" t="inlineStr">
        <is>
          <t>2015Q3</t>
        </is>
      </c>
      <c r="Y1651" t="inlineStr">
        <is>
          <t>2015-09</t>
        </is>
      </c>
      <c r="Z1651" t="inlineStr">
        <is>
          <t>30.1% - 50%</t>
        </is>
      </c>
      <c r="AA1651" t="b">
        <v>0</v>
      </c>
      <c r="AB1651" t="b">
        <v>1</v>
      </c>
      <c r="AC1651" s="19" t="n">
        <v>76.48999999999999</v>
      </c>
      <c r="AD1651" s="21" t="n">
        <v>-0.2</v>
      </c>
    </row>
    <row r="1652" ht="18" customHeight="1">
      <c r="A1652" t="n">
        <v>1651</v>
      </c>
      <c r="B1652" t="inlineStr">
        <is>
          <t>CA-2014-135699</t>
        </is>
      </c>
      <c r="C1652" s="18" t="inlineStr">
        <is>
          <t>2014-08-29</t>
        </is>
      </c>
      <c r="D1652" s="18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19" t="n">
        <v>109.92</v>
      </c>
      <c r="S1652" s="20" t="n">
        <v>2</v>
      </c>
      <c r="T1652" s="21" t="n">
        <v>0</v>
      </c>
      <c r="U1652" s="19" t="n">
        <v>53.8608</v>
      </c>
      <c r="V1652" t="n">
        <v>0</v>
      </c>
      <c r="W1652" t="n">
        <v>2014</v>
      </c>
      <c r="X1652" t="inlineStr">
        <is>
          <t>2014Q3</t>
        </is>
      </c>
      <c r="Y1652" t="inlineStr">
        <is>
          <t>2014-08</t>
        </is>
      </c>
      <c r="Z1652" t="inlineStr">
        <is>
          <t>0% (No Discount)</t>
        </is>
      </c>
      <c r="AA1652" t="b">
        <v>1</v>
      </c>
      <c r="AB1652" t="b">
        <v>0</v>
      </c>
      <c r="AC1652" s="19" t="n">
        <v>54.96</v>
      </c>
      <c r="AD1652" s="21" t="n">
        <v>0.49</v>
      </c>
    </row>
    <row r="1653" ht="18" customHeight="1">
      <c r="A1653" t="n">
        <v>1652</v>
      </c>
      <c r="B1653" t="inlineStr">
        <is>
          <t>CA-2014-135699</t>
        </is>
      </c>
      <c r="C1653" s="18" t="inlineStr">
        <is>
          <t>2014-08-29</t>
        </is>
      </c>
      <c r="D1653" s="18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19" t="n">
        <v>13.36</v>
      </c>
      <c r="S1653" s="20" t="n">
        <v>2</v>
      </c>
      <c r="T1653" s="21" t="n">
        <v>0</v>
      </c>
      <c r="U1653" s="19" t="n">
        <v>6.4128</v>
      </c>
      <c r="V1653" t="n">
        <v>0</v>
      </c>
      <c r="W1653" t="n">
        <v>2014</v>
      </c>
      <c r="X1653" t="inlineStr">
        <is>
          <t>2014Q3</t>
        </is>
      </c>
      <c r="Y1653" t="inlineStr">
        <is>
          <t>2014-08</t>
        </is>
      </c>
      <c r="Z1653" t="inlineStr">
        <is>
          <t>0% (No Discount)</t>
        </is>
      </c>
      <c r="AA1653" t="b">
        <v>1</v>
      </c>
      <c r="AB1653" t="b">
        <v>0</v>
      </c>
      <c r="AC1653" s="19" t="n">
        <v>6.68</v>
      </c>
      <c r="AD1653" s="21" t="n">
        <v>0.48</v>
      </c>
    </row>
    <row r="1654" ht="18" customHeight="1">
      <c r="A1654" t="n">
        <v>1653</v>
      </c>
      <c r="B1654" t="inlineStr">
        <is>
          <t>US-2017-132444</t>
        </is>
      </c>
      <c r="C1654" s="18" t="inlineStr">
        <is>
          <t>2017-11-18</t>
        </is>
      </c>
      <c r="D1654" s="18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19" t="n">
        <v>169.68</v>
      </c>
      <c r="S1654" s="20" t="n">
        <v>6</v>
      </c>
      <c r="T1654" s="21" t="n">
        <v>0</v>
      </c>
      <c r="U1654" s="19" t="n">
        <v>45.8136</v>
      </c>
      <c r="V1654" t="n">
        <v>3</v>
      </c>
      <c r="W1654" t="n">
        <v>2017</v>
      </c>
      <c r="X1654" t="inlineStr">
        <is>
          <t>2017Q4</t>
        </is>
      </c>
      <c r="Y1654" t="inlineStr">
        <is>
          <t>2017-11</t>
        </is>
      </c>
      <c r="Z1654" t="inlineStr">
        <is>
          <t>0% (No Discount)</t>
        </is>
      </c>
      <c r="AA1654" t="b">
        <v>1</v>
      </c>
      <c r="AB1654" t="b">
        <v>0</v>
      </c>
      <c r="AC1654" s="19" t="n">
        <v>28.28</v>
      </c>
      <c r="AD1654" s="21" t="n">
        <v>0.27</v>
      </c>
    </row>
    <row r="1655" ht="18" customHeight="1">
      <c r="A1655" t="n">
        <v>1654</v>
      </c>
      <c r="B1655" t="inlineStr">
        <is>
          <t>US-2017-132444</t>
        </is>
      </c>
      <c r="C1655" s="18" t="inlineStr">
        <is>
          <t>2017-11-18</t>
        </is>
      </c>
      <c r="D1655" s="18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19" t="n">
        <v>132.52</v>
      </c>
      <c r="S1655" s="20" t="n">
        <v>4</v>
      </c>
      <c r="T1655" s="21" t="n">
        <v>0</v>
      </c>
      <c r="U1655" s="19" t="n">
        <v>54.3332</v>
      </c>
      <c r="V1655" t="n">
        <v>3</v>
      </c>
      <c r="W1655" t="n">
        <v>2017</v>
      </c>
      <c r="X1655" t="inlineStr">
        <is>
          <t>2017Q4</t>
        </is>
      </c>
      <c r="Y1655" t="inlineStr">
        <is>
          <t>2017-11</t>
        </is>
      </c>
      <c r="Z1655" t="inlineStr">
        <is>
          <t>0% (No Discount)</t>
        </is>
      </c>
      <c r="AA1655" t="b">
        <v>1</v>
      </c>
      <c r="AB1655" t="b">
        <v>0</v>
      </c>
      <c r="AC1655" s="19" t="n">
        <v>33.13</v>
      </c>
      <c r="AD1655" s="21" t="n">
        <v>0.41</v>
      </c>
    </row>
    <row r="1656" ht="18" customHeight="1">
      <c r="A1656" t="n">
        <v>1655</v>
      </c>
      <c r="B1656" t="inlineStr">
        <is>
          <t>US-2017-132444</t>
        </is>
      </c>
      <c r="C1656" s="18" t="inlineStr">
        <is>
          <t>2017-11-18</t>
        </is>
      </c>
      <c r="D1656" s="18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19" t="n">
        <v>2.96</v>
      </c>
      <c r="S1656" s="20" t="n">
        <v>2</v>
      </c>
      <c r="T1656" s="21" t="n">
        <v>0</v>
      </c>
      <c r="U1656" s="19" t="n">
        <v>1.4208</v>
      </c>
      <c r="V1656" t="n">
        <v>3</v>
      </c>
      <c r="W1656" t="n">
        <v>2017</v>
      </c>
      <c r="X1656" t="inlineStr">
        <is>
          <t>2017Q4</t>
        </is>
      </c>
      <c r="Y1656" t="inlineStr">
        <is>
          <t>2017-11</t>
        </is>
      </c>
      <c r="Z1656" t="inlineStr">
        <is>
          <t>0% (No Discount)</t>
        </is>
      </c>
      <c r="AA1656" t="b">
        <v>1</v>
      </c>
      <c r="AB1656" t="b">
        <v>0</v>
      </c>
      <c r="AC1656" s="19" t="n">
        <v>1.48</v>
      </c>
      <c r="AD1656" s="21" t="n">
        <v>0.48</v>
      </c>
    </row>
    <row r="1657" ht="18" customHeight="1">
      <c r="A1657" t="n">
        <v>1656</v>
      </c>
      <c r="B1657" t="inlineStr">
        <is>
          <t>US-2017-132444</t>
        </is>
      </c>
      <c r="C1657" s="18" t="inlineStr">
        <is>
          <t>2017-11-18</t>
        </is>
      </c>
      <c r="D1657" s="18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19" t="n">
        <v>8.448</v>
      </c>
      <c r="S1657" s="20" t="n">
        <v>2</v>
      </c>
      <c r="T1657" s="21" t="n">
        <v>0.2</v>
      </c>
      <c r="U1657" s="19" t="n">
        <v>2.9568</v>
      </c>
      <c r="V1657" t="n">
        <v>3</v>
      </c>
      <c r="W1657" t="n">
        <v>2017</v>
      </c>
      <c r="X1657" t="inlineStr">
        <is>
          <t>2017Q4</t>
        </is>
      </c>
      <c r="Y1657" t="inlineStr">
        <is>
          <t>2017-11</t>
        </is>
      </c>
      <c r="Z1657" t="inlineStr">
        <is>
          <t>10.1% - 20%</t>
        </is>
      </c>
      <c r="AA1657" t="b">
        <v>1</v>
      </c>
      <c r="AB1657" t="b">
        <v>0</v>
      </c>
      <c r="AC1657" s="19" t="n">
        <v>5.28</v>
      </c>
      <c r="AD1657" s="21" t="n">
        <v>0.35</v>
      </c>
    </row>
    <row r="1658" ht="18" customHeight="1">
      <c r="A1658" t="n">
        <v>1657</v>
      </c>
      <c r="B1658" t="inlineStr">
        <is>
          <t>US-2017-132444</t>
        </is>
      </c>
      <c r="C1658" s="18" t="inlineStr">
        <is>
          <t>2017-11-18</t>
        </is>
      </c>
      <c r="D1658" s="1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19" t="n">
        <v>95.94</v>
      </c>
      <c r="S1658" s="20" t="n">
        <v>3</v>
      </c>
      <c r="T1658" s="21" t="n">
        <v>0</v>
      </c>
      <c r="U1658" s="19" t="n">
        <v>9.593999999999999</v>
      </c>
      <c r="V1658" t="n">
        <v>3</v>
      </c>
      <c r="W1658" t="n">
        <v>2017</v>
      </c>
      <c r="X1658" t="inlineStr">
        <is>
          <t>2017Q4</t>
        </is>
      </c>
      <c r="Y1658" t="inlineStr">
        <is>
          <t>2017-11</t>
        </is>
      </c>
      <c r="Z1658" t="inlineStr">
        <is>
          <t>0% (No Discount)</t>
        </is>
      </c>
      <c r="AA1658" t="b">
        <v>1</v>
      </c>
      <c r="AB1658" t="b">
        <v>0</v>
      </c>
      <c r="AC1658" s="19" t="n">
        <v>31.98</v>
      </c>
      <c r="AD1658" s="21" t="n">
        <v>0.1</v>
      </c>
    </row>
    <row r="1659" ht="18" customHeight="1">
      <c r="A1659" t="n">
        <v>1658</v>
      </c>
      <c r="B1659" t="inlineStr">
        <is>
          <t>CA-2014-127159</t>
        </is>
      </c>
      <c r="C1659" s="18" t="inlineStr">
        <is>
          <t>2014-05-12</t>
        </is>
      </c>
      <c r="D1659" s="18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19" t="n">
        <v>34.79</v>
      </c>
      <c r="S1659" s="20" t="n">
        <v>7</v>
      </c>
      <c r="T1659" s="21" t="n">
        <v>0</v>
      </c>
      <c r="U1659" s="19" t="n">
        <v>10.7849</v>
      </c>
      <c r="V1659" t="n">
        <v>3</v>
      </c>
      <c r="W1659" t="n">
        <v>2014</v>
      </c>
      <c r="X1659" t="inlineStr">
        <is>
          <t>2014Q2</t>
        </is>
      </c>
      <c r="Y1659" t="inlineStr">
        <is>
          <t>2014-05</t>
        </is>
      </c>
      <c r="Z1659" t="inlineStr">
        <is>
          <t>0% (No Discount)</t>
        </is>
      </c>
      <c r="AA1659" t="b">
        <v>1</v>
      </c>
      <c r="AB1659" t="b">
        <v>0</v>
      </c>
      <c r="AC1659" s="19" t="n">
        <v>4.97</v>
      </c>
      <c r="AD1659" s="21" t="n">
        <v>0.31</v>
      </c>
    </row>
    <row r="1660" ht="18" customHeight="1">
      <c r="A1660" t="n">
        <v>1659</v>
      </c>
      <c r="B1660" t="inlineStr">
        <is>
          <t>CA-2017-161809</t>
        </is>
      </c>
      <c r="C1660" s="18" t="inlineStr">
        <is>
          <t>2017-01-20</t>
        </is>
      </c>
      <c r="D1660" s="18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19" t="n">
        <v>160.776</v>
      </c>
      <c r="S1660" s="20" t="n">
        <v>3</v>
      </c>
      <c r="T1660" s="21" t="n">
        <v>0.2</v>
      </c>
      <c r="U1660" s="19" t="n">
        <v>10.0485</v>
      </c>
      <c r="V1660" t="n">
        <v>6</v>
      </c>
      <c r="W1660" t="n">
        <v>2017</v>
      </c>
      <c r="X1660" t="inlineStr">
        <is>
          <t>2017Q1</t>
        </is>
      </c>
      <c r="Y1660" t="inlineStr">
        <is>
          <t>2017-01</t>
        </is>
      </c>
      <c r="Z1660" t="inlineStr">
        <is>
          <t>10.1% - 20%</t>
        </is>
      </c>
      <c r="AA1660" t="b">
        <v>1</v>
      </c>
      <c r="AB1660" t="b">
        <v>0</v>
      </c>
      <c r="AC1660" s="19" t="n">
        <v>66.98999999999999</v>
      </c>
      <c r="AD1660" s="21" t="n">
        <v>0.0625</v>
      </c>
    </row>
    <row r="1661" ht="18" customHeight="1">
      <c r="A1661" t="n">
        <v>1660</v>
      </c>
      <c r="B1661" t="inlineStr">
        <is>
          <t>CA-2017-127285</t>
        </is>
      </c>
      <c r="C1661" s="18" t="inlineStr">
        <is>
          <t>2017-10-30</t>
        </is>
      </c>
      <c r="D1661" s="18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19" t="n">
        <v>88.752</v>
      </c>
      <c r="S1661" s="20" t="n">
        <v>3</v>
      </c>
      <c r="T1661" s="21" t="n">
        <v>0.2</v>
      </c>
      <c r="U1661" s="19" t="n">
        <v>27.735</v>
      </c>
      <c r="V1661" t="n">
        <v>7</v>
      </c>
      <c r="W1661" t="n">
        <v>2017</v>
      </c>
      <c r="X1661" t="inlineStr">
        <is>
          <t>2017Q4</t>
        </is>
      </c>
      <c r="Y1661" t="inlineStr">
        <is>
          <t>2017-10</t>
        </is>
      </c>
      <c r="Z1661" t="inlineStr">
        <is>
          <t>10.1% - 20%</t>
        </is>
      </c>
      <c r="AA1661" t="b">
        <v>1</v>
      </c>
      <c r="AB1661" t="b">
        <v>0</v>
      </c>
      <c r="AC1661" s="19" t="n">
        <v>36.98</v>
      </c>
      <c r="AD1661" s="21" t="n">
        <v>0.3125</v>
      </c>
    </row>
    <row r="1662" ht="18" customHeight="1">
      <c r="A1662" t="n">
        <v>1661</v>
      </c>
      <c r="B1662" t="inlineStr">
        <is>
          <t>CA-2017-127285</t>
        </is>
      </c>
      <c r="C1662" s="18" t="inlineStr">
        <is>
          <t>2017-10-30</t>
        </is>
      </c>
      <c r="D1662" s="18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19" t="n">
        <v>13.904</v>
      </c>
      <c r="S1662" s="20" t="n">
        <v>2</v>
      </c>
      <c r="T1662" s="21" t="n">
        <v>0.2</v>
      </c>
      <c r="U1662" s="19" t="n">
        <v>5.214</v>
      </c>
      <c r="V1662" t="n">
        <v>7</v>
      </c>
      <c r="W1662" t="n">
        <v>2017</v>
      </c>
      <c r="X1662" t="inlineStr">
        <is>
          <t>2017Q4</t>
        </is>
      </c>
      <c r="Y1662" t="inlineStr">
        <is>
          <t>2017-10</t>
        </is>
      </c>
      <c r="Z1662" t="inlineStr">
        <is>
          <t>10.1% - 20%</t>
        </is>
      </c>
      <c r="AA1662" t="b">
        <v>1</v>
      </c>
      <c r="AB1662" t="b">
        <v>0</v>
      </c>
      <c r="AC1662" s="19" t="n">
        <v>8.69</v>
      </c>
      <c r="AD1662" s="21" t="n">
        <v>0.375</v>
      </c>
    </row>
    <row r="1663" ht="18" customHeight="1">
      <c r="A1663" t="n">
        <v>1662</v>
      </c>
      <c r="B1663" t="inlineStr">
        <is>
          <t>CA-2017-144526</t>
        </is>
      </c>
      <c r="C1663" s="18" t="inlineStr">
        <is>
          <t>2017-04-30</t>
        </is>
      </c>
      <c r="D1663" s="18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19" t="n">
        <v>677.58</v>
      </c>
      <c r="S1663" s="20" t="n">
        <v>5</v>
      </c>
      <c r="T1663" s="21" t="n">
        <v>0.4</v>
      </c>
      <c r="U1663" s="19" t="n">
        <v>-158.102</v>
      </c>
      <c r="V1663" t="n">
        <v>6</v>
      </c>
      <c r="W1663" t="n">
        <v>2017</v>
      </c>
      <c r="X1663" t="inlineStr">
        <is>
          <t>2017Q2</t>
        </is>
      </c>
      <c r="Y1663" t="inlineStr">
        <is>
          <t>2017-04</t>
        </is>
      </c>
      <c r="Z1663" t="inlineStr">
        <is>
          <t>30.1% - 50%</t>
        </is>
      </c>
      <c r="AA1663" t="b">
        <v>0</v>
      </c>
      <c r="AB1663" t="b">
        <v>1</v>
      </c>
      <c r="AC1663" s="19" t="n">
        <v>225.86</v>
      </c>
      <c r="AD1663" s="21" t="n">
        <v>-0.2333</v>
      </c>
    </row>
    <row r="1664" ht="18" customHeight="1">
      <c r="A1664" t="n">
        <v>1663</v>
      </c>
      <c r="B1664" t="inlineStr">
        <is>
          <t>CA-2017-144526</t>
        </is>
      </c>
      <c r="C1664" s="18" t="inlineStr">
        <is>
          <t>2017-04-30</t>
        </is>
      </c>
      <c r="D1664" s="18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19" t="n">
        <v>13.896</v>
      </c>
      <c r="S1664" s="20" t="n">
        <v>3</v>
      </c>
      <c r="T1664" s="21" t="n">
        <v>0.7</v>
      </c>
      <c r="U1664" s="19" t="n">
        <v>-9.263999999999999</v>
      </c>
      <c r="V1664" t="n">
        <v>6</v>
      </c>
      <c r="W1664" t="n">
        <v>2017</v>
      </c>
      <c r="X1664" t="inlineStr">
        <is>
          <t>2017Q2</t>
        </is>
      </c>
      <c r="Y1664" t="inlineStr">
        <is>
          <t>2017-04</t>
        </is>
      </c>
      <c r="Z1664" t="inlineStr">
        <is>
          <t>&gt; 50% (Deep Discount)</t>
        </is>
      </c>
      <c r="AA1664" t="b">
        <v>0</v>
      </c>
      <c r="AB1664" t="b">
        <v>1</v>
      </c>
      <c r="AC1664" s="19" t="n">
        <v>15.44</v>
      </c>
      <c r="AD1664" s="21" t="n">
        <v>-0.6667</v>
      </c>
    </row>
    <row r="1665" ht="18" customHeight="1">
      <c r="A1665" t="n">
        <v>1664</v>
      </c>
      <c r="B1665" t="inlineStr">
        <is>
          <t>CA-2016-128531</t>
        </is>
      </c>
      <c r="C1665" s="18" t="inlineStr">
        <is>
          <t>2016-11-24</t>
        </is>
      </c>
      <c r="D1665" s="18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19" t="n">
        <v>41.92</v>
      </c>
      <c r="S1665" s="20" t="n">
        <v>5</v>
      </c>
      <c r="T1665" s="21" t="n">
        <v>0.2</v>
      </c>
      <c r="U1665" s="19" t="n">
        <v>3.668</v>
      </c>
      <c r="V1665" t="n">
        <v>2</v>
      </c>
      <c r="W1665" t="n">
        <v>2016</v>
      </c>
      <c r="X1665" t="inlineStr">
        <is>
          <t>2016Q4</t>
        </is>
      </c>
      <c r="Y1665" t="inlineStr">
        <is>
          <t>2016-11</t>
        </is>
      </c>
      <c r="Z1665" t="inlineStr">
        <is>
          <t>10.1% - 20%</t>
        </is>
      </c>
      <c r="AA1665" t="b">
        <v>1</v>
      </c>
      <c r="AB1665" t="b">
        <v>0</v>
      </c>
      <c r="AC1665" s="19" t="n">
        <v>10.48</v>
      </c>
      <c r="AD1665" s="21" t="n">
        <v>0.08749999999999999</v>
      </c>
    </row>
    <row r="1666" ht="18" customHeight="1">
      <c r="A1666" t="n">
        <v>1665</v>
      </c>
      <c r="B1666" t="inlineStr">
        <is>
          <t>CA-2016-128531</t>
        </is>
      </c>
      <c r="C1666" s="18" t="inlineStr">
        <is>
          <t>2016-11-24</t>
        </is>
      </c>
      <c r="D1666" s="18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19" t="n">
        <v>297.576</v>
      </c>
      <c r="S1666" s="20" t="n">
        <v>3</v>
      </c>
      <c r="T1666" s="21" t="n">
        <v>0.2</v>
      </c>
      <c r="U1666" s="19" t="n">
        <v>-7.4394</v>
      </c>
      <c r="V1666" t="n">
        <v>2</v>
      </c>
      <c r="W1666" t="n">
        <v>2016</v>
      </c>
      <c r="X1666" t="inlineStr">
        <is>
          <t>2016Q4</t>
        </is>
      </c>
      <c r="Y1666" t="inlineStr">
        <is>
          <t>2016-11</t>
        </is>
      </c>
      <c r="Z1666" t="inlineStr">
        <is>
          <t>10.1% - 20%</t>
        </is>
      </c>
      <c r="AA1666" t="b">
        <v>0</v>
      </c>
      <c r="AB1666" t="b">
        <v>1</v>
      </c>
      <c r="AC1666" s="19" t="n">
        <v>123.99</v>
      </c>
      <c r="AD1666" s="21" t="n">
        <v>-0.025</v>
      </c>
    </row>
    <row r="1667" ht="18" customHeight="1">
      <c r="A1667" t="n">
        <v>1666</v>
      </c>
      <c r="B1667" t="inlineStr">
        <is>
          <t>CA-2016-128531</t>
        </is>
      </c>
      <c r="C1667" s="18" t="inlineStr">
        <is>
          <t>2016-11-24</t>
        </is>
      </c>
      <c r="D1667" s="18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19" t="n">
        <v>4.344</v>
      </c>
      <c r="S1667" s="20" t="n">
        <v>3</v>
      </c>
      <c r="T1667" s="21" t="n">
        <v>0.2</v>
      </c>
      <c r="U1667" s="19" t="n">
        <v>0.8688</v>
      </c>
      <c r="V1667" t="n">
        <v>2</v>
      </c>
      <c r="W1667" t="n">
        <v>2016</v>
      </c>
      <c r="X1667" t="inlineStr">
        <is>
          <t>2016Q4</t>
        </is>
      </c>
      <c r="Y1667" t="inlineStr">
        <is>
          <t>2016-11</t>
        </is>
      </c>
      <c r="Z1667" t="inlineStr">
        <is>
          <t>10.1% - 20%</t>
        </is>
      </c>
      <c r="AA1667" t="b">
        <v>1</v>
      </c>
      <c r="AB1667" t="b">
        <v>0</v>
      </c>
      <c r="AC1667" s="19" t="n">
        <v>1.81</v>
      </c>
      <c r="AD1667" s="21" t="n">
        <v>0.2</v>
      </c>
    </row>
    <row r="1668" ht="18" customHeight="1">
      <c r="A1668" t="n">
        <v>1667</v>
      </c>
      <c r="B1668" t="inlineStr">
        <is>
          <t>CA-2016-128531</t>
        </is>
      </c>
      <c r="C1668" s="18" t="inlineStr">
        <is>
          <t>2016-11-24</t>
        </is>
      </c>
      <c r="D1668" s="1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19" t="n">
        <v>94.992</v>
      </c>
      <c r="S1668" s="20" t="n">
        <v>2</v>
      </c>
      <c r="T1668" s="21" t="n">
        <v>0.2</v>
      </c>
      <c r="U1668" s="19" t="n">
        <v>-2.3748</v>
      </c>
      <c r="V1668" t="n">
        <v>2</v>
      </c>
      <c r="W1668" t="n">
        <v>2016</v>
      </c>
      <c r="X1668" t="inlineStr">
        <is>
          <t>2016Q4</t>
        </is>
      </c>
      <c r="Y1668" t="inlineStr">
        <is>
          <t>2016-11</t>
        </is>
      </c>
      <c r="Z1668" t="inlineStr">
        <is>
          <t>10.1% - 20%</t>
        </is>
      </c>
      <c r="AA1668" t="b">
        <v>0</v>
      </c>
      <c r="AB1668" t="b">
        <v>1</v>
      </c>
      <c r="AC1668" s="19" t="n">
        <v>59.37</v>
      </c>
      <c r="AD1668" s="21" t="n">
        <v>-0.025</v>
      </c>
    </row>
    <row r="1669" ht="18" customHeight="1">
      <c r="A1669" t="n">
        <v>1668</v>
      </c>
      <c r="B1669" t="inlineStr">
        <is>
          <t>CA-2016-128531</t>
        </is>
      </c>
      <c r="C1669" s="18" t="inlineStr">
        <is>
          <t>2016-11-24</t>
        </is>
      </c>
      <c r="D1669" s="18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19" t="n">
        <v>74.352</v>
      </c>
      <c r="S1669" s="20" t="n">
        <v>3</v>
      </c>
      <c r="T1669" s="21" t="n">
        <v>0.2</v>
      </c>
      <c r="U1669" s="19" t="n">
        <v>23.235</v>
      </c>
      <c r="V1669" t="n">
        <v>2</v>
      </c>
      <c r="W1669" t="n">
        <v>2016</v>
      </c>
      <c r="X1669" t="inlineStr">
        <is>
          <t>2016Q4</t>
        </is>
      </c>
      <c r="Y1669" t="inlineStr">
        <is>
          <t>2016-11</t>
        </is>
      </c>
      <c r="Z1669" t="inlineStr">
        <is>
          <t>10.1% - 20%</t>
        </is>
      </c>
      <c r="AA1669" t="b">
        <v>1</v>
      </c>
      <c r="AB1669" t="b">
        <v>0</v>
      </c>
      <c r="AC1669" s="19" t="n">
        <v>30.98</v>
      </c>
      <c r="AD1669" s="21" t="n">
        <v>0.3125</v>
      </c>
    </row>
    <row r="1670" ht="18" customHeight="1">
      <c r="A1670" t="n">
        <v>1669</v>
      </c>
      <c r="B1670" t="inlineStr">
        <is>
          <t>CA-2016-128531</t>
        </is>
      </c>
      <c r="C1670" s="18" t="inlineStr">
        <is>
          <t>2016-11-24</t>
        </is>
      </c>
      <c r="D1670" s="18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19" t="n">
        <v>14.04</v>
      </c>
      <c r="S1670" s="20" t="n">
        <v>3</v>
      </c>
      <c r="T1670" s="21" t="n">
        <v>0.2</v>
      </c>
      <c r="U1670" s="19" t="n">
        <v>1.5795</v>
      </c>
      <c r="V1670" t="n">
        <v>2</v>
      </c>
      <c r="W1670" t="n">
        <v>2016</v>
      </c>
      <c r="X1670" t="inlineStr">
        <is>
          <t>2016Q4</t>
        </is>
      </c>
      <c r="Y1670" t="inlineStr">
        <is>
          <t>2016-11</t>
        </is>
      </c>
      <c r="Z1670" t="inlineStr">
        <is>
          <t>10.1% - 20%</t>
        </is>
      </c>
      <c r="AA1670" t="b">
        <v>1</v>
      </c>
      <c r="AB1670" t="b">
        <v>0</v>
      </c>
      <c r="AC1670" s="19" t="n">
        <v>5.85</v>
      </c>
      <c r="AD1670" s="21" t="n">
        <v>0.1125</v>
      </c>
    </row>
    <row r="1671" ht="18" customHeight="1">
      <c r="A1671" t="n">
        <v>1670</v>
      </c>
      <c r="B1671" t="inlineStr">
        <is>
          <t>US-2015-157154</t>
        </is>
      </c>
      <c r="C1671" s="18" t="inlineStr">
        <is>
          <t>2015-01-10</t>
        </is>
      </c>
      <c r="D1671" s="18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19" t="n">
        <v>1018.104</v>
      </c>
      <c r="S1671" s="20" t="n">
        <v>4</v>
      </c>
      <c r="T1671" s="21" t="n">
        <v>0.4</v>
      </c>
      <c r="U1671" s="19" t="n">
        <v>-373.3048</v>
      </c>
      <c r="V1671" t="n">
        <v>5</v>
      </c>
      <c r="W1671" t="n">
        <v>2015</v>
      </c>
      <c r="X1671" t="inlineStr">
        <is>
          <t>2015Q1</t>
        </is>
      </c>
      <c r="Y1671" t="inlineStr">
        <is>
          <t>2015-01</t>
        </is>
      </c>
      <c r="Z1671" t="inlineStr">
        <is>
          <t>30.1% - 50%</t>
        </is>
      </c>
      <c r="AA1671" t="b">
        <v>0</v>
      </c>
      <c r="AB1671" t="b">
        <v>1</v>
      </c>
      <c r="AC1671" s="19" t="n">
        <v>424.21</v>
      </c>
      <c r="AD1671" s="21" t="n">
        <v>-0.3667</v>
      </c>
    </row>
    <row r="1672" ht="18" customHeight="1">
      <c r="A1672" t="n">
        <v>1671</v>
      </c>
      <c r="B1672" t="inlineStr">
        <is>
          <t>CA-2017-159457</t>
        </is>
      </c>
      <c r="C1672" s="18" t="inlineStr">
        <is>
          <t>2017-10-19</t>
        </is>
      </c>
      <c r="D1672" s="18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19" t="n">
        <v>16.68</v>
      </c>
      <c r="S1672" s="20" t="n">
        <v>3</v>
      </c>
      <c r="T1672" s="21" t="n">
        <v>0.2</v>
      </c>
      <c r="U1672" s="19" t="n">
        <v>5.2125</v>
      </c>
      <c r="V1672" t="n">
        <v>7</v>
      </c>
      <c r="W1672" t="n">
        <v>2017</v>
      </c>
      <c r="X1672" t="inlineStr">
        <is>
          <t>2017Q4</t>
        </is>
      </c>
      <c r="Y1672" t="inlineStr">
        <is>
          <t>2017-10</t>
        </is>
      </c>
      <c r="Z1672" t="inlineStr">
        <is>
          <t>10.1% - 20%</t>
        </is>
      </c>
      <c r="AA1672" t="b">
        <v>1</v>
      </c>
      <c r="AB1672" t="b">
        <v>0</v>
      </c>
      <c r="AC1672" s="19" t="n">
        <v>6.95</v>
      </c>
      <c r="AD1672" s="21" t="n">
        <v>0.3125</v>
      </c>
    </row>
    <row r="1673" ht="18" customHeight="1">
      <c r="A1673" t="n">
        <v>1672</v>
      </c>
      <c r="B1673" t="inlineStr">
        <is>
          <t>CA-2016-107615</t>
        </is>
      </c>
      <c r="C1673" s="18" t="inlineStr">
        <is>
          <t>2016-03-22</t>
        </is>
      </c>
      <c r="D1673" s="18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19" t="n">
        <v>58.58</v>
      </c>
      <c r="S1673" s="20" t="n">
        <v>2</v>
      </c>
      <c r="T1673" s="21" t="n">
        <v>0</v>
      </c>
      <c r="U1673" s="19" t="n">
        <v>19.3314</v>
      </c>
      <c r="V1673" t="n">
        <v>3</v>
      </c>
      <c r="W1673" t="n">
        <v>2016</v>
      </c>
      <c r="X1673" t="inlineStr">
        <is>
          <t>2016Q1</t>
        </is>
      </c>
      <c r="Y1673" t="inlineStr">
        <is>
          <t>2016-03</t>
        </is>
      </c>
      <c r="Z1673" t="inlineStr">
        <is>
          <t>0% (No Discount)</t>
        </is>
      </c>
      <c r="AA1673" t="b">
        <v>1</v>
      </c>
      <c r="AB1673" t="b">
        <v>0</v>
      </c>
      <c r="AC1673" s="19" t="n">
        <v>29.29</v>
      </c>
      <c r="AD1673" s="21" t="n">
        <v>0.33</v>
      </c>
    </row>
    <row r="1674" ht="18" customHeight="1">
      <c r="A1674" t="n">
        <v>1673</v>
      </c>
      <c r="B1674" t="inlineStr">
        <is>
          <t>CA-2017-111647</t>
        </is>
      </c>
      <c r="C1674" s="18" t="inlineStr">
        <is>
          <t>2017-07-03</t>
        </is>
      </c>
      <c r="D1674" s="18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19" t="n">
        <v>167.968</v>
      </c>
      <c r="S1674" s="20" t="n">
        <v>4</v>
      </c>
      <c r="T1674" s="21" t="n">
        <v>0.2</v>
      </c>
      <c r="U1674" s="19" t="n">
        <v>62.988</v>
      </c>
      <c r="V1674" t="n">
        <v>4</v>
      </c>
      <c r="W1674" t="n">
        <v>2017</v>
      </c>
      <c r="X1674" t="inlineStr">
        <is>
          <t>2017Q3</t>
        </is>
      </c>
      <c r="Y1674" t="inlineStr">
        <is>
          <t>2017-07</t>
        </is>
      </c>
      <c r="Z1674" t="inlineStr">
        <is>
          <t>10.1% - 20%</t>
        </is>
      </c>
      <c r="AA1674" t="b">
        <v>1</v>
      </c>
      <c r="AB1674" t="b">
        <v>0</v>
      </c>
      <c r="AC1674" s="19" t="n">
        <v>52.49</v>
      </c>
      <c r="AD1674" s="21" t="n">
        <v>0.375</v>
      </c>
    </row>
    <row r="1675" ht="18" customHeight="1">
      <c r="A1675" t="n">
        <v>1674</v>
      </c>
      <c r="B1675" t="inlineStr">
        <is>
          <t>CA-2015-150560</t>
        </is>
      </c>
      <c r="C1675" s="18" t="inlineStr">
        <is>
          <t>2015-12-11</t>
        </is>
      </c>
      <c r="D1675" s="18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19" t="n">
        <v>196.62</v>
      </c>
      <c r="S1675" s="20" t="n">
        <v>2</v>
      </c>
      <c r="T1675" s="21" t="n">
        <v>0</v>
      </c>
      <c r="U1675" s="19" t="n">
        <v>96.3438</v>
      </c>
      <c r="V1675" t="n">
        <v>1</v>
      </c>
      <c r="W1675" t="n">
        <v>2015</v>
      </c>
      <c r="X1675" t="inlineStr">
        <is>
          <t>2015Q4</t>
        </is>
      </c>
      <c r="Y1675" t="inlineStr">
        <is>
          <t>2015-12</t>
        </is>
      </c>
      <c r="Z1675" t="inlineStr">
        <is>
          <t>0% (No Discount)</t>
        </is>
      </c>
      <c r="AA1675" t="b">
        <v>1</v>
      </c>
      <c r="AB1675" t="b">
        <v>0</v>
      </c>
      <c r="AC1675" s="19" t="n">
        <v>98.31</v>
      </c>
      <c r="AD1675" s="21" t="n">
        <v>0.49</v>
      </c>
    </row>
    <row r="1676" ht="18" customHeight="1">
      <c r="A1676" t="n">
        <v>1675</v>
      </c>
      <c r="B1676" t="inlineStr">
        <is>
          <t>CA-2015-143077</t>
        </is>
      </c>
      <c r="C1676" s="18" t="inlineStr">
        <is>
          <t>2015-09-17</t>
        </is>
      </c>
      <c r="D1676" s="18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19" t="n">
        <v>21.936</v>
      </c>
      <c r="S1676" s="20" t="n">
        <v>2</v>
      </c>
      <c r="T1676" s="21" t="n">
        <v>0.6</v>
      </c>
      <c r="U1676" s="19" t="n">
        <v>-10.4196</v>
      </c>
      <c r="V1676" t="n">
        <v>4</v>
      </c>
      <c r="W1676" t="n">
        <v>2015</v>
      </c>
      <c r="X1676" t="inlineStr">
        <is>
          <t>2015Q3</t>
        </is>
      </c>
      <c r="Y1676" t="inlineStr">
        <is>
          <t>2015-09</t>
        </is>
      </c>
      <c r="Z1676" t="inlineStr">
        <is>
          <t>&gt; 50% (Deep Discount)</t>
        </is>
      </c>
      <c r="AA1676" t="b">
        <v>0</v>
      </c>
      <c r="AB1676" t="b">
        <v>1</v>
      </c>
      <c r="AC1676" s="19" t="n">
        <v>27.42</v>
      </c>
      <c r="AD1676" s="21" t="n">
        <v>-0.475</v>
      </c>
    </row>
    <row r="1677" ht="18" customHeight="1">
      <c r="A1677" t="n">
        <v>1676</v>
      </c>
      <c r="B1677" t="inlineStr">
        <is>
          <t>CA-2015-143077</t>
        </is>
      </c>
      <c r="C1677" s="18" t="inlineStr">
        <is>
          <t>2015-09-17</t>
        </is>
      </c>
      <c r="D1677" s="18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19" t="n">
        <v>6.588</v>
      </c>
      <c r="S1677" s="20" t="n">
        <v>3</v>
      </c>
      <c r="T1677" s="21" t="n">
        <v>0.8</v>
      </c>
      <c r="U1677" s="19" t="n">
        <v>-10.2114</v>
      </c>
      <c r="V1677" t="n">
        <v>4</v>
      </c>
      <c r="W1677" t="n">
        <v>2015</v>
      </c>
      <c r="X1677" t="inlineStr">
        <is>
          <t>2015Q3</t>
        </is>
      </c>
      <c r="Y1677" t="inlineStr">
        <is>
          <t>2015-09</t>
        </is>
      </c>
      <c r="Z1677" t="inlineStr">
        <is>
          <t>&gt; 50% (Deep Discount)</t>
        </is>
      </c>
      <c r="AA1677" t="b">
        <v>0</v>
      </c>
      <c r="AB1677" t="b">
        <v>1</v>
      </c>
      <c r="AC1677" s="19" t="n">
        <v>10.98</v>
      </c>
      <c r="AD1677" s="21" t="n">
        <v>-1.55</v>
      </c>
    </row>
    <row r="1678" ht="18" customHeight="1">
      <c r="A1678" t="n">
        <v>1677</v>
      </c>
      <c r="B1678" t="inlineStr">
        <is>
          <t>CA-2016-122728</t>
        </is>
      </c>
      <c r="C1678" s="18" t="inlineStr">
        <is>
          <t>2016-05-18</t>
        </is>
      </c>
      <c r="D1678" s="1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19" t="n">
        <v>104.28</v>
      </c>
      <c r="S1678" s="20" t="n">
        <v>3</v>
      </c>
      <c r="T1678" s="21" t="n">
        <v>0</v>
      </c>
      <c r="U1678" s="19" t="n">
        <v>26.07</v>
      </c>
      <c r="V1678" t="n">
        <v>6</v>
      </c>
      <c r="W1678" t="n">
        <v>2016</v>
      </c>
      <c r="X1678" t="inlineStr">
        <is>
          <t>2016Q2</t>
        </is>
      </c>
      <c r="Y1678" t="inlineStr">
        <is>
          <t>2016-05</t>
        </is>
      </c>
      <c r="Z1678" t="inlineStr">
        <is>
          <t>0% (No Discount)</t>
        </is>
      </c>
      <c r="AA1678" t="b">
        <v>1</v>
      </c>
      <c r="AB1678" t="b">
        <v>0</v>
      </c>
      <c r="AC1678" s="19" t="n">
        <v>34.76</v>
      </c>
      <c r="AD1678" s="21" t="n">
        <v>0.25</v>
      </c>
    </row>
    <row r="1679" ht="18" customHeight="1">
      <c r="A1679" t="n">
        <v>1678</v>
      </c>
      <c r="B1679" t="inlineStr">
        <is>
          <t>CA-2016-122728</t>
        </is>
      </c>
      <c r="C1679" s="18" t="inlineStr">
        <is>
          <t>2016-05-18</t>
        </is>
      </c>
      <c r="D1679" s="18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19" t="n">
        <v>17.94</v>
      </c>
      <c r="S1679" s="20" t="n">
        <v>3</v>
      </c>
      <c r="T1679" s="21" t="n">
        <v>0</v>
      </c>
      <c r="U1679" s="19" t="n">
        <v>8.7906</v>
      </c>
      <c r="V1679" t="n">
        <v>6</v>
      </c>
      <c r="W1679" t="n">
        <v>2016</v>
      </c>
      <c r="X1679" t="inlineStr">
        <is>
          <t>2016Q2</t>
        </is>
      </c>
      <c r="Y1679" t="inlineStr">
        <is>
          <t>2016-05</t>
        </is>
      </c>
      <c r="Z1679" t="inlineStr">
        <is>
          <t>0% (No Discount)</t>
        </is>
      </c>
      <c r="AA1679" t="b">
        <v>1</v>
      </c>
      <c r="AB1679" t="b">
        <v>0</v>
      </c>
      <c r="AC1679" s="19" t="n">
        <v>5.98</v>
      </c>
      <c r="AD1679" s="21" t="n">
        <v>0.49</v>
      </c>
    </row>
    <row r="1680" ht="18" customHeight="1">
      <c r="A1680" t="n">
        <v>1679</v>
      </c>
      <c r="B1680" t="inlineStr">
        <is>
          <t>CA-2014-122882</t>
        </is>
      </c>
      <c r="C1680" s="18" t="inlineStr">
        <is>
          <t>2014-09-07</t>
        </is>
      </c>
      <c r="D1680" s="18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19" t="n">
        <v>64.78400000000001</v>
      </c>
      <c r="S1680" s="20" t="n">
        <v>1</v>
      </c>
      <c r="T1680" s="21" t="n">
        <v>0.2</v>
      </c>
      <c r="U1680" s="19" t="n">
        <v>-14.5764</v>
      </c>
      <c r="V1680" t="n">
        <v>6</v>
      </c>
      <c r="W1680" t="n">
        <v>2014</v>
      </c>
      <c r="X1680" t="inlineStr">
        <is>
          <t>2014Q3</t>
        </is>
      </c>
      <c r="Y1680" t="inlineStr">
        <is>
          <t>2014-09</t>
        </is>
      </c>
      <c r="Z1680" t="inlineStr">
        <is>
          <t>10.1% - 20%</t>
        </is>
      </c>
      <c r="AA1680" t="b">
        <v>0</v>
      </c>
      <c r="AB1680" t="b">
        <v>1</v>
      </c>
      <c r="AC1680" s="19" t="n">
        <v>80.98</v>
      </c>
      <c r="AD1680" s="21" t="n">
        <v>-0.225</v>
      </c>
    </row>
    <row r="1681" ht="18" customHeight="1">
      <c r="A1681" t="n">
        <v>1680</v>
      </c>
      <c r="B1681" t="inlineStr">
        <is>
          <t>CA-2014-122882</t>
        </is>
      </c>
      <c r="C1681" s="18" t="inlineStr">
        <is>
          <t>2014-09-07</t>
        </is>
      </c>
      <c r="D1681" s="18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19" t="n">
        <v>32.382</v>
      </c>
      <c r="S1681" s="20" t="n">
        <v>3</v>
      </c>
      <c r="T1681" s="21" t="n">
        <v>0.4</v>
      </c>
      <c r="U1681" s="19" t="n">
        <v>4.3176</v>
      </c>
      <c r="V1681" t="n">
        <v>6</v>
      </c>
      <c r="W1681" t="n">
        <v>2014</v>
      </c>
      <c r="X1681" t="inlineStr">
        <is>
          <t>2014Q3</t>
        </is>
      </c>
      <c r="Y1681" t="inlineStr">
        <is>
          <t>2014-09</t>
        </is>
      </c>
      <c r="Z1681" t="inlineStr">
        <is>
          <t>30.1% - 50%</t>
        </is>
      </c>
      <c r="AA1681" t="b">
        <v>1</v>
      </c>
      <c r="AB1681" t="b">
        <v>0</v>
      </c>
      <c r="AC1681" s="19" t="n">
        <v>17.99</v>
      </c>
      <c r="AD1681" s="21" t="n">
        <v>0.1333</v>
      </c>
    </row>
    <row r="1682" ht="18" customHeight="1">
      <c r="A1682" t="n">
        <v>1681</v>
      </c>
      <c r="B1682" t="inlineStr">
        <is>
          <t>CA-2014-122882</t>
        </is>
      </c>
      <c r="C1682" s="18" t="inlineStr">
        <is>
          <t>2014-09-07</t>
        </is>
      </c>
      <c r="D1682" s="18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19" t="n">
        <v>42.368</v>
      </c>
      <c r="S1682" s="20" t="n">
        <v>2</v>
      </c>
      <c r="T1682" s="21" t="n">
        <v>0.2</v>
      </c>
      <c r="U1682" s="19" t="n">
        <v>8.473599999999999</v>
      </c>
      <c r="V1682" t="n">
        <v>6</v>
      </c>
      <c r="W1682" t="n">
        <v>2014</v>
      </c>
      <c r="X1682" t="inlineStr">
        <is>
          <t>2014Q3</t>
        </is>
      </c>
      <c r="Y1682" t="inlineStr">
        <is>
          <t>2014-09</t>
        </is>
      </c>
      <c r="Z1682" t="inlineStr">
        <is>
          <t>10.1% - 20%</t>
        </is>
      </c>
      <c r="AA1682" t="b">
        <v>1</v>
      </c>
      <c r="AB1682" t="b">
        <v>0</v>
      </c>
      <c r="AC1682" s="19" t="n">
        <v>26.48</v>
      </c>
      <c r="AD1682" s="21" t="n">
        <v>0.2</v>
      </c>
    </row>
    <row r="1683" ht="18" customHeight="1">
      <c r="A1683" t="n">
        <v>1682</v>
      </c>
      <c r="B1683" t="inlineStr">
        <is>
          <t>CA-2014-122882</t>
        </is>
      </c>
      <c r="C1683" s="18" t="inlineStr">
        <is>
          <t>2014-09-07</t>
        </is>
      </c>
      <c r="D1683" s="18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19" t="n">
        <v>399.54</v>
      </c>
      <c r="S1683" s="20" t="n">
        <v>4</v>
      </c>
      <c r="T1683" s="21" t="n">
        <v>0.7</v>
      </c>
      <c r="U1683" s="19" t="n">
        <v>-559.356</v>
      </c>
      <c r="V1683" t="n">
        <v>6</v>
      </c>
      <c r="W1683" t="n">
        <v>2014</v>
      </c>
      <c r="X1683" t="inlineStr">
        <is>
          <t>2014Q3</t>
        </is>
      </c>
      <c r="Y1683" t="inlineStr">
        <is>
          <t>2014-09</t>
        </is>
      </c>
      <c r="Z1683" t="inlineStr">
        <is>
          <t>&gt; 50% (Deep Discount)</t>
        </is>
      </c>
      <c r="AA1683" t="b">
        <v>0</v>
      </c>
      <c r="AB1683" t="b">
        <v>1</v>
      </c>
      <c r="AC1683" s="19" t="n">
        <v>332.95</v>
      </c>
      <c r="AD1683" s="21" t="n">
        <v>-1.4</v>
      </c>
    </row>
    <row r="1684" ht="18" customHeight="1">
      <c r="A1684" t="n">
        <v>1683</v>
      </c>
      <c r="B1684" t="inlineStr">
        <is>
          <t>US-2016-101497</t>
        </is>
      </c>
      <c r="C1684" s="18" t="inlineStr">
        <is>
          <t>2016-09-29</t>
        </is>
      </c>
      <c r="D1684" s="18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19" t="n">
        <v>18.97</v>
      </c>
      <c r="S1684" s="20" t="n">
        <v>1</v>
      </c>
      <c r="T1684" s="21" t="n">
        <v>0</v>
      </c>
      <c r="U1684" s="19" t="n">
        <v>9.105600000000001</v>
      </c>
      <c r="V1684" t="n">
        <v>2</v>
      </c>
      <c r="W1684" t="n">
        <v>2016</v>
      </c>
      <c r="X1684" t="inlineStr">
        <is>
          <t>2016Q3</t>
        </is>
      </c>
      <c r="Y1684" t="inlineStr">
        <is>
          <t>2016-09</t>
        </is>
      </c>
      <c r="Z1684" t="inlineStr">
        <is>
          <t>0% (No Discount)</t>
        </is>
      </c>
      <c r="AA1684" t="b">
        <v>1</v>
      </c>
      <c r="AB1684" t="b">
        <v>0</v>
      </c>
      <c r="AC1684" s="19" t="n">
        <v>18.97</v>
      </c>
      <c r="AD1684" s="21" t="n">
        <v>0.48</v>
      </c>
    </row>
    <row r="1685" ht="18" customHeight="1">
      <c r="A1685" t="n">
        <v>1684</v>
      </c>
      <c r="B1685" t="inlineStr">
        <is>
          <t>CA-2016-147585</t>
        </is>
      </c>
      <c r="C1685" s="18" t="inlineStr">
        <is>
          <t>2016-11-07</t>
        </is>
      </c>
      <c r="D1685" s="18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19" t="n">
        <v>14.82</v>
      </c>
      <c r="S1685" s="20" t="n">
        <v>3</v>
      </c>
      <c r="T1685" s="21" t="n">
        <v>0</v>
      </c>
      <c r="U1685" s="19" t="n">
        <v>6.2244</v>
      </c>
      <c r="V1685" t="n">
        <v>5</v>
      </c>
      <c r="W1685" t="n">
        <v>2016</v>
      </c>
      <c r="X1685" t="inlineStr">
        <is>
          <t>2016Q4</t>
        </is>
      </c>
      <c r="Y1685" t="inlineStr">
        <is>
          <t>2016-11</t>
        </is>
      </c>
      <c r="Z1685" t="inlineStr">
        <is>
          <t>0% (No Discount)</t>
        </is>
      </c>
      <c r="AA1685" t="b">
        <v>1</v>
      </c>
      <c r="AB1685" t="b">
        <v>0</v>
      </c>
      <c r="AC1685" s="19" t="n">
        <v>4.94</v>
      </c>
      <c r="AD1685" s="21" t="n">
        <v>0.42</v>
      </c>
    </row>
    <row r="1686" ht="18" customHeight="1">
      <c r="A1686" t="n">
        <v>1685</v>
      </c>
      <c r="B1686" t="inlineStr">
        <is>
          <t>CA-2017-149489</t>
        </is>
      </c>
      <c r="C1686" s="18" t="inlineStr">
        <is>
          <t>2017-04-24</t>
        </is>
      </c>
      <c r="D1686" s="18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19" t="n">
        <v>99.28</v>
      </c>
      <c r="S1686" s="20" t="n">
        <v>2</v>
      </c>
      <c r="T1686" s="21" t="n">
        <v>0.2</v>
      </c>
      <c r="U1686" s="19" t="n">
        <v>12.41</v>
      </c>
      <c r="V1686" t="n">
        <v>3</v>
      </c>
      <c r="W1686" t="n">
        <v>2017</v>
      </c>
      <c r="X1686" t="inlineStr">
        <is>
          <t>2017Q2</t>
        </is>
      </c>
      <c r="Y1686" t="inlineStr">
        <is>
          <t>2017-04</t>
        </is>
      </c>
      <c r="Z1686" t="inlineStr">
        <is>
          <t>10.1% - 20%</t>
        </is>
      </c>
      <c r="AA1686" t="b">
        <v>1</v>
      </c>
      <c r="AB1686" t="b">
        <v>0</v>
      </c>
      <c r="AC1686" s="19" t="n">
        <v>62.05</v>
      </c>
      <c r="AD1686" s="21" t="n">
        <v>0.125</v>
      </c>
    </row>
    <row r="1687" ht="18" customHeight="1">
      <c r="A1687" t="n">
        <v>1686</v>
      </c>
      <c r="B1687" t="inlineStr">
        <is>
          <t>CA-2017-149489</t>
        </is>
      </c>
      <c r="C1687" s="18" t="inlineStr">
        <is>
          <t>2017-04-24</t>
        </is>
      </c>
      <c r="D1687" s="18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19" t="n">
        <v>1.188</v>
      </c>
      <c r="S1687" s="20" t="n">
        <v>2</v>
      </c>
      <c r="T1687" s="21" t="n">
        <v>0.7</v>
      </c>
      <c r="U1687" s="19" t="n">
        <v>-0.99</v>
      </c>
      <c r="V1687" t="n">
        <v>3</v>
      </c>
      <c r="W1687" t="n">
        <v>2017</v>
      </c>
      <c r="X1687" t="inlineStr">
        <is>
          <t>2017Q2</t>
        </is>
      </c>
      <c r="Y1687" t="inlineStr">
        <is>
          <t>2017-04</t>
        </is>
      </c>
      <c r="Z1687" t="inlineStr">
        <is>
          <t>&gt; 50% (Deep Discount)</t>
        </is>
      </c>
      <c r="AA1687" t="b">
        <v>0</v>
      </c>
      <c r="AB1687" t="b">
        <v>1</v>
      </c>
      <c r="AC1687" s="19" t="n">
        <v>1.98</v>
      </c>
      <c r="AD1687" s="21" t="n">
        <v>-0.8333</v>
      </c>
    </row>
    <row r="1688" ht="18" customHeight="1">
      <c r="A1688" t="n">
        <v>1687</v>
      </c>
      <c r="B1688" t="inlineStr">
        <is>
          <t>CA-2017-149489</t>
        </is>
      </c>
      <c r="C1688" s="18" t="inlineStr">
        <is>
          <t>2017-04-24</t>
        </is>
      </c>
      <c r="D1688" s="1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19" t="n">
        <v>7.518</v>
      </c>
      <c r="S1688" s="20" t="n">
        <v>2</v>
      </c>
      <c r="T1688" s="21" t="n">
        <v>0.7</v>
      </c>
      <c r="U1688" s="19" t="n">
        <v>-5.7638</v>
      </c>
      <c r="V1688" t="n">
        <v>3</v>
      </c>
      <c r="W1688" t="n">
        <v>2017</v>
      </c>
      <c r="X1688" t="inlineStr">
        <is>
          <t>2017Q2</t>
        </is>
      </c>
      <c r="Y1688" t="inlineStr">
        <is>
          <t>2017-04</t>
        </is>
      </c>
      <c r="Z1688" t="inlineStr">
        <is>
          <t>&gt; 50% (Deep Discount)</t>
        </is>
      </c>
      <c r="AA1688" t="b">
        <v>0</v>
      </c>
      <c r="AB1688" t="b">
        <v>1</v>
      </c>
      <c r="AC1688" s="19" t="n">
        <v>12.53</v>
      </c>
      <c r="AD1688" s="21" t="n">
        <v>-0.7667</v>
      </c>
    </row>
    <row r="1689" ht="18" customHeight="1">
      <c r="A1689" t="n">
        <v>1688</v>
      </c>
      <c r="B1689" t="inlineStr">
        <is>
          <t>CA-2017-143798</t>
        </is>
      </c>
      <c r="C1689" s="18" t="inlineStr">
        <is>
          <t>2017-12-10</t>
        </is>
      </c>
      <c r="D1689" s="18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19" t="n">
        <v>10.368</v>
      </c>
      <c r="S1689" s="20" t="n">
        <v>2</v>
      </c>
      <c r="T1689" s="21" t="n">
        <v>0.2</v>
      </c>
      <c r="U1689" s="19" t="n">
        <v>3.6288</v>
      </c>
      <c r="V1689" t="n">
        <v>2</v>
      </c>
      <c r="W1689" t="n">
        <v>2017</v>
      </c>
      <c r="X1689" t="inlineStr">
        <is>
          <t>2017Q4</t>
        </is>
      </c>
      <c r="Y1689" t="inlineStr">
        <is>
          <t>2017-12</t>
        </is>
      </c>
      <c r="Z1689" t="inlineStr">
        <is>
          <t>10.1% - 20%</t>
        </is>
      </c>
      <c r="AA1689" t="b">
        <v>1</v>
      </c>
      <c r="AB1689" t="b">
        <v>0</v>
      </c>
      <c r="AC1689" s="19" t="n">
        <v>6.48</v>
      </c>
      <c r="AD1689" s="21" t="n">
        <v>0.35</v>
      </c>
    </row>
    <row r="1690" ht="18" customHeight="1">
      <c r="A1690" t="n">
        <v>1689</v>
      </c>
      <c r="B1690" t="inlineStr">
        <is>
          <t>CA-2017-143798</t>
        </is>
      </c>
      <c r="C1690" s="18" t="inlineStr">
        <is>
          <t>2017-12-10</t>
        </is>
      </c>
      <c r="D1690" s="18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19" t="n">
        <v>310.88</v>
      </c>
      <c r="S1690" s="20" t="n">
        <v>2</v>
      </c>
      <c r="T1690" s="21" t="n">
        <v>0.2</v>
      </c>
      <c r="U1690" s="19" t="n">
        <v>23.316</v>
      </c>
      <c r="V1690" t="n">
        <v>2</v>
      </c>
      <c r="W1690" t="n">
        <v>2017</v>
      </c>
      <c r="X1690" t="inlineStr">
        <is>
          <t>2017Q4</t>
        </is>
      </c>
      <c r="Y1690" t="inlineStr">
        <is>
          <t>2017-12</t>
        </is>
      </c>
      <c r="Z1690" t="inlineStr">
        <is>
          <t>10.1% - 20%</t>
        </is>
      </c>
      <c r="AA1690" t="b">
        <v>1</v>
      </c>
      <c r="AB1690" t="b">
        <v>0</v>
      </c>
      <c r="AC1690" s="19" t="n">
        <v>194.3</v>
      </c>
      <c r="AD1690" s="21" t="n">
        <v>0.075</v>
      </c>
    </row>
    <row r="1691" ht="18" customHeight="1">
      <c r="A1691" t="n">
        <v>1690</v>
      </c>
      <c r="B1691" t="inlineStr">
        <is>
          <t>CA-2014-142839</t>
        </is>
      </c>
      <c r="C1691" s="18" t="inlineStr">
        <is>
          <t>2014-08-16</t>
        </is>
      </c>
      <c r="D1691" s="18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19" t="n">
        <v>853.092</v>
      </c>
      <c r="S1691" s="20" t="n">
        <v>6</v>
      </c>
      <c r="T1691" s="21" t="n">
        <v>0.4</v>
      </c>
      <c r="U1691" s="19" t="n">
        <v>-227.4912</v>
      </c>
      <c r="V1691" t="n">
        <v>4</v>
      </c>
      <c r="W1691" t="n">
        <v>2014</v>
      </c>
      <c r="X1691" t="inlineStr">
        <is>
          <t>2014Q3</t>
        </is>
      </c>
      <c r="Y1691" t="inlineStr">
        <is>
          <t>2014-08</t>
        </is>
      </c>
      <c r="Z1691" t="inlineStr">
        <is>
          <t>30.1% - 50%</t>
        </is>
      </c>
      <c r="AA1691" t="b">
        <v>0</v>
      </c>
      <c r="AB1691" t="b">
        <v>1</v>
      </c>
      <c r="AC1691" s="19" t="n">
        <v>236.97</v>
      </c>
      <c r="AD1691" s="21" t="n">
        <v>-0.2667</v>
      </c>
    </row>
    <row r="1692" ht="18" customHeight="1">
      <c r="A1692" t="n">
        <v>1691</v>
      </c>
      <c r="B1692" t="inlineStr">
        <is>
          <t>CA-2017-129833</t>
        </is>
      </c>
      <c r="C1692" s="18" t="inlineStr">
        <is>
          <t>2017-12-09</t>
        </is>
      </c>
      <c r="D1692" s="18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19" t="n">
        <v>33.45</v>
      </c>
      <c r="S1692" s="20" t="n">
        <v>5</v>
      </c>
      <c r="T1692" s="21" t="n">
        <v>0</v>
      </c>
      <c r="U1692" s="19" t="n">
        <v>15.387</v>
      </c>
      <c r="V1692" t="n">
        <v>6</v>
      </c>
      <c r="W1692" t="n">
        <v>2017</v>
      </c>
      <c r="X1692" t="inlineStr">
        <is>
          <t>2017Q4</t>
        </is>
      </c>
      <c r="Y1692" t="inlineStr">
        <is>
          <t>2017-12</t>
        </is>
      </c>
      <c r="Z1692" t="inlineStr">
        <is>
          <t>0% (No Discount)</t>
        </is>
      </c>
      <c r="AA1692" t="b">
        <v>1</v>
      </c>
      <c r="AB1692" t="b">
        <v>0</v>
      </c>
      <c r="AC1692" s="19" t="n">
        <v>6.69</v>
      </c>
      <c r="AD1692" s="21" t="n">
        <v>0.46</v>
      </c>
    </row>
    <row r="1693" ht="18" customHeight="1">
      <c r="A1693" t="n">
        <v>1692</v>
      </c>
      <c r="B1693" t="inlineStr">
        <is>
          <t>CA-2017-129833</t>
        </is>
      </c>
      <c r="C1693" s="18" t="inlineStr">
        <is>
          <t>2017-12-09</t>
        </is>
      </c>
      <c r="D1693" s="18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19" t="n">
        <v>10.4</v>
      </c>
      <c r="S1693" s="20" t="n">
        <v>5</v>
      </c>
      <c r="T1693" s="21" t="n">
        <v>0</v>
      </c>
      <c r="U1693" s="19" t="n">
        <v>5.096</v>
      </c>
      <c r="V1693" t="n">
        <v>6</v>
      </c>
      <c r="W1693" t="n">
        <v>2017</v>
      </c>
      <c r="X1693" t="inlineStr">
        <is>
          <t>2017Q4</t>
        </is>
      </c>
      <c r="Y1693" t="inlineStr">
        <is>
          <t>2017-12</t>
        </is>
      </c>
      <c r="Z1693" t="inlineStr">
        <is>
          <t>0% (No Discount)</t>
        </is>
      </c>
      <c r="AA1693" t="b">
        <v>1</v>
      </c>
      <c r="AB1693" t="b">
        <v>0</v>
      </c>
      <c r="AC1693" s="19" t="n">
        <v>2.08</v>
      </c>
      <c r="AD1693" s="21" t="n">
        <v>0.49</v>
      </c>
    </row>
    <row r="1694" ht="18" customHeight="1">
      <c r="A1694" t="n">
        <v>1693</v>
      </c>
      <c r="B1694" t="inlineStr">
        <is>
          <t>US-2016-154361</t>
        </is>
      </c>
      <c r="C1694" s="18" t="inlineStr">
        <is>
          <t>2016-03-14</t>
        </is>
      </c>
      <c r="D1694" s="18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19" t="n">
        <v>21.88</v>
      </c>
      <c r="S1694" s="20" t="n">
        <v>5</v>
      </c>
      <c r="T1694" s="21" t="n">
        <v>0.2</v>
      </c>
      <c r="U1694" s="19" t="n">
        <v>6.2905</v>
      </c>
      <c r="V1694" t="n">
        <v>5</v>
      </c>
      <c r="W1694" t="n">
        <v>2016</v>
      </c>
      <c r="X1694" t="inlineStr">
        <is>
          <t>2016Q1</t>
        </is>
      </c>
      <c r="Y1694" t="inlineStr">
        <is>
          <t>2016-03</t>
        </is>
      </c>
      <c r="Z1694" t="inlineStr">
        <is>
          <t>10.1% - 20%</t>
        </is>
      </c>
      <c r="AA1694" t="b">
        <v>1</v>
      </c>
      <c r="AB1694" t="b">
        <v>0</v>
      </c>
      <c r="AC1694" s="19" t="n">
        <v>5.47</v>
      </c>
      <c r="AD1694" s="21" t="n">
        <v>0.2875</v>
      </c>
    </row>
    <row r="1695" ht="18" customHeight="1">
      <c r="A1695" t="n">
        <v>1694</v>
      </c>
      <c r="B1695" t="inlineStr">
        <is>
          <t>US-2016-158708</t>
        </is>
      </c>
      <c r="C1695" s="18" t="inlineStr">
        <is>
          <t>2016-06-26</t>
        </is>
      </c>
      <c r="D1695" s="18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19" t="n">
        <v>13.616</v>
      </c>
      <c r="S1695" s="20" t="n">
        <v>2</v>
      </c>
      <c r="T1695" s="21" t="n">
        <v>0.2</v>
      </c>
      <c r="U1695" s="19" t="n">
        <v>3.5742</v>
      </c>
      <c r="V1695" t="n">
        <v>3</v>
      </c>
      <c r="W1695" t="n">
        <v>2016</v>
      </c>
      <c r="X1695" t="inlineStr">
        <is>
          <t>2016Q2</t>
        </is>
      </c>
      <c r="Y1695" t="inlineStr">
        <is>
          <t>2016-06</t>
        </is>
      </c>
      <c r="Z1695" t="inlineStr">
        <is>
          <t>10.1% - 20%</t>
        </is>
      </c>
      <c r="AA1695" t="b">
        <v>1</v>
      </c>
      <c r="AB1695" t="b">
        <v>0</v>
      </c>
      <c r="AC1695" s="19" t="n">
        <v>8.51</v>
      </c>
      <c r="AD1695" s="21" t="n">
        <v>0.2625</v>
      </c>
    </row>
    <row r="1696" ht="18" customHeight="1">
      <c r="A1696" t="n">
        <v>1695</v>
      </c>
      <c r="B1696" t="inlineStr">
        <is>
          <t>CA-2015-156335</t>
        </is>
      </c>
      <c r="C1696" s="18" t="inlineStr">
        <is>
          <t>2015-09-25</t>
        </is>
      </c>
      <c r="D1696" s="18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19" t="n">
        <v>63.96</v>
      </c>
      <c r="S1696" s="20" t="n">
        <v>4</v>
      </c>
      <c r="T1696" s="21" t="n">
        <v>0</v>
      </c>
      <c r="U1696" s="19" t="n">
        <v>19.8276</v>
      </c>
      <c r="V1696" t="n">
        <v>3</v>
      </c>
      <c r="W1696" t="n">
        <v>2015</v>
      </c>
      <c r="X1696" t="inlineStr">
        <is>
          <t>2015Q3</t>
        </is>
      </c>
      <c r="Y1696" t="inlineStr">
        <is>
          <t>2015-09</t>
        </is>
      </c>
      <c r="Z1696" t="inlineStr">
        <is>
          <t>0% (No Discount)</t>
        </is>
      </c>
      <c r="AA1696" t="b">
        <v>1</v>
      </c>
      <c r="AB1696" t="b">
        <v>0</v>
      </c>
      <c r="AC1696" s="19" t="n">
        <v>15.99</v>
      </c>
      <c r="AD1696" s="21" t="n">
        <v>0.31</v>
      </c>
    </row>
    <row r="1697" ht="18" customHeight="1">
      <c r="A1697" t="n">
        <v>1696</v>
      </c>
      <c r="B1697" t="inlineStr">
        <is>
          <t>CA-2015-156335</t>
        </is>
      </c>
      <c r="C1697" s="18" t="inlineStr">
        <is>
          <t>2015-09-25</t>
        </is>
      </c>
      <c r="D1697" s="18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19" t="n">
        <v>14.46</v>
      </c>
      <c r="S1697" s="20" t="n">
        <v>3</v>
      </c>
      <c r="T1697" s="21" t="n">
        <v>0</v>
      </c>
      <c r="U1697" s="19" t="n">
        <v>7.0854</v>
      </c>
      <c r="V1697" t="n">
        <v>3</v>
      </c>
      <c r="W1697" t="n">
        <v>2015</v>
      </c>
      <c r="X1697" t="inlineStr">
        <is>
          <t>2015Q3</t>
        </is>
      </c>
      <c r="Y1697" t="inlineStr">
        <is>
          <t>2015-09</t>
        </is>
      </c>
      <c r="Z1697" t="inlineStr">
        <is>
          <t>0% (No Discount)</t>
        </is>
      </c>
      <c r="AA1697" t="b">
        <v>1</v>
      </c>
      <c r="AB1697" t="b">
        <v>0</v>
      </c>
      <c r="AC1697" s="19" t="n">
        <v>4.82</v>
      </c>
      <c r="AD1697" s="21" t="n">
        <v>0.49</v>
      </c>
    </row>
    <row r="1698" ht="18" customHeight="1">
      <c r="A1698" t="n">
        <v>1697</v>
      </c>
      <c r="B1698" t="inlineStr">
        <is>
          <t>CA-2015-156335</t>
        </is>
      </c>
      <c r="C1698" s="18" t="inlineStr">
        <is>
          <t>2015-09-25</t>
        </is>
      </c>
      <c r="D1698" s="1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19" t="n">
        <v>104.98</v>
      </c>
      <c r="S1698" s="20" t="n">
        <v>2</v>
      </c>
      <c r="T1698" s="21" t="n">
        <v>0</v>
      </c>
      <c r="U1698" s="19" t="n">
        <v>52.49</v>
      </c>
      <c r="V1698" t="n">
        <v>3</v>
      </c>
      <c r="W1698" t="n">
        <v>2015</v>
      </c>
      <c r="X1698" t="inlineStr">
        <is>
          <t>2015Q3</t>
        </is>
      </c>
      <c r="Y1698" t="inlineStr">
        <is>
          <t>2015-09</t>
        </is>
      </c>
      <c r="Z1698" t="inlineStr">
        <is>
          <t>0% (No Discount)</t>
        </is>
      </c>
      <c r="AA1698" t="b">
        <v>1</v>
      </c>
      <c r="AB1698" t="b">
        <v>0</v>
      </c>
      <c r="AC1698" s="19" t="n">
        <v>52.49</v>
      </c>
      <c r="AD1698" s="21" t="n">
        <v>0.5</v>
      </c>
    </row>
    <row r="1699" ht="18" customHeight="1">
      <c r="A1699" t="n">
        <v>1698</v>
      </c>
      <c r="B1699" t="inlineStr">
        <is>
          <t>CA-2015-148376</t>
        </is>
      </c>
      <c r="C1699" s="18" t="inlineStr">
        <is>
          <t>2015-12-27</t>
        </is>
      </c>
      <c r="D1699" s="18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19" t="n">
        <v>106.96</v>
      </c>
      <c r="S1699" s="20" t="n">
        <v>2</v>
      </c>
      <c r="T1699" s="21" t="n">
        <v>0</v>
      </c>
      <c r="U1699" s="19" t="n">
        <v>31.0184</v>
      </c>
      <c r="V1699" t="n">
        <v>4</v>
      </c>
      <c r="W1699" t="n">
        <v>2015</v>
      </c>
      <c r="X1699" t="inlineStr">
        <is>
          <t>2015Q4</t>
        </is>
      </c>
      <c r="Y1699" t="inlineStr">
        <is>
          <t>2015-12</t>
        </is>
      </c>
      <c r="Z1699" t="inlineStr">
        <is>
          <t>0% (No Discount)</t>
        </is>
      </c>
      <c r="AA1699" t="b">
        <v>1</v>
      </c>
      <c r="AB1699" t="b">
        <v>0</v>
      </c>
      <c r="AC1699" s="19" t="n">
        <v>53.48</v>
      </c>
      <c r="AD1699" s="21" t="n">
        <v>0.29</v>
      </c>
    </row>
    <row r="1700" ht="18" customHeight="1">
      <c r="A1700" t="n">
        <v>1699</v>
      </c>
      <c r="B1700" t="inlineStr">
        <is>
          <t>CA-2015-148376</t>
        </is>
      </c>
      <c r="C1700" s="18" t="inlineStr">
        <is>
          <t>2015-12-27</t>
        </is>
      </c>
      <c r="D1700" s="18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19" t="n">
        <v>21.56</v>
      </c>
      <c r="S1700" s="20" t="n">
        <v>7</v>
      </c>
      <c r="T1700" s="21" t="n">
        <v>0</v>
      </c>
      <c r="U1700" s="19" t="n">
        <v>10.3488</v>
      </c>
      <c r="V1700" t="n">
        <v>4</v>
      </c>
      <c r="W1700" t="n">
        <v>2015</v>
      </c>
      <c r="X1700" t="inlineStr">
        <is>
          <t>2015Q4</t>
        </is>
      </c>
      <c r="Y1700" t="inlineStr">
        <is>
          <t>2015-12</t>
        </is>
      </c>
      <c r="Z1700" t="inlineStr">
        <is>
          <t>0% (No Discount)</t>
        </is>
      </c>
      <c r="AA1700" t="b">
        <v>1</v>
      </c>
      <c r="AB1700" t="b">
        <v>0</v>
      </c>
      <c r="AC1700" s="19" t="n">
        <v>3.08</v>
      </c>
      <c r="AD1700" s="21" t="n">
        <v>0.48</v>
      </c>
    </row>
    <row r="1701" ht="18" customHeight="1">
      <c r="A1701" t="n">
        <v>1700</v>
      </c>
      <c r="B1701" t="inlineStr">
        <is>
          <t>CA-2014-135657</t>
        </is>
      </c>
      <c r="C1701" s="18" t="inlineStr">
        <is>
          <t>2014-06-03</t>
        </is>
      </c>
      <c r="D1701" s="18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19" t="n">
        <v>515.88</v>
      </c>
      <c r="S1701" s="20" t="n">
        <v>6</v>
      </c>
      <c r="T1701" s="21" t="n">
        <v>0</v>
      </c>
      <c r="U1701" s="19" t="n">
        <v>113.4936</v>
      </c>
      <c r="V1701" t="n">
        <v>4</v>
      </c>
      <c r="W1701" t="n">
        <v>2014</v>
      </c>
      <c r="X1701" t="inlineStr">
        <is>
          <t>2014Q2</t>
        </is>
      </c>
      <c r="Y1701" t="inlineStr">
        <is>
          <t>2014-06</t>
        </is>
      </c>
      <c r="Z1701" t="inlineStr">
        <is>
          <t>0% (No Discount)</t>
        </is>
      </c>
      <c r="AA1701" t="b">
        <v>1</v>
      </c>
      <c r="AB1701" t="b">
        <v>0</v>
      </c>
      <c r="AC1701" s="19" t="n">
        <v>85.98</v>
      </c>
      <c r="AD1701" s="21" t="n">
        <v>0.22</v>
      </c>
    </row>
    <row r="1702" ht="18" customHeight="1">
      <c r="A1702" t="n">
        <v>1701</v>
      </c>
      <c r="B1702" t="inlineStr">
        <is>
          <t>CA-2015-114069</t>
        </is>
      </c>
      <c r="C1702" s="18" t="inlineStr">
        <is>
          <t>2015-07-13</t>
        </is>
      </c>
      <c r="D1702" s="18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19" t="n">
        <v>11.808</v>
      </c>
      <c r="S1702" s="20" t="n">
        <v>2</v>
      </c>
      <c r="T1702" s="21" t="n">
        <v>0.2</v>
      </c>
      <c r="U1702" s="19" t="n">
        <v>4.2804</v>
      </c>
      <c r="V1702" t="n">
        <v>2</v>
      </c>
      <c r="W1702" t="n">
        <v>2015</v>
      </c>
      <c r="X1702" t="inlineStr">
        <is>
          <t>2015Q3</t>
        </is>
      </c>
      <c r="Y1702" t="inlineStr">
        <is>
          <t>2015-07</t>
        </is>
      </c>
      <c r="Z1702" t="inlineStr">
        <is>
          <t>10.1% - 20%</t>
        </is>
      </c>
      <c r="AA1702" t="b">
        <v>1</v>
      </c>
      <c r="AB1702" t="b">
        <v>0</v>
      </c>
      <c r="AC1702" s="19" t="n">
        <v>7.38</v>
      </c>
      <c r="AD1702" s="21" t="n">
        <v>0.3625</v>
      </c>
    </row>
    <row r="1703" ht="18" customHeight="1">
      <c r="A1703" t="n">
        <v>1702</v>
      </c>
      <c r="B1703" t="inlineStr">
        <is>
          <t>CA-2015-114069</t>
        </is>
      </c>
      <c r="C1703" s="18" t="inlineStr">
        <is>
          <t>2015-07-13</t>
        </is>
      </c>
      <c r="D1703" s="18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19" t="n">
        <v>1931.04</v>
      </c>
      <c r="S1703" s="20" t="n">
        <v>9</v>
      </c>
      <c r="T1703" s="21" t="n">
        <v>0.1</v>
      </c>
      <c r="U1703" s="19" t="n">
        <v>321.84</v>
      </c>
      <c r="V1703" t="n">
        <v>2</v>
      </c>
      <c r="W1703" t="n">
        <v>2015</v>
      </c>
      <c r="X1703" t="inlineStr">
        <is>
          <t>2015Q3</t>
        </is>
      </c>
      <c r="Y1703" t="inlineStr">
        <is>
          <t>2015-07</t>
        </is>
      </c>
      <c r="Z1703" t="inlineStr">
        <is>
          <t>0.1% - 10%</t>
        </is>
      </c>
      <c r="AA1703" t="b">
        <v>1</v>
      </c>
      <c r="AB1703" t="b">
        <v>0</v>
      </c>
      <c r="AC1703" s="19" t="n">
        <v>238.4</v>
      </c>
      <c r="AD1703" s="21" t="n">
        <v>0.1667</v>
      </c>
    </row>
    <row r="1704" ht="18" customHeight="1">
      <c r="A1704" t="n">
        <v>1703</v>
      </c>
      <c r="B1704" t="inlineStr">
        <is>
          <t>CA-2015-114069</t>
        </is>
      </c>
      <c r="C1704" s="18" t="inlineStr">
        <is>
          <t>2015-07-13</t>
        </is>
      </c>
      <c r="D1704" s="18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19" t="n">
        <v>9.960000000000001</v>
      </c>
      <c r="S1704" s="20" t="n">
        <v>2</v>
      </c>
      <c r="T1704" s="21" t="n">
        <v>0</v>
      </c>
      <c r="U1704" s="19" t="n">
        <v>4.6812</v>
      </c>
      <c r="V1704" t="n">
        <v>2</v>
      </c>
      <c r="W1704" t="n">
        <v>2015</v>
      </c>
      <c r="X1704" t="inlineStr">
        <is>
          <t>2015Q3</t>
        </is>
      </c>
      <c r="Y1704" t="inlineStr">
        <is>
          <t>2015-07</t>
        </is>
      </c>
      <c r="Z1704" t="inlineStr">
        <is>
          <t>0% (No Discount)</t>
        </is>
      </c>
      <c r="AA1704" t="b">
        <v>1</v>
      </c>
      <c r="AB1704" t="b">
        <v>0</v>
      </c>
      <c r="AC1704" s="19" t="n">
        <v>4.98</v>
      </c>
      <c r="AD1704" s="21" t="n">
        <v>0.47</v>
      </c>
    </row>
    <row r="1705" ht="18" customHeight="1">
      <c r="A1705" t="n">
        <v>1704</v>
      </c>
      <c r="B1705" t="inlineStr">
        <is>
          <t>CA-2014-139857</t>
        </is>
      </c>
      <c r="C1705" s="18" t="inlineStr">
        <is>
          <t>2014-02-02</t>
        </is>
      </c>
      <c r="D1705" s="18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19" t="n">
        <v>12.35</v>
      </c>
      <c r="S1705" s="20" t="n">
        <v>5</v>
      </c>
      <c r="T1705" s="21" t="n">
        <v>0</v>
      </c>
      <c r="U1705" s="19" t="n">
        <v>5.8045</v>
      </c>
      <c r="V1705" t="n">
        <v>4</v>
      </c>
      <c r="W1705" t="n">
        <v>2014</v>
      </c>
      <c r="X1705" t="inlineStr">
        <is>
          <t>2014Q1</t>
        </is>
      </c>
      <c r="Y1705" t="inlineStr">
        <is>
          <t>2014-02</t>
        </is>
      </c>
      <c r="Z1705" t="inlineStr">
        <is>
          <t>0% (No Discount)</t>
        </is>
      </c>
      <c r="AA1705" t="b">
        <v>1</v>
      </c>
      <c r="AB1705" t="b">
        <v>0</v>
      </c>
      <c r="AC1705" s="19" t="n">
        <v>2.47</v>
      </c>
      <c r="AD1705" s="21" t="n">
        <v>0.47</v>
      </c>
    </row>
    <row r="1706" ht="18" customHeight="1">
      <c r="A1706" t="n">
        <v>1705</v>
      </c>
      <c r="B1706" t="inlineStr">
        <is>
          <t>CA-2016-106306</t>
        </is>
      </c>
      <c r="C1706" s="18" t="inlineStr">
        <is>
          <t>2016-03-08</t>
        </is>
      </c>
      <c r="D1706" s="18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19" t="n">
        <v>9.702</v>
      </c>
      <c r="S1706" s="20" t="n">
        <v>3</v>
      </c>
      <c r="T1706" s="21" t="n">
        <v>0.7</v>
      </c>
      <c r="U1706" s="19" t="n">
        <v>-7.1148</v>
      </c>
      <c r="V1706" t="n">
        <v>0</v>
      </c>
      <c r="W1706" t="n">
        <v>2016</v>
      </c>
      <c r="X1706" t="inlineStr">
        <is>
          <t>2016Q1</t>
        </is>
      </c>
      <c r="Y1706" t="inlineStr">
        <is>
          <t>2016-03</t>
        </is>
      </c>
      <c r="Z1706" t="inlineStr">
        <is>
          <t>&gt; 50% (Deep Discount)</t>
        </is>
      </c>
      <c r="AA1706" t="b">
        <v>0</v>
      </c>
      <c r="AB1706" t="b">
        <v>1</v>
      </c>
      <c r="AC1706" s="19" t="n">
        <v>10.78</v>
      </c>
      <c r="AD1706" s="21" t="n">
        <v>-0.7333</v>
      </c>
    </row>
    <row r="1707" ht="18" customHeight="1">
      <c r="A1707" t="n">
        <v>1706</v>
      </c>
      <c r="B1707" t="inlineStr">
        <is>
          <t>CA-2015-100545</t>
        </is>
      </c>
      <c r="C1707" s="18" t="inlineStr">
        <is>
          <t>2015-11-22</t>
        </is>
      </c>
      <c r="D1707" s="18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19" t="n">
        <v>11.61</v>
      </c>
      <c r="S1707" s="20" t="n">
        <v>2</v>
      </c>
      <c r="T1707" s="21" t="n">
        <v>0.7</v>
      </c>
      <c r="U1707" s="19" t="n">
        <v>-9.288</v>
      </c>
      <c r="V1707" t="n">
        <v>4</v>
      </c>
      <c r="W1707" t="n">
        <v>2015</v>
      </c>
      <c r="X1707" t="inlineStr">
        <is>
          <t>2015Q4</t>
        </is>
      </c>
      <c r="Y1707" t="inlineStr">
        <is>
          <t>2015-11</t>
        </is>
      </c>
      <c r="Z1707" t="inlineStr">
        <is>
          <t>&gt; 50% (Deep Discount)</t>
        </is>
      </c>
      <c r="AA1707" t="b">
        <v>0</v>
      </c>
      <c r="AB1707" t="b">
        <v>1</v>
      </c>
      <c r="AC1707" s="19" t="n">
        <v>19.35</v>
      </c>
      <c r="AD1707" s="21" t="n">
        <v>-0.8</v>
      </c>
    </row>
    <row r="1708" ht="18" customHeight="1">
      <c r="A1708" t="n">
        <v>1707</v>
      </c>
      <c r="B1708" t="inlineStr">
        <is>
          <t>CA-2017-123491</t>
        </is>
      </c>
      <c r="C1708" s="18" t="inlineStr">
        <is>
          <t>2017-10-30</t>
        </is>
      </c>
      <c r="D1708" s="1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19" t="n">
        <v>43.86</v>
      </c>
      <c r="S1708" s="20" t="n">
        <v>6</v>
      </c>
      <c r="T1708" s="21" t="n">
        <v>0</v>
      </c>
      <c r="U1708" s="19" t="n">
        <v>20.6142</v>
      </c>
      <c r="V1708" t="n">
        <v>6</v>
      </c>
      <c r="W1708" t="n">
        <v>2017</v>
      </c>
      <c r="X1708" t="inlineStr">
        <is>
          <t>2017Q4</t>
        </is>
      </c>
      <c r="Y1708" t="inlineStr">
        <is>
          <t>2017-10</t>
        </is>
      </c>
      <c r="Z1708" t="inlineStr">
        <is>
          <t>0% (No Discount)</t>
        </is>
      </c>
      <c r="AA1708" t="b">
        <v>1</v>
      </c>
      <c r="AB1708" t="b">
        <v>0</v>
      </c>
      <c r="AC1708" s="19" t="n">
        <v>7.31</v>
      </c>
      <c r="AD1708" s="21" t="n">
        <v>0.47</v>
      </c>
    </row>
    <row r="1709" ht="18" customHeight="1">
      <c r="A1709" t="n">
        <v>1708</v>
      </c>
      <c r="B1709" t="inlineStr">
        <is>
          <t>CA-2017-123491</t>
        </is>
      </c>
      <c r="C1709" s="18" t="inlineStr">
        <is>
          <t>2017-10-30</t>
        </is>
      </c>
      <c r="D1709" s="18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19" t="n">
        <v>148.48</v>
      </c>
      <c r="S1709" s="20" t="n">
        <v>2</v>
      </c>
      <c r="T1709" s="21" t="n">
        <v>0.2</v>
      </c>
      <c r="U1709" s="19" t="n">
        <v>16.704</v>
      </c>
      <c r="V1709" t="n">
        <v>6</v>
      </c>
      <c r="W1709" t="n">
        <v>2017</v>
      </c>
      <c r="X1709" t="inlineStr">
        <is>
          <t>2017Q4</t>
        </is>
      </c>
      <c r="Y1709" t="inlineStr">
        <is>
          <t>2017-10</t>
        </is>
      </c>
      <c r="Z1709" t="inlineStr">
        <is>
          <t>10.1% - 20%</t>
        </is>
      </c>
      <c r="AA1709" t="b">
        <v>1</v>
      </c>
      <c r="AB1709" t="b">
        <v>0</v>
      </c>
      <c r="AC1709" s="19" t="n">
        <v>92.8</v>
      </c>
      <c r="AD1709" s="21" t="n">
        <v>0.1125</v>
      </c>
    </row>
    <row r="1710" ht="18" customHeight="1">
      <c r="A1710" t="n">
        <v>1709</v>
      </c>
      <c r="B1710" t="inlineStr">
        <is>
          <t>CA-2017-123491</t>
        </is>
      </c>
      <c r="C1710" s="18" t="inlineStr">
        <is>
          <t>2017-10-30</t>
        </is>
      </c>
      <c r="D1710" s="18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19" t="n">
        <v>7.42</v>
      </c>
      <c r="S1710" s="20" t="n">
        <v>2</v>
      </c>
      <c r="T1710" s="21" t="n">
        <v>0</v>
      </c>
      <c r="U1710" s="19" t="n">
        <v>3.71</v>
      </c>
      <c r="V1710" t="n">
        <v>6</v>
      </c>
      <c r="W1710" t="n">
        <v>2017</v>
      </c>
      <c r="X1710" t="inlineStr">
        <is>
          <t>2017Q4</t>
        </is>
      </c>
      <c r="Y1710" t="inlineStr">
        <is>
          <t>2017-10</t>
        </is>
      </c>
      <c r="Z1710" t="inlineStr">
        <is>
          <t>0% (No Discount)</t>
        </is>
      </c>
      <c r="AA1710" t="b">
        <v>1</v>
      </c>
      <c r="AB1710" t="b">
        <v>0</v>
      </c>
      <c r="AC1710" s="19" t="n">
        <v>3.71</v>
      </c>
      <c r="AD1710" s="21" t="n">
        <v>0.5</v>
      </c>
    </row>
    <row r="1711" ht="18" customHeight="1">
      <c r="A1711" t="n">
        <v>1710</v>
      </c>
      <c r="B1711" t="inlineStr">
        <is>
          <t>CA-2017-123491</t>
        </is>
      </c>
      <c r="C1711" s="18" t="inlineStr">
        <is>
          <t>2017-10-30</t>
        </is>
      </c>
      <c r="D1711" s="18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19" t="n">
        <v>71.992</v>
      </c>
      <c r="S1711" s="20" t="n">
        <v>1</v>
      </c>
      <c r="T1711" s="21" t="n">
        <v>0.2</v>
      </c>
      <c r="U1711" s="19" t="n">
        <v>-0.8999</v>
      </c>
      <c r="V1711" t="n">
        <v>6</v>
      </c>
      <c r="W1711" t="n">
        <v>2017</v>
      </c>
      <c r="X1711" t="inlineStr">
        <is>
          <t>2017Q4</t>
        </is>
      </c>
      <c r="Y1711" t="inlineStr">
        <is>
          <t>2017-10</t>
        </is>
      </c>
      <c r="Z1711" t="inlineStr">
        <is>
          <t>10.1% - 20%</t>
        </is>
      </c>
      <c r="AA1711" t="b">
        <v>0</v>
      </c>
      <c r="AB1711" t="b">
        <v>1</v>
      </c>
      <c r="AC1711" s="19" t="n">
        <v>89.98999999999999</v>
      </c>
      <c r="AD1711" s="21" t="n">
        <v>-0.0125</v>
      </c>
    </row>
    <row r="1712" ht="18" customHeight="1">
      <c r="A1712" t="n">
        <v>1711</v>
      </c>
      <c r="B1712" t="inlineStr">
        <is>
          <t>CA-2017-123491</t>
        </is>
      </c>
      <c r="C1712" s="18" t="inlineStr">
        <is>
          <t>2017-10-30</t>
        </is>
      </c>
      <c r="D1712" s="18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19" t="n">
        <v>19.9</v>
      </c>
      <c r="S1712" s="20" t="n">
        <v>5</v>
      </c>
      <c r="T1712" s="21" t="n">
        <v>0</v>
      </c>
      <c r="U1712" s="19" t="n">
        <v>6.567</v>
      </c>
      <c r="V1712" t="n">
        <v>6</v>
      </c>
      <c r="W1712" t="n">
        <v>2017</v>
      </c>
      <c r="X1712" t="inlineStr">
        <is>
          <t>2017Q4</t>
        </is>
      </c>
      <c r="Y1712" t="inlineStr">
        <is>
          <t>2017-10</t>
        </is>
      </c>
      <c r="Z1712" t="inlineStr">
        <is>
          <t>0% (No Discount)</t>
        </is>
      </c>
      <c r="AA1712" t="b">
        <v>1</v>
      </c>
      <c r="AB1712" t="b">
        <v>0</v>
      </c>
      <c r="AC1712" s="19" t="n">
        <v>3.98</v>
      </c>
      <c r="AD1712" s="21" t="n">
        <v>0.33</v>
      </c>
    </row>
    <row r="1713" ht="18" customHeight="1">
      <c r="A1713" t="n">
        <v>1712</v>
      </c>
      <c r="B1713" t="inlineStr">
        <is>
          <t>CA-2017-123491</t>
        </is>
      </c>
      <c r="C1713" s="18" t="inlineStr">
        <is>
          <t>2017-10-30</t>
        </is>
      </c>
      <c r="D1713" s="18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19" t="n">
        <v>1702.12</v>
      </c>
      <c r="S1713" s="20" t="n">
        <v>14</v>
      </c>
      <c r="T1713" s="21" t="n">
        <v>0</v>
      </c>
      <c r="U1713" s="19" t="n">
        <v>510.636</v>
      </c>
      <c r="V1713" t="n">
        <v>6</v>
      </c>
      <c r="W1713" t="n">
        <v>2017</v>
      </c>
      <c r="X1713" t="inlineStr">
        <is>
          <t>2017Q4</t>
        </is>
      </c>
      <c r="Y1713" t="inlineStr">
        <is>
          <t>2017-10</t>
        </is>
      </c>
      <c r="Z1713" t="inlineStr">
        <is>
          <t>0% (No Discount)</t>
        </is>
      </c>
      <c r="AA1713" t="b">
        <v>1</v>
      </c>
      <c r="AB1713" t="b">
        <v>0</v>
      </c>
      <c r="AC1713" s="19" t="n">
        <v>121.58</v>
      </c>
      <c r="AD1713" s="21" t="n">
        <v>0.3</v>
      </c>
    </row>
    <row r="1714" ht="18" customHeight="1">
      <c r="A1714" t="n">
        <v>1713</v>
      </c>
      <c r="B1714" t="inlineStr">
        <is>
          <t>CA-2015-145401</t>
        </is>
      </c>
      <c r="C1714" s="18" t="inlineStr">
        <is>
          <t>2015-01-30</t>
        </is>
      </c>
      <c r="D1714" s="18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19" t="n">
        <v>14.304</v>
      </c>
      <c r="S1714" s="20" t="n">
        <v>6</v>
      </c>
      <c r="T1714" s="21" t="n">
        <v>0.2</v>
      </c>
      <c r="U1714" s="19" t="n">
        <v>5.0064</v>
      </c>
      <c r="V1714" t="n">
        <v>5</v>
      </c>
      <c r="W1714" t="n">
        <v>2015</v>
      </c>
      <c r="X1714" t="inlineStr">
        <is>
          <t>2015Q1</t>
        </is>
      </c>
      <c r="Y1714" t="inlineStr">
        <is>
          <t>2015-01</t>
        </is>
      </c>
      <c r="Z1714" t="inlineStr">
        <is>
          <t>10.1% - 20%</t>
        </is>
      </c>
      <c r="AA1714" t="b">
        <v>1</v>
      </c>
      <c r="AB1714" t="b">
        <v>0</v>
      </c>
      <c r="AC1714" s="19" t="n">
        <v>2.98</v>
      </c>
      <c r="AD1714" s="21" t="n">
        <v>0.35</v>
      </c>
    </row>
    <row r="1715" ht="18" customHeight="1">
      <c r="A1715" t="n">
        <v>1714</v>
      </c>
      <c r="B1715" t="inlineStr">
        <is>
          <t>US-2017-124968</t>
        </is>
      </c>
      <c r="C1715" s="18" t="inlineStr">
        <is>
          <t>2017-09-08</t>
        </is>
      </c>
      <c r="D1715" s="18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19" t="n">
        <v>765.625</v>
      </c>
      <c r="S1715" s="20" t="n">
        <v>7</v>
      </c>
      <c r="T1715" s="21" t="n">
        <v>0.5</v>
      </c>
      <c r="U1715" s="19" t="n">
        <v>-566.5625</v>
      </c>
      <c r="V1715" t="n">
        <v>5</v>
      </c>
      <c r="W1715" t="n">
        <v>2017</v>
      </c>
      <c r="X1715" t="inlineStr">
        <is>
          <t>2017Q3</t>
        </is>
      </c>
      <c r="Y1715" t="inlineStr">
        <is>
          <t>2017-09</t>
        </is>
      </c>
      <c r="Z1715" t="inlineStr">
        <is>
          <t>30.1% - 50%</t>
        </is>
      </c>
      <c r="AA1715" t="b">
        <v>0</v>
      </c>
      <c r="AB1715" t="b">
        <v>1</v>
      </c>
      <c r="AC1715" s="19" t="n">
        <v>218.75</v>
      </c>
      <c r="AD1715" s="21" t="n">
        <v>-0.74</v>
      </c>
    </row>
    <row r="1716" ht="18" customHeight="1">
      <c r="A1716" t="n">
        <v>1715</v>
      </c>
      <c r="B1716" t="inlineStr">
        <is>
          <t>CA-2017-104003</t>
        </is>
      </c>
      <c r="C1716" s="18" t="inlineStr">
        <is>
          <t>2017-10-07</t>
        </is>
      </c>
      <c r="D1716" s="18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19" t="n">
        <v>307.666</v>
      </c>
      <c r="S1716" s="20" t="n">
        <v>2</v>
      </c>
      <c r="T1716" s="21" t="n">
        <v>0.15</v>
      </c>
      <c r="U1716" s="19" t="n">
        <v>-14.4784</v>
      </c>
      <c r="V1716" t="n">
        <v>6</v>
      </c>
      <c r="W1716" t="n">
        <v>2017</v>
      </c>
      <c r="X1716" t="inlineStr">
        <is>
          <t>2017Q4</t>
        </is>
      </c>
      <c r="Y1716" t="inlineStr">
        <is>
          <t>2017-10</t>
        </is>
      </c>
      <c r="Z1716" t="inlineStr">
        <is>
          <t>10.1% - 20%</t>
        </is>
      </c>
      <c r="AA1716" t="b">
        <v>0</v>
      </c>
      <c r="AB1716" t="b">
        <v>1</v>
      </c>
      <c r="AC1716" s="19" t="n">
        <v>180.98</v>
      </c>
      <c r="AD1716" s="21" t="n">
        <v>-0.0471</v>
      </c>
    </row>
    <row r="1717" ht="18" customHeight="1">
      <c r="A1717" t="n">
        <v>1716</v>
      </c>
      <c r="B1717" t="inlineStr">
        <is>
          <t>CA-2016-154788</t>
        </is>
      </c>
      <c r="C1717" s="18" t="inlineStr">
        <is>
          <t>2016-04-30</t>
        </is>
      </c>
      <c r="D1717" s="18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19" t="n">
        <v>7.712</v>
      </c>
      <c r="S1717" s="20" t="n">
        <v>2</v>
      </c>
      <c r="T1717" s="21" t="n">
        <v>0.2</v>
      </c>
      <c r="U1717" s="19" t="n">
        <v>2.7956</v>
      </c>
      <c r="V1717" t="n">
        <v>4</v>
      </c>
      <c r="W1717" t="n">
        <v>2016</v>
      </c>
      <c r="X1717" t="inlineStr">
        <is>
          <t>2016Q2</t>
        </is>
      </c>
      <c r="Y1717" t="inlineStr">
        <is>
          <t>2016-04</t>
        </is>
      </c>
      <c r="Z1717" t="inlineStr">
        <is>
          <t>10.1% - 20%</t>
        </is>
      </c>
      <c r="AA1717" t="b">
        <v>1</v>
      </c>
      <c r="AB1717" t="b">
        <v>0</v>
      </c>
      <c r="AC1717" s="19" t="n">
        <v>4.82</v>
      </c>
      <c r="AD1717" s="21" t="n">
        <v>0.3625</v>
      </c>
    </row>
    <row r="1718" ht="18" customHeight="1">
      <c r="A1718" t="n">
        <v>1717</v>
      </c>
      <c r="B1718" t="inlineStr">
        <is>
          <t>CA-2016-169943</t>
        </is>
      </c>
      <c r="C1718" s="18" t="inlineStr">
        <is>
          <t>2016-05-19</t>
        </is>
      </c>
      <c r="D1718" s="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19" t="n">
        <v>242.9</v>
      </c>
      <c r="S1718" s="20" t="n">
        <v>5</v>
      </c>
      <c r="T1718" s="21" t="n">
        <v>0</v>
      </c>
      <c r="U1718" s="19" t="n">
        <v>70.441</v>
      </c>
      <c r="V1718" t="n">
        <v>5</v>
      </c>
      <c r="W1718" t="n">
        <v>2016</v>
      </c>
      <c r="X1718" t="inlineStr">
        <is>
          <t>2016Q2</t>
        </is>
      </c>
      <c r="Y1718" t="inlineStr">
        <is>
          <t>2016-05</t>
        </is>
      </c>
      <c r="Z1718" t="inlineStr">
        <is>
          <t>0% (No Discount)</t>
        </is>
      </c>
      <c r="AA1718" t="b">
        <v>1</v>
      </c>
      <c r="AB1718" t="b">
        <v>0</v>
      </c>
      <c r="AC1718" s="19" t="n">
        <v>48.58</v>
      </c>
      <c r="AD1718" s="21" t="n">
        <v>0.29</v>
      </c>
    </row>
    <row r="1719" ht="18" customHeight="1">
      <c r="A1719" t="n">
        <v>1718</v>
      </c>
      <c r="B1719" t="inlineStr">
        <is>
          <t>CA-2016-169943</t>
        </is>
      </c>
      <c r="C1719" s="18" t="inlineStr">
        <is>
          <t>2016-05-19</t>
        </is>
      </c>
      <c r="D1719" s="18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19" t="n">
        <v>454.9</v>
      </c>
      <c r="S1719" s="20" t="n">
        <v>5</v>
      </c>
      <c r="T1719" s="21" t="n">
        <v>0</v>
      </c>
      <c r="U1719" s="19" t="n">
        <v>0</v>
      </c>
      <c r="V1719" t="n">
        <v>5</v>
      </c>
      <c r="W1719" t="n">
        <v>2016</v>
      </c>
      <c r="X1719" t="inlineStr">
        <is>
          <t>2016Q2</t>
        </is>
      </c>
      <c r="Y1719" t="inlineStr">
        <is>
          <t>2016-05</t>
        </is>
      </c>
      <c r="Z1719" t="inlineStr">
        <is>
          <t>0% (No Discount)</t>
        </is>
      </c>
      <c r="AA1719" t="b">
        <v>1</v>
      </c>
      <c r="AB1719" t="b">
        <v>0</v>
      </c>
      <c r="AC1719" s="19" t="n">
        <v>90.98</v>
      </c>
      <c r="AD1719" s="21" t="n">
        <v>0</v>
      </c>
    </row>
    <row r="1720" ht="18" customHeight="1">
      <c r="A1720" t="n">
        <v>1719</v>
      </c>
      <c r="B1720" t="inlineStr">
        <is>
          <t>CA-2016-169943</t>
        </is>
      </c>
      <c r="C1720" s="18" t="inlineStr">
        <is>
          <t>2016-05-19</t>
        </is>
      </c>
      <c r="D1720" s="18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19" t="n">
        <v>35.92</v>
      </c>
      <c r="S1720" s="20" t="n">
        <v>4</v>
      </c>
      <c r="T1720" s="21" t="n">
        <v>0</v>
      </c>
      <c r="U1720" s="19" t="n">
        <v>15.0864</v>
      </c>
      <c r="V1720" t="n">
        <v>5</v>
      </c>
      <c r="W1720" t="n">
        <v>2016</v>
      </c>
      <c r="X1720" t="inlineStr">
        <is>
          <t>2016Q2</t>
        </is>
      </c>
      <c r="Y1720" t="inlineStr">
        <is>
          <t>2016-05</t>
        </is>
      </c>
      <c r="Z1720" t="inlineStr">
        <is>
          <t>0% (No Discount)</t>
        </is>
      </c>
      <c r="AA1720" t="b">
        <v>1</v>
      </c>
      <c r="AB1720" t="b">
        <v>0</v>
      </c>
      <c r="AC1720" s="19" t="n">
        <v>8.98</v>
      </c>
      <c r="AD1720" s="21" t="n">
        <v>0.42</v>
      </c>
    </row>
    <row r="1721" ht="18" customHeight="1">
      <c r="A1721" t="n">
        <v>1720</v>
      </c>
      <c r="B1721" t="inlineStr">
        <is>
          <t>CA-2016-169943</t>
        </is>
      </c>
      <c r="C1721" s="18" t="inlineStr">
        <is>
          <t>2016-05-19</t>
        </is>
      </c>
      <c r="D1721" s="18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19" t="n">
        <v>39.76</v>
      </c>
      <c r="S1721" s="20" t="n">
        <v>8</v>
      </c>
      <c r="T1721" s="21" t="n">
        <v>0</v>
      </c>
      <c r="U1721" s="19" t="n">
        <v>12.3256</v>
      </c>
      <c r="V1721" t="n">
        <v>5</v>
      </c>
      <c r="W1721" t="n">
        <v>2016</v>
      </c>
      <c r="X1721" t="inlineStr">
        <is>
          <t>2016Q2</t>
        </is>
      </c>
      <c r="Y1721" t="inlineStr">
        <is>
          <t>2016-05</t>
        </is>
      </c>
      <c r="Z1721" t="inlineStr">
        <is>
          <t>0% (No Discount)</t>
        </is>
      </c>
      <c r="AA1721" t="b">
        <v>1</v>
      </c>
      <c r="AB1721" t="b">
        <v>0</v>
      </c>
      <c r="AC1721" s="19" t="n">
        <v>4.97</v>
      </c>
      <c r="AD1721" s="21" t="n">
        <v>0.31</v>
      </c>
    </row>
    <row r="1722" ht="18" customHeight="1">
      <c r="A1722" t="n">
        <v>1721</v>
      </c>
      <c r="B1722" t="inlineStr">
        <is>
          <t>CA-2016-169943</t>
        </is>
      </c>
      <c r="C1722" s="18" t="inlineStr">
        <is>
          <t>2016-05-19</t>
        </is>
      </c>
      <c r="D1722" s="18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19" t="n">
        <v>47.744</v>
      </c>
      <c r="S1722" s="20" t="n">
        <v>4</v>
      </c>
      <c r="T1722" s="21" t="n">
        <v>0.2</v>
      </c>
      <c r="U1722" s="19" t="n">
        <v>14.92</v>
      </c>
      <c r="V1722" t="n">
        <v>5</v>
      </c>
      <c r="W1722" t="n">
        <v>2016</v>
      </c>
      <c r="X1722" t="inlineStr">
        <is>
          <t>2016Q2</t>
        </is>
      </c>
      <c r="Y1722" t="inlineStr">
        <is>
          <t>2016-05</t>
        </is>
      </c>
      <c r="Z1722" t="inlineStr">
        <is>
          <t>10.1% - 20%</t>
        </is>
      </c>
      <c r="AA1722" t="b">
        <v>1</v>
      </c>
      <c r="AB1722" t="b">
        <v>0</v>
      </c>
      <c r="AC1722" s="19" t="n">
        <v>14.92</v>
      </c>
      <c r="AD1722" s="21" t="n">
        <v>0.3125</v>
      </c>
    </row>
    <row r="1723" ht="18" customHeight="1">
      <c r="A1723" t="n">
        <v>1722</v>
      </c>
      <c r="B1723" t="inlineStr">
        <is>
          <t>US-2015-123218</t>
        </is>
      </c>
      <c r="C1723" s="18" t="inlineStr">
        <is>
          <t>2015-12-20</t>
        </is>
      </c>
      <c r="D1723" s="18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19" t="n">
        <v>159.984</v>
      </c>
      <c r="S1723" s="20" t="n">
        <v>2</v>
      </c>
      <c r="T1723" s="21" t="n">
        <v>0.2</v>
      </c>
      <c r="U1723" s="19" t="n">
        <v>11.9988</v>
      </c>
      <c r="V1723" t="n">
        <v>5</v>
      </c>
      <c r="W1723" t="n">
        <v>2015</v>
      </c>
      <c r="X1723" t="inlineStr">
        <is>
          <t>2015Q4</t>
        </is>
      </c>
      <c r="Y1723" t="inlineStr">
        <is>
          <t>2015-12</t>
        </is>
      </c>
      <c r="Z1723" t="inlineStr">
        <is>
          <t>10.1% - 20%</t>
        </is>
      </c>
      <c r="AA1723" t="b">
        <v>1</v>
      </c>
      <c r="AB1723" t="b">
        <v>0</v>
      </c>
      <c r="AC1723" s="19" t="n">
        <v>99.98999999999999</v>
      </c>
      <c r="AD1723" s="21" t="n">
        <v>0.075</v>
      </c>
    </row>
    <row r="1724" ht="18" customHeight="1">
      <c r="A1724" t="n">
        <v>1723</v>
      </c>
      <c r="B1724" t="inlineStr">
        <is>
          <t>US-2015-123218</t>
        </is>
      </c>
      <c r="C1724" s="18" t="inlineStr">
        <is>
          <t>2015-12-20</t>
        </is>
      </c>
      <c r="D1724" s="18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19" t="n">
        <v>255.968</v>
      </c>
      <c r="S1724" s="20" t="n">
        <v>4</v>
      </c>
      <c r="T1724" s="21" t="n">
        <v>0.2</v>
      </c>
      <c r="U1724" s="19" t="n">
        <v>51.1936</v>
      </c>
      <c r="V1724" t="n">
        <v>5</v>
      </c>
      <c r="W1724" t="n">
        <v>2015</v>
      </c>
      <c r="X1724" t="inlineStr">
        <is>
          <t>2015Q4</t>
        </is>
      </c>
      <c r="Y1724" t="inlineStr">
        <is>
          <t>2015-12</t>
        </is>
      </c>
      <c r="Z1724" t="inlineStr">
        <is>
          <t>10.1% - 20%</t>
        </is>
      </c>
      <c r="AA1724" t="b">
        <v>1</v>
      </c>
      <c r="AB1724" t="b">
        <v>0</v>
      </c>
      <c r="AC1724" s="19" t="n">
        <v>79.98999999999999</v>
      </c>
      <c r="AD1724" s="21" t="n">
        <v>0.2</v>
      </c>
    </row>
    <row r="1725" ht="18" customHeight="1">
      <c r="A1725" t="n">
        <v>1724</v>
      </c>
      <c r="B1725" t="inlineStr">
        <is>
          <t>US-2015-123218</t>
        </is>
      </c>
      <c r="C1725" s="18" t="inlineStr">
        <is>
          <t>2015-12-20</t>
        </is>
      </c>
      <c r="D1725" s="18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19" t="n">
        <v>359.058</v>
      </c>
      <c r="S1725" s="20" t="n">
        <v>3</v>
      </c>
      <c r="T1725" s="21" t="n">
        <v>0.3</v>
      </c>
      <c r="U1725" s="19" t="n">
        <v>-71.8116</v>
      </c>
      <c r="V1725" t="n">
        <v>5</v>
      </c>
      <c r="W1725" t="n">
        <v>2015</v>
      </c>
      <c r="X1725" t="inlineStr">
        <is>
          <t>2015Q4</t>
        </is>
      </c>
      <c r="Y1725" t="inlineStr">
        <is>
          <t>2015-12</t>
        </is>
      </c>
      <c r="Z1725" t="inlineStr">
        <is>
          <t>20.1% - 30%</t>
        </is>
      </c>
      <c r="AA1725" t="b">
        <v>0</v>
      </c>
      <c r="AB1725" t="b">
        <v>1</v>
      </c>
      <c r="AC1725" s="19" t="n">
        <v>170.98</v>
      </c>
      <c r="AD1725" s="21" t="n">
        <v>-0.2</v>
      </c>
    </row>
    <row r="1726" ht="18" customHeight="1">
      <c r="A1726" t="n">
        <v>1725</v>
      </c>
      <c r="B1726" t="inlineStr">
        <is>
          <t>CA-2015-127453</t>
        </is>
      </c>
      <c r="C1726" s="18" t="inlineStr">
        <is>
          <t>2015-12-19</t>
        </is>
      </c>
      <c r="D1726" s="18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19" t="n">
        <v>434.352</v>
      </c>
      <c r="S1726" s="20" t="n">
        <v>3</v>
      </c>
      <c r="T1726" s="21" t="n">
        <v>0.2</v>
      </c>
      <c r="U1726" s="19" t="n">
        <v>43.4352</v>
      </c>
      <c r="V1726" t="n">
        <v>1</v>
      </c>
      <c r="W1726" t="n">
        <v>2015</v>
      </c>
      <c r="X1726" t="inlineStr">
        <is>
          <t>2015Q4</t>
        </is>
      </c>
      <c r="Y1726" t="inlineStr">
        <is>
          <t>2015-12</t>
        </is>
      </c>
      <c r="Z1726" t="inlineStr">
        <is>
          <t>10.1% - 20%</t>
        </is>
      </c>
      <c r="AA1726" t="b">
        <v>1</v>
      </c>
      <c r="AB1726" t="b">
        <v>0</v>
      </c>
      <c r="AC1726" s="19" t="n">
        <v>180.98</v>
      </c>
      <c r="AD1726" s="21" t="n">
        <v>0.1</v>
      </c>
    </row>
    <row r="1727" ht="18" customHeight="1">
      <c r="A1727" t="n">
        <v>1726</v>
      </c>
      <c r="B1727" t="inlineStr">
        <is>
          <t>CA-2015-127453</t>
        </is>
      </c>
      <c r="C1727" s="18" t="inlineStr">
        <is>
          <t>2015-12-19</t>
        </is>
      </c>
      <c r="D1727" s="18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19" t="n">
        <v>3.552</v>
      </c>
      <c r="S1727" s="20" t="n">
        <v>2</v>
      </c>
      <c r="T1727" s="21" t="n">
        <v>0.2</v>
      </c>
      <c r="U1727" s="19" t="n">
        <v>0.444</v>
      </c>
      <c r="V1727" t="n">
        <v>1</v>
      </c>
      <c r="W1727" t="n">
        <v>2015</v>
      </c>
      <c r="X1727" t="inlineStr">
        <is>
          <t>2015Q4</t>
        </is>
      </c>
      <c r="Y1727" t="inlineStr">
        <is>
          <t>2015-12</t>
        </is>
      </c>
      <c r="Z1727" t="inlineStr">
        <is>
          <t>10.1% - 20%</t>
        </is>
      </c>
      <c r="AA1727" t="b">
        <v>1</v>
      </c>
      <c r="AB1727" t="b">
        <v>0</v>
      </c>
      <c r="AC1727" s="19" t="n">
        <v>2.22</v>
      </c>
      <c r="AD1727" s="21" t="n">
        <v>0.125</v>
      </c>
    </row>
    <row r="1728" ht="18" customHeight="1">
      <c r="A1728" t="n">
        <v>1727</v>
      </c>
      <c r="B1728" t="inlineStr">
        <is>
          <t>CA-2015-127453</t>
        </is>
      </c>
      <c r="C1728" s="18" t="inlineStr">
        <is>
          <t>2015-12-19</t>
        </is>
      </c>
      <c r="D1728" s="1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19" t="n">
        <v>88.83199999999999</v>
      </c>
      <c r="S1728" s="20" t="n">
        <v>4</v>
      </c>
      <c r="T1728" s="21" t="n">
        <v>0.2</v>
      </c>
      <c r="U1728" s="19" t="n">
        <v>7.7728</v>
      </c>
      <c r="V1728" t="n">
        <v>1</v>
      </c>
      <c r="W1728" t="n">
        <v>2015</v>
      </c>
      <c r="X1728" t="inlineStr">
        <is>
          <t>2015Q4</t>
        </is>
      </c>
      <c r="Y1728" t="inlineStr">
        <is>
          <t>2015-12</t>
        </is>
      </c>
      <c r="Z1728" t="inlineStr">
        <is>
          <t>10.1% - 20%</t>
        </is>
      </c>
      <c r="AA1728" t="b">
        <v>1</v>
      </c>
      <c r="AB1728" t="b">
        <v>0</v>
      </c>
      <c r="AC1728" s="19" t="n">
        <v>27.76</v>
      </c>
      <c r="AD1728" s="21" t="n">
        <v>0.08749999999999999</v>
      </c>
    </row>
    <row r="1729" ht="18" customHeight="1">
      <c r="A1729" t="n">
        <v>1728</v>
      </c>
      <c r="B1729" t="inlineStr">
        <is>
          <t>US-2017-164056</t>
        </is>
      </c>
      <c r="C1729" s="18" t="inlineStr">
        <is>
          <t>2017-04-29</t>
        </is>
      </c>
      <c r="D1729" s="18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19" t="n">
        <v>1048.35</v>
      </c>
      <c r="S1729" s="20" t="n">
        <v>5</v>
      </c>
      <c r="T1729" s="21" t="n">
        <v>0.4</v>
      </c>
      <c r="U1729" s="19" t="n">
        <v>-69.89</v>
      </c>
      <c r="V1729" t="n">
        <v>5</v>
      </c>
      <c r="W1729" t="n">
        <v>2017</v>
      </c>
      <c r="X1729" t="inlineStr">
        <is>
          <t>2017Q2</t>
        </is>
      </c>
      <c r="Y1729" t="inlineStr">
        <is>
          <t>2017-04</t>
        </is>
      </c>
      <c r="Z1729" t="inlineStr">
        <is>
          <t>30.1% - 50%</t>
        </is>
      </c>
      <c r="AA1729" t="b">
        <v>0</v>
      </c>
      <c r="AB1729" t="b">
        <v>1</v>
      </c>
      <c r="AC1729" s="19" t="n">
        <v>349.45</v>
      </c>
      <c r="AD1729" s="21" t="n">
        <v>-0.0667</v>
      </c>
    </row>
    <row r="1730" ht="18" customHeight="1">
      <c r="A1730" t="n">
        <v>1729</v>
      </c>
      <c r="B1730" t="inlineStr">
        <is>
          <t>CA-2016-106894</t>
        </is>
      </c>
      <c r="C1730" s="18" t="inlineStr">
        <is>
          <t>2016-02-07</t>
        </is>
      </c>
      <c r="D1730" s="18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19" t="n">
        <v>100</v>
      </c>
      <c r="S1730" s="20" t="n">
        <v>4</v>
      </c>
      <c r="T1730" s="21" t="n">
        <v>0</v>
      </c>
      <c r="U1730" s="19" t="n">
        <v>21</v>
      </c>
      <c r="V1730" t="n">
        <v>0</v>
      </c>
      <c r="W1730" t="n">
        <v>2016</v>
      </c>
      <c r="X1730" t="inlineStr">
        <is>
          <t>2016Q1</t>
        </is>
      </c>
      <c r="Y1730" t="inlineStr">
        <is>
          <t>2016-02</t>
        </is>
      </c>
      <c r="Z1730" t="inlineStr">
        <is>
          <t>0% (No Discount)</t>
        </is>
      </c>
      <c r="AA1730" t="b">
        <v>1</v>
      </c>
      <c r="AB1730" t="b">
        <v>0</v>
      </c>
      <c r="AC1730" s="19" t="n">
        <v>25</v>
      </c>
      <c r="AD1730" s="21" t="n">
        <v>0.21</v>
      </c>
    </row>
    <row r="1731" ht="18" customHeight="1">
      <c r="A1731" t="n">
        <v>1730</v>
      </c>
      <c r="B1731" t="inlineStr">
        <is>
          <t>CA-2016-106894</t>
        </is>
      </c>
      <c r="C1731" s="18" t="inlineStr">
        <is>
          <t>2016-02-07</t>
        </is>
      </c>
      <c r="D1731" s="18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19" t="n">
        <v>7.83</v>
      </c>
      <c r="S1731" s="20" t="n">
        <v>3</v>
      </c>
      <c r="T1731" s="21" t="n">
        <v>0</v>
      </c>
      <c r="U1731" s="19" t="n">
        <v>3.6018</v>
      </c>
      <c r="V1731" t="n">
        <v>0</v>
      </c>
      <c r="W1731" t="n">
        <v>2016</v>
      </c>
      <c r="X1731" t="inlineStr">
        <is>
          <t>2016Q1</t>
        </is>
      </c>
      <c r="Y1731" t="inlineStr">
        <is>
          <t>2016-02</t>
        </is>
      </c>
      <c r="Z1731" t="inlineStr">
        <is>
          <t>0% (No Discount)</t>
        </is>
      </c>
      <c r="AA1731" t="b">
        <v>1</v>
      </c>
      <c r="AB1731" t="b">
        <v>0</v>
      </c>
      <c r="AC1731" s="19" t="n">
        <v>2.61</v>
      </c>
      <c r="AD1731" s="21" t="n">
        <v>0.46</v>
      </c>
    </row>
    <row r="1732" ht="18" customHeight="1">
      <c r="A1732" t="n">
        <v>1731</v>
      </c>
      <c r="B1732" t="inlineStr">
        <is>
          <t>CA-2014-125136</t>
        </is>
      </c>
      <c r="C1732" s="18" t="inlineStr">
        <is>
          <t>2014-09-28</t>
        </is>
      </c>
      <c r="D1732" s="18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19" t="n">
        <v>96.256</v>
      </c>
      <c r="S1732" s="20" t="n">
        <v>8</v>
      </c>
      <c r="T1732" s="21" t="n">
        <v>0.2</v>
      </c>
      <c r="U1732" s="19" t="n">
        <v>31.2832</v>
      </c>
      <c r="V1732" t="n">
        <v>5</v>
      </c>
      <c r="W1732" t="n">
        <v>2014</v>
      </c>
      <c r="X1732" t="inlineStr">
        <is>
          <t>2014Q3</t>
        </is>
      </c>
      <c r="Y1732" t="inlineStr">
        <is>
          <t>2014-09</t>
        </is>
      </c>
      <c r="Z1732" t="inlineStr">
        <is>
          <t>10.1% - 20%</t>
        </is>
      </c>
      <c r="AA1732" t="b">
        <v>1</v>
      </c>
      <c r="AB1732" t="b">
        <v>0</v>
      </c>
      <c r="AC1732" s="19" t="n">
        <v>15.04</v>
      </c>
      <c r="AD1732" s="21" t="n">
        <v>0.325</v>
      </c>
    </row>
    <row r="1733" ht="18" customHeight="1">
      <c r="A1733" t="n">
        <v>1732</v>
      </c>
      <c r="B1733" t="inlineStr">
        <is>
          <t>CA-2014-125136</t>
        </is>
      </c>
      <c r="C1733" s="18" t="inlineStr">
        <is>
          <t>2014-09-28</t>
        </is>
      </c>
      <c r="D1733" s="18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19" t="n">
        <v>10.688</v>
      </c>
      <c r="S1733" s="20" t="n">
        <v>2</v>
      </c>
      <c r="T1733" s="21" t="n">
        <v>0.2</v>
      </c>
      <c r="U1733" s="19" t="n">
        <v>3.7408</v>
      </c>
      <c r="V1733" t="n">
        <v>5</v>
      </c>
      <c r="W1733" t="n">
        <v>2014</v>
      </c>
      <c r="X1733" t="inlineStr">
        <is>
          <t>2014Q3</t>
        </is>
      </c>
      <c r="Y1733" t="inlineStr">
        <is>
          <t>2014-09</t>
        </is>
      </c>
      <c r="Z1733" t="inlineStr">
        <is>
          <t>10.1% - 20%</t>
        </is>
      </c>
      <c r="AA1733" t="b">
        <v>1</v>
      </c>
      <c r="AB1733" t="b">
        <v>0</v>
      </c>
      <c r="AC1733" s="19" t="n">
        <v>6.68</v>
      </c>
      <c r="AD1733" s="21" t="n">
        <v>0.35</v>
      </c>
    </row>
    <row r="1734" ht="18" customHeight="1">
      <c r="A1734" t="n">
        <v>1733</v>
      </c>
      <c r="B1734" t="inlineStr">
        <is>
          <t>US-2016-131149</t>
        </is>
      </c>
      <c r="C1734" s="18" t="inlineStr">
        <is>
          <t>2016-07-10</t>
        </is>
      </c>
      <c r="D1734" s="18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19" t="n">
        <v>338.04</v>
      </c>
      <c r="S1734" s="20" t="n">
        <v>3</v>
      </c>
      <c r="T1734" s="21" t="n">
        <v>0.2</v>
      </c>
      <c r="U1734" s="19" t="n">
        <v>-33.804</v>
      </c>
      <c r="V1734" t="n">
        <v>4</v>
      </c>
      <c r="W1734" t="n">
        <v>2016</v>
      </c>
      <c r="X1734" t="inlineStr">
        <is>
          <t>2016Q3</t>
        </is>
      </c>
      <c r="Y1734" t="inlineStr">
        <is>
          <t>2016-07</t>
        </is>
      </c>
      <c r="Z1734" t="inlineStr">
        <is>
          <t>10.1% - 20%</t>
        </is>
      </c>
      <c r="AA1734" t="b">
        <v>0</v>
      </c>
      <c r="AB1734" t="b">
        <v>1</v>
      </c>
      <c r="AC1734" s="19" t="n">
        <v>140.85</v>
      </c>
      <c r="AD1734" s="21" t="n">
        <v>-0.1</v>
      </c>
    </row>
    <row r="1735" ht="18" customHeight="1">
      <c r="A1735" t="n">
        <v>1734</v>
      </c>
      <c r="B1735" t="inlineStr">
        <is>
          <t>US-2016-131149</t>
        </is>
      </c>
      <c r="C1735" s="18" t="inlineStr">
        <is>
          <t>2016-07-10</t>
        </is>
      </c>
      <c r="D1735" s="18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19" t="n">
        <v>154.24</v>
      </c>
      <c r="S1735" s="20" t="n">
        <v>4</v>
      </c>
      <c r="T1735" s="21" t="n">
        <v>0.2</v>
      </c>
      <c r="U1735" s="19" t="n">
        <v>17.352</v>
      </c>
      <c r="V1735" t="n">
        <v>4</v>
      </c>
      <c r="W1735" t="n">
        <v>2016</v>
      </c>
      <c r="X1735" t="inlineStr">
        <is>
          <t>2016Q3</t>
        </is>
      </c>
      <c r="Y1735" t="inlineStr">
        <is>
          <t>2016-07</t>
        </is>
      </c>
      <c r="Z1735" t="inlineStr">
        <is>
          <t>10.1% - 20%</t>
        </is>
      </c>
      <c r="AA1735" t="b">
        <v>1</v>
      </c>
      <c r="AB1735" t="b">
        <v>0</v>
      </c>
      <c r="AC1735" s="19" t="n">
        <v>48.2</v>
      </c>
      <c r="AD1735" s="21" t="n">
        <v>0.1125</v>
      </c>
    </row>
    <row r="1736" ht="18" customHeight="1">
      <c r="A1736" t="n">
        <v>1735</v>
      </c>
      <c r="B1736" t="inlineStr">
        <is>
          <t>CA-2017-101483</t>
        </is>
      </c>
      <c r="C1736" s="18" t="inlineStr">
        <is>
          <t>2017-07-29</t>
        </is>
      </c>
      <c r="D1736" s="18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19" t="n">
        <v>34.848</v>
      </c>
      <c r="S1736" s="20" t="n">
        <v>2</v>
      </c>
      <c r="T1736" s="21" t="n">
        <v>0.2</v>
      </c>
      <c r="U1736" s="19" t="n">
        <v>6.534</v>
      </c>
      <c r="V1736" t="n">
        <v>3</v>
      </c>
      <c r="W1736" t="n">
        <v>2017</v>
      </c>
      <c r="X1736" t="inlineStr">
        <is>
          <t>2017Q3</t>
        </is>
      </c>
      <c r="Y1736" t="inlineStr">
        <is>
          <t>2017-07</t>
        </is>
      </c>
      <c r="Z1736" t="inlineStr">
        <is>
          <t>10.1% - 20%</t>
        </is>
      </c>
      <c r="AA1736" t="b">
        <v>1</v>
      </c>
      <c r="AB1736" t="b">
        <v>0</v>
      </c>
      <c r="AC1736" s="19" t="n">
        <v>21.78</v>
      </c>
      <c r="AD1736" s="21" t="n">
        <v>0.1875</v>
      </c>
    </row>
    <row r="1737" ht="18" customHeight="1">
      <c r="A1737" t="n">
        <v>1736</v>
      </c>
      <c r="B1737" t="inlineStr">
        <is>
          <t>CA-2017-101483</t>
        </is>
      </c>
      <c r="C1737" s="18" t="inlineStr">
        <is>
          <t>2017-07-29</t>
        </is>
      </c>
      <c r="D1737" s="18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19" t="n">
        <v>22</v>
      </c>
      <c r="S1737" s="20" t="n">
        <v>5</v>
      </c>
      <c r="T1737" s="21" t="n">
        <v>0.2</v>
      </c>
      <c r="U1737" s="19" t="n">
        <v>1.375</v>
      </c>
      <c r="V1737" t="n">
        <v>3</v>
      </c>
      <c r="W1737" t="n">
        <v>2017</v>
      </c>
      <c r="X1737" t="inlineStr">
        <is>
          <t>2017Q3</t>
        </is>
      </c>
      <c r="Y1737" t="inlineStr">
        <is>
          <t>2017-07</t>
        </is>
      </c>
      <c r="Z1737" t="inlineStr">
        <is>
          <t>10.1% - 20%</t>
        </is>
      </c>
      <c r="AA1737" t="b">
        <v>1</v>
      </c>
      <c r="AB1737" t="b">
        <v>0</v>
      </c>
      <c r="AC1737" s="19" t="n">
        <v>5.5</v>
      </c>
      <c r="AD1737" s="21" t="n">
        <v>0.0625</v>
      </c>
    </row>
    <row r="1738" ht="18" customHeight="1">
      <c r="A1738" t="n">
        <v>1737</v>
      </c>
      <c r="B1738" t="inlineStr">
        <is>
          <t>CA-2017-101483</t>
        </is>
      </c>
      <c r="C1738" s="18" t="inlineStr">
        <is>
          <t>2017-07-29</t>
        </is>
      </c>
      <c r="D1738" s="1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19" t="n">
        <v>4.368</v>
      </c>
      <c r="S1738" s="20" t="n">
        <v>3</v>
      </c>
      <c r="T1738" s="21" t="n">
        <v>0.2</v>
      </c>
      <c r="U1738" s="19" t="n">
        <v>0.3822</v>
      </c>
      <c r="V1738" t="n">
        <v>3</v>
      </c>
      <c r="W1738" t="n">
        <v>2017</v>
      </c>
      <c r="X1738" t="inlineStr">
        <is>
          <t>2017Q3</t>
        </is>
      </c>
      <c r="Y1738" t="inlineStr">
        <is>
          <t>2017-07</t>
        </is>
      </c>
      <c r="Z1738" t="inlineStr">
        <is>
          <t>10.1% - 20%</t>
        </is>
      </c>
      <c r="AA1738" t="b">
        <v>1</v>
      </c>
      <c r="AB1738" t="b">
        <v>0</v>
      </c>
      <c r="AC1738" s="19" t="n">
        <v>1.82</v>
      </c>
      <c r="AD1738" s="21" t="n">
        <v>0.08749999999999999</v>
      </c>
    </row>
    <row r="1739" ht="18" customHeight="1">
      <c r="A1739" t="n">
        <v>1738</v>
      </c>
      <c r="B1739" t="inlineStr">
        <is>
          <t>CA-2015-130204</t>
        </is>
      </c>
      <c r="C1739" s="18" t="inlineStr">
        <is>
          <t>2015-09-03</t>
        </is>
      </c>
      <c r="D1739" s="18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19" t="n">
        <v>31.44</v>
      </c>
      <c r="S1739" s="20" t="n">
        <v>3</v>
      </c>
      <c r="T1739" s="21" t="n">
        <v>0</v>
      </c>
      <c r="U1739" s="19" t="n">
        <v>8.488799999999999</v>
      </c>
      <c r="V1739" t="n">
        <v>6</v>
      </c>
      <c r="W1739" t="n">
        <v>2015</v>
      </c>
      <c r="X1739" t="inlineStr">
        <is>
          <t>2015Q3</t>
        </is>
      </c>
      <c r="Y1739" t="inlineStr">
        <is>
          <t>2015-09</t>
        </is>
      </c>
      <c r="Z1739" t="inlineStr">
        <is>
          <t>0% (No Discount)</t>
        </is>
      </c>
      <c r="AA1739" t="b">
        <v>1</v>
      </c>
      <c r="AB1739" t="b">
        <v>0</v>
      </c>
      <c r="AC1739" s="19" t="n">
        <v>10.48</v>
      </c>
      <c r="AD1739" s="21" t="n">
        <v>0.27</v>
      </c>
    </row>
    <row r="1740" ht="18" customHeight="1">
      <c r="A1740" t="n">
        <v>1739</v>
      </c>
      <c r="B1740" t="inlineStr">
        <is>
          <t>CA-2015-130204</t>
        </is>
      </c>
      <c r="C1740" s="18" t="inlineStr">
        <is>
          <t>2015-09-03</t>
        </is>
      </c>
      <c r="D1740" s="18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19" t="n">
        <v>17.9</v>
      </c>
      <c r="S1740" s="20" t="n">
        <v>2</v>
      </c>
      <c r="T1740" s="21" t="n">
        <v>0</v>
      </c>
      <c r="U1740" s="19" t="n">
        <v>3.401</v>
      </c>
      <c r="V1740" t="n">
        <v>6</v>
      </c>
      <c r="W1740" t="n">
        <v>2015</v>
      </c>
      <c r="X1740" t="inlineStr">
        <is>
          <t>2015Q3</t>
        </is>
      </c>
      <c r="Y1740" t="inlineStr">
        <is>
          <t>2015-09</t>
        </is>
      </c>
      <c r="Z1740" t="inlineStr">
        <is>
          <t>0% (No Discount)</t>
        </is>
      </c>
      <c r="AA1740" t="b">
        <v>1</v>
      </c>
      <c r="AB1740" t="b">
        <v>0</v>
      </c>
      <c r="AC1740" s="19" t="n">
        <v>8.949999999999999</v>
      </c>
      <c r="AD1740" s="21" t="n">
        <v>0.19</v>
      </c>
    </row>
    <row r="1741" ht="18" customHeight="1">
      <c r="A1741" t="n">
        <v>1740</v>
      </c>
      <c r="B1741" t="inlineStr">
        <is>
          <t>CA-2015-130204</t>
        </is>
      </c>
      <c r="C1741" s="18" t="inlineStr">
        <is>
          <t>2015-09-03</t>
        </is>
      </c>
      <c r="D1741" s="18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19" t="n">
        <v>129.45</v>
      </c>
      <c r="S1741" s="20" t="n">
        <v>5</v>
      </c>
      <c r="T1741" s="21" t="n">
        <v>0</v>
      </c>
      <c r="U1741" s="19" t="n">
        <v>46.602</v>
      </c>
      <c r="V1741" t="n">
        <v>6</v>
      </c>
      <c r="W1741" t="n">
        <v>2015</v>
      </c>
      <c r="X1741" t="inlineStr">
        <is>
          <t>2015Q3</t>
        </is>
      </c>
      <c r="Y1741" t="inlineStr">
        <is>
          <t>2015-09</t>
        </is>
      </c>
      <c r="Z1741" t="inlineStr">
        <is>
          <t>0% (No Discount)</t>
        </is>
      </c>
      <c r="AA1741" t="b">
        <v>1</v>
      </c>
      <c r="AB1741" t="b">
        <v>0</v>
      </c>
      <c r="AC1741" s="19" t="n">
        <v>25.89</v>
      </c>
      <c r="AD1741" s="21" t="n">
        <v>0.36</v>
      </c>
    </row>
    <row r="1742" ht="18" customHeight="1">
      <c r="A1742" t="n">
        <v>1741</v>
      </c>
      <c r="B1742" t="inlineStr">
        <is>
          <t>CA-2014-110527</t>
        </is>
      </c>
      <c r="C1742" s="18" t="inlineStr">
        <is>
          <t>2014-08-09</t>
        </is>
      </c>
      <c r="D1742" s="18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19" t="n">
        <v>20.88</v>
      </c>
      <c r="S1742" s="20" t="n">
        <v>8</v>
      </c>
      <c r="T1742" s="21" t="n">
        <v>0</v>
      </c>
      <c r="U1742" s="19" t="n">
        <v>9.604799999999999</v>
      </c>
      <c r="V1742" t="n">
        <v>7</v>
      </c>
      <c r="W1742" t="n">
        <v>2014</v>
      </c>
      <c r="X1742" t="inlineStr">
        <is>
          <t>2014Q3</t>
        </is>
      </c>
      <c r="Y1742" t="inlineStr">
        <is>
          <t>2014-08</t>
        </is>
      </c>
      <c r="Z1742" t="inlineStr">
        <is>
          <t>0% (No Discount)</t>
        </is>
      </c>
      <c r="AA1742" t="b">
        <v>1</v>
      </c>
      <c r="AB1742" t="b">
        <v>0</v>
      </c>
      <c r="AC1742" s="19" t="n">
        <v>2.61</v>
      </c>
      <c r="AD1742" s="21" t="n">
        <v>0.46</v>
      </c>
    </row>
    <row r="1743" ht="18" customHeight="1">
      <c r="A1743" t="n">
        <v>1742</v>
      </c>
      <c r="B1743" t="inlineStr">
        <is>
          <t>CA-2017-152807</t>
        </is>
      </c>
      <c r="C1743" s="18" t="inlineStr">
        <is>
          <t>2017-10-30</t>
        </is>
      </c>
      <c r="D1743" s="18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19" t="n">
        <v>20.736</v>
      </c>
      <c r="S1743" s="20" t="n">
        <v>4</v>
      </c>
      <c r="T1743" s="21" t="n">
        <v>0.2</v>
      </c>
      <c r="U1743" s="19" t="n">
        <v>7.2576</v>
      </c>
      <c r="V1743" t="n">
        <v>4</v>
      </c>
      <c r="W1743" t="n">
        <v>2017</v>
      </c>
      <c r="X1743" t="inlineStr">
        <is>
          <t>2017Q4</t>
        </is>
      </c>
      <c r="Y1743" t="inlineStr">
        <is>
          <t>2017-10</t>
        </is>
      </c>
      <c r="Z1743" t="inlineStr">
        <is>
          <t>10.1% - 20%</t>
        </is>
      </c>
      <c r="AA1743" t="b">
        <v>1</v>
      </c>
      <c r="AB1743" t="b">
        <v>0</v>
      </c>
      <c r="AC1743" s="19" t="n">
        <v>6.48</v>
      </c>
      <c r="AD1743" s="21" t="n">
        <v>0.35</v>
      </c>
    </row>
    <row r="1744" ht="18" customHeight="1">
      <c r="A1744" t="n">
        <v>1743</v>
      </c>
      <c r="B1744" t="inlineStr">
        <is>
          <t>CA-2017-152807</t>
        </is>
      </c>
      <c r="C1744" s="18" t="inlineStr">
        <is>
          <t>2017-10-30</t>
        </is>
      </c>
      <c r="D1744" s="18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19" t="n">
        <v>7.168</v>
      </c>
      <c r="S1744" s="20" t="n">
        <v>2</v>
      </c>
      <c r="T1744" s="21" t="n">
        <v>0.2</v>
      </c>
      <c r="U1744" s="19" t="n">
        <v>0.9856</v>
      </c>
      <c r="V1744" t="n">
        <v>4</v>
      </c>
      <c r="W1744" t="n">
        <v>2017</v>
      </c>
      <c r="X1744" t="inlineStr">
        <is>
          <t>2017Q4</t>
        </is>
      </c>
      <c r="Y1744" t="inlineStr">
        <is>
          <t>2017-10</t>
        </is>
      </c>
      <c r="Z1744" t="inlineStr">
        <is>
          <t>10.1% - 20%</t>
        </is>
      </c>
      <c r="AA1744" t="b">
        <v>1</v>
      </c>
      <c r="AB1744" t="b">
        <v>0</v>
      </c>
      <c r="AC1744" s="19" t="n">
        <v>4.48</v>
      </c>
      <c r="AD1744" s="21" t="n">
        <v>0.1375</v>
      </c>
    </row>
    <row r="1745" ht="18" customHeight="1">
      <c r="A1745" t="n">
        <v>1744</v>
      </c>
      <c r="B1745" t="inlineStr">
        <is>
          <t>CA-2017-152807</t>
        </is>
      </c>
      <c r="C1745" s="18" t="inlineStr">
        <is>
          <t>2017-10-30</t>
        </is>
      </c>
      <c r="D1745" s="18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19" t="n">
        <v>11.168</v>
      </c>
      <c r="S1745" s="20" t="n">
        <v>2</v>
      </c>
      <c r="T1745" s="21" t="n">
        <v>0.2</v>
      </c>
      <c r="U1745" s="19" t="n">
        <v>-2.5128</v>
      </c>
      <c r="V1745" t="n">
        <v>4</v>
      </c>
      <c r="W1745" t="n">
        <v>2017</v>
      </c>
      <c r="X1745" t="inlineStr">
        <is>
          <t>2017Q4</t>
        </is>
      </c>
      <c r="Y1745" t="inlineStr">
        <is>
          <t>2017-10</t>
        </is>
      </c>
      <c r="Z1745" t="inlineStr">
        <is>
          <t>10.1% - 20%</t>
        </is>
      </c>
      <c r="AA1745" t="b">
        <v>0</v>
      </c>
      <c r="AB1745" t="b">
        <v>1</v>
      </c>
      <c r="AC1745" s="19" t="n">
        <v>6.98</v>
      </c>
      <c r="AD1745" s="21" t="n">
        <v>-0.225</v>
      </c>
    </row>
    <row r="1746" ht="18" customHeight="1">
      <c r="A1746" t="n">
        <v>1745</v>
      </c>
      <c r="B1746" t="inlineStr">
        <is>
          <t>CA-2017-152807</t>
        </is>
      </c>
      <c r="C1746" s="18" t="inlineStr">
        <is>
          <t>2017-10-30</t>
        </is>
      </c>
      <c r="D1746" s="18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19" t="n">
        <v>442.4</v>
      </c>
      <c r="S1746" s="20" t="n">
        <v>7</v>
      </c>
      <c r="T1746" s="21" t="n">
        <v>0.2</v>
      </c>
      <c r="U1746" s="19" t="n">
        <v>-55.3</v>
      </c>
      <c r="V1746" t="n">
        <v>4</v>
      </c>
      <c r="W1746" t="n">
        <v>2017</v>
      </c>
      <c r="X1746" t="inlineStr">
        <is>
          <t>2017Q4</t>
        </is>
      </c>
      <c r="Y1746" t="inlineStr">
        <is>
          <t>2017-10</t>
        </is>
      </c>
      <c r="Z1746" t="inlineStr">
        <is>
          <t>10.1% - 20%</t>
        </is>
      </c>
      <c r="AA1746" t="b">
        <v>0</v>
      </c>
      <c r="AB1746" t="b">
        <v>1</v>
      </c>
      <c r="AC1746" s="19" t="n">
        <v>79</v>
      </c>
      <c r="AD1746" s="21" t="n">
        <v>-0.125</v>
      </c>
    </row>
    <row r="1747" ht="18" customHeight="1">
      <c r="A1747" t="n">
        <v>1746</v>
      </c>
      <c r="B1747" t="inlineStr">
        <is>
          <t>CA-2014-133270</t>
        </is>
      </c>
      <c r="C1747" s="18" t="inlineStr">
        <is>
          <t>2014-06-06</t>
        </is>
      </c>
      <c r="D1747" s="18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19" t="n">
        <v>13.36</v>
      </c>
      <c r="S1747" s="20" t="n">
        <v>2</v>
      </c>
      <c r="T1747" s="21" t="n">
        <v>0</v>
      </c>
      <c r="U1747" s="19" t="n">
        <v>4.9432</v>
      </c>
      <c r="V1747" t="n">
        <v>3</v>
      </c>
      <c r="W1747" t="n">
        <v>2014</v>
      </c>
      <c r="X1747" t="inlineStr">
        <is>
          <t>2014Q2</t>
        </is>
      </c>
      <c r="Y1747" t="inlineStr">
        <is>
          <t>2014-06</t>
        </is>
      </c>
      <c r="Z1747" t="inlineStr">
        <is>
          <t>0% (No Discount)</t>
        </is>
      </c>
      <c r="AA1747" t="b">
        <v>1</v>
      </c>
      <c r="AB1747" t="b">
        <v>0</v>
      </c>
      <c r="AC1747" s="19" t="n">
        <v>6.68</v>
      </c>
      <c r="AD1747" s="21" t="n">
        <v>0.37</v>
      </c>
    </row>
    <row r="1748" ht="18" customHeight="1">
      <c r="A1748" t="n">
        <v>1747</v>
      </c>
      <c r="B1748" t="inlineStr">
        <is>
          <t>CA-2016-155670</t>
        </is>
      </c>
      <c r="C1748" s="18" t="inlineStr">
        <is>
          <t>2016-08-13</t>
        </is>
      </c>
      <c r="D1748" s="1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19" t="n">
        <v>11.232</v>
      </c>
      <c r="S1748" s="20" t="n">
        <v>8</v>
      </c>
      <c r="T1748" s="21" t="n">
        <v>0.7</v>
      </c>
      <c r="U1748" s="19" t="n">
        <v>-8.236800000000001</v>
      </c>
      <c r="V1748" t="n">
        <v>4</v>
      </c>
      <c r="W1748" t="n">
        <v>2016</v>
      </c>
      <c r="X1748" t="inlineStr">
        <is>
          <t>2016Q3</t>
        </is>
      </c>
      <c r="Y1748" t="inlineStr">
        <is>
          <t>2016-08</t>
        </is>
      </c>
      <c r="Z1748" t="inlineStr">
        <is>
          <t>&gt; 50% (Deep Discount)</t>
        </is>
      </c>
      <c r="AA1748" t="b">
        <v>0</v>
      </c>
      <c r="AB1748" t="b">
        <v>1</v>
      </c>
      <c r="AC1748" s="19" t="n">
        <v>4.68</v>
      </c>
      <c r="AD1748" s="21" t="n">
        <v>-0.7333</v>
      </c>
    </row>
    <row r="1749" ht="18" customHeight="1">
      <c r="A1749" t="n">
        <v>1748</v>
      </c>
      <c r="B1749" t="inlineStr">
        <is>
          <t>CA-2016-155670</t>
        </is>
      </c>
      <c r="C1749" s="18" t="inlineStr">
        <is>
          <t>2016-08-13</t>
        </is>
      </c>
      <c r="D1749" s="18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19" t="n">
        <v>10.272</v>
      </c>
      <c r="S1749" s="20" t="n">
        <v>3</v>
      </c>
      <c r="T1749" s="21" t="n">
        <v>0.2</v>
      </c>
      <c r="U1749" s="19" t="n">
        <v>3.21</v>
      </c>
      <c r="V1749" t="n">
        <v>4</v>
      </c>
      <c r="W1749" t="n">
        <v>2016</v>
      </c>
      <c r="X1749" t="inlineStr">
        <is>
          <t>2016Q3</t>
        </is>
      </c>
      <c r="Y1749" t="inlineStr">
        <is>
          <t>2016-08</t>
        </is>
      </c>
      <c r="Z1749" t="inlineStr">
        <is>
          <t>10.1% - 20%</t>
        </is>
      </c>
      <c r="AA1749" t="b">
        <v>1</v>
      </c>
      <c r="AB1749" t="b">
        <v>0</v>
      </c>
      <c r="AC1749" s="19" t="n">
        <v>4.28</v>
      </c>
      <c r="AD1749" s="21" t="n">
        <v>0.3125</v>
      </c>
    </row>
    <row r="1750" ht="18" customHeight="1">
      <c r="A1750" t="n">
        <v>1749</v>
      </c>
      <c r="B1750" t="inlineStr">
        <is>
          <t>US-2014-157406</t>
        </is>
      </c>
      <c r="C1750" s="18" t="inlineStr">
        <is>
          <t>2014-04-25</t>
        </is>
      </c>
      <c r="D1750" s="18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19" t="n">
        <v>10.368</v>
      </c>
      <c r="S1750" s="20" t="n">
        <v>2</v>
      </c>
      <c r="T1750" s="21" t="n">
        <v>0.2</v>
      </c>
      <c r="U1750" s="19" t="n">
        <v>3.6288</v>
      </c>
      <c r="V1750" t="n">
        <v>4</v>
      </c>
      <c r="W1750" t="n">
        <v>2014</v>
      </c>
      <c r="X1750" t="inlineStr">
        <is>
          <t>2014Q2</t>
        </is>
      </c>
      <c r="Y1750" t="inlineStr">
        <is>
          <t>2014-04</t>
        </is>
      </c>
      <c r="Z1750" t="inlineStr">
        <is>
          <t>10.1% - 20%</t>
        </is>
      </c>
      <c r="AA1750" t="b">
        <v>1</v>
      </c>
      <c r="AB1750" t="b">
        <v>0</v>
      </c>
      <c r="AC1750" s="19" t="n">
        <v>6.48</v>
      </c>
      <c r="AD1750" s="21" t="n">
        <v>0.35</v>
      </c>
    </row>
    <row r="1751" ht="18" customHeight="1">
      <c r="A1751" t="n">
        <v>1750</v>
      </c>
      <c r="B1751" t="inlineStr">
        <is>
          <t>US-2014-157406</t>
        </is>
      </c>
      <c r="C1751" s="18" t="inlineStr">
        <is>
          <t>2014-04-25</t>
        </is>
      </c>
      <c r="D1751" s="18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19" t="n">
        <v>6.24</v>
      </c>
      <c r="S1751" s="20" t="n">
        <v>3</v>
      </c>
      <c r="T1751" s="21" t="n">
        <v>0.2</v>
      </c>
      <c r="U1751" s="19" t="n">
        <v>0.546</v>
      </c>
      <c r="V1751" t="n">
        <v>4</v>
      </c>
      <c r="W1751" t="n">
        <v>2014</v>
      </c>
      <c r="X1751" t="inlineStr">
        <is>
          <t>2014Q2</t>
        </is>
      </c>
      <c r="Y1751" t="inlineStr">
        <is>
          <t>2014-04</t>
        </is>
      </c>
      <c r="Z1751" t="inlineStr">
        <is>
          <t>10.1% - 20%</t>
        </is>
      </c>
      <c r="AA1751" t="b">
        <v>1</v>
      </c>
      <c r="AB1751" t="b">
        <v>0</v>
      </c>
      <c r="AC1751" s="19" t="n">
        <v>2.6</v>
      </c>
      <c r="AD1751" s="21" t="n">
        <v>0.08749999999999999</v>
      </c>
    </row>
    <row r="1752" ht="18" customHeight="1">
      <c r="A1752" t="n">
        <v>1751</v>
      </c>
      <c r="B1752" t="inlineStr">
        <is>
          <t>CA-2015-139094</t>
        </is>
      </c>
      <c r="C1752" s="18" t="inlineStr">
        <is>
          <t>2015-11-22</t>
        </is>
      </c>
      <c r="D1752" s="18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19" t="n">
        <v>206.962</v>
      </c>
      <c r="S1752" s="20" t="n">
        <v>2</v>
      </c>
      <c r="T1752" s="21" t="n">
        <v>0.3</v>
      </c>
      <c r="U1752" s="19" t="n">
        <v>-32.5226</v>
      </c>
      <c r="V1752" t="n">
        <v>5</v>
      </c>
      <c r="W1752" t="n">
        <v>2015</v>
      </c>
      <c r="X1752" t="inlineStr">
        <is>
          <t>2015Q4</t>
        </is>
      </c>
      <c r="Y1752" t="inlineStr">
        <is>
          <t>2015-11</t>
        </is>
      </c>
      <c r="Z1752" t="inlineStr">
        <is>
          <t>20.1% - 30%</t>
        </is>
      </c>
      <c r="AA1752" t="b">
        <v>0</v>
      </c>
      <c r="AB1752" t="b">
        <v>1</v>
      </c>
      <c r="AC1752" s="19" t="n">
        <v>147.83</v>
      </c>
      <c r="AD1752" s="21" t="n">
        <v>-0.1571</v>
      </c>
    </row>
    <row r="1753" ht="18" customHeight="1">
      <c r="A1753" t="n">
        <v>1752</v>
      </c>
      <c r="B1753" t="inlineStr">
        <is>
          <t>CA-2017-168837</t>
        </is>
      </c>
      <c r="C1753" s="18" t="inlineStr">
        <is>
          <t>2017-10-14</t>
        </is>
      </c>
      <c r="D1753" s="18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19" t="n">
        <v>9.460000000000001</v>
      </c>
      <c r="S1753" s="20" t="n">
        <v>2</v>
      </c>
      <c r="T1753" s="21" t="n">
        <v>0</v>
      </c>
      <c r="U1753" s="19" t="n">
        <v>3.6894</v>
      </c>
      <c r="V1753" t="n">
        <v>3</v>
      </c>
      <c r="W1753" t="n">
        <v>2017</v>
      </c>
      <c r="X1753" t="inlineStr">
        <is>
          <t>2017Q4</t>
        </is>
      </c>
      <c r="Y1753" t="inlineStr">
        <is>
          <t>2017-10</t>
        </is>
      </c>
      <c r="Z1753" t="inlineStr">
        <is>
          <t>0% (No Discount)</t>
        </is>
      </c>
      <c r="AA1753" t="b">
        <v>1</v>
      </c>
      <c r="AB1753" t="b">
        <v>0</v>
      </c>
      <c r="AC1753" s="19" t="n">
        <v>4.73</v>
      </c>
      <c r="AD1753" s="21" t="n">
        <v>0.39</v>
      </c>
    </row>
    <row r="1754" ht="18" customHeight="1">
      <c r="A1754" t="n">
        <v>1753</v>
      </c>
      <c r="B1754" t="inlineStr">
        <is>
          <t>CA-2017-116715</t>
        </is>
      </c>
      <c r="C1754" s="18" t="inlineStr">
        <is>
          <t>2017-12-02</t>
        </is>
      </c>
      <c r="D1754" s="18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19" t="n">
        <v>559.62</v>
      </c>
      <c r="S1754" s="20" t="n">
        <v>9</v>
      </c>
      <c r="T1754" s="21" t="n">
        <v>0</v>
      </c>
      <c r="U1754" s="19" t="n">
        <v>151.0974</v>
      </c>
      <c r="V1754" t="n">
        <v>3</v>
      </c>
      <c r="W1754" t="n">
        <v>2017</v>
      </c>
      <c r="X1754" t="inlineStr">
        <is>
          <t>2017Q4</t>
        </is>
      </c>
      <c r="Y1754" t="inlineStr">
        <is>
          <t>2017-12</t>
        </is>
      </c>
      <c r="Z1754" t="inlineStr">
        <is>
          <t>0% (No Discount)</t>
        </is>
      </c>
      <c r="AA1754" t="b">
        <v>1</v>
      </c>
      <c r="AB1754" t="b">
        <v>0</v>
      </c>
      <c r="AC1754" s="19" t="n">
        <v>62.18</v>
      </c>
      <c r="AD1754" s="21" t="n">
        <v>0.27</v>
      </c>
    </row>
    <row r="1755" ht="18" customHeight="1">
      <c r="A1755" t="n">
        <v>1754</v>
      </c>
      <c r="B1755" t="inlineStr">
        <is>
          <t>CA-2017-116715</t>
        </is>
      </c>
      <c r="C1755" s="18" t="inlineStr">
        <is>
          <t>2017-12-02</t>
        </is>
      </c>
      <c r="D1755" s="18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19" t="n">
        <v>109.92</v>
      </c>
      <c r="S1755" s="20" t="n">
        <v>2</v>
      </c>
      <c r="T1755" s="21" t="n">
        <v>0</v>
      </c>
      <c r="U1755" s="19" t="n">
        <v>53.8608</v>
      </c>
      <c r="V1755" t="n">
        <v>3</v>
      </c>
      <c r="W1755" t="n">
        <v>2017</v>
      </c>
      <c r="X1755" t="inlineStr">
        <is>
          <t>2017Q4</t>
        </is>
      </c>
      <c r="Y1755" t="inlineStr">
        <is>
          <t>2017-12</t>
        </is>
      </c>
      <c r="Z1755" t="inlineStr">
        <is>
          <t>0% (No Discount)</t>
        </is>
      </c>
      <c r="AA1755" t="b">
        <v>1</v>
      </c>
      <c r="AB1755" t="b">
        <v>0</v>
      </c>
      <c r="AC1755" s="19" t="n">
        <v>54.96</v>
      </c>
      <c r="AD1755" s="21" t="n">
        <v>0.49</v>
      </c>
    </row>
    <row r="1756" ht="18" customHeight="1">
      <c r="A1756" t="n">
        <v>1755</v>
      </c>
      <c r="B1756" t="inlineStr">
        <is>
          <t>CA-2017-116715</t>
        </is>
      </c>
      <c r="C1756" s="18" t="inlineStr">
        <is>
          <t>2017-12-02</t>
        </is>
      </c>
      <c r="D1756" s="18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19" t="n">
        <v>8.56</v>
      </c>
      <c r="S1756" s="20" t="n">
        <v>2</v>
      </c>
      <c r="T1756" s="21" t="n">
        <v>0</v>
      </c>
      <c r="U1756" s="19" t="n">
        <v>3.852</v>
      </c>
      <c r="V1756" t="n">
        <v>3</v>
      </c>
      <c r="W1756" t="n">
        <v>2017</v>
      </c>
      <c r="X1756" t="inlineStr">
        <is>
          <t>2017Q4</t>
        </is>
      </c>
      <c r="Y1756" t="inlineStr">
        <is>
          <t>2017-12</t>
        </is>
      </c>
      <c r="Z1756" t="inlineStr">
        <is>
          <t>0% (No Discount)</t>
        </is>
      </c>
      <c r="AA1756" t="b">
        <v>1</v>
      </c>
      <c r="AB1756" t="b">
        <v>0</v>
      </c>
      <c r="AC1756" s="19" t="n">
        <v>4.28</v>
      </c>
      <c r="AD1756" s="21" t="n">
        <v>0.45</v>
      </c>
    </row>
    <row r="1757" ht="18" customHeight="1">
      <c r="A1757" t="n">
        <v>1756</v>
      </c>
      <c r="B1757" t="inlineStr">
        <is>
          <t>CA-2015-135622</t>
        </is>
      </c>
      <c r="C1757" s="18" t="inlineStr">
        <is>
          <t>2015-12-08</t>
        </is>
      </c>
      <c r="D1757" s="18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19" t="n">
        <v>360.712</v>
      </c>
      <c r="S1757" s="20" t="n">
        <v>11</v>
      </c>
      <c r="T1757" s="21" t="n">
        <v>0.2</v>
      </c>
      <c r="U1757" s="19" t="n">
        <v>130.7581</v>
      </c>
      <c r="V1757" t="n">
        <v>3</v>
      </c>
      <c r="W1757" t="n">
        <v>2015</v>
      </c>
      <c r="X1757" t="inlineStr">
        <is>
          <t>2015Q4</t>
        </is>
      </c>
      <c r="Y1757" t="inlineStr">
        <is>
          <t>2015-12</t>
        </is>
      </c>
      <c r="Z1757" t="inlineStr">
        <is>
          <t>10.1% - 20%</t>
        </is>
      </c>
      <c r="AA1757" t="b">
        <v>1</v>
      </c>
      <c r="AB1757" t="b">
        <v>0</v>
      </c>
      <c r="AC1757" s="19" t="n">
        <v>40.99</v>
      </c>
      <c r="AD1757" s="21" t="n">
        <v>0.3625</v>
      </c>
    </row>
    <row r="1758" ht="18" customHeight="1">
      <c r="A1758" t="n">
        <v>1757</v>
      </c>
      <c r="B1758" t="inlineStr">
        <is>
          <t>CA-2015-135622</t>
        </is>
      </c>
      <c r="C1758" s="18" t="inlineStr">
        <is>
          <t>2015-12-08</t>
        </is>
      </c>
      <c r="D1758" s="1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19" t="n">
        <v>1718.4</v>
      </c>
      <c r="S1758" s="20" t="n">
        <v>6</v>
      </c>
      <c r="T1758" s="21" t="n">
        <v>0.2</v>
      </c>
      <c r="U1758" s="19" t="n">
        <v>150.36</v>
      </c>
      <c r="V1758" t="n">
        <v>3</v>
      </c>
      <c r="W1758" t="n">
        <v>2015</v>
      </c>
      <c r="X1758" t="inlineStr">
        <is>
          <t>2015Q4</t>
        </is>
      </c>
      <c r="Y1758" t="inlineStr">
        <is>
          <t>2015-12</t>
        </is>
      </c>
      <c r="Z1758" t="inlineStr">
        <is>
          <t>10.1% - 20%</t>
        </is>
      </c>
      <c r="AA1758" t="b">
        <v>1</v>
      </c>
      <c r="AB1758" t="b">
        <v>0</v>
      </c>
      <c r="AC1758" s="19" t="n">
        <v>358</v>
      </c>
      <c r="AD1758" s="21" t="n">
        <v>0.08749999999999999</v>
      </c>
    </row>
    <row r="1759" ht="18" customHeight="1">
      <c r="A1759" t="n">
        <v>1758</v>
      </c>
      <c r="B1759" t="inlineStr">
        <is>
          <t>US-2015-107349</t>
        </is>
      </c>
      <c r="C1759" s="18" t="inlineStr">
        <is>
          <t>2015-07-13</t>
        </is>
      </c>
      <c r="D1759" s="18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19" t="n">
        <v>41.568</v>
      </c>
      <c r="S1759" s="20" t="n">
        <v>6</v>
      </c>
      <c r="T1759" s="21" t="n">
        <v>0.8</v>
      </c>
      <c r="U1759" s="19" t="n">
        <v>-66.50879999999999</v>
      </c>
      <c r="V1759" t="n">
        <v>2</v>
      </c>
      <c r="W1759" t="n">
        <v>2015</v>
      </c>
      <c r="X1759" t="inlineStr">
        <is>
          <t>2015Q3</t>
        </is>
      </c>
      <c r="Y1759" t="inlineStr">
        <is>
          <t>2015-07</t>
        </is>
      </c>
      <c r="Z1759" t="inlineStr">
        <is>
          <t>&gt; 50% (Deep Discount)</t>
        </is>
      </c>
      <c r="AA1759" t="b">
        <v>0</v>
      </c>
      <c r="AB1759" t="b">
        <v>1</v>
      </c>
      <c r="AC1759" s="19" t="n">
        <v>34.64</v>
      </c>
      <c r="AD1759" s="21" t="n">
        <v>-1.6</v>
      </c>
    </row>
    <row r="1760" ht="18" customHeight="1">
      <c r="A1760" t="n">
        <v>1759</v>
      </c>
      <c r="B1760" t="inlineStr">
        <is>
          <t>CA-2014-139017</t>
        </is>
      </c>
      <c r="C1760" s="18" t="inlineStr">
        <is>
          <t>2014-05-11</t>
        </is>
      </c>
      <c r="D1760" s="18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19" t="n">
        <v>46.864</v>
      </c>
      <c r="S1760" s="20" t="n">
        <v>2</v>
      </c>
      <c r="T1760" s="21" t="n">
        <v>0.2</v>
      </c>
      <c r="U1760" s="19" t="n">
        <v>7.6154</v>
      </c>
      <c r="V1760" t="n">
        <v>6</v>
      </c>
      <c r="W1760" t="n">
        <v>2014</v>
      </c>
      <c r="X1760" t="inlineStr">
        <is>
          <t>2014Q2</t>
        </is>
      </c>
      <c r="Y1760" t="inlineStr">
        <is>
          <t>2014-05</t>
        </is>
      </c>
      <c r="Z1760" t="inlineStr">
        <is>
          <t>10.1% - 20%</t>
        </is>
      </c>
      <c r="AA1760" t="b">
        <v>1</v>
      </c>
      <c r="AB1760" t="b">
        <v>0</v>
      </c>
      <c r="AC1760" s="19" t="n">
        <v>29.29</v>
      </c>
      <c r="AD1760" s="21" t="n">
        <v>0.1625</v>
      </c>
    </row>
    <row r="1761" ht="18" customHeight="1">
      <c r="A1761" t="n">
        <v>1760</v>
      </c>
      <c r="B1761" t="inlineStr">
        <is>
          <t>CA-2014-141817</t>
        </is>
      </c>
      <c r="C1761" s="18" t="inlineStr">
        <is>
          <t>2014-01-05</t>
        </is>
      </c>
      <c r="D1761" s="18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19" t="n">
        <v>19.536</v>
      </c>
      <c r="S1761" s="20" t="n">
        <v>3</v>
      </c>
      <c r="T1761" s="21" t="n">
        <v>0.2</v>
      </c>
      <c r="U1761" s="19" t="n">
        <v>4.884</v>
      </c>
      <c r="V1761" t="n">
        <v>7</v>
      </c>
      <c r="W1761" t="n">
        <v>2014</v>
      </c>
      <c r="X1761" t="inlineStr">
        <is>
          <t>2014Q1</t>
        </is>
      </c>
      <c r="Y1761" t="inlineStr">
        <is>
          <t>2014-01</t>
        </is>
      </c>
      <c r="Z1761" t="inlineStr">
        <is>
          <t>10.1% - 20%</t>
        </is>
      </c>
      <c r="AA1761" t="b">
        <v>1</v>
      </c>
      <c r="AB1761" t="b">
        <v>0</v>
      </c>
      <c r="AC1761" s="19" t="n">
        <v>8.140000000000001</v>
      </c>
      <c r="AD1761" s="21" t="n">
        <v>0.25</v>
      </c>
    </row>
    <row r="1762" ht="18" customHeight="1">
      <c r="A1762" t="n">
        <v>1761</v>
      </c>
      <c r="B1762" t="inlineStr">
        <is>
          <t>CA-2015-130785</t>
        </is>
      </c>
      <c r="C1762" s="18" t="inlineStr">
        <is>
          <t>2015-09-05</t>
        </is>
      </c>
      <c r="D1762" s="18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19" t="n">
        <v>411.332</v>
      </c>
      <c r="S1762" s="20" t="n">
        <v>4</v>
      </c>
      <c r="T1762" s="21" t="n">
        <v>0.15</v>
      </c>
      <c r="U1762" s="19" t="n">
        <v>-4.8392</v>
      </c>
      <c r="V1762" t="n">
        <v>4</v>
      </c>
      <c r="W1762" t="n">
        <v>2015</v>
      </c>
      <c r="X1762" t="inlineStr">
        <is>
          <t>2015Q3</t>
        </is>
      </c>
      <c r="Y1762" t="inlineStr">
        <is>
          <t>2015-09</t>
        </is>
      </c>
      <c r="Z1762" t="inlineStr">
        <is>
          <t>10.1% - 20%</t>
        </is>
      </c>
      <c r="AA1762" t="b">
        <v>0</v>
      </c>
      <c r="AB1762" t="b">
        <v>1</v>
      </c>
      <c r="AC1762" s="19" t="n">
        <v>120.98</v>
      </c>
      <c r="AD1762" s="21" t="n">
        <v>-0.0118</v>
      </c>
    </row>
    <row r="1763" ht="18" customHeight="1">
      <c r="A1763" t="n">
        <v>1762</v>
      </c>
      <c r="B1763" t="inlineStr">
        <is>
          <t>CA-2015-130785</t>
        </is>
      </c>
      <c r="C1763" s="18" t="inlineStr">
        <is>
          <t>2015-09-05</t>
        </is>
      </c>
      <c r="D1763" s="18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19" t="n">
        <v>28.752</v>
      </c>
      <c r="S1763" s="20" t="n">
        <v>6</v>
      </c>
      <c r="T1763" s="21" t="n">
        <v>0.2</v>
      </c>
      <c r="U1763" s="19" t="n">
        <v>9.703799999999999</v>
      </c>
      <c r="V1763" t="n">
        <v>4</v>
      </c>
      <c r="W1763" t="n">
        <v>2015</v>
      </c>
      <c r="X1763" t="inlineStr">
        <is>
          <t>2015Q3</t>
        </is>
      </c>
      <c r="Y1763" t="inlineStr">
        <is>
          <t>2015-09</t>
        </is>
      </c>
      <c r="Z1763" t="inlineStr">
        <is>
          <t>10.1% - 20%</t>
        </is>
      </c>
      <c r="AA1763" t="b">
        <v>1</v>
      </c>
      <c r="AB1763" t="b">
        <v>0</v>
      </c>
      <c r="AC1763" s="19" t="n">
        <v>5.99</v>
      </c>
      <c r="AD1763" s="21" t="n">
        <v>0.3375</v>
      </c>
    </row>
    <row r="1764" ht="18" customHeight="1">
      <c r="A1764" t="n">
        <v>1763</v>
      </c>
      <c r="B1764" t="inlineStr">
        <is>
          <t>CA-2015-130785</t>
        </is>
      </c>
      <c r="C1764" s="18" t="inlineStr">
        <is>
          <t>2015-09-05</t>
        </is>
      </c>
      <c r="D1764" s="18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19" t="n">
        <v>293.199</v>
      </c>
      <c r="S1764" s="20" t="n">
        <v>3</v>
      </c>
      <c r="T1764" s="21" t="n">
        <v>0.15</v>
      </c>
      <c r="U1764" s="19" t="n">
        <v>-20.6964</v>
      </c>
      <c r="V1764" t="n">
        <v>4</v>
      </c>
      <c r="W1764" t="n">
        <v>2015</v>
      </c>
      <c r="X1764" t="inlineStr">
        <is>
          <t>2015Q3</t>
        </is>
      </c>
      <c r="Y1764" t="inlineStr">
        <is>
          <t>2015-09</t>
        </is>
      </c>
      <c r="Z1764" t="inlineStr">
        <is>
          <t>10.1% - 20%</t>
        </is>
      </c>
      <c r="AA1764" t="b">
        <v>0</v>
      </c>
      <c r="AB1764" t="b">
        <v>1</v>
      </c>
      <c r="AC1764" s="19" t="n">
        <v>114.98</v>
      </c>
      <c r="AD1764" s="21" t="n">
        <v>-0.0706</v>
      </c>
    </row>
    <row r="1765" ht="18" customHeight="1">
      <c r="A1765" t="n">
        <v>1764</v>
      </c>
      <c r="B1765" t="inlineStr">
        <is>
          <t>CA-2016-110254</t>
        </is>
      </c>
      <c r="C1765" s="18" t="inlineStr">
        <is>
          <t>2016-08-04</t>
        </is>
      </c>
      <c r="D1765" s="18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19" t="n">
        <v>35.06</v>
      </c>
      <c r="S1765" s="20" t="n">
        <v>2</v>
      </c>
      <c r="T1765" s="21" t="n">
        <v>0</v>
      </c>
      <c r="U1765" s="19" t="n">
        <v>10.518</v>
      </c>
      <c r="V1765" t="n">
        <v>4</v>
      </c>
      <c r="W1765" t="n">
        <v>2016</v>
      </c>
      <c r="X1765" t="inlineStr">
        <is>
          <t>2016Q3</t>
        </is>
      </c>
      <c r="Y1765" t="inlineStr">
        <is>
          <t>2016-08</t>
        </is>
      </c>
      <c r="Z1765" t="inlineStr">
        <is>
          <t>0% (No Discount)</t>
        </is>
      </c>
      <c r="AA1765" t="b">
        <v>1</v>
      </c>
      <c r="AB1765" t="b">
        <v>0</v>
      </c>
      <c r="AC1765" s="19" t="n">
        <v>17.53</v>
      </c>
      <c r="AD1765" s="21" t="n">
        <v>0.3</v>
      </c>
    </row>
    <row r="1766" ht="18" customHeight="1">
      <c r="A1766" t="n">
        <v>1765</v>
      </c>
      <c r="B1766" t="inlineStr">
        <is>
          <t>CA-2016-110254</t>
        </is>
      </c>
      <c r="C1766" s="18" t="inlineStr">
        <is>
          <t>2016-08-04</t>
        </is>
      </c>
      <c r="D1766" s="18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19" t="n">
        <v>4.13</v>
      </c>
      <c r="S1766" s="20" t="n">
        <v>1</v>
      </c>
      <c r="T1766" s="21" t="n">
        <v>0</v>
      </c>
      <c r="U1766" s="19" t="n">
        <v>1.8998</v>
      </c>
      <c r="V1766" t="n">
        <v>4</v>
      </c>
      <c r="W1766" t="n">
        <v>2016</v>
      </c>
      <c r="X1766" t="inlineStr">
        <is>
          <t>2016Q3</t>
        </is>
      </c>
      <c r="Y1766" t="inlineStr">
        <is>
          <t>2016-08</t>
        </is>
      </c>
      <c r="Z1766" t="inlineStr">
        <is>
          <t>0% (No Discount)</t>
        </is>
      </c>
      <c r="AA1766" t="b">
        <v>1</v>
      </c>
      <c r="AB1766" t="b">
        <v>0</v>
      </c>
      <c r="AC1766" s="19" t="n">
        <v>4.13</v>
      </c>
      <c r="AD1766" s="21" t="n">
        <v>0.46</v>
      </c>
    </row>
    <row r="1767" ht="18" customHeight="1">
      <c r="A1767" t="n">
        <v>1766</v>
      </c>
      <c r="B1767" t="inlineStr">
        <is>
          <t>CA-2016-110254</t>
        </is>
      </c>
      <c r="C1767" s="18" t="inlineStr">
        <is>
          <t>2016-08-04</t>
        </is>
      </c>
      <c r="D1767" s="18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19" t="n">
        <v>109.8</v>
      </c>
      <c r="S1767" s="20" t="n">
        <v>9</v>
      </c>
      <c r="T1767" s="21" t="n">
        <v>0</v>
      </c>
      <c r="U1767" s="19" t="n">
        <v>46.116</v>
      </c>
      <c r="V1767" t="n">
        <v>4</v>
      </c>
      <c r="W1767" t="n">
        <v>2016</v>
      </c>
      <c r="X1767" t="inlineStr">
        <is>
          <t>2016Q3</t>
        </is>
      </c>
      <c r="Y1767" t="inlineStr">
        <is>
          <t>2016-08</t>
        </is>
      </c>
      <c r="Z1767" t="inlineStr">
        <is>
          <t>0% (No Discount)</t>
        </is>
      </c>
      <c r="AA1767" t="b">
        <v>1</v>
      </c>
      <c r="AB1767" t="b">
        <v>0</v>
      </c>
      <c r="AC1767" s="19" t="n">
        <v>12.2</v>
      </c>
      <c r="AD1767" s="21" t="n">
        <v>0.42</v>
      </c>
    </row>
    <row r="1768" ht="18" customHeight="1">
      <c r="A1768" t="n">
        <v>1767</v>
      </c>
      <c r="B1768" t="inlineStr">
        <is>
          <t>CA-2016-110254</t>
        </is>
      </c>
      <c r="C1768" s="18" t="inlineStr">
        <is>
          <t>2016-08-04</t>
        </is>
      </c>
      <c r="D1768" s="1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19" t="n">
        <v>9.82</v>
      </c>
      <c r="S1768" s="20" t="n">
        <v>2</v>
      </c>
      <c r="T1768" s="21" t="n">
        <v>0</v>
      </c>
      <c r="U1768" s="19" t="n">
        <v>4.8118</v>
      </c>
      <c r="V1768" t="n">
        <v>4</v>
      </c>
      <c r="W1768" t="n">
        <v>2016</v>
      </c>
      <c r="X1768" t="inlineStr">
        <is>
          <t>2016Q3</t>
        </is>
      </c>
      <c r="Y1768" t="inlineStr">
        <is>
          <t>2016-08</t>
        </is>
      </c>
      <c r="Z1768" t="inlineStr">
        <is>
          <t>0% (No Discount)</t>
        </is>
      </c>
      <c r="AA1768" t="b">
        <v>1</v>
      </c>
      <c r="AB1768" t="b">
        <v>0</v>
      </c>
      <c r="AC1768" s="19" t="n">
        <v>4.91</v>
      </c>
      <c r="AD1768" s="21" t="n">
        <v>0.49</v>
      </c>
    </row>
    <row r="1769" ht="18" customHeight="1">
      <c r="A1769" t="n">
        <v>1768</v>
      </c>
      <c r="B1769" t="inlineStr">
        <is>
          <t>US-2014-158057</t>
        </is>
      </c>
      <c r="C1769" s="18" t="inlineStr">
        <is>
          <t>2014-03-22</t>
        </is>
      </c>
      <c r="D1769" s="18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19" t="n">
        <v>7.644</v>
      </c>
      <c r="S1769" s="20" t="n">
        <v>4</v>
      </c>
      <c r="T1769" s="21" t="n">
        <v>0.7</v>
      </c>
      <c r="U1769" s="19" t="n">
        <v>-5.8604</v>
      </c>
      <c r="V1769" t="n">
        <v>4</v>
      </c>
      <c r="W1769" t="n">
        <v>2014</v>
      </c>
      <c r="X1769" t="inlineStr">
        <is>
          <t>2014Q1</t>
        </is>
      </c>
      <c r="Y1769" t="inlineStr">
        <is>
          <t>2014-03</t>
        </is>
      </c>
      <c r="Z1769" t="inlineStr">
        <is>
          <t>&gt; 50% (Deep Discount)</t>
        </is>
      </c>
      <c r="AA1769" t="b">
        <v>0</v>
      </c>
      <c r="AB1769" t="b">
        <v>1</v>
      </c>
      <c r="AC1769" s="19" t="n">
        <v>6.37</v>
      </c>
      <c r="AD1769" s="21" t="n">
        <v>-0.7667</v>
      </c>
    </row>
    <row r="1770" ht="18" customHeight="1">
      <c r="A1770" t="n">
        <v>1769</v>
      </c>
      <c r="B1770" t="inlineStr">
        <is>
          <t>US-2014-158057</t>
        </is>
      </c>
      <c r="C1770" s="18" t="inlineStr">
        <is>
          <t>2014-03-22</t>
        </is>
      </c>
      <c r="D1770" s="18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19" t="n">
        <v>51.465</v>
      </c>
      <c r="S1770" s="20" t="n">
        <v>5</v>
      </c>
      <c r="T1770" s="21" t="n">
        <v>0.7</v>
      </c>
      <c r="U1770" s="19" t="n">
        <v>-39.4565</v>
      </c>
      <c r="V1770" t="n">
        <v>4</v>
      </c>
      <c r="W1770" t="n">
        <v>2014</v>
      </c>
      <c r="X1770" t="inlineStr">
        <is>
          <t>2014Q1</t>
        </is>
      </c>
      <c r="Y1770" t="inlineStr">
        <is>
          <t>2014-03</t>
        </is>
      </c>
      <c r="Z1770" t="inlineStr">
        <is>
          <t>&gt; 50% (Deep Discount)</t>
        </is>
      </c>
      <c r="AA1770" t="b">
        <v>0</v>
      </c>
      <c r="AB1770" t="b">
        <v>1</v>
      </c>
      <c r="AC1770" s="19" t="n">
        <v>34.31</v>
      </c>
      <c r="AD1770" s="21" t="n">
        <v>-0.7667</v>
      </c>
    </row>
    <row r="1771" ht="18" customHeight="1">
      <c r="A1771" t="n">
        <v>1770</v>
      </c>
      <c r="B1771" t="inlineStr">
        <is>
          <t>CA-2017-146024</t>
        </is>
      </c>
      <c r="C1771" s="18" t="inlineStr">
        <is>
          <t>2017-03-02</t>
        </is>
      </c>
      <c r="D1771" s="18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19" t="n">
        <v>6.976</v>
      </c>
      <c r="S1771" s="20" t="n">
        <v>4</v>
      </c>
      <c r="T1771" s="21" t="n">
        <v>0.2</v>
      </c>
      <c r="U1771" s="19" t="n">
        <v>-1.3952</v>
      </c>
      <c r="V1771" t="n">
        <v>6</v>
      </c>
      <c r="W1771" t="n">
        <v>2017</v>
      </c>
      <c r="X1771" t="inlineStr">
        <is>
          <t>2017Q1</t>
        </is>
      </c>
      <c r="Y1771" t="inlineStr">
        <is>
          <t>2017-03</t>
        </is>
      </c>
      <c r="Z1771" t="inlineStr">
        <is>
          <t>10.1% - 20%</t>
        </is>
      </c>
      <c r="AA1771" t="b">
        <v>0</v>
      </c>
      <c r="AB1771" t="b">
        <v>1</v>
      </c>
      <c r="AC1771" s="19" t="n">
        <v>2.18</v>
      </c>
      <c r="AD1771" s="21" t="n">
        <v>-0.2</v>
      </c>
    </row>
    <row r="1772" ht="18" customHeight="1">
      <c r="A1772" t="n">
        <v>1771</v>
      </c>
      <c r="B1772" t="inlineStr">
        <is>
          <t>CA-2017-146024</t>
        </is>
      </c>
      <c r="C1772" s="18" t="inlineStr">
        <is>
          <t>2017-03-02</t>
        </is>
      </c>
      <c r="D1772" s="18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19" t="n">
        <v>12.222</v>
      </c>
      <c r="S1772" s="20" t="n">
        <v>7</v>
      </c>
      <c r="T1772" s="21" t="n">
        <v>0.8</v>
      </c>
      <c r="U1772" s="19" t="n">
        <v>-20.1663</v>
      </c>
      <c r="V1772" t="n">
        <v>6</v>
      </c>
      <c r="W1772" t="n">
        <v>2017</v>
      </c>
      <c r="X1772" t="inlineStr">
        <is>
          <t>2017Q1</t>
        </is>
      </c>
      <c r="Y1772" t="inlineStr">
        <is>
          <t>2017-03</t>
        </is>
      </c>
      <c r="Z1772" t="inlineStr">
        <is>
          <t>&gt; 50% (Deep Discount)</t>
        </is>
      </c>
      <c r="AA1772" t="b">
        <v>0</v>
      </c>
      <c r="AB1772" t="b">
        <v>1</v>
      </c>
      <c r="AC1772" s="19" t="n">
        <v>8.73</v>
      </c>
      <c r="AD1772" s="21" t="n">
        <v>-1.65</v>
      </c>
    </row>
    <row r="1773" ht="18" customHeight="1">
      <c r="A1773" t="n">
        <v>1772</v>
      </c>
      <c r="B1773" t="inlineStr">
        <is>
          <t>CA-2016-129686</t>
        </is>
      </c>
      <c r="C1773" s="18" t="inlineStr">
        <is>
          <t>2016-11-27</t>
        </is>
      </c>
      <c r="D1773" s="18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19" t="n">
        <v>97.98399999999999</v>
      </c>
      <c r="S1773" s="20" t="n">
        <v>2</v>
      </c>
      <c r="T1773" s="21" t="n">
        <v>0.2</v>
      </c>
      <c r="U1773" s="19" t="n">
        <v>-24.496</v>
      </c>
      <c r="V1773" t="n">
        <v>2</v>
      </c>
      <c r="W1773" t="n">
        <v>2016</v>
      </c>
      <c r="X1773" t="inlineStr">
        <is>
          <t>2016Q4</t>
        </is>
      </c>
      <c r="Y1773" t="inlineStr">
        <is>
          <t>2016-11</t>
        </is>
      </c>
      <c r="Z1773" t="inlineStr">
        <is>
          <t>10.1% - 20%</t>
        </is>
      </c>
      <c r="AA1773" t="b">
        <v>0</v>
      </c>
      <c r="AB1773" t="b">
        <v>1</v>
      </c>
      <c r="AC1773" s="19" t="n">
        <v>61.24</v>
      </c>
      <c r="AD1773" s="21" t="n">
        <v>-0.25</v>
      </c>
    </row>
    <row r="1774" ht="18" customHeight="1">
      <c r="A1774" t="n">
        <v>1773</v>
      </c>
      <c r="B1774" t="inlineStr">
        <is>
          <t>CA-2016-129686</t>
        </is>
      </c>
      <c r="C1774" s="18" t="inlineStr">
        <is>
          <t>2016-11-27</t>
        </is>
      </c>
      <c r="D1774" s="18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19" t="n">
        <v>62.4</v>
      </c>
      <c r="S1774" s="20" t="n">
        <v>6</v>
      </c>
      <c r="T1774" s="21" t="n">
        <v>0.2</v>
      </c>
      <c r="U1774" s="19" t="n">
        <v>19.5</v>
      </c>
      <c r="V1774" t="n">
        <v>2</v>
      </c>
      <c r="W1774" t="n">
        <v>2016</v>
      </c>
      <c r="X1774" t="inlineStr">
        <is>
          <t>2016Q4</t>
        </is>
      </c>
      <c r="Y1774" t="inlineStr">
        <is>
          <t>2016-11</t>
        </is>
      </c>
      <c r="Z1774" t="inlineStr">
        <is>
          <t>10.1% - 20%</t>
        </is>
      </c>
      <c r="AA1774" t="b">
        <v>1</v>
      </c>
      <c r="AB1774" t="b">
        <v>0</v>
      </c>
      <c r="AC1774" s="19" t="n">
        <v>13</v>
      </c>
      <c r="AD1774" s="21" t="n">
        <v>0.3125</v>
      </c>
    </row>
    <row r="1775" ht="18" customHeight="1">
      <c r="A1775" t="n">
        <v>1774</v>
      </c>
      <c r="B1775" t="inlineStr">
        <is>
          <t>CA-2014-118976</t>
        </is>
      </c>
      <c r="C1775" s="18" t="inlineStr">
        <is>
          <t>2014-04-28</t>
        </is>
      </c>
      <c r="D1775" s="18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19" t="n">
        <v>20.86</v>
      </c>
      <c r="S1775" s="20" t="n">
        <v>2</v>
      </c>
      <c r="T1775" s="21" t="n">
        <v>0</v>
      </c>
      <c r="U1775" s="19" t="n">
        <v>9.387</v>
      </c>
      <c r="V1775" t="n">
        <v>5</v>
      </c>
      <c r="W1775" t="n">
        <v>2014</v>
      </c>
      <c r="X1775" t="inlineStr">
        <is>
          <t>2014Q2</t>
        </is>
      </c>
      <c r="Y1775" t="inlineStr">
        <is>
          <t>2014-04</t>
        </is>
      </c>
      <c r="Z1775" t="inlineStr">
        <is>
          <t>0% (No Discount)</t>
        </is>
      </c>
      <c r="AA1775" t="b">
        <v>1</v>
      </c>
      <c r="AB1775" t="b">
        <v>0</v>
      </c>
      <c r="AC1775" s="19" t="n">
        <v>10.43</v>
      </c>
      <c r="AD1775" s="21" t="n">
        <v>0.45</v>
      </c>
    </row>
    <row r="1776" ht="18" customHeight="1">
      <c r="A1776" t="n">
        <v>1775</v>
      </c>
      <c r="B1776" t="inlineStr">
        <is>
          <t>CA-2014-118976</t>
        </is>
      </c>
      <c r="C1776" s="18" t="inlineStr">
        <is>
          <t>2014-04-28</t>
        </is>
      </c>
      <c r="D1776" s="18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19" t="n">
        <v>497.61</v>
      </c>
      <c r="S1776" s="20" t="n">
        <v>9</v>
      </c>
      <c r="T1776" s="21" t="n">
        <v>0</v>
      </c>
      <c r="U1776" s="19" t="n">
        <v>129.3786</v>
      </c>
      <c r="V1776" t="n">
        <v>5</v>
      </c>
      <c r="W1776" t="n">
        <v>2014</v>
      </c>
      <c r="X1776" t="inlineStr">
        <is>
          <t>2014Q2</t>
        </is>
      </c>
      <c r="Y1776" t="inlineStr">
        <is>
          <t>2014-04</t>
        </is>
      </c>
      <c r="Z1776" t="inlineStr">
        <is>
          <t>0% (No Discount)</t>
        </is>
      </c>
      <c r="AA1776" t="b">
        <v>1</v>
      </c>
      <c r="AB1776" t="b">
        <v>0</v>
      </c>
      <c r="AC1776" s="19" t="n">
        <v>55.29</v>
      </c>
      <c r="AD1776" s="21" t="n">
        <v>0.26</v>
      </c>
    </row>
    <row r="1777" ht="18" customHeight="1">
      <c r="A1777" t="n">
        <v>1776</v>
      </c>
      <c r="B1777" t="inlineStr">
        <is>
          <t>CA-2014-118976</t>
        </is>
      </c>
      <c r="C1777" s="18" t="inlineStr">
        <is>
          <t>2014-04-28</t>
        </is>
      </c>
      <c r="D1777" s="18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19" t="n">
        <v>5.34</v>
      </c>
      <c r="S1777" s="20" t="n">
        <v>2</v>
      </c>
      <c r="T1777" s="21" t="n">
        <v>0</v>
      </c>
      <c r="U1777" s="19" t="n">
        <v>1.4952</v>
      </c>
      <c r="V1777" t="n">
        <v>5</v>
      </c>
      <c r="W1777" t="n">
        <v>2014</v>
      </c>
      <c r="X1777" t="inlineStr">
        <is>
          <t>2014Q2</t>
        </is>
      </c>
      <c r="Y1777" t="inlineStr">
        <is>
          <t>2014-04</t>
        </is>
      </c>
      <c r="Z1777" t="inlineStr">
        <is>
          <t>0% (No Discount)</t>
        </is>
      </c>
      <c r="AA1777" t="b">
        <v>1</v>
      </c>
      <c r="AB1777" t="b">
        <v>0</v>
      </c>
      <c r="AC1777" s="19" t="n">
        <v>2.67</v>
      </c>
      <c r="AD1777" s="21" t="n">
        <v>0.28</v>
      </c>
    </row>
    <row r="1778" ht="18" customHeight="1">
      <c r="A1778" t="n">
        <v>1777</v>
      </c>
      <c r="B1778" t="inlineStr">
        <is>
          <t>CA-2014-118976</t>
        </is>
      </c>
      <c r="C1778" s="18" t="inlineStr">
        <is>
          <t>2014-04-28</t>
        </is>
      </c>
      <c r="D1778" s="1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19" t="n">
        <v>3.15</v>
      </c>
      <c r="S1778" s="20" t="n">
        <v>1</v>
      </c>
      <c r="T1778" s="21" t="n">
        <v>0</v>
      </c>
      <c r="U1778" s="19" t="n">
        <v>1.512</v>
      </c>
      <c r="V1778" t="n">
        <v>5</v>
      </c>
      <c r="W1778" t="n">
        <v>2014</v>
      </c>
      <c r="X1778" t="inlineStr">
        <is>
          <t>2014Q2</t>
        </is>
      </c>
      <c r="Y1778" t="inlineStr">
        <is>
          <t>2014-04</t>
        </is>
      </c>
      <c r="Z1778" t="inlineStr">
        <is>
          <t>0% (No Discount)</t>
        </is>
      </c>
      <c r="AA1778" t="b">
        <v>1</v>
      </c>
      <c r="AB1778" t="b">
        <v>0</v>
      </c>
      <c r="AC1778" s="19" t="n">
        <v>3.15</v>
      </c>
      <c r="AD1778" s="21" t="n">
        <v>0.48</v>
      </c>
    </row>
    <row r="1779" ht="18" customHeight="1">
      <c r="A1779" t="n">
        <v>1778</v>
      </c>
      <c r="B1779" t="inlineStr">
        <is>
          <t>CA-2015-105347</t>
        </is>
      </c>
      <c r="C1779" s="18" t="inlineStr">
        <is>
          <t>2015-11-24</t>
        </is>
      </c>
      <c r="D1779" s="18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19" t="n">
        <v>368.91</v>
      </c>
      <c r="S1779" s="20" t="n">
        <v>9</v>
      </c>
      <c r="T1779" s="21" t="n">
        <v>0</v>
      </c>
      <c r="U1779" s="19" t="n">
        <v>180.7659</v>
      </c>
      <c r="V1779" t="n">
        <v>4</v>
      </c>
      <c r="W1779" t="n">
        <v>2015</v>
      </c>
      <c r="X1779" t="inlineStr">
        <is>
          <t>2015Q4</t>
        </is>
      </c>
      <c r="Y1779" t="inlineStr">
        <is>
          <t>2015-11</t>
        </is>
      </c>
      <c r="Z1779" t="inlineStr">
        <is>
          <t>0% (No Discount)</t>
        </is>
      </c>
      <c r="AA1779" t="b">
        <v>1</v>
      </c>
      <c r="AB1779" t="b">
        <v>0</v>
      </c>
      <c r="AC1779" s="19" t="n">
        <v>40.99</v>
      </c>
      <c r="AD1779" s="21" t="n">
        <v>0.49</v>
      </c>
    </row>
    <row r="1780" ht="18" customHeight="1">
      <c r="A1780" t="n">
        <v>1779</v>
      </c>
      <c r="B1780" t="inlineStr">
        <is>
          <t>CA-2015-105347</t>
        </is>
      </c>
      <c r="C1780" s="18" t="inlineStr">
        <is>
          <t>2015-11-24</t>
        </is>
      </c>
      <c r="D1780" s="18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19" t="n">
        <v>14.7</v>
      </c>
      <c r="S1780" s="20" t="n">
        <v>5</v>
      </c>
      <c r="T1780" s="21" t="n">
        <v>0</v>
      </c>
      <c r="U1780" s="19" t="n">
        <v>6.615</v>
      </c>
      <c r="V1780" t="n">
        <v>4</v>
      </c>
      <c r="W1780" t="n">
        <v>2015</v>
      </c>
      <c r="X1780" t="inlineStr">
        <is>
          <t>2015Q4</t>
        </is>
      </c>
      <c r="Y1780" t="inlineStr">
        <is>
          <t>2015-11</t>
        </is>
      </c>
      <c r="Z1780" t="inlineStr">
        <is>
          <t>0% (No Discount)</t>
        </is>
      </c>
      <c r="AA1780" t="b">
        <v>1</v>
      </c>
      <c r="AB1780" t="b">
        <v>0</v>
      </c>
      <c r="AC1780" s="19" t="n">
        <v>2.94</v>
      </c>
      <c r="AD1780" s="21" t="n">
        <v>0.45</v>
      </c>
    </row>
    <row r="1781" ht="18" customHeight="1">
      <c r="A1781" t="n">
        <v>1780</v>
      </c>
      <c r="B1781" t="inlineStr">
        <is>
          <t>CA-2016-124667</t>
        </is>
      </c>
      <c r="C1781" s="18" t="inlineStr">
        <is>
          <t>2016-11-11</t>
        </is>
      </c>
      <c r="D1781" s="18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19" t="n">
        <v>59.97</v>
      </c>
      <c r="S1781" s="20" t="n">
        <v>3</v>
      </c>
      <c r="T1781" s="21" t="n">
        <v>0</v>
      </c>
      <c r="U1781" s="19" t="n">
        <v>14.9925</v>
      </c>
      <c r="V1781" t="n">
        <v>5</v>
      </c>
      <c r="W1781" t="n">
        <v>2016</v>
      </c>
      <c r="X1781" t="inlineStr">
        <is>
          <t>2016Q4</t>
        </is>
      </c>
      <c r="Y1781" t="inlineStr">
        <is>
          <t>2016-11</t>
        </is>
      </c>
      <c r="Z1781" t="inlineStr">
        <is>
          <t>0% (No Discount)</t>
        </is>
      </c>
      <c r="AA1781" t="b">
        <v>1</v>
      </c>
      <c r="AB1781" t="b">
        <v>0</v>
      </c>
      <c r="AC1781" s="19" t="n">
        <v>19.99</v>
      </c>
      <c r="AD1781" s="21" t="n">
        <v>0.25</v>
      </c>
    </row>
    <row r="1782" ht="18" customHeight="1">
      <c r="A1782" t="n">
        <v>1781</v>
      </c>
      <c r="B1782" t="inlineStr">
        <is>
          <t>CA-2016-124667</t>
        </is>
      </c>
      <c r="C1782" s="18" t="inlineStr">
        <is>
          <t>2016-11-11</t>
        </is>
      </c>
      <c r="D1782" s="18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19" t="n">
        <v>83.36</v>
      </c>
      <c r="S1782" s="20" t="n">
        <v>1</v>
      </c>
      <c r="T1782" s="21" t="n">
        <v>0</v>
      </c>
      <c r="U1782" s="19" t="n">
        <v>20.84</v>
      </c>
      <c r="V1782" t="n">
        <v>5</v>
      </c>
      <c r="W1782" t="n">
        <v>2016</v>
      </c>
      <c r="X1782" t="inlineStr">
        <is>
          <t>2016Q4</t>
        </is>
      </c>
      <c r="Y1782" t="inlineStr">
        <is>
          <t>2016-11</t>
        </is>
      </c>
      <c r="Z1782" t="inlineStr">
        <is>
          <t>0% (No Discount)</t>
        </is>
      </c>
      <c r="AA1782" t="b">
        <v>1</v>
      </c>
      <c r="AB1782" t="b">
        <v>0</v>
      </c>
      <c r="AC1782" s="19" t="n">
        <v>83.36</v>
      </c>
      <c r="AD1782" s="21" t="n">
        <v>0.25</v>
      </c>
    </row>
    <row r="1783" ht="18" customHeight="1">
      <c r="A1783" t="n">
        <v>1782</v>
      </c>
      <c r="B1783" t="inlineStr">
        <is>
          <t>CA-2015-111094</t>
        </is>
      </c>
      <c r="C1783" s="18" t="inlineStr">
        <is>
          <t>2015-07-09</t>
        </is>
      </c>
      <c r="D1783" s="18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19" t="n">
        <v>6.58</v>
      </c>
      <c r="S1783" s="20" t="n">
        <v>2</v>
      </c>
      <c r="T1783" s="21" t="n">
        <v>0</v>
      </c>
      <c r="U1783" s="19" t="n">
        <v>3.0268</v>
      </c>
      <c r="V1783" t="n">
        <v>4</v>
      </c>
      <c r="W1783" t="n">
        <v>2015</v>
      </c>
      <c r="X1783" t="inlineStr">
        <is>
          <t>2015Q3</t>
        </is>
      </c>
      <c r="Y1783" t="inlineStr">
        <is>
          <t>2015-07</t>
        </is>
      </c>
      <c r="Z1783" t="inlineStr">
        <is>
          <t>0% (No Discount)</t>
        </is>
      </c>
      <c r="AA1783" t="b">
        <v>1</v>
      </c>
      <c r="AB1783" t="b">
        <v>0</v>
      </c>
      <c r="AC1783" s="19" t="n">
        <v>3.29</v>
      </c>
      <c r="AD1783" s="21" t="n">
        <v>0.46</v>
      </c>
    </row>
    <row r="1784" ht="18" customHeight="1">
      <c r="A1784" t="n">
        <v>1783</v>
      </c>
      <c r="B1784" t="inlineStr">
        <is>
          <t>CA-2015-111094</t>
        </is>
      </c>
      <c r="C1784" s="18" t="inlineStr">
        <is>
          <t>2015-07-09</t>
        </is>
      </c>
      <c r="D1784" s="18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19" t="n">
        <v>122.94</v>
      </c>
      <c r="S1784" s="20" t="n">
        <v>3</v>
      </c>
      <c r="T1784" s="21" t="n">
        <v>0</v>
      </c>
      <c r="U1784" s="19" t="n">
        <v>59.0112</v>
      </c>
      <c r="V1784" t="n">
        <v>4</v>
      </c>
      <c r="W1784" t="n">
        <v>2015</v>
      </c>
      <c r="X1784" t="inlineStr">
        <is>
          <t>2015Q3</t>
        </is>
      </c>
      <c r="Y1784" t="inlineStr">
        <is>
          <t>2015-07</t>
        </is>
      </c>
      <c r="Z1784" t="inlineStr">
        <is>
          <t>0% (No Discount)</t>
        </is>
      </c>
      <c r="AA1784" t="b">
        <v>1</v>
      </c>
      <c r="AB1784" t="b">
        <v>0</v>
      </c>
      <c r="AC1784" s="19" t="n">
        <v>40.98</v>
      </c>
      <c r="AD1784" s="21" t="n">
        <v>0.48</v>
      </c>
    </row>
    <row r="1785" ht="18" customHeight="1">
      <c r="A1785" t="n">
        <v>1784</v>
      </c>
      <c r="B1785" t="inlineStr">
        <is>
          <t>CA-2017-166317</t>
        </is>
      </c>
      <c r="C1785" s="18" t="inlineStr">
        <is>
          <t>2017-09-22</t>
        </is>
      </c>
      <c r="D1785" s="18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19" t="n">
        <v>219.84</v>
      </c>
      <c r="S1785" s="20" t="n">
        <v>4</v>
      </c>
      <c r="T1785" s="21" t="n">
        <v>0</v>
      </c>
      <c r="U1785" s="19" t="n">
        <v>107.7216</v>
      </c>
      <c r="V1785" t="n">
        <v>4</v>
      </c>
      <c r="W1785" t="n">
        <v>2017</v>
      </c>
      <c r="X1785" t="inlineStr">
        <is>
          <t>2017Q3</t>
        </is>
      </c>
      <c r="Y1785" t="inlineStr">
        <is>
          <t>2017-09</t>
        </is>
      </c>
      <c r="Z1785" t="inlineStr">
        <is>
          <t>0% (No Discount)</t>
        </is>
      </c>
      <c r="AA1785" t="b">
        <v>1</v>
      </c>
      <c r="AB1785" t="b">
        <v>0</v>
      </c>
      <c r="AC1785" s="19" t="n">
        <v>54.96</v>
      </c>
      <c r="AD1785" s="21" t="n">
        <v>0.49</v>
      </c>
    </row>
    <row r="1786" ht="18" customHeight="1">
      <c r="A1786" t="n">
        <v>1785</v>
      </c>
      <c r="B1786" t="inlineStr">
        <is>
          <t>CA-2017-166317</t>
        </is>
      </c>
      <c r="C1786" s="18" t="inlineStr">
        <is>
          <t>2017-09-22</t>
        </is>
      </c>
      <c r="D1786" s="18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19" t="n">
        <v>98.16</v>
      </c>
      <c r="S1786" s="20" t="n">
        <v>6</v>
      </c>
      <c r="T1786" s="21" t="n">
        <v>0</v>
      </c>
      <c r="U1786" s="19" t="n">
        <v>9.816000000000001</v>
      </c>
      <c r="V1786" t="n">
        <v>4</v>
      </c>
      <c r="W1786" t="n">
        <v>2017</v>
      </c>
      <c r="X1786" t="inlineStr">
        <is>
          <t>2017Q3</t>
        </is>
      </c>
      <c r="Y1786" t="inlineStr">
        <is>
          <t>2017-09</t>
        </is>
      </c>
      <c r="Z1786" t="inlineStr">
        <is>
          <t>0% (No Discount)</t>
        </is>
      </c>
      <c r="AA1786" t="b">
        <v>1</v>
      </c>
      <c r="AB1786" t="b">
        <v>0</v>
      </c>
      <c r="AC1786" s="19" t="n">
        <v>16.36</v>
      </c>
      <c r="AD1786" s="21" t="n">
        <v>0.1</v>
      </c>
    </row>
    <row r="1787" ht="18" customHeight="1">
      <c r="A1787" t="n">
        <v>1786</v>
      </c>
      <c r="B1787" t="inlineStr">
        <is>
          <t>CA-2017-166317</t>
        </is>
      </c>
      <c r="C1787" s="18" t="inlineStr">
        <is>
          <t>2017-09-22</t>
        </is>
      </c>
      <c r="D1787" s="18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19" t="n">
        <v>33.04</v>
      </c>
      <c r="S1787" s="20" t="n">
        <v>8</v>
      </c>
      <c r="T1787" s="21" t="n">
        <v>0</v>
      </c>
      <c r="U1787" s="19" t="n">
        <v>15.5288</v>
      </c>
      <c r="V1787" t="n">
        <v>4</v>
      </c>
      <c r="W1787" t="n">
        <v>2017</v>
      </c>
      <c r="X1787" t="inlineStr">
        <is>
          <t>2017Q3</t>
        </is>
      </c>
      <c r="Y1787" t="inlineStr">
        <is>
          <t>2017-09</t>
        </is>
      </c>
      <c r="Z1787" t="inlineStr">
        <is>
          <t>0% (No Discount)</t>
        </is>
      </c>
      <c r="AA1787" t="b">
        <v>1</v>
      </c>
      <c r="AB1787" t="b">
        <v>0</v>
      </c>
      <c r="AC1787" s="19" t="n">
        <v>4.13</v>
      </c>
      <c r="AD1787" s="21" t="n">
        <v>0.47</v>
      </c>
    </row>
    <row r="1788" ht="18" customHeight="1">
      <c r="A1788" t="n">
        <v>1787</v>
      </c>
      <c r="B1788" t="inlineStr">
        <is>
          <t>CA-2017-166317</t>
        </is>
      </c>
      <c r="C1788" s="18" t="inlineStr">
        <is>
          <t>2017-09-22</t>
        </is>
      </c>
      <c r="D1788" s="1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19" t="n">
        <v>86.97</v>
      </c>
      <c r="S1788" s="20" t="n">
        <v>3</v>
      </c>
      <c r="T1788" s="21" t="n">
        <v>0</v>
      </c>
      <c r="U1788" s="19" t="n">
        <v>25.2213</v>
      </c>
      <c r="V1788" t="n">
        <v>4</v>
      </c>
      <c r="W1788" t="n">
        <v>2017</v>
      </c>
      <c r="X1788" t="inlineStr">
        <is>
          <t>2017Q3</t>
        </is>
      </c>
      <c r="Y1788" t="inlineStr">
        <is>
          <t>2017-09</t>
        </is>
      </c>
      <c r="Z1788" t="inlineStr">
        <is>
          <t>0% (No Discount)</t>
        </is>
      </c>
      <c r="AA1788" t="b">
        <v>1</v>
      </c>
      <c r="AB1788" t="b">
        <v>0</v>
      </c>
      <c r="AC1788" s="19" t="n">
        <v>28.99</v>
      </c>
      <c r="AD1788" s="21" t="n">
        <v>0.29</v>
      </c>
    </row>
    <row r="1789" ht="18" customHeight="1">
      <c r="A1789" t="n">
        <v>1788</v>
      </c>
      <c r="B1789" t="inlineStr">
        <is>
          <t>CA-2015-154326</t>
        </is>
      </c>
      <c r="C1789" s="18" t="inlineStr">
        <is>
          <t>2015-02-15</t>
        </is>
      </c>
      <c r="D1789" s="18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19" t="n">
        <v>134.97</v>
      </c>
      <c r="S1789" s="20" t="n">
        <v>3</v>
      </c>
      <c r="T1789" s="21" t="n">
        <v>0</v>
      </c>
      <c r="U1789" s="19" t="n">
        <v>64.7856</v>
      </c>
      <c r="V1789" t="n">
        <v>4</v>
      </c>
      <c r="W1789" t="n">
        <v>2015</v>
      </c>
      <c r="X1789" t="inlineStr">
        <is>
          <t>2015Q1</t>
        </is>
      </c>
      <c r="Y1789" t="inlineStr">
        <is>
          <t>2015-02</t>
        </is>
      </c>
      <c r="Z1789" t="inlineStr">
        <is>
          <t>0% (No Discount)</t>
        </is>
      </c>
      <c r="AA1789" t="b">
        <v>1</v>
      </c>
      <c r="AB1789" t="b">
        <v>0</v>
      </c>
      <c r="AC1789" s="19" t="n">
        <v>44.99</v>
      </c>
      <c r="AD1789" s="21" t="n">
        <v>0.48</v>
      </c>
    </row>
    <row r="1790" ht="18" customHeight="1">
      <c r="A1790" t="n">
        <v>1789</v>
      </c>
      <c r="B1790" t="inlineStr">
        <is>
          <t>CA-2015-154326</t>
        </is>
      </c>
      <c r="C1790" s="18" t="inlineStr">
        <is>
          <t>2015-02-15</t>
        </is>
      </c>
      <c r="D1790" s="18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19" t="n">
        <v>699.98</v>
      </c>
      <c r="S1790" s="20" t="n">
        <v>2</v>
      </c>
      <c r="T1790" s="21" t="n">
        <v>0</v>
      </c>
      <c r="U1790" s="19" t="n">
        <v>195.9944</v>
      </c>
      <c r="V1790" t="n">
        <v>4</v>
      </c>
      <c r="W1790" t="n">
        <v>2015</v>
      </c>
      <c r="X1790" t="inlineStr">
        <is>
          <t>2015Q1</t>
        </is>
      </c>
      <c r="Y1790" t="inlineStr">
        <is>
          <t>2015-02</t>
        </is>
      </c>
      <c r="Z1790" t="inlineStr">
        <is>
          <t>0% (No Discount)</t>
        </is>
      </c>
      <c r="AA1790" t="b">
        <v>1</v>
      </c>
      <c r="AB1790" t="b">
        <v>0</v>
      </c>
      <c r="AC1790" s="19" t="n">
        <v>349.99</v>
      </c>
      <c r="AD1790" s="21" t="n">
        <v>0.28</v>
      </c>
    </row>
    <row r="1791" ht="18" customHeight="1">
      <c r="A1791" t="n">
        <v>1790</v>
      </c>
      <c r="B1791" t="inlineStr">
        <is>
          <t>CA-2015-154326</t>
        </is>
      </c>
      <c r="C1791" s="18" t="inlineStr">
        <is>
          <t>2015-02-15</t>
        </is>
      </c>
      <c r="D1791" s="18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19" t="n">
        <v>139.95</v>
      </c>
      <c r="S1791" s="20" t="n">
        <v>5</v>
      </c>
      <c r="T1791" s="21" t="n">
        <v>0</v>
      </c>
      <c r="U1791" s="19" t="n">
        <v>26.5905</v>
      </c>
      <c r="V1791" t="n">
        <v>4</v>
      </c>
      <c r="W1791" t="n">
        <v>2015</v>
      </c>
      <c r="X1791" t="inlineStr">
        <is>
          <t>2015Q1</t>
        </is>
      </c>
      <c r="Y1791" t="inlineStr">
        <is>
          <t>2015-02</t>
        </is>
      </c>
      <c r="Z1791" t="inlineStr">
        <is>
          <t>0% (No Discount)</t>
        </is>
      </c>
      <c r="AA1791" t="b">
        <v>1</v>
      </c>
      <c r="AB1791" t="b">
        <v>0</v>
      </c>
      <c r="AC1791" s="19" t="n">
        <v>27.99</v>
      </c>
      <c r="AD1791" s="21" t="n">
        <v>0.19</v>
      </c>
    </row>
    <row r="1792" ht="18" customHeight="1">
      <c r="A1792" t="n">
        <v>1791</v>
      </c>
      <c r="B1792" t="inlineStr">
        <is>
          <t>CA-2014-102008</t>
        </is>
      </c>
      <c r="C1792" s="18" t="inlineStr">
        <is>
          <t>2014-09-30</t>
        </is>
      </c>
      <c r="D1792" s="18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19" t="n">
        <v>48.94</v>
      </c>
      <c r="S1792" s="20" t="n">
        <v>1</v>
      </c>
      <c r="T1792" s="21" t="n">
        <v>0</v>
      </c>
      <c r="U1792" s="19" t="n">
        <v>24.47</v>
      </c>
      <c r="V1792" t="n">
        <v>4</v>
      </c>
      <c r="W1792" t="n">
        <v>2014</v>
      </c>
      <c r="X1792" t="inlineStr">
        <is>
          <t>2014Q3</t>
        </is>
      </c>
      <c r="Y1792" t="inlineStr">
        <is>
          <t>2014-09</t>
        </is>
      </c>
      <c r="Z1792" t="inlineStr">
        <is>
          <t>0% (No Discount)</t>
        </is>
      </c>
      <c r="AA1792" t="b">
        <v>1</v>
      </c>
      <c r="AB1792" t="b">
        <v>0</v>
      </c>
      <c r="AC1792" s="19" t="n">
        <v>48.94</v>
      </c>
      <c r="AD1792" s="21" t="n">
        <v>0.5</v>
      </c>
    </row>
    <row r="1793" ht="18" customHeight="1">
      <c r="A1793" t="n">
        <v>1792</v>
      </c>
      <c r="B1793" t="inlineStr">
        <is>
          <t>CA-2014-120474</t>
        </is>
      </c>
      <c r="C1793" s="18" t="inlineStr">
        <is>
          <t>2014-12-01</t>
        </is>
      </c>
      <c r="D1793" s="18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19" t="n">
        <v>2807.84</v>
      </c>
      <c r="S1793" s="20" t="n">
        <v>8</v>
      </c>
      <c r="T1793" s="21" t="n">
        <v>0</v>
      </c>
      <c r="U1793" s="19" t="n">
        <v>673.8816</v>
      </c>
      <c r="V1793" t="n">
        <v>2</v>
      </c>
      <c r="W1793" t="n">
        <v>2014</v>
      </c>
      <c r="X1793" t="inlineStr">
        <is>
          <t>2014Q4</t>
        </is>
      </c>
      <c r="Y1793" t="inlineStr">
        <is>
          <t>2014-12</t>
        </is>
      </c>
      <c r="Z1793" t="inlineStr">
        <is>
          <t>0% (No Discount)</t>
        </is>
      </c>
      <c r="AA1793" t="b">
        <v>1</v>
      </c>
      <c r="AB1793" t="b">
        <v>0</v>
      </c>
      <c r="AC1793" s="19" t="n">
        <v>350.98</v>
      </c>
      <c r="AD1793" s="21" t="n">
        <v>0.24</v>
      </c>
    </row>
    <row r="1794" ht="18" customHeight="1">
      <c r="A1794" t="n">
        <v>1793</v>
      </c>
      <c r="B1794" t="inlineStr">
        <is>
          <t>CA-2014-120474</t>
        </is>
      </c>
      <c r="C1794" s="18" t="inlineStr">
        <is>
          <t>2014-12-01</t>
        </is>
      </c>
      <c r="D1794" s="18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19" t="n">
        <v>46.64</v>
      </c>
      <c r="S1794" s="20" t="n">
        <v>4</v>
      </c>
      <c r="T1794" s="21" t="n">
        <v>0</v>
      </c>
      <c r="U1794" s="19" t="n">
        <v>12.5928</v>
      </c>
      <c r="V1794" t="n">
        <v>2</v>
      </c>
      <c r="W1794" t="n">
        <v>2014</v>
      </c>
      <c r="X1794" t="inlineStr">
        <is>
          <t>2014Q4</t>
        </is>
      </c>
      <c r="Y1794" t="inlineStr">
        <is>
          <t>2014-12</t>
        </is>
      </c>
      <c r="Z1794" t="inlineStr">
        <is>
          <t>0% (No Discount)</t>
        </is>
      </c>
      <c r="AA1794" t="b">
        <v>1</v>
      </c>
      <c r="AB1794" t="b">
        <v>0</v>
      </c>
      <c r="AC1794" s="19" t="n">
        <v>11.66</v>
      </c>
      <c r="AD1794" s="21" t="n">
        <v>0.27</v>
      </c>
    </row>
    <row r="1795" ht="18" customHeight="1">
      <c r="A1795" t="n">
        <v>1794</v>
      </c>
      <c r="B1795" t="inlineStr">
        <is>
          <t>CA-2014-104773</t>
        </is>
      </c>
      <c r="C1795" s="18" t="inlineStr">
        <is>
          <t>2014-12-08</t>
        </is>
      </c>
      <c r="D1795" s="18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19" t="n">
        <v>60.416</v>
      </c>
      <c r="S1795" s="20" t="n">
        <v>2</v>
      </c>
      <c r="T1795" s="21" t="n">
        <v>0.2</v>
      </c>
      <c r="U1795" s="19" t="n">
        <v>6.0416</v>
      </c>
      <c r="V1795" t="n">
        <v>5</v>
      </c>
      <c r="W1795" t="n">
        <v>2014</v>
      </c>
      <c r="X1795" t="inlineStr">
        <is>
          <t>2014Q4</t>
        </is>
      </c>
      <c r="Y1795" t="inlineStr">
        <is>
          <t>2014-12</t>
        </is>
      </c>
      <c r="Z1795" t="inlineStr">
        <is>
          <t>10.1% - 20%</t>
        </is>
      </c>
      <c r="AA1795" t="b">
        <v>1</v>
      </c>
      <c r="AB1795" t="b">
        <v>0</v>
      </c>
      <c r="AC1795" s="19" t="n">
        <v>37.76</v>
      </c>
      <c r="AD1795" s="21" t="n">
        <v>0.1</v>
      </c>
    </row>
    <row r="1796" ht="18" customHeight="1">
      <c r="A1796" t="n">
        <v>1795</v>
      </c>
      <c r="B1796" t="inlineStr">
        <is>
          <t>CA-2016-140774</t>
        </is>
      </c>
      <c r="C1796" s="18" t="inlineStr">
        <is>
          <t>2016-09-05</t>
        </is>
      </c>
      <c r="D1796" s="18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19" t="n">
        <v>107.94</v>
      </c>
      <c r="S1796" s="20" t="n">
        <v>3</v>
      </c>
      <c r="T1796" s="21" t="n">
        <v>0</v>
      </c>
      <c r="U1796" s="19" t="n">
        <v>26.985</v>
      </c>
      <c r="V1796" t="n">
        <v>5</v>
      </c>
      <c r="W1796" t="n">
        <v>2016</v>
      </c>
      <c r="X1796" t="inlineStr">
        <is>
          <t>2016Q3</t>
        </is>
      </c>
      <c r="Y1796" t="inlineStr">
        <is>
          <t>2016-09</t>
        </is>
      </c>
      <c r="Z1796" t="inlineStr">
        <is>
          <t>0% (No Discount)</t>
        </is>
      </c>
      <c r="AA1796" t="b">
        <v>1</v>
      </c>
      <c r="AB1796" t="b">
        <v>0</v>
      </c>
      <c r="AC1796" s="19" t="n">
        <v>35.98</v>
      </c>
      <c r="AD1796" s="21" t="n">
        <v>0.25</v>
      </c>
    </row>
    <row r="1797" ht="18" customHeight="1">
      <c r="A1797" t="n">
        <v>1796</v>
      </c>
      <c r="B1797" t="inlineStr">
        <is>
          <t>US-2017-139465</t>
        </is>
      </c>
      <c r="C1797" s="18" t="inlineStr">
        <is>
          <t>2017-08-27</t>
        </is>
      </c>
      <c r="D1797" s="18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19" t="n">
        <v>63.84</v>
      </c>
      <c r="S1797" s="20" t="n">
        <v>8</v>
      </c>
      <c r="T1797" s="21" t="n">
        <v>0</v>
      </c>
      <c r="U1797" s="19" t="n">
        <v>16.5984</v>
      </c>
      <c r="V1797" t="n">
        <v>3</v>
      </c>
      <c r="W1797" t="n">
        <v>2017</v>
      </c>
      <c r="X1797" t="inlineStr">
        <is>
          <t>2017Q3</t>
        </is>
      </c>
      <c r="Y1797" t="inlineStr">
        <is>
          <t>2017-08</t>
        </is>
      </c>
      <c r="Z1797" t="inlineStr">
        <is>
          <t>0% (No Discount)</t>
        </is>
      </c>
      <c r="AA1797" t="b">
        <v>1</v>
      </c>
      <c r="AB1797" t="b">
        <v>0</v>
      </c>
      <c r="AC1797" s="19" t="n">
        <v>7.98</v>
      </c>
      <c r="AD1797" s="21" t="n">
        <v>0.26</v>
      </c>
    </row>
    <row r="1798" ht="18" customHeight="1">
      <c r="A1798" t="n">
        <v>1797</v>
      </c>
      <c r="B1798" t="inlineStr">
        <is>
          <t>US-2017-139465</t>
        </is>
      </c>
      <c r="C1798" s="18" t="inlineStr">
        <is>
          <t>2017-08-27</t>
        </is>
      </c>
      <c r="D1798" s="1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19" t="n">
        <v>347.97</v>
      </c>
      <c r="S1798" s="20" t="n">
        <v>3</v>
      </c>
      <c r="T1798" s="21" t="n">
        <v>0</v>
      </c>
      <c r="U1798" s="19" t="n">
        <v>100.9113</v>
      </c>
      <c r="V1798" t="n">
        <v>3</v>
      </c>
      <c r="W1798" t="n">
        <v>2017</v>
      </c>
      <c r="X1798" t="inlineStr">
        <is>
          <t>2017Q3</t>
        </is>
      </c>
      <c r="Y1798" t="inlineStr">
        <is>
          <t>2017-08</t>
        </is>
      </c>
      <c r="Z1798" t="inlineStr">
        <is>
          <t>0% (No Discount)</t>
        </is>
      </c>
      <c r="AA1798" t="b">
        <v>1</v>
      </c>
      <c r="AB1798" t="b">
        <v>0</v>
      </c>
      <c r="AC1798" s="19" t="n">
        <v>115.99</v>
      </c>
      <c r="AD1798" s="21" t="n">
        <v>0.29</v>
      </c>
    </row>
    <row r="1799" ht="18" customHeight="1">
      <c r="A1799" t="n">
        <v>1798</v>
      </c>
      <c r="B1799" t="inlineStr">
        <is>
          <t>US-2017-139465</t>
        </is>
      </c>
      <c r="C1799" s="18" t="inlineStr">
        <is>
          <t>2017-08-27</t>
        </is>
      </c>
      <c r="D1799" s="18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19" t="n">
        <v>37.008</v>
      </c>
      <c r="S1799" s="20" t="n">
        <v>6</v>
      </c>
      <c r="T1799" s="21" t="n">
        <v>0.2</v>
      </c>
      <c r="U1799" s="19" t="n">
        <v>11.565</v>
      </c>
      <c r="V1799" t="n">
        <v>3</v>
      </c>
      <c r="W1799" t="n">
        <v>2017</v>
      </c>
      <c r="X1799" t="inlineStr">
        <is>
          <t>2017Q3</t>
        </is>
      </c>
      <c r="Y1799" t="inlineStr">
        <is>
          <t>2017-08</t>
        </is>
      </c>
      <c r="Z1799" t="inlineStr">
        <is>
          <t>10.1% - 20%</t>
        </is>
      </c>
      <c r="AA1799" t="b">
        <v>1</v>
      </c>
      <c r="AB1799" t="b">
        <v>0</v>
      </c>
      <c r="AC1799" s="19" t="n">
        <v>7.71</v>
      </c>
      <c r="AD1799" s="21" t="n">
        <v>0.3125</v>
      </c>
    </row>
    <row r="1800" ht="18" customHeight="1">
      <c r="A1800" t="n">
        <v>1799</v>
      </c>
      <c r="B1800" t="inlineStr">
        <is>
          <t>CA-2016-100965</t>
        </is>
      </c>
      <c r="C1800" s="18" t="inlineStr">
        <is>
          <t>2016-07-07</t>
        </is>
      </c>
      <c r="D1800" s="18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19" t="n">
        <v>215.65</v>
      </c>
      <c r="S1800" s="20" t="n">
        <v>5</v>
      </c>
      <c r="T1800" s="21" t="n">
        <v>0</v>
      </c>
      <c r="U1800" s="19" t="n">
        <v>73.321</v>
      </c>
      <c r="V1800" t="n">
        <v>4</v>
      </c>
      <c r="W1800" t="n">
        <v>2016</v>
      </c>
      <c r="X1800" t="inlineStr">
        <is>
          <t>2016Q3</t>
        </is>
      </c>
      <c r="Y1800" t="inlineStr">
        <is>
          <t>2016-07</t>
        </is>
      </c>
      <c r="Z1800" t="inlineStr">
        <is>
          <t>0% (No Discount)</t>
        </is>
      </c>
      <c r="AA1800" t="b">
        <v>1</v>
      </c>
      <c r="AB1800" t="b">
        <v>0</v>
      </c>
      <c r="AC1800" s="19" t="n">
        <v>43.13</v>
      </c>
      <c r="AD1800" s="21" t="n">
        <v>0.34</v>
      </c>
    </row>
    <row r="1801" ht="18" customHeight="1">
      <c r="A1801" t="n">
        <v>1800</v>
      </c>
      <c r="B1801" t="inlineStr">
        <is>
          <t>CA-2016-121034</t>
        </is>
      </c>
      <c r="C1801" s="18" t="inlineStr">
        <is>
          <t>2016-08-08</t>
        </is>
      </c>
      <c r="D1801" s="18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19" t="n">
        <v>11.168</v>
      </c>
      <c r="S1801" s="20" t="n">
        <v>4</v>
      </c>
      <c r="T1801" s="21" t="n">
        <v>0.2</v>
      </c>
      <c r="U1801" s="19" t="n">
        <v>3.6296</v>
      </c>
      <c r="V1801" t="n">
        <v>2</v>
      </c>
      <c r="W1801" t="n">
        <v>2016</v>
      </c>
      <c r="X1801" t="inlineStr">
        <is>
          <t>2016Q3</t>
        </is>
      </c>
      <c r="Y1801" t="inlineStr">
        <is>
          <t>2016-08</t>
        </is>
      </c>
      <c r="Z1801" t="inlineStr">
        <is>
          <t>10.1% - 20%</t>
        </is>
      </c>
      <c r="AA1801" t="b">
        <v>1</v>
      </c>
      <c r="AB1801" t="b">
        <v>0</v>
      </c>
      <c r="AC1801" s="19" t="n">
        <v>3.49</v>
      </c>
      <c r="AD1801" s="21" t="n">
        <v>0.325</v>
      </c>
    </row>
    <row r="1802" ht="18" customHeight="1">
      <c r="A1802" t="n">
        <v>1801</v>
      </c>
      <c r="B1802" t="inlineStr">
        <is>
          <t>CA-2016-121034</t>
        </is>
      </c>
      <c r="C1802" s="18" t="inlineStr">
        <is>
          <t>2016-08-08</t>
        </is>
      </c>
      <c r="D1802" s="18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19" t="n">
        <v>53.952</v>
      </c>
      <c r="S1802" s="20" t="n">
        <v>3</v>
      </c>
      <c r="T1802" s="21" t="n">
        <v>0.2</v>
      </c>
      <c r="U1802" s="19" t="n">
        <v>17.5344</v>
      </c>
      <c r="V1802" t="n">
        <v>2</v>
      </c>
      <c r="W1802" t="n">
        <v>2016</v>
      </c>
      <c r="X1802" t="inlineStr">
        <is>
          <t>2016Q3</t>
        </is>
      </c>
      <c r="Y1802" t="inlineStr">
        <is>
          <t>2016-08</t>
        </is>
      </c>
      <c r="Z1802" t="inlineStr">
        <is>
          <t>10.1% - 20%</t>
        </is>
      </c>
      <c r="AA1802" t="b">
        <v>1</v>
      </c>
      <c r="AB1802" t="b">
        <v>0</v>
      </c>
      <c r="AC1802" s="19" t="n">
        <v>22.48</v>
      </c>
      <c r="AD1802" s="21" t="n">
        <v>0.325</v>
      </c>
    </row>
    <row r="1803" ht="18" customHeight="1">
      <c r="A1803" t="n">
        <v>1802</v>
      </c>
      <c r="B1803" t="inlineStr">
        <is>
          <t>CA-2016-149461</t>
        </is>
      </c>
      <c r="C1803" s="18" t="inlineStr">
        <is>
          <t>2016-11-13</t>
        </is>
      </c>
      <c r="D1803" s="18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19" t="n">
        <v>4.18</v>
      </c>
      <c r="S1803" s="20" t="n">
        <v>1</v>
      </c>
      <c r="T1803" s="21" t="n">
        <v>0</v>
      </c>
      <c r="U1803" s="19" t="n">
        <v>1.5048</v>
      </c>
      <c r="V1803" t="n">
        <v>6</v>
      </c>
      <c r="W1803" t="n">
        <v>2016</v>
      </c>
      <c r="X1803" t="inlineStr">
        <is>
          <t>2016Q4</t>
        </is>
      </c>
      <c r="Y1803" t="inlineStr">
        <is>
          <t>2016-11</t>
        </is>
      </c>
      <c r="Z1803" t="inlineStr">
        <is>
          <t>0% (No Discount)</t>
        </is>
      </c>
      <c r="AA1803" t="b">
        <v>1</v>
      </c>
      <c r="AB1803" t="b">
        <v>0</v>
      </c>
      <c r="AC1803" s="19" t="n">
        <v>4.18</v>
      </c>
      <c r="AD1803" s="21" t="n">
        <v>0.36</v>
      </c>
    </row>
    <row r="1804" ht="18" customHeight="1">
      <c r="A1804" t="n">
        <v>1803</v>
      </c>
      <c r="B1804" t="inlineStr">
        <is>
          <t>CA-2017-158379</t>
        </is>
      </c>
      <c r="C1804" s="18" t="inlineStr">
        <is>
          <t>2017-09-22</t>
        </is>
      </c>
      <c r="D1804" s="18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19" t="n">
        <v>5.607</v>
      </c>
      <c r="S1804" s="20" t="n">
        <v>1</v>
      </c>
      <c r="T1804" s="21" t="n">
        <v>0.7</v>
      </c>
      <c r="U1804" s="19" t="n">
        <v>-4.2987</v>
      </c>
      <c r="V1804" t="n">
        <v>4</v>
      </c>
      <c r="W1804" t="n">
        <v>2017</v>
      </c>
      <c r="X1804" t="inlineStr">
        <is>
          <t>2017Q3</t>
        </is>
      </c>
      <c r="Y1804" t="inlineStr">
        <is>
          <t>2017-09</t>
        </is>
      </c>
      <c r="Z1804" t="inlineStr">
        <is>
          <t>&gt; 50% (Deep Discount)</t>
        </is>
      </c>
      <c r="AA1804" t="b">
        <v>0</v>
      </c>
      <c r="AB1804" t="b">
        <v>1</v>
      </c>
      <c r="AC1804" s="19" t="n">
        <v>18.69</v>
      </c>
      <c r="AD1804" s="21" t="n">
        <v>-0.7667</v>
      </c>
    </row>
    <row r="1805" ht="18" customHeight="1">
      <c r="A1805" t="n">
        <v>1804</v>
      </c>
      <c r="B1805" t="inlineStr">
        <is>
          <t>CA-2017-158379</t>
        </is>
      </c>
      <c r="C1805" s="18" t="inlineStr">
        <is>
          <t>2017-09-22</t>
        </is>
      </c>
      <c r="D1805" s="18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19" t="n">
        <v>4663.736</v>
      </c>
      <c r="S1805" s="20" t="n">
        <v>7</v>
      </c>
      <c r="T1805" s="21" t="n">
        <v>0.2</v>
      </c>
      <c r="U1805" s="19" t="n">
        <v>-1049.3406</v>
      </c>
      <c r="V1805" t="n">
        <v>4</v>
      </c>
      <c r="W1805" t="n">
        <v>2017</v>
      </c>
      <c r="X1805" t="inlineStr">
        <is>
          <t>2017Q3</t>
        </is>
      </c>
      <c r="Y1805" t="inlineStr">
        <is>
          <t>2017-09</t>
        </is>
      </c>
      <c r="Z1805" t="inlineStr">
        <is>
          <t>10.1% - 20%</t>
        </is>
      </c>
      <c r="AA1805" t="b">
        <v>0</v>
      </c>
      <c r="AB1805" t="b">
        <v>1</v>
      </c>
      <c r="AC1805" s="19" t="n">
        <v>832.8099999999999</v>
      </c>
      <c r="AD1805" s="21" t="n">
        <v>-0.225</v>
      </c>
    </row>
    <row r="1806" ht="18" customHeight="1">
      <c r="A1806" t="n">
        <v>1805</v>
      </c>
      <c r="B1806" t="inlineStr">
        <is>
          <t>CA-2017-158379</t>
        </is>
      </c>
      <c r="C1806" s="18" t="inlineStr">
        <is>
          <t>2017-09-22</t>
        </is>
      </c>
      <c r="D1806" s="18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19" t="n">
        <v>79.98399999999999</v>
      </c>
      <c r="S1806" s="20" t="n">
        <v>2</v>
      </c>
      <c r="T1806" s="21" t="n">
        <v>0.2</v>
      </c>
      <c r="U1806" s="19" t="n">
        <v>22.9954</v>
      </c>
      <c r="V1806" t="n">
        <v>4</v>
      </c>
      <c r="W1806" t="n">
        <v>2017</v>
      </c>
      <c r="X1806" t="inlineStr">
        <is>
          <t>2017Q3</t>
        </is>
      </c>
      <c r="Y1806" t="inlineStr">
        <is>
          <t>2017-09</t>
        </is>
      </c>
      <c r="Z1806" t="inlineStr">
        <is>
          <t>10.1% - 20%</t>
        </is>
      </c>
      <c r="AA1806" t="b">
        <v>1</v>
      </c>
      <c r="AB1806" t="b">
        <v>0</v>
      </c>
      <c r="AC1806" s="19" t="n">
        <v>49.99</v>
      </c>
      <c r="AD1806" s="21" t="n">
        <v>0.2875</v>
      </c>
    </row>
    <row r="1807" ht="18" customHeight="1">
      <c r="A1807" t="n">
        <v>1806</v>
      </c>
      <c r="B1807" t="inlineStr">
        <is>
          <t>US-2016-116729</t>
        </is>
      </c>
      <c r="C1807" s="18" t="inlineStr">
        <is>
          <t>2016-12-25</t>
        </is>
      </c>
      <c r="D1807" s="18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19" t="n">
        <v>2575.944</v>
      </c>
      <c r="S1807" s="20" t="n">
        <v>7</v>
      </c>
      <c r="T1807" s="21" t="n">
        <v>0.2</v>
      </c>
      <c r="U1807" s="19" t="n">
        <v>257.5944</v>
      </c>
      <c r="V1807" t="n">
        <v>3</v>
      </c>
      <c r="W1807" t="n">
        <v>2016</v>
      </c>
      <c r="X1807" t="inlineStr">
        <is>
          <t>2016Q4</t>
        </is>
      </c>
      <c r="Y1807" t="inlineStr">
        <is>
          <t>2016-12</t>
        </is>
      </c>
      <c r="Z1807" t="inlineStr">
        <is>
          <t>10.1% - 20%</t>
        </is>
      </c>
      <c r="AA1807" t="b">
        <v>1</v>
      </c>
      <c r="AB1807" t="b">
        <v>0</v>
      </c>
      <c r="AC1807" s="19" t="n">
        <v>459.99</v>
      </c>
      <c r="AD1807" s="21" t="n">
        <v>0.1</v>
      </c>
    </row>
    <row r="1808" ht="18" customHeight="1">
      <c r="A1808" t="n">
        <v>1807</v>
      </c>
      <c r="B1808" t="inlineStr">
        <is>
          <t>US-2016-116729</t>
        </is>
      </c>
      <c r="C1808" s="18" t="inlineStr">
        <is>
          <t>2016-12-25</t>
        </is>
      </c>
      <c r="D1808" s="1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19" t="n">
        <v>45.36</v>
      </c>
      <c r="S1808" s="20" t="n">
        <v>7</v>
      </c>
      <c r="T1808" s="21" t="n">
        <v>0</v>
      </c>
      <c r="U1808" s="19" t="n">
        <v>21.7728</v>
      </c>
      <c r="V1808" t="n">
        <v>3</v>
      </c>
      <c r="W1808" t="n">
        <v>2016</v>
      </c>
      <c r="X1808" t="inlineStr">
        <is>
          <t>2016Q4</t>
        </is>
      </c>
      <c r="Y1808" t="inlineStr">
        <is>
          <t>2016-12</t>
        </is>
      </c>
      <c r="Z1808" t="inlineStr">
        <is>
          <t>0% (No Discount)</t>
        </is>
      </c>
      <c r="AA1808" t="b">
        <v>1</v>
      </c>
      <c r="AB1808" t="b">
        <v>0</v>
      </c>
      <c r="AC1808" s="19" t="n">
        <v>6.48</v>
      </c>
      <c r="AD1808" s="21" t="n">
        <v>0.48</v>
      </c>
    </row>
    <row r="1809" ht="18" customHeight="1">
      <c r="A1809" t="n">
        <v>1808</v>
      </c>
      <c r="B1809" t="inlineStr">
        <is>
          <t>US-2016-116729</t>
        </is>
      </c>
      <c r="C1809" s="18" t="inlineStr">
        <is>
          <t>2016-12-25</t>
        </is>
      </c>
      <c r="D1809" s="18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19" t="n">
        <v>254.24</v>
      </c>
      <c r="S1809" s="20" t="n">
        <v>7</v>
      </c>
      <c r="T1809" s="21" t="n">
        <v>0</v>
      </c>
      <c r="U1809" s="19" t="n">
        <v>76.27200000000001</v>
      </c>
      <c r="V1809" t="n">
        <v>3</v>
      </c>
      <c r="W1809" t="n">
        <v>2016</v>
      </c>
      <c r="X1809" t="inlineStr">
        <is>
          <t>2016Q4</t>
        </is>
      </c>
      <c r="Y1809" t="inlineStr">
        <is>
          <t>2016-12</t>
        </is>
      </c>
      <c r="Z1809" t="inlineStr">
        <is>
          <t>0% (No Discount)</t>
        </is>
      </c>
      <c r="AA1809" t="b">
        <v>1</v>
      </c>
      <c r="AB1809" t="b">
        <v>0</v>
      </c>
      <c r="AC1809" s="19" t="n">
        <v>36.32</v>
      </c>
      <c r="AD1809" s="21" t="n">
        <v>0.3</v>
      </c>
    </row>
    <row r="1810" ht="18" customHeight="1">
      <c r="A1810" t="n">
        <v>1809</v>
      </c>
      <c r="B1810" t="inlineStr">
        <is>
          <t>CA-2016-164938</t>
        </is>
      </c>
      <c r="C1810" s="18" t="inlineStr">
        <is>
          <t>2016-02-11</t>
        </is>
      </c>
      <c r="D1810" s="18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19" t="n">
        <v>69.93000000000001</v>
      </c>
      <c r="S1810" s="20" t="n">
        <v>7</v>
      </c>
      <c r="T1810" s="21" t="n">
        <v>0</v>
      </c>
      <c r="U1810" s="19" t="n">
        <v>0.6993</v>
      </c>
      <c r="V1810" t="n">
        <v>2</v>
      </c>
      <c r="W1810" t="n">
        <v>2016</v>
      </c>
      <c r="X1810" t="inlineStr">
        <is>
          <t>2016Q1</t>
        </is>
      </c>
      <c r="Y1810" t="inlineStr">
        <is>
          <t>2016-02</t>
        </is>
      </c>
      <c r="Z1810" t="inlineStr">
        <is>
          <t>0% (No Discount)</t>
        </is>
      </c>
      <c r="AA1810" t="b">
        <v>1</v>
      </c>
      <c r="AB1810" t="b">
        <v>0</v>
      </c>
      <c r="AC1810" s="19" t="n">
        <v>9.99</v>
      </c>
      <c r="AD1810" s="21" t="n">
        <v>0.01</v>
      </c>
    </row>
    <row r="1811" ht="18" customHeight="1">
      <c r="A1811" t="n">
        <v>1810</v>
      </c>
      <c r="B1811" t="inlineStr">
        <is>
          <t>CA-2016-165484</t>
        </is>
      </c>
      <c r="C1811" s="18" t="inlineStr">
        <is>
          <t>2016-10-23</t>
        </is>
      </c>
      <c r="D1811" s="18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19" t="n">
        <v>16.156</v>
      </c>
      <c r="S1811" s="20" t="n">
        <v>7</v>
      </c>
      <c r="T1811" s="21" t="n">
        <v>0.6</v>
      </c>
      <c r="U1811" s="19" t="n">
        <v>-12.117</v>
      </c>
      <c r="V1811" t="n">
        <v>6</v>
      </c>
      <c r="W1811" t="n">
        <v>2016</v>
      </c>
      <c r="X1811" t="inlineStr">
        <is>
          <t>2016Q4</t>
        </is>
      </c>
      <c r="Y1811" t="inlineStr">
        <is>
          <t>2016-10</t>
        </is>
      </c>
      <c r="Z1811" t="inlineStr">
        <is>
          <t>&gt; 50% (Deep Discount)</t>
        </is>
      </c>
      <c r="AA1811" t="b">
        <v>0</v>
      </c>
      <c r="AB1811" t="b">
        <v>1</v>
      </c>
      <c r="AC1811" s="19" t="n">
        <v>5.77</v>
      </c>
      <c r="AD1811" s="21" t="n">
        <v>-0.75</v>
      </c>
    </row>
    <row r="1812" ht="18" customHeight="1">
      <c r="A1812" t="n">
        <v>1811</v>
      </c>
      <c r="B1812" t="inlineStr">
        <is>
          <t>CA-2016-165484</t>
        </is>
      </c>
      <c r="C1812" s="18" t="inlineStr">
        <is>
          <t>2016-10-23</t>
        </is>
      </c>
      <c r="D1812" s="18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19" t="n">
        <v>54.816</v>
      </c>
      <c r="S1812" s="20" t="n">
        <v>3</v>
      </c>
      <c r="T1812" s="21" t="n">
        <v>0.2</v>
      </c>
      <c r="U1812" s="19" t="n">
        <v>17.8152</v>
      </c>
      <c r="V1812" t="n">
        <v>6</v>
      </c>
      <c r="W1812" t="n">
        <v>2016</v>
      </c>
      <c r="X1812" t="inlineStr">
        <is>
          <t>2016Q4</t>
        </is>
      </c>
      <c r="Y1812" t="inlineStr">
        <is>
          <t>2016-10</t>
        </is>
      </c>
      <c r="Z1812" t="inlineStr">
        <is>
          <t>10.1% - 20%</t>
        </is>
      </c>
      <c r="AA1812" t="b">
        <v>1</v>
      </c>
      <c r="AB1812" t="b">
        <v>0</v>
      </c>
      <c r="AC1812" s="19" t="n">
        <v>22.84</v>
      </c>
      <c r="AD1812" s="21" t="n">
        <v>0.325</v>
      </c>
    </row>
    <row r="1813" ht="18" customHeight="1">
      <c r="A1813" t="n">
        <v>1812</v>
      </c>
      <c r="B1813" t="inlineStr">
        <is>
          <t>CA-2014-132612</t>
        </is>
      </c>
      <c r="C1813" s="18" t="inlineStr">
        <is>
          <t>2014-06-09</t>
        </is>
      </c>
      <c r="D1813" s="18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19" t="n">
        <v>1441.3</v>
      </c>
      <c r="S1813" s="20" t="n">
        <v>7</v>
      </c>
      <c r="T1813" s="21" t="n">
        <v>0</v>
      </c>
      <c r="U1813" s="19" t="n">
        <v>245.021</v>
      </c>
      <c r="V1813" t="n">
        <v>2</v>
      </c>
      <c r="W1813" t="n">
        <v>2014</v>
      </c>
      <c r="X1813" t="inlineStr">
        <is>
          <t>2014Q2</t>
        </is>
      </c>
      <c r="Y1813" t="inlineStr">
        <is>
          <t>2014-06</t>
        </is>
      </c>
      <c r="Z1813" t="inlineStr">
        <is>
          <t>0% (No Discount)</t>
        </is>
      </c>
      <c r="AA1813" t="b">
        <v>1</v>
      </c>
      <c r="AB1813" t="b">
        <v>0</v>
      </c>
      <c r="AC1813" s="19" t="n">
        <v>205.9</v>
      </c>
      <c r="AD1813" s="21" t="n">
        <v>0.17</v>
      </c>
    </row>
    <row r="1814" ht="18" customHeight="1">
      <c r="A1814" t="n">
        <v>1813</v>
      </c>
      <c r="B1814" t="inlineStr">
        <is>
          <t>US-2017-161193</t>
        </is>
      </c>
      <c r="C1814" s="18" t="inlineStr">
        <is>
          <t>2017-11-20</t>
        </is>
      </c>
      <c r="D1814" s="18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19" t="n">
        <v>77.59999999999999</v>
      </c>
      <c r="S1814" s="20" t="n">
        <v>5</v>
      </c>
      <c r="T1814" s="21" t="n">
        <v>0.2</v>
      </c>
      <c r="U1814" s="19" t="n">
        <v>28.13</v>
      </c>
      <c r="V1814" t="n">
        <v>6</v>
      </c>
      <c r="W1814" t="n">
        <v>2017</v>
      </c>
      <c r="X1814" t="inlineStr">
        <is>
          <t>2017Q4</t>
        </is>
      </c>
      <c r="Y1814" t="inlineStr">
        <is>
          <t>2017-11</t>
        </is>
      </c>
      <c r="Z1814" t="inlineStr">
        <is>
          <t>10.1% - 20%</t>
        </is>
      </c>
      <c r="AA1814" t="b">
        <v>1</v>
      </c>
      <c r="AB1814" t="b">
        <v>0</v>
      </c>
      <c r="AC1814" s="19" t="n">
        <v>19.4</v>
      </c>
      <c r="AD1814" s="21" t="n">
        <v>0.3625</v>
      </c>
    </row>
    <row r="1815" ht="18" customHeight="1">
      <c r="A1815" t="n">
        <v>1814</v>
      </c>
      <c r="B1815" t="inlineStr">
        <is>
          <t>US-2017-161193</t>
        </is>
      </c>
      <c r="C1815" s="18" t="inlineStr">
        <is>
          <t>2017-11-20</t>
        </is>
      </c>
      <c r="D1815" s="18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19" t="n">
        <v>4.656</v>
      </c>
      <c r="S1815" s="20" t="n">
        <v>2</v>
      </c>
      <c r="T1815" s="21" t="n">
        <v>0.2</v>
      </c>
      <c r="U1815" s="19" t="n">
        <v>1.5714</v>
      </c>
      <c r="V1815" t="n">
        <v>6</v>
      </c>
      <c r="W1815" t="n">
        <v>2017</v>
      </c>
      <c r="X1815" t="inlineStr">
        <is>
          <t>2017Q4</t>
        </is>
      </c>
      <c r="Y1815" t="inlineStr">
        <is>
          <t>2017-11</t>
        </is>
      </c>
      <c r="Z1815" t="inlineStr">
        <is>
          <t>10.1% - 20%</t>
        </is>
      </c>
      <c r="AA1815" t="b">
        <v>1</v>
      </c>
      <c r="AB1815" t="b">
        <v>0</v>
      </c>
      <c r="AC1815" s="19" t="n">
        <v>2.91</v>
      </c>
      <c r="AD1815" s="21" t="n">
        <v>0.3375</v>
      </c>
    </row>
    <row r="1816" ht="18" customHeight="1">
      <c r="A1816" t="n">
        <v>1815</v>
      </c>
      <c r="B1816" t="inlineStr">
        <is>
          <t>CA-2015-131597</t>
        </is>
      </c>
      <c r="C1816" s="18" t="inlineStr">
        <is>
          <t>2015-09-14</t>
        </is>
      </c>
      <c r="D1816" s="18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19" t="n">
        <v>170.136</v>
      </c>
      <c r="S1816" s="20" t="n">
        <v>3</v>
      </c>
      <c r="T1816" s="21" t="n">
        <v>0.2</v>
      </c>
      <c r="U1816" s="19" t="n">
        <v>-8.5068</v>
      </c>
      <c r="V1816" t="n">
        <v>4</v>
      </c>
      <c r="W1816" t="n">
        <v>2015</v>
      </c>
      <c r="X1816" t="inlineStr">
        <is>
          <t>2015Q3</t>
        </is>
      </c>
      <c r="Y1816" t="inlineStr">
        <is>
          <t>2015-09</t>
        </is>
      </c>
      <c r="Z1816" t="inlineStr">
        <is>
          <t>10.1% - 20%</t>
        </is>
      </c>
      <c r="AA1816" t="b">
        <v>0</v>
      </c>
      <c r="AB1816" t="b">
        <v>1</v>
      </c>
      <c r="AC1816" s="19" t="n">
        <v>70.89</v>
      </c>
      <c r="AD1816" s="21" t="n">
        <v>-0.05</v>
      </c>
    </row>
    <row r="1817" ht="18" customHeight="1">
      <c r="A1817" t="n">
        <v>1816</v>
      </c>
      <c r="B1817" t="inlineStr">
        <is>
          <t>CA-2015-164833</t>
        </is>
      </c>
      <c r="C1817" s="18" t="inlineStr">
        <is>
          <t>2015-06-04</t>
        </is>
      </c>
      <c r="D1817" s="18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19" t="n">
        <v>7.38</v>
      </c>
      <c r="S1817" s="20" t="n">
        <v>2</v>
      </c>
      <c r="T1817" s="21" t="n">
        <v>0</v>
      </c>
      <c r="U1817" s="19" t="n">
        <v>3.4686</v>
      </c>
      <c r="V1817" t="n">
        <v>0</v>
      </c>
      <c r="W1817" t="n">
        <v>2015</v>
      </c>
      <c r="X1817" t="inlineStr">
        <is>
          <t>2015Q2</t>
        </is>
      </c>
      <c r="Y1817" t="inlineStr">
        <is>
          <t>2015-06</t>
        </is>
      </c>
      <c r="Z1817" t="inlineStr">
        <is>
          <t>0% (No Discount)</t>
        </is>
      </c>
      <c r="AA1817" t="b">
        <v>1</v>
      </c>
      <c r="AB1817" t="b">
        <v>0</v>
      </c>
      <c r="AC1817" s="19" t="n">
        <v>3.69</v>
      </c>
      <c r="AD1817" s="21" t="n">
        <v>0.47</v>
      </c>
    </row>
    <row r="1818" ht="18" customHeight="1">
      <c r="A1818" t="n">
        <v>1817</v>
      </c>
      <c r="B1818" t="inlineStr">
        <is>
          <t>CA-2015-164833</t>
        </is>
      </c>
      <c r="C1818" s="18" t="inlineStr">
        <is>
          <t>2015-06-04</t>
        </is>
      </c>
      <c r="D1818" s="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19" t="n">
        <v>9.26</v>
      </c>
      <c r="S1818" s="20" t="n">
        <v>2</v>
      </c>
      <c r="T1818" s="21" t="n">
        <v>0</v>
      </c>
      <c r="U1818" s="19" t="n">
        <v>3.0558</v>
      </c>
      <c r="V1818" t="n">
        <v>0</v>
      </c>
      <c r="W1818" t="n">
        <v>2015</v>
      </c>
      <c r="X1818" t="inlineStr">
        <is>
          <t>2015Q2</t>
        </is>
      </c>
      <c r="Y1818" t="inlineStr">
        <is>
          <t>2015-06</t>
        </is>
      </c>
      <c r="Z1818" t="inlineStr">
        <is>
          <t>0% (No Discount)</t>
        </is>
      </c>
      <c r="AA1818" t="b">
        <v>1</v>
      </c>
      <c r="AB1818" t="b">
        <v>0</v>
      </c>
      <c r="AC1818" s="19" t="n">
        <v>4.63</v>
      </c>
      <c r="AD1818" s="21" t="n">
        <v>0.33</v>
      </c>
    </row>
    <row r="1819" ht="18" customHeight="1">
      <c r="A1819" t="n">
        <v>1818</v>
      </c>
      <c r="B1819" t="inlineStr">
        <is>
          <t>CA-2015-125423</t>
        </is>
      </c>
      <c r="C1819" s="18" t="inlineStr">
        <is>
          <t>2015-12-13</t>
        </is>
      </c>
      <c r="D1819" s="18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19" t="n">
        <v>9.960000000000001</v>
      </c>
      <c r="S1819" s="20" t="n">
        <v>2</v>
      </c>
      <c r="T1819" s="21" t="n">
        <v>0</v>
      </c>
      <c r="U1819" s="19" t="n">
        <v>4.5816</v>
      </c>
      <c r="V1819" t="n">
        <v>2</v>
      </c>
      <c r="W1819" t="n">
        <v>2015</v>
      </c>
      <c r="X1819" t="inlineStr">
        <is>
          <t>2015Q4</t>
        </is>
      </c>
      <c r="Y1819" t="inlineStr">
        <is>
          <t>2015-12</t>
        </is>
      </c>
      <c r="Z1819" t="inlineStr">
        <is>
          <t>0% (No Discount)</t>
        </is>
      </c>
      <c r="AA1819" t="b">
        <v>1</v>
      </c>
      <c r="AB1819" t="b">
        <v>0</v>
      </c>
      <c r="AC1819" s="19" t="n">
        <v>4.98</v>
      </c>
      <c r="AD1819" s="21" t="n">
        <v>0.46</v>
      </c>
    </row>
    <row r="1820" ht="18" customHeight="1">
      <c r="A1820" t="n">
        <v>1819</v>
      </c>
      <c r="B1820" t="inlineStr">
        <is>
          <t>US-2014-130379</t>
        </is>
      </c>
      <c r="C1820" s="18" t="inlineStr">
        <is>
          <t>2014-05-25</t>
        </is>
      </c>
      <c r="D1820" s="18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19" t="n">
        <v>75.59999999999999</v>
      </c>
      <c r="S1820" s="20" t="n">
        <v>2</v>
      </c>
      <c r="T1820" s="21" t="n">
        <v>0.8</v>
      </c>
      <c r="U1820" s="19" t="n">
        <v>-166.32</v>
      </c>
      <c r="V1820" t="n">
        <v>4</v>
      </c>
      <c r="W1820" t="n">
        <v>2014</v>
      </c>
      <c r="X1820" t="inlineStr">
        <is>
          <t>2014Q2</t>
        </is>
      </c>
      <c r="Y1820" t="inlineStr">
        <is>
          <t>2014-05</t>
        </is>
      </c>
      <c r="Z1820" t="inlineStr">
        <is>
          <t>&gt; 50% (Deep Discount)</t>
        </is>
      </c>
      <c r="AA1820" t="b">
        <v>0</v>
      </c>
      <c r="AB1820" t="b">
        <v>1</v>
      </c>
      <c r="AC1820" s="19" t="n">
        <v>189</v>
      </c>
      <c r="AD1820" s="21" t="n">
        <v>-2.2</v>
      </c>
    </row>
    <row r="1821" ht="18" customHeight="1">
      <c r="A1821" t="n">
        <v>1820</v>
      </c>
      <c r="B1821" t="inlineStr">
        <is>
          <t>US-2014-130379</t>
        </is>
      </c>
      <c r="C1821" s="18" t="inlineStr">
        <is>
          <t>2014-05-25</t>
        </is>
      </c>
      <c r="D1821" s="18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19" t="n">
        <v>29.32</v>
      </c>
      <c r="S1821" s="20" t="n">
        <v>2</v>
      </c>
      <c r="T1821" s="21" t="n">
        <v>0.6</v>
      </c>
      <c r="U1821" s="19" t="n">
        <v>-24.189</v>
      </c>
      <c r="V1821" t="n">
        <v>4</v>
      </c>
      <c r="W1821" t="n">
        <v>2014</v>
      </c>
      <c r="X1821" t="inlineStr">
        <is>
          <t>2014Q2</t>
        </is>
      </c>
      <c r="Y1821" t="inlineStr">
        <is>
          <t>2014-05</t>
        </is>
      </c>
      <c r="Z1821" t="inlineStr">
        <is>
          <t>&gt; 50% (Deep Discount)</t>
        </is>
      </c>
      <c r="AA1821" t="b">
        <v>0</v>
      </c>
      <c r="AB1821" t="b">
        <v>1</v>
      </c>
      <c r="AC1821" s="19" t="n">
        <v>36.65</v>
      </c>
      <c r="AD1821" s="21" t="n">
        <v>-0.825</v>
      </c>
    </row>
    <row r="1822" ht="18" customHeight="1">
      <c r="A1822" t="n">
        <v>1821</v>
      </c>
      <c r="B1822" t="inlineStr">
        <is>
          <t>CA-2016-168956</t>
        </is>
      </c>
      <c r="C1822" s="18" t="inlineStr">
        <is>
          <t>2016-02-16</t>
        </is>
      </c>
      <c r="D1822" s="18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19" t="n">
        <v>92.06399999999999</v>
      </c>
      <c r="S1822" s="20" t="n">
        <v>6</v>
      </c>
      <c r="T1822" s="21" t="n">
        <v>0.8</v>
      </c>
      <c r="U1822" s="19" t="n">
        <v>-225.5568</v>
      </c>
      <c r="V1822" t="n">
        <v>4</v>
      </c>
      <c r="W1822" t="n">
        <v>2016</v>
      </c>
      <c r="X1822" t="inlineStr">
        <is>
          <t>2016Q1</t>
        </is>
      </c>
      <c r="Y1822" t="inlineStr">
        <is>
          <t>2016-02</t>
        </is>
      </c>
      <c r="Z1822" t="inlineStr">
        <is>
          <t>&gt; 50% (Deep Discount)</t>
        </is>
      </c>
      <c r="AA1822" t="b">
        <v>0</v>
      </c>
      <c r="AB1822" t="b">
        <v>1</v>
      </c>
      <c r="AC1822" s="19" t="n">
        <v>76.72</v>
      </c>
      <c r="AD1822" s="21" t="n">
        <v>-2.45</v>
      </c>
    </row>
    <row r="1823" ht="18" customHeight="1">
      <c r="A1823" t="n">
        <v>1822</v>
      </c>
      <c r="B1823" t="inlineStr">
        <is>
          <t>CA-2016-168956</t>
        </is>
      </c>
      <c r="C1823" s="18" t="inlineStr">
        <is>
          <t>2016-02-16</t>
        </is>
      </c>
      <c r="D1823" s="18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19" t="n">
        <v>6.976</v>
      </c>
      <c r="S1823" s="20" t="n">
        <v>4</v>
      </c>
      <c r="T1823" s="21" t="n">
        <v>0.2</v>
      </c>
      <c r="U1823" s="19" t="n">
        <v>1.8312</v>
      </c>
      <c r="V1823" t="n">
        <v>4</v>
      </c>
      <c r="W1823" t="n">
        <v>2016</v>
      </c>
      <c r="X1823" t="inlineStr">
        <is>
          <t>2016Q1</t>
        </is>
      </c>
      <c r="Y1823" t="inlineStr">
        <is>
          <t>2016-02</t>
        </is>
      </c>
      <c r="Z1823" t="inlineStr">
        <is>
          <t>10.1% - 20%</t>
        </is>
      </c>
      <c r="AA1823" t="b">
        <v>1</v>
      </c>
      <c r="AB1823" t="b">
        <v>0</v>
      </c>
      <c r="AC1823" s="19" t="n">
        <v>2.18</v>
      </c>
      <c r="AD1823" s="21" t="n">
        <v>0.2625</v>
      </c>
    </row>
    <row r="1824" ht="18" customHeight="1">
      <c r="A1824" t="n">
        <v>1823</v>
      </c>
      <c r="B1824" t="inlineStr">
        <is>
          <t>CA-2016-168956</t>
        </is>
      </c>
      <c r="C1824" s="18" t="inlineStr">
        <is>
          <t>2016-02-16</t>
        </is>
      </c>
      <c r="D1824" s="18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19" t="n">
        <v>62.958</v>
      </c>
      <c r="S1824" s="20" t="n">
        <v>3</v>
      </c>
      <c r="T1824" s="21" t="n">
        <v>0.3</v>
      </c>
      <c r="U1824" s="19" t="n">
        <v>-2.6982</v>
      </c>
      <c r="V1824" t="n">
        <v>4</v>
      </c>
      <c r="W1824" t="n">
        <v>2016</v>
      </c>
      <c r="X1824" t="inlineStr">
        <is>
          <t>2016Q1</t>
        </is>
      </c>
      <c r="Y1824" t="inlineStr">
        <is>
          <t>2016-02</t>
        </is>
      </c>
      <c r="Z1824" t="inlineStr">
        <is>
          <t>20.1% - 30%</t>
        </is>
      </c>
      <c r="AA1824" t="b">
        <v>0</v>
      </c>
      <c r="AB1824" t="b">
        <v>1</v>
      </c>
      <c r="AC1824" s="19" t="n">
        <v>29.98</v>
      </c>
      <c r="AD1824" s="21" t="n">
        <v>-0.0429</v>
      </c>
    </row>
    <row r="1825" ht="18" customHeight="1">
      <c r="A1825" t="n">
        <v>1824</v>
      </c>
      <c r="B1825" t="inlineStr">
        <is>
          <t>CA-2016-168956</t>
        </is>
      </c>
      <c r="C1825" s="18" t="inlineStr">
        <is>
          <t>2016-02-16</t>
        </is>
      </c>
      <c r="D1825" s="18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19" t="n">
        <v>5.184</v>
      </c>
      <c r="S1825" s="20" t="n">
        <v>1</v>
      </c>
      <c r="T1825" s="21" t="n">
        <v>0.2</v>
      </c>
      <c r="U1825" s="19" t="n">
        <v>1.8144</v>
      </c>
      <c r="V1825" t="n">
        <v>4</v>
      </c>
      <c r="W1825" t="n">
        <v>2016</v>
      </c>
      <c r="X1825" t="inlineStr">
        <is>
          <t>2016Q1</t>
        </is>
      </c>
      <c r="Y1825" t="inlineStr">
        <is>
          <t>2016-02</t>
        </is>
      </c>
      <c r="Z1825" t="inlineStr">
        <is>
          <t>10.1% - 20%</t>
        </is>
      </c>
      <c r="AA1825" t="b">
        <v>1</v>
      </c>
      <c r="AB1825" t="b">
        <v>0</v>
      </c>
      <c r="AC1825" s="19" t="n">
        <v>6.48</v>
      </c>
      <c r="AD1825" s="21" t="n">
        <v>0.35</v>
      </c>
    </row>
    <row r="1826" ht="18" customHeight="1">
      <c r="A1826" t="n">
        <v>1825</v>
      </c>
      <c r="B1826" t="inlineStr">
        <is>
          <t>CA-2016-167507</t>
        </is>
      </c>
      <c r="C1826" s="18" t="inlineStr">
        <is>
          <t>2016-12-22</t>
        </is>
      </c>
      <c r="D1826" s="18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19" t="n">
        <v>31.32</v>
      </c>
      <c r="S1826" s="20" t="n">
        <v>10</v>
      </c>
      <c r="T1826" s="21" t="n">
        <v>0.7</v>
      </c>
      <c r="U1826" s="19" t="n">
        <v>-25.056</v>
      </c>
      <c r="V1826" t="n">
        <v>6</v>
      </c>
      <c r="W1826" t="n">
        <v>2016</v>
      </c>
      <c r="X1826" t="inlineStr">
        <is>
          <t>2016Q4</t>
        </is>
      </c>
      <c r="Y1826" t="inlineStr">
        <is>
          <t>2016-12</t>
        </is>
      </c>
      <c r="Z1826" t="inlineStr">
        <is>
          <t>&gt; 50% (Deep Discount)</t>
        </is>
      </c>
      <c r="AA1826" t="b">
        <v>0</v>
      </c>
      <c r="AB1826" t="b">
        <v>1</v>
      </c>
      <c r="AC1826" s="19" t="n">
        <v>10.44</v>
      </c>
      <c r="AD1826" s="21" t="n">
        <v>-0.8</v>
      </c>
    </row>
    <row r="1827" ht="18" customHeight="1">
      <c r="A1827" t="n">
        <v>1826</v>
      </c>
      <c r="B1827" t="inlineStr">
        <is>
          <t>CA-2016-167507</t>
        </is>
      </c>
      <c r="C1827" s="18" t="inlineStr">
        <is>
          <t>2016-12-22</t>
        </is>
      </c>
      <c r="D1827" s="18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19" t="n">
        <v>11.84</v>
      </c>
      <c r="S1827" s="20" t="n">
        <v>4</v>
      </c>
      <c r="T1827" s="21" t="n">
        <v>0.2</v>
      </c>
      <c r="U1827" s="19" t="n">
        <v>3.108</v>
      </c>
      <c r="V1827" t="n">
        <v>6</v>
      </c>
      <c r="W1827" t="n">
        <v>2016</v>
      </c>
      <c r="X1827" t="inlineStr">
        <is>
          <t>2016Q4</t>
        </is>
      </c>
      <c r="Y1827" t="inlineStr">
        <is>
          <t>2016-12</t>
        </is>
      </c>
      <c r="Z1827" t="inlineStr">
        <is>
          <t>10.1% - 20%</t>
        </is>
      </c>
      <c r="AA1827" t="b">
        <v>1</v>
      </c>
      <c r="AB1827" t="b">
        <v>0</v>
      </c>
      <c r="AC1827" s="19" t="n">
        <v>3.7</v>
      </c>
      <c r="AD1827" s="21" t="n">
        <v>0.2625</v>
      </c>
    </row>
    <row r="1828" ht="18" customHeight="1">
      <c r="A1828" t="n">
        <v>1827</v>
      </c>
      <c r="B1828" t="inlineStr">
        <is>
          <t>CA-2016-167507</t>
        </is>
      </c>
      <c r="C1828" s="18" t="inlineStr">
        <is>
          <t>2016-12-22</t>
        </is>
      </c>
      <c r="D1828" s="1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19" t="n">
        <v>22.784</v>
      </c>
      <c r="S1828" s="20" t="n">
        <v>1</v>
      </c>
      <c r="T1828" s="21" t="n">
        <v>0.2</v>
      </c>
      <c r="U1828" s="19" t="n">
        <v>4.8416</v>
      </c>
      <c r="V1828" t="n">
        <v>6</v>
      </c>
      <c r="W1828" t="n">
        <v>2016</v>
      </c>
      <c r="X1828" t="inlineStr">
        <is>
          <t>2016Q4</t>
        </is>
      </c>
      <c r="Y1828" t="inlineStr">
        <is>
          <t>2016-12</t>
        </is>
      </c>
      <c r="Z1828" t="inlineStr">
        <is>
          <t>10.1% - 20%</t>
        </is>
      </c>
      <c r="AA1828" t="b">
        <v>1</v>
      </c>
      <c r="AB1828" t="b">
        <v>0</v>
      </c>
      <c r="AC1828" s="19" t="n">
        <v>28.48</v>
      </c>
      <c r="AD1828" s="21" t="n">
        <v>0.2125</v>
      </c>
    </row>
    <row r="1829" ht="18" customHeight="1">
      <c r="A1829" t="n">
        <v>1828</v>
      </c>
      <c r="B1829" t="inlineStr">
        <is>
          <t>CA-2016-109344</t>
        </is>
      </c>
      <c r="C1829" s="18" t="inlineStr">
        <is>
          <t>2016-02-08</t>
        </is>
      </c>
      <c r="D1829" s="18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19" t="n">
        <v>1127.976</v>
      </c>
      <c r="S1829" s="20" t="n">
        <v>3</v>
      </c>
      <c r="T1829" s="21" t="n">
        <v>0.2</v>
      </c>
      <c r="U1829" s="19" t="n">
        <v>126.8973</v>
      </c>
      <c r="V1829" t="n">
        <v>3</v>
      </c>
      <c r="W1829" t="n">
        <v>2016</v>
      </c>
      <c r="X1829" t="inlineStr">
        <is>
          <t>2016Q1</t>
        </is>
      </c>
      <c r="Y1829" t="inlineStr">
        <is>
          <t>2016-02</t>
        </is>
      </c>
      <c r="Z1829" t="inlineStr">
        <is>
          <t>10.1% - 20%</t>
        </is>
      </c>
      <c r="AA1829" t="b">
        <v>1</v>
      </c>
      <c r="AB1829" t="b">
        <v>0</v>
      </c>
      <c r="AC1829" s="19" t="n">
        <v>469.99</v>
      </c>
      <c r="AD1829" s="21" t="n">
        <v>0.1125</v>
      </c>
    </row>
    <row r="1830" ht="18" customHeight="1">
      <c r="A1830" t="n">
        <v>1829</v>
      </c>
      <c r="B1830" t="inlineStr">
        <is>
          <t>US-2015-140851</t>
        </is>
      </c>
      <c r="C1830" s="18" t="inlineStr">
        <is>
          <t>2015-07-13</t>
        </is>
      </c>
      <c r="D1830" s="18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19" t="n">
        <v>38.88</v>
      </c>
      <c r="S1830" s="20" t="n">
        <v>6</v>
      </c>
      <c r="T1830" s="21" t="n">
        <v>0</v>
      </c>
      <c r="U1830" s="19" t="n">
        <v>18.6624</v>
      </c>
      <c r="V1830" t="n">
        <v>2</v>
      </c>
      <c r="W1830" t="n">
        <v>2015</v>
      </c>
      <c r="X1830" t="inlineStr">
        <is>
          <t>2015Q3</t>
        </is>
      </c>
      <c r="Y1830" t="inlineStr">
        <is>
          <t>2015-07</t>
        </is>
      </c>
      <c r="Z1830" t="inlineStr">
        <is>
          <t>0% (No Discount)</t>
        </is>
      </c>
      <c r="AA1830" t="b">
        <v>1</v>
      </c>
      <c r="AB1830" t="b">
        <v>0</v>
      </c>
      <c r="AC1830" s="19" t="n">
        <v>6.48</v>
      </c>
      <c r="AD1830" s="21" t="n">
        <v>0.48</v>
      </c>
    </row>
    <row r="1831" ht="18" customHeight="1">
      <c r="A1831" t="n">
        <v>1830</v>
      </c>
      <c r="B1831" t="inlineStr">
        <is>
          <t>CA-2014-103373</t>
        </is>
      </c>
      <c r="C1831" s="18" t="inlineStr">
        <is>
          <t>2014-05-18</t>
        </is>
      </c>
      <c r="D1831" s="18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19" t="n">
        <v>779.796</v>
      </c>
      <c r="S1831" s="20" t="n">
        <v>2</v>
      </c>
      <c r="T1831" s="21" t="n">
        <v>0.4</v>
      </c>
      <c r="U1831" s="19" t="n">
        <v>-168.9558</v>
      </c>
      <c r="V1831" t="n">
        <v>6</v>
      </c>
      <c r="W1831" t="n">
        <v>2014</v>
      </c>
      <c r="X1831" t="inlineStr">
        <is>
          <t>2014Q2</t>
        </is>
      </c>
      <c r="Y1831" t="inlineStr">
        <is>
          <t>2014-05</t>
        </is>
      </c>
      <c r="Z1831" t="inlineStr">
        <is>
          <t>30.1% - 50%</t>
        </is>
      </c>
      <c r="AA1831" t="b">
        <v>0</v>
      </c>
      <c r="AB1831" t="b">
        <v>1</v>
      </c>
      <c r="AC1831" s="19" t="n">
        <v>649.83</v>
      </c>
      <c r="AD1831" s="21" t="n">
        <v>-0.2167</v>
      </c>
    </row>
    <row r="1832" ht="18" customHeight="1">
      <c r="A1832" t="n">
        <v>1831</v>
      </c>
      <c r="B1832" t="inlineStr">
        <is>
          <t>CA-2017-145884</t>
        </is>
      </c>
      <c r="C1832" s="18" t="inlineStr">
        <is>
          <t>2017-10-21</t>
        </is>
      </c>
      <c r="D1832" s="18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19" t="n">
        <v>1439.92</v>
      </c>
      <c r="S1832" s="20" t="n">
        <v>8</v>
      </c>
      <c r="T1832" s="21" t="n">
        <v>0</v>
      </c>
      <c r="U1832" s="19" t="n">
        <v>374.3792</v>
      </c>
      <c r="V1832" t="n">
        <v>0</v>
      </c>
      <c r="W1832" t="n">
        <v>2017</v>
      </c>
      <c r="X1832" t="inlineStr">
        <is>
          <t>2017Q4</t>
        </is>
      </c>
      <c r="Y1832" t="inlineStr">
        <is>
          <t>2017-10</t>
        </is>
      </c>
      <c r="Z1832" t="inlineStr">
        <is>
          <t>0% (No Discount)</t>
        </is>
      </c>
      <c r="AA1832" t="b">
        <v>1</v>
      </c>
      <c r="AB1832" t="b">
        <v>0</v>
      </c>
      <c r="AC1832" s="19" t="n">
        <v>179.99</v>
      </c>
      <c r="AD1832" s="21" t="n">
        <v>0.26</v>
      </c>
    </row>
    <row r="1833" ht="18" customHeight="1">
      <c r="A1833" t="n">
        <v>1832</v>
      </c>
      <c r="B1833" t="inlineStr">
        <is>
          <t>CA-2017-145884</t>
        </is>
      </c>
      <c r="C1833" s="18" t="inlineStr">
        <is>
          <t>2017-10-21</t>
        </is>
      </c>
      <c r="D1833" s="18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19" t="n">
        <v>262.11</v>
      </c>
      <c r="S1833" s="20" t="n">
        <v>1</v>
      </c>
      <c r="T1833" s="21" t="n">
        <v>0</v>
      </c>
      <c r="U1833" s="19" t="n">
        <v>62.9064</v>
      </c>
      <c r="V1833" t="n">
        <v>0</v>
      </c>
      <c r="W1833" t="n">
        <v>2017</v>
      </c>
      <c r="X1833" t="inlineStr">
        <is>
          <t>2017Q4</t>
        </is>
      </c>
      <c r="Y1833" t="inlineStr">
        <is>
          <t>2017-10</t>
        </is>
      </c>
      <c r="Z1833" t="inlineStr">
        <is>
          <t>0% (No Discount)</t>
        </is>
      </c>
      <c r="AA1833" t="b">
        <v>1</v>
      </c>
      <c r="AB1833" t="b">
        <v>0</v>
      </c>
      <c r="AC1833" s="19" t="n">
        <v>262.11</v>
      </c>
      <c r="AD1833" s="21" t="n">
        <v>0.24</v>
      </c>
    </row>
    <row r="1834" ht="18" customHeight="1">
      <c r="A1834" t="n">
        <v>1833</v>
      </c>
      <c r="B1834" t="inlineStr">
        <is>
          <t>CA-2015-131422</t>
        </is>
      </c>
      <c r="C1834" s="18" t="inlineStr">
        <is>
          <t>2015-11-05</t>
        </is>
      </c>
      <c r="D1834" s="18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19" t="n">
        <v>207</v>
      </c>
      <c r="S1834" s="20" t="n">
        <v>3</v>
      </c>
      <c r="T1834" s="21" t="n">
        <v>0.2</v>
      </c>
      <c r="U1834" s="19" t="n">
        <v>25.875</v>
      </c>
      <c r="V1834" t="n">
        <v>4</v>
      </c>
      <c r="W1834" t="n">
        <v>2015</v>
      </c>
      <c r="X1834" t="inlineStr">
        <is>
          <t>2015Q4</t>
        </is>
      </c>
      <c r="Y1834" t="inlineStr">
        <is>
          <t>2015-11</t>
        </is>
      </c>
      <c r="Z1834" t="inlineStr">
        <is>
          <t>10.1% - 20%</t>
        </is>
      </c>
      <c r="AA1834" t="b">
        <v>1</v>
      </c>
      <c r="AB1834" t="b">
        <v>0</v>
      </c>
      <c r="AC1834" s="19" t="n">
        <v>86.25</v>
      </c>
      <c r="AD1834" s="21" t="n">
        <v>0.125</v>
      </c>
    </row>
    <row r="1835" ht="18" customHeight="1">
      <c r="A1835" t="n">
        <v>1834</v>
      </c>
      <c r="B1835" t="inlineStr">
        <is>
          <t>CA-2017-162691</t>
        </is>
      </c>
      <c r="C1835" s="18" t="inlineStr">
        <is>
          <t>2017-08-01</t>
        </is>
      </c>
      <c r="D1835" s="18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19" t="n">
        <v>1439.982</v>
      </c>
      <c r="S1835" s="20" t="n">
        <v>3</v>
      </c>
      <c r="T1835" s="21" t="n">
        <v>0.4</v>
      </c>
      <c r="U1835" s="19" t="n">
        <v>-263.9967</v>
      </c>
      <c r="V1835" t="n">
        <v>6</v>
      </c>
      <c r="W1835" t="n">
        <v>2017</v>
      </c>
      <c r="X1835" t="inlineStr">
        <is>
          <t>2017Q3</t>
        </is>
      </c>
      <c r="Y1835" t="inlineStr">
        <is>
          <t>2017-08</t>
        </is>
      </c>
      <c r="Z1835" t="inlineStr">
        <is>
          <t>30.1% - 50%</t>
        </is>
      </c>
      <c r="AA1835" t="b">
        <v>0</v>
      </c>
      <c r="AB1835" t="b">
        <v>1</v>
      </c>
      <c r="AC1835" s="19" t="n">
        <v>799.99</v>
      </c>
      <c r="AD1835" s="21" t="n">
        <v>-0.1833</v>
      </c>
    </row>
    <row r="1836" ht="18" customHeight="1">
      <c r="A1836" t="n">
        <v>1835</v>
      </c>
      <c r="B1836" t="inlineStr">
        <is>
          <t>CA-2017-162691</t>
        </is>
      </c>
      <c r="C1836" s="18" t="inlineStr">
        <is>
          <t>2017-08-01</t>
        </is>
      </c>
      <c r="D1836" s="18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19" t="n">
        <v>36.288</v>
      </c>
      <c r="S1836" s="20" t="n">
        <v>7</v>
      </c>
      <c r="T1836" s="21" t="n">
        <v>0.2</v>
      </c>
      <c r="U1836" s="19" t="n">
        <v>12.7008</v>
      </c>
      <c r="V1836" t="n">
        <v>6</v>
      </c>
      <c r="W1836" t="n">
        <v>2017</v>
      </c>
      <c r="X1836" t="inlineStr">
        <is>
          <t>2017Q3</t>
        </is>
      </c>
      <c r="Y1836" t="inlineStr">
        <is>
          <t>2017-08</t>
        </is>
      </c>
      <c r="Z1836" t="inlineStr">
        <is>
          <t>10.1% - 20%</t>
        </is>
      </c>
      <c r="AA1836" t="b">
        <v>1</v>
      </c>
      <c r="AB1836" t="b">
        <v>0</v>
      </c>
      <c r="AC1836" s="19" t="n">
        <v>6.48</v>
      </c>
      <c r="AD1836" s="21" t="n">
        <v>0.35</v>
      </c>
    </row>
    <row r="1837" ht="18" customHeight="1">
      <c r="A1837" t="n">
        <v>1836</v>
      </c>
      <c r="B1837" t="inlineStr">
        <is>
          <t>CA-2014-141278</t>
        </is>
      </c>
      <c r="C1837" s="18" t="inlineStr">
        <is>
          <t>2014-06-21</t>
        </is>
      </c>
      <c r="D1837" s="18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19" t="n">
        <v>21.4</v>
      </c>
      <c r="S1837" s="20" t="n">
        <v>5</v>
      </c>
      <c r="T1837" s="21" t="n">
        <v>0</v>
      </c>
      <c r="U1837" s="19" t="n">
        <v>6.206</v>
      </c>
      <c r="V1837" t="n">
        <v>3</v>
      </c>
      <c r="W1837" t="n">
        <v>2014</v>
      </c>
      <c r="X1837" t="inlineStr">
        <is>
          <t>2014Q2</t>
        </is>
      </c>
      <c r="Y1837" t="inlineStr">
        <is>
          <t>2014-06</t>
        </is>
      </c>
      <c r="Z1837" t="inlineStr">
        <is>
          <t>0% (No Discount)</t>
        </is>
      </c>
      <c r="AA1837" t="b">
        <v>1</v>
      </c>
      <c r="AB1837" t="b">
        <v>0</v>
      </c>
      <c r="AC1837" s="19" t="n">
        <v>4.28</v>
      </c>
      <c r="AD1837" s="21" t="n">
        <v>0.29</v>
      </c>
    </row>
    <row r="1838" ht="18" customHeight="1">
      <c r="A1838" t="n">
        <v>1837</v>
      </c>
      <c r="B1838" t="inlineStr">
        <is>
          <t>CA-2017-122693</t>
        </is>
      </c>
      <c r="C1838" s="18" t="inlineStr">
        <is>
          <t>2017-02-19</t>
        </is>
      </c>
      <c r="D1838" s="1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19" t="n">
        <v>1245.86</v>
      </c>
      <c r="S1838" s="20" t="n">
        <v>7</v>
      </c>
      <c r="T1838" s="21" t="n">
        <v>0</v>
      </c>
      <c r="U1838" s="19" t="n">
        <v>361.2994</v>
      </c>
      <c r="V1838" t="n">
        <v>2</v>
      </c>
      <c r="W1838" t="n">
        <v>2017</v>
      </c>
      <c r="X1838" t="inlineStr">
        <is>
          <t>2017Q1</t>
        </is>
      </c>
      <c r="Y1838" t="inlineStr">
        <is>
          <t>2017-02</t>
        </is>
      </c>
      <c r="Z1838" t="inlineStr">
        <is>
          <t>0% (No Discount)</t>
        </is>
      </c>
      <c r="AA1838" t="b">
        <v>1</v>
      </c>
      <c r="AB1838" t="b">
        <v>0</v>
      </c>
      <c r="AC1838" s="19" t="n">
        <v>177.98</v>
      </c>
      <c r="AD1838" s="21" t="n">
        <v>0.29</v>
      </c>
    </row>
    <row r="1839" ht="18" customHeight="1">
      <c r="A1839" t="n">
        <v>1838</v>
      </c>
      <c r="B1839" t="inlineStr">
        <is>
          <t>CA-2014-117345</t>
        </is>
      </c>
      <c r="C1839" s="18" t="inlineStr">
        <is>
          <t>2014-08-01</t>
        </is>
      </c>
      <c r="D1839" s="18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19" t="n">
        <v>17.544</v>
      </c>
      <c r="S1839" s="20" t="n">
        <v>3</v>
      </c>
      <c r="T1839" s="21" t="n">
        <v>0.2</v>
      </c>
      <c r="U1839" s="19" t="n">
        <v>5.9211</v>
      </c>
      <c r="V1839" t="n">
        <v>4</v>
      </c>
      <c r="W1839" t="n">
        <v>2014</v>
      </c>
      <c r="X1839" t="inlineStr">
        <is>
          <t>2014Q3</t>
        </is>
      </c>
      <c r="Y1839" t="inlineStr">
        <is>
          <t>2014-08</t>
        </is>
      </c>
      <c r="Z1839" t="inlineStr">
        <is>
          <t>10.1% - 20%</t>
        </is>
      </c>
      <c r="AA1839" t="b">
        <v>1</v>
      </c>
      <c r="AB1839" t="b">
        <v>0</v>
      </c>
      <c r="AC1839" s="19" t="n">
        <v>7.31</v>
      </c>
      <c r="AD1839" s="21" t="n">
        <v>0.3375</v>
      </c>
    </row>
    <row r="1840" ht="18" customHeight="1">
      <c r="A1840" t="n">
        <v>1839</v>
      </c>
      <c r="B1840" t="inlineStr">
        <is>
          <t>CA-2014-117345</t>
        </is>
      </c>
      <c r="C1840" s="18" t="inlineStr">
        <is>
          <t>2014-08-01</t>
        </is>
      </c>
      <c r="D1840" s="18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19" t="n">
        <v>44.128</v>
      </c>
      <c r="S1840" s="20" t="n">
        <v>4</v>
      </c>
      <c r="T1840" s="21" t="n">
        <v>0.2</v>
      </c>
      <c r="U1840" s="19" t="n">
        <v>12.1352</v>
      </c>
      <c r="V1840" t="n">
        <v>4</v>
      </c>
      <c r="W1840" t="n">
        <v>2014</v>
      </c>
      <c r="X1840" t="inlineStr">
        <is>
          <t>2014Q3</t>
        </is>
      </c>
      <c r="Y1840" t="inlineStr">
        <is>
          <t>2014-08</t>
        </is>
      </c>
      <c r="Z1840" t="inlineStr">
        <is>
          <t>10.1% - 20%</t>
        </is>
      </c>
      <c r="AA1840" t="b">
        <v>1</v>
      </c>
      <c r="AB1840" t="b">
        <v>0</v>
      </c>
      <c r="AC1840" s="19" t="n">
        <v>13.79</v>
      </c>
      <c r="AD1840" s="21" t="n">
        <v>0.275</v>
      </c>
    </row>
    <row r="1841" ht="18" customHeight="1">
      <c r="A1841" t="n">
        <v>1840</v>
      </c>
      <c r="B1841" t="inlineStr">
        <is>
          <t>CA-2014-117345</t>
        </is>
      </c>
      <c r="C1841" s="18" t="inlineStr">
        <is>
          <t>2014-08-01</t>
        </is>
      </c>
      <c r="D1841" s="18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19" t="n">
        <v>62.92</v>
      </c>
      <c r="S1841" s="20" t="n">
        <v>1</v>
      </c>
      <c r="T1841" s="21" t="n">
        <v>0.2</v>
      </c>
      <c r="U1841" s="19" t="n">
        <v>10.2245</v>
      </c>
      <c r="V1841" t="n">
        <v>4</v>
      </c>
      <c r="W1841" t="n">
        <v>2014</v>
      </c>
      <c r="X1841" t="inlineStr">
        <is>
          <t>2014Q3</t>
        </is>
      </c>
      <c r="Y1841" t="inlineStr">
        <is>
          <t>2014-08</t>
        </is>
      </c>
      <c r="Z1841" t="inlineStr">
        <is>
          <t>10.1% - 20%</t>
        </is>
      </c>
      <c r="AA1841" t="b">
        <v>1</v>
      </c>
      <c r="AB1841" t="b">
        <v>0</v>
      </c>
      <c r="AC1841" s="19" t="n">
        <v>78.65000000000001</v>
      </c>
      <c r="AD1841" s="21" t="n">
        <v>0.1625</v>
      </c>
    </row>
    <row r="1842" ht="18" customHeight="1">
      <c r="A1842" t="n">
        <v>1841</v>
      </c>
      <c r="B1842" t="inlineStr">
        <is>
          <t>CA-2014-117345</t>
        </is>
      </c>
      <c r="C1842" s="18" t="inlineStr">
        <is>
          <t>2014-08-01</t>
        </is>
      </c>
      <c r="D1842" s="18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19" t="n">
        <v>78.304</v>
      </c>
      <c r="S1842" s="20" t="n">
        <v>2</v>
      </c>
      <c r="T1842" s="21" t="n">
        <v>0.2</v>
      </c>
      <c r="U1842" s="19" t="n">
        <v>29.364</v>
      </c>
      <c r="V1842" t="n">
        <v>4</v>
      </c>
      <c r="W1842" t="n">
        <v>2014</v>
      </c>
      <c r="X1842" t="inlineStr">
        <is>
          <t>2014Q3</t>
        </is>
      </c>
      <c r="Y1842" t="inlineStr">
        <is>
          <t>2014-08</t>
        </is>
      </c>
      <c r="Z1842" t="inlineStr">
        <is>
          <t>10.1% - 20%</t>
        </is>
      </c>
      <c r="AA1842" t="b">
        <v>1</v>
      </c>
      <c r="AB1842" t="b">
        <v>0</v>
      </c>
      <c r="AC1842" s="19" t="n">
        <v>48.94</v>
      </c>
      <c r="AD1842" s="21" t="n">
        <v>0.375</v>
      </c>
    </row>
    <row r="1843" ht="18" customHeight="1">
      <c r="A1843" t="n">
        <v>1842</v>
      </c>
      <c r="B1843" t="inlineStr">
        <is>
          <t>CA-2016-157763</t>
        </is>
      </c>
      <c r="C1843" s="18" t="inlineStr">
        <is>
          <t>2016-07-18</t>
        </is>
      </c>
      <c r="D1843" s="18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19" t="n">
        <v>140.81</v>
      </c>
      <c r="S1843" s="20" t="n">
        <v>1</v>
      </c>
      <c r="T1843" s="21" t="n">
        <v>0</v>
      </c>
      <c r="U1843" s="19" t="n">
        <v>39.4268</v>
      </c>
      <c r="V1843" t="n">
        <v>5</v>
      </c>
      <c r="W1843" t="n">
        <v>2016</v>
      </c>
      <c r="X1843" t="inlineStr">
        <is>
          <t>2016Q3</t>
        </is>
      </c>
      <c r="Y1843" t="inlineStr">
        <is>
          <t>2016-07</t>
        </is>
      </c>
      <c r="Z1843" t="inlineStr">
        <is>
          <t>0% (No Discount)</t>
        </is>
      </c>
      <c r="AA1843" t="b">
        <v>1</v>
      </c>
      <c r="AB1843" t="b">
        <v>0</v>
      </c>
      <c r="AC1843" s="19" t="n">
        <v>140.81</v>
      </c>
      <c r="AD1843" s="21" t="n">
        <v>0.28</v>
      </c>
    </row>
    <row r="1844" ht="18" customHeight="1">
      <c r="A1844" t="n">
        <v>1843</v>
      </c>
      <c r="B1844" t="inlineStr">
        <is>
          <t>CA-2015-135391</t>
        </is>
      </c>
      <c r="C1844" s="18" t="inlineStr">
        <is>
          <t>2015-02-09</t>
        </is>
      </c>
      <c r="D1844" s="18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19" t="n">
        <v>40.096</v>
      </c>
      <c r="S1844" s="20" t="n">
        <v>4</v>
      </c>
      <c r="T1844" s="21" t="n">
        <v>0.2</v>
      </c>
      <c r="U1844" s="19" t="n">
        <v>13.5324</v>
      </c>
      <c r="V1844" t="n">
        <v>2</v>
      </c>
      <c r="W1844" t="n">
        <v>2015</v>
      </c>
      <c r="X1844" t="inlineStr">
        <is>
          <t>2015Q1</t>
        </is>
      </c>
      <c r="Y1844" t="inlineStr">
        <is>
          <t>2015-02</t>
        </is>
      </c>
      <c r="Z1844" t="inlineStr">
        <is>
          <t>10.1% - 20%</t>
        </is>
      </c>
      <c r="AA1844" t="b">
        <v>1</v>
      </c>
      <c r="AB1844" t="b">
        <v>0</v>
      </c>
      <c r="AC1844" s="19" t="n">
        <v>12.53</v>
      </c>
      <c r="AD1844" s="21" t="n">
        <v>0.3375</v>
      </c>
    </row>
    <row r="1845" ht="18" customHeight="1">
      <c r="A1845" t="n">
        <v>1844</v>
      </c>
      <c r="B1845" t="inlineStr">
        <is>
          <t>CA-2015-135391</t>
        </is>
      </c>
      <c r="C1845" s="18" t="inlineStr">
        <is>
          <t>2015-02-09</t>
        </is>
      </c>
      <c r="D1845" s="18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19" t="n">
        <v>40.784</v>
      </c>
      <c r="S1845" s="20" t="n">
        <v>2</v>
      </c>
      <c r="T1845" s="21" t="n">
        <v>0.6</v>
      </c>
      <c r="U1845" s="19" t="n">
        <v>-30.588</v>
      </c>
      <c r="V1845" t="n">
        <v>2</v>
      </c>
      <c r="W1845" t="n">
        <v>2015</v>
      </c>
      <c r="X1845" t="inlineStr">
        <is>
          <t>2015Q1</t>
        </is>
      </c>
      <c r="Y1845" t="inlineStr">
        <is>
          <t>2015-02</t>
        </is>
      </c>
      <c r="Z1845" t="inlineStr">
        <is>
          <t>&gt; 50% (Deep Discount)</t>
        </is>
      </c>
      <c r="AA1845" t="b">
        <v>0</v>
      </c>
      <c r="AB1845" t="b">
        <v>1</v>
      </c>
      <c r="AC1845" s="19" t="n">
        <v>50.98</v>
      </c>
      <c r="AD1845" s="21" t="n">
        <v>-0.75</v>
      </c>
    </row>
    <row r="1846" ht="18" customHeight="1">
      <c r="A1846" t="n">
        <v>1845</v>
      </c>
      <c r="B1846" t="inlineStr">
        <is>
          <t>US-2017-113852</t>
        </is>
      </c>
      <c r="C1846" s="18" t="inlineStr">
        <is>
          <t>2017-07-29</t>
        </is>
      </c>
      <c r="D1846" s="18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19" t="n">
        <v>90.56999999999999</v>
      </c>
      <c r="S1846" s="20" t="n">
        <v>3</v>
      </c>
      <c r="T1846" s="21" t="n">
        <v>0</v>
      </c>
      <c r="U1846" s="19" t="n">
        <v>11.7741</v>
      </c>
      <c r="V1846" t="n">
        <v>4</v>
      </c>
      <c r="W1846" t="n">
        <v>2017</v>
      </c>
      <c r="X1846" t="inlineStr">
        <is>
          <t>2017Q3</t>
        </is>
      </c>
      <c r="Y1846" t="inlineStr">
        <is>
          <t>2017-07</t>
        </is>
      </c>
      <c r="Z1846" t="inlineStr">
        <is>
          <t>0% (No Discount)</t>
        </is>
      </c>
      <c r="AA1846" t="b">
        <v>1</v>
      </c>
      <c r="AB1846" t="b">
        <v>0</v>
      </c>
      <c r="AC1846" s="19" t="n">
        <v>30.19</v>
      </c>
      <c r="AD1846" s="21" t="n">
        <v>0.13</v>
      </c>
    </row>
    <row r="1847" ht="18" customHeight="1">
      <c r="A1847" t="n">
        <v>1846</v>
      </c>
      <c r="B1847" t="inlineStr">
        <is>
          <t>US-2017-158512</t>
        </is>
      </c>
      <c r="C1847" s="18" t="inlineStr">
        <is>
          <t>2017-01-12</t>
        </is>
      </c>
      <c r="D1847" s="18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19" t="n">
        <v>40.08</v>
      </c>
      <c r="S1847" s="20" t="n">
        <v>6</v>
      </c>
      <c r="T1847" s="21" t="n">
        <v>0</v>
      </c>
      <c r="U1847" s="19" t="n">
        <v>19.2384</v>
      </c>
      <c r="V1847" t="n">
        <v>5</v>
      </c>
      <c r="W1847" t="n">
        <v>2017</v>
      </c>
      <c r="X1847" t="inlineStr">
        <is>
          <t>2017Q1</t>
        </is>
      </c>
      <c r="Y1847" t="inlineStr">
        <is>
          <t>2017-01</t>
        </is>
      </c>
      <c r="Z1847" t="inlineStr">
        <is>
          <t>0% (No Discount)</t>
        </is>
      </c>
      <c r="AA1847" t="b">
        <v>1</v>
      </c>
      <c r="AB1847" t="b">
        <v>0</v>
      </c>
      <c r="AC1847" s="19" t="n">
        <v>6.68</v>
      </c>
      <c r="AD1847" s="21" t="n">
        <v>0.48</v>
      </c>
    </row>
    <row r="1848" ht="18" customHeight="1">
      <c r="A1848" t="n">
        <v>1847</v>
      </c>
      <c r="B1848" t="inlineStr">
        <is>
          <t>US-2017-158512</t>
        </is>
      </c>
      <c r="C1848" s="18" t="inlineStr">
        <is>
          <t>2017-01-12</t>
        </is>
      </c>
      <c r="D1848" s="1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19" t="n">
        <v>37.68</v>
      </c>
      <c r="S1848" s="20" t="n">
        <v>2</v>
      </c>
      <c r="T1848" s="21" t="n">
        <v>0</v>
      </c>
      <c r="U1848" s="19" t="n">
        <v>15.8256</v>
      </c>
      <c r="V1848" t="n">
        <v>5</v>
      </c>
      <c r="W1848" t="n">
        <v>2017</v>
      </c>
      <c r="X1848" t="inlineStr">
        <is>
          <t>2017Q1</t>
        </is>
      </c>
      <c r="Y1848" t="inlineStr">
        <is>
          <t>2017-01</t>
        </is>
      </c>
      <c r="Z1848" t="inlineStr">
        <is>
          <t>0% (No Discount)</t>
        </is>
      </c>
      <c r="AA1848" t="b">
        <v>1</v>
      </c>
      <c r="AB1848" t="b">
        <v>0</v>
      </c>
      <c r="AC1848" s="19" t="n">
        <v>18.84</v>
      </c>
      <c r="AD1848" s="21" t="n">
        <v>0.42</v>
      </c>
    </row>
    <row r="1849" ht="18" customHeight="1">
      <c r="A1849" t="n">
        <v>1848</v>
      </c>
      <c r="B1849" t="inlineStr">
        <is>
          <t>CA-2017-128370</t>
        </is>
      </c>
      <c r="C1849" s="18" t="inlineStr">
        <is>
          <t>2017-09-10</t>
        </is>
      </c>
      <c r="D1849" s="18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19" t="n">
        <v>362.352</v>
      </c>
      <c r="S1849" s="20" t="n">
        <v>3</v>
      </c>
      <c r="T1849" s="21" t="n">
        <v>0.2</v>
      </c>
      <c r="U1849" s="19" t="n">
        <v>27.1764</v>
      </c>
      <c r="V1849" t="n">
        <v>0</v>
      </c>
      <c r="W1849" t="n">
        <v>2017</v>
      </c>
      <c r="X1849" t="inlineStr">
        <is>
          <t>2017Q3</t>
        </is>
      </c>
      <c r="Y1849" t="inlineStr">
        <is>
          <t>2017-09</t>
        </is>
      </c>
      <c r="Z1849" t="inlineStr">
        <is>
          <t>10.1% - 20%</t>
        </is>
      </c>
      <c r="AA1849" t="b">
        <v>1</v>
      </c>
      <c r="AB1849" t="b">
        <v>0</v>
      </c>
      <c r="AC1849" s="19" t="n">
        <v>150.98</v>
      </c>
      <c r="AD1849" s="21" t="n">
        <v>0.075</v>
      </c>
    </row>
    <row r="1850" ht="18" customHeight="1">
      <c r="A1850" t="n">
        <v>1849</v>
      </c>
      <c r="B1850" t="inlineStr">
        <is>
          <t>CA-2017-128370</t>
        </is>
      </c>
      <c r="C1850" s="18" t="inlineStr">
        <is>
          <t>2017-09-10</t>
        </is>
      </c>
      <c r="D1850" s="18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19" t="n">
        <v>7.184</v>
      </c>
      <c r="S1850" s="20" t="n">
        <v>2</v>
      </c>
      <c r="T1850" s="21" t="n">
        <v>0.2</v>
      </c>
      <c r="U1850" s="19" t="n">
        <v>2.245</v>
      </c>
      <c r="V1850" t="n">
        <v>0</v>
      </c>
      <c r="W1850" t="n">
        <v>2017</v>
      </c>
      <c r="X1850" t="inlineStr">
        <is>
          <t>2017Q3</t>
        </is>
      </c>
      <c r="Y1850" t="inlineStr">
        <is>
          <t>2017-09</t>
        </is>
      </c>
      <c r="Z1850" t="inlineStr">
        <is>
          <t>10.1% - 20%</t>
        </is>
      </c>
      <c r="AA1850" t="b">
        <v>1</v>
      </c>
      <c r="AB1850" t="b">
        <v>0</v>
      </c>
      <c r="AC1850" s="19" t="n">
        <v>4.49</v>
      </c>
      <c r="AD1850" s="21" t="n">
        <v>0.3125</v>
      </c>
    </row>
    <row r="1851" ht="18" customHeight="1">
      <c r="A1851" t="n">
        <v>1850</v>
      </c>
      <c r="B1851" t="inlineStr">
        <is>
          <t>CA-2015-160472</t>
        </is>
      </c>
      <c r="C1851" s="18" t="inlineStr">
        <is>
          <t>2015-07-20</t>
        </is>
      </c>
      <c r="D1851" s="18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19" t="n">
        <v>34.76</v>
      </c>
      <c r="S1851" s="20" t="n">
        <v>1</v>
      </c>
      <c r="T1851" s="21" t="n">
        <v>0</v>
      </c>
      <c r="U1851" s="19" t="n">
        <v>9.732799999999999</v>
      </c>
      <c r="V1851" t="n">
        <v>5</v>
      </c>
      <c r="W1851" t="n">
        <v>2015</v>
      </c>
      <c r="X1851" t="inlineStr">
        <is>
          <t>2015Q3</t>
        </is>
      </c>
      <c r="Y1851" t="inlineStr">
        <is>
          <t>2015-07</t>
        </is>
      </c>
      <c r="Z1851" t="inlineStr">
        <is>
          <t>0% (No Discount)</t>
        </is>
      </c>
      <c r="AA1851" t="b">
        <v>1</v>
      </c>
      <c r="AB1851" t="b">
        <v>0</v>
      </c>
      <c r="AC1851" s="19" t="n">
        <v>34.76</v>
      </c>
      <c r="AD1851" s="21" t="n">
        <v>0.28</v>
      </c>
    </row>
    <row r="1852" ht="18" customHeight="1">
      <c r="A1852" t="n">
        <v>1851</v>
      </c>
      <c r="B1852" t="inlineStr">
        <is>
          <t>CA-2015-160472</t>
        </is>
      </c>
      <c r="C1852" s="18" t="inlineStr">
        <is>
          <t>2015-07-20</t>
        </is>
      </c>
      <c r="D1852" s="18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19" t="n">
        <v>831.2</v>
      </c>
      <c r="S1852" s="20" t="n">
        <v>5</v>
      </c>
      <c r="T1852" s="21" t="n">
        <v>0</v>
      </c>
      <c r="U1852" s="19" t="n">
        <v>124.68</v>
      </c>
      <c r="V1852" t="n">
        <v>5</v>
      </c>
      <c r="W1852" t="n">
        <v>2015</v>
      </c>
      <c r="X1852" t="inlineStr">
        <is>
          <t>2015Q3</t>
        </is>
      </c>
      <c r="Y1852" t="inlineStr">
        <is>
          <t>2015-07</t>
        </is>
      </c>
      <c r="Z1852" t="inlineStr">
        <is>
          <t>0% (No Discount)</t>
        </is>
      </c>
      <c r="AA1852" t="b">
        <v>1</v>
      </c>
      <c r="AB1852" t="b">
        <v>0</v>
      </c>
      <c r="AC1852" s="19" t="n">
        <v>166.24</v>
      </c>
      <c r="AD1852" s="21" t="n">
        <v>0.15</v>
      </c>
    </row>
    <row r="1853" ht="18" customHeight="1">
      <c r="A1853" t="n">
        <v>1852</v>
      </c>
      <c r="B1853" t="inlineStr">
        <is>
          <t>CA-2015-160472</t>
        </is>
      </c>
      <c r="C1853" s="18" t="inlineStr">
        <is>
          <t>2015-07-20</t>
        </is>
      </c>
      <c r="D1853" s="18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19" t="n">
        <v>26.4</v>
      </c>
      <c r="S1853" s="20" t="n">
        <v>5</v>
      </c>
      <c r="T1853" s="21" t="n">
        <v>0</v>
      </c>
      <c r="U1853" s="19" t="n">
        <v>11.88</v>
      </c>
      <c r="V1853" t="n">
        <v>5</v>
      </c>
      <c r="W1853" t="n">
        <v>2015</v>
      </c>
      <c r="X1853" t="inlineStr">
        <is>
          <t>2015Q3</t>
        </is>
      </c>
      <c r="Y1853" t="inlineStr">
        <is>
          <t>2015-07</t>
        </is>
      </c>
      <c r="Z1853" t="inlineStr">
        <is>
          <t>0% (No Discount)</t>
        </is>
      </c>
      <c r="AA1853" t="b">
        <v>1</v>
      </c>
      <c r="AB1853" t="b">
        <v>0</v>
      </c>
      <c r="AC1853" s="19" t="n">
        <v>5.28</v>
      </c>
      <c r="AD1853" s="21" t="n">
        <v>0.45</v>
      </c>
    </row>
    <row r="1854" ht="18" customHeight="1">
      <c r="A1854" t="n">
        <v>1853</v>
      </c>
      <c r="B1854" t="inlineStr">
        <is>
          <t>CA-2015-160472</t>
        </is>
      </c>
      <c r="C1854" s="18" t="inlineStr">
        <is>
          <t>2015-07-20</t>
        </is>
      </c>
      <c r="D1854" s="18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19" t="n">
        <v>106.75</v>
      </c>
      <c r="S1854" s="20" t="n">
        <v>7</v>
      </c>
      <c r="T1854" s="21" t="n">
        <v>0</v>
      </c>
      <c r="U1854" s="19" t="n">
        <v>49.105</v>
      </c>
      <c r="V1854" t="n">
        <v>5</v>
      </c>
      <c r="W1854" t="n">
        <v>2015</v>
      </c>
      <c r="X1854" t="inlineStr">
        <is>
          <t>2015Q3</t>
        </is>
      </c>
      <c r="Y1854" t="inlineStr">
        <is>
          <t>2015-07</t>
        </is>
      </c>
      <c r="Z1854" t="inlineStr">
        <is>
          <t>0% (No Discount)</t>
        </is>
      </c>
      <c r="AA1854" t="b">
        <v>1</v>
      </c>
      <c r="AB1854" t="b">
        <v>0</v>
      </c>
      <c r="AC1854" s="19" t="n">
        <v>15.25</v>
      </c>
      <c r="AD1854" s="21" t="n">
        <v>0.46</v>
      </c>
    </row>
    <row r="1855" ht="18" customHeight="1">
      <c r="A1855" t="n">
        <v>1854</v>
      </c>
      <c r="B1855" t="inlineStr">
        <is>
          <t>CA-2015-160472</t>
        </is>
      </c>
      <c r="C1855" s="18" t="inlineStr">
        <is>
          <t>2015-07-20</t>
        </is>
      </c>
      <c r="D1855" s="18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19" t="n">
        <v>97.81999999999999</v>
      </c>
      <c r="S1855" s="20" t="n">
        <v>2</v>
      </c>
      <c r="T1855" s="21" t="n">
        <v>0</v>
      </c>
      <c r="U1855" s="19" t="n">
        <v>45.9754</v>
      </c>
      <c r="V1855" t="n">
        <v>5</v>
      </c>
      <c r="W1855" t="n">
        <v>2015</v>
      </c>
      <c r="X1855" t="inlineStr">
        <is>
          <t>2015Q3</t>
        </is>
      </c>
      <c r="Y1855" t="inlineStr">
        <is>
          <t>2015-07</t>
        </is>
      </c>
      <c r="Z1855" t="inlineStr">
        <is>
          <t>0% (No Discount)</t>
        </is>
      </c>
      <c r="AA1855" t="b">
        <v>1</v>
      </c>
      <c r="AB1855" t="b">
        <v>0</v>
      </c>
      <c r="AC1855" s="19" t="n">
        <v>48.91</v>
      </c>
      <c r="AD1855" s="21" t="n">
        <v>0.47</v>
      </c>
    </row>
    <row r="1856" ht="18" customHeight="1">
      <c r="A1856" t="n">
        <v>1855</v>
      </c>
      <c r="B1856" t="inlineStr">
        <is>
          <t>CA-2015-160472</t>
        </is>
      </c>
      <c r="C1856" s="18" t="inlineStr">
        <is>
          <t>2015-07-20</t>
        </is>
      </c>
      <c r="D1856" s="18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19" t="n">
        <v>141.4</v>
      </c>
      <c r="S1856" s="20" t="n">
        <v>5</v>
      </c>
      <c r="T1856" s="21" t="n">
        <v>0</v>
      </c>
      <c r="U1856" s="19" t="n">
        <v>38.178</v>
      </c>
      <c r="V1856" t="n">
        <v>5</v>
      </c>
      <c r="W1856" t="n">
        <v>2015</v>
      </c>
      <c r="X1856" t="inlineStr">
        <is>
          <t>2015Q3</t>
        </is>
      </c>
      <c r="Y1856" t="inlineStr">
        <is>
          <t>2015-07</t>
        </is>
      </c>
      <c r="Z1856" t="inlineStr">
        <is>
          <t>0% (No Discount)</t>
        </is>
      </c>
      <c r="AA1856" t="b">
        <v>1</v>
      </c>
      <c r="AB1856" t="b">
        <v>0</v>
      </c>
      <c r="AC1856" s="19" t="n">
        <v>28.28</v>
      </c>
      <c r="AD1856" s="21" t="n">
        <v>0.27</v>
      </c>
    </row>
    <row r="1857" ht="18" customHeight="1">
      <c r="A1857" t="n">
        <v>1856</v>
      </c>
      <c r="B1857" t="inlineStr">
        <is>
          <t>CA-2014-114643</t>
        </is>
      </c>
      <c r="C1857" s="18" t="inlineStr">
        <is>
          <t>2014-06-13</t>
        </is>
      </c>
      <c r="D1857" s="18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19" t="n">
        <v>14.52</v>
      </c>
      <c r="S1857" s="20" t="n">
        <v>3</v>
      </c>
      <c r="T1857" s="21" t="n">
        <v>0</v>
      </c>
      <c r="U1857" s="19" t="n">
        <v>4.7916</v>
      </c>
      <c r="V1857" t="n">
        <v>4</v>
      </c>
      <c r="W1857" t="n">
        <v>2014</v>
      </c>
      <c r="X1857" t="inlineStr">
        <is>
          <t>2014Q2</t>
        </is>
      </c>
      <c r="Y1857" t="inlineStr">
        <is>
          <t>2014-06</t>
        </is>
      </c>
      <c r="Z1857" t="inlineStr">
        <is>
          <t>0% (No Discount)</t>
        </is>
      </c>
      <c r="AA1857" t="b">
        <v>1</v>
      </c>
      <c r="AB1857" t="b">
        <v>0</v>
      </c>
      <c r="AC1857" s="19" t="n">
        <v>4.84</v>
      </c>
      <c r="AD1857" s="21" t="n">
        <v>0.33</v>
      </c>
    </row>
    <row r="1858" ht="18" customHeight="1">
      <c r="A1858" t="n">
        <v>1857</v>
      </c>
      <c r="B1858" t="inlineStr">
        <is>
          <t>US-2017-158218</t>
        </is>
      </c>
      <c r="C1858" s="18" t="inlineStr">
        <is>
          <t>2017-05-12</t>
        </is>
      </c>
      <c r="D1858" s="1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19" t="n">
        <v>127.92</v>
      </c>
      <c r="S1858" s="20" t="n">
        <v>5</v>
      </c>
      <c r="T1858" s="21" t="n">
        <v>0.2</v>
      </c>
      <c r="U1858" s="19" t="n">
        <v>-15.99</v>
      </c>
      <c r="V1858" t="n">
        <v>3</v>
      </c>
      <c r="W1858" t="n">
        <v>2017</v>
      </c>
      <c r="X1858" t="inlineStr">
        <is>
          <t>2017Q2</t>
        </is>
      </c>
      <c r="Y1858" t="inlineStr">
        <is>
          <t>2017-05</t>
        </is>
      </c>
      <c r="Z1858" t="inlineStr">
        <is>
          <t>10.1% - 20%</t>
        </is>
      </c>
      <c r="AA1858" t="b">
        <v>0</v>
      </c>
      <c r="AB1858" t="b">
        <v>1</v>
      </c>
      <c r="AC1858" s="19" t="n">
        <v>31.98</v>
      </c>
      <c r="AD1858" s="21" t="n">
        <v>-0.125</v>
      </c>
    </row>
    <row r="1859" ht="18" customHeight="1">
      <c r="A1859" t="n">
        <v>1858</v>
      </c>
      <c r="B1859" t="inlineStr">
        <is>
          <t>US-2017-158218</t>
        </is>
      </c>
      <c r="C1859" s="18" t="inlineStr">
        <is>
          <t>2017-05-12</t>
        </is>
      </c>
      <c r="D1859" s="18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19" t="n">
        <v>34.24</v>
      </c>
      <c r="S1859" s="20" t="n">
        <v>4</v>
      </c>
      <c r="T1859" s="21" t="n">
        <v>0.8</v>
      </c>
      <c r="U1859" s="19" t="n">
        <v>-53.072</v>
      </c>
      <c r="V1859" t="n">
        <v>3</v>
      </c>
      <c r="W1859" t="n">
        <v>2017</v>
      </c>
      <c r="X1859" t="inlineStr">
        <is>
          <t>2017Q2</t>
        </is>
      </c>
      <c r="Y1859" t="inlineStr">
        <is>
          <t>2017-05</t>
        </is>
      </c>
      <c r="Z1859" t="inlineStr">
        <is>
          <t>&gt; 50% (Deep Discount)</t>
        </is>
      </c>
      <c r="AA1859" t="b">
        <v>0</v>
      </c>
      <c r="AB1859" t="b">
        <v>1</v>
      </c>
      <c r="AC1859" s="19" t="n">
        <v>42.8</v>
      </c>
      <c r="AD1859" s="21" t="n">
        <v>-1.55</v>
      </c>
    </row>
    <row r="1860" ht="18" customHeight="1">
      <c r="A1860" t="n">
        <v>1859</v>
      </c>
      <c r="B1860" t="inlineStr">
        <is>
          <t>CA-2015-121608</t>
        </is>
      </c>
      <c r="C1860" s="18" t="inlineStr">
        <is>
          <t>2015-09-03</t>
        </is>
      </c>
      <c r="D1860" s="18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19" t="n">
        <v>137.62</v>
      </c>
      <c r="S1860" s="20" t="n">
        <v>2</v>
      </c>
      <c r="T1860" s="21" t="n">
        <v>0</v>
      </c>
      <c r="U1860" s="19" t="n">
        <v>60.5528</v>
      </c>
      <c r="V1860" t="n">
        <v>2</v>
      </c>
      <c r="W1860" t="n">
        <v>2015</v>
      </c>
      <c r="X1860" t="inlineStr">
        <is>
          <t>2015Q3</t>
        </is>
      </c>
      <c r="Y1860" t="inlineStr">
        <is>
          <t>2015-09</t>
        </is>
      </c>
      <c r="Z1860" t="inlineStr">
        <is>
          <t>0% (No Discount)</t>
        </is>
      </c>
      <c r="AA1860" t="b">
        <v>1</v>
      </c>
      <c r="AB1860" t="b">
        <v>0</v>
      </c>
      <c r="AC1860" s="19" t="n">
        <v>68.81</v>
      </c>
      <c r="AD1860" s="21" t="n">
        <v>0.44</v>
      </c>
    </row>
    <row r="1861" ht="18" customHeight="1">
      <c r="A1861" t="n">
        <v>1860</v>
      </c>
      <c r="B1861" t="inlineStr">
        <is>
          <t>CA-2015-121608</t>
        </is>
      </c>
      <c r="C1861" s="18" t="inlineStr">
        <is>
          <t>2015-09-03</t>
        </is>
      </c>
      <c r="D1861" s="18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19" t="n">
        <v>100.49</v>
      </c>
      <c r="S1861" s="20" t="n">
        <v>1</v>
      </c>
      <c r="T1861" s="21" t="n">
        <v>0</v>
      </c>
      <c r="U1861" s="19" t="n">
        <v>25.1225</v>
      </c>
      <c r="V1861" t="n">
        <v>2</v>
      </c>
      <c r="W1861" t="n">
        <v>2015</v>
      </c>
      <c r="X1861" t="inlineStr">
        <is>
          <t>2015Q3</t>
        </is>
      </c>
      <c r="Y1861" t="inlineStr">
        <is>
          <t>2015-09</t>
        </is>
      </c>
      <c r="Z1861" t="inlineStr">
        <is>
          <t>0% (No Discount)</t>
        </is>
      </c>
      <c r="AA1861" t="b">
        <v>1</v>
      </c>
      <c r="AB1861" t="b">
        <v>0</v>
      </c>
      <c r="AC1861" s="19" t="n">
        <v>100.49</v>
      </c>
      <c r="AD1861" s="21" t="n">
        <v>0.25</v>
      </c>
    </row>
    <row r="1862" ht="18" customHeight="1">
      <c r="A1862" t="n">
        <v>1861</v>
      </c>
      <c r="B1862" t="inlineStr">
        <is>
          <t>US-2017-121251</t>
        </is>
      </c>
      <c r="C1862" s="18" t="inlineStr">
        <is>
          <t>2017-03-26</t>
        </is>
      </c>
      <c r="D1862" s="18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19" t="n">
        <v>257.568</v>
      </c>
      <c r="S1862" s="20" t="n">
        <v>2</v>
      </c>
      <c r="T1862" s="21" t="n">
        <v>0.2</v>
      </c>
      <c r="U1862" s="19" t="n">
        <v>-28.9764</v>
      </c>
      <c r="V1862" t="n">
        <v>1</v>
      </c>
      <c r="W1862" t="n">
        <v>2017</v>
      </c>
      <c r="X1862" t="inlineStr">
        <is>
          <t>2017Q1</t>
        </is>
      </c>
      <c r="Y1862" t="inlineStr">
        <is>
          <t>2017-03</t>
        </is>
      </c>
      <c r="Z1862" t="inlineStr">
        <is>
          <t>10.1% - 20%</t>
        </is>
      </c>
      <c r="AA1862" t="b">
        <v>0</v>
      </c>
      <c r="AB1862" t="b">
        <v>1</v>
      </c>
      <c r="AC1862" s="19" t="n">
        <v>160.98</v>
      </c>
      <c r="AD1862" s="21" t="n">
        <v>-0.1125</v>
      </c>
    </row>
    <row r="1863" ht="18" customHeight="1">
      <c r="A1863" t="n">
        <v>1862</v>
      </c>
      <c r="B1863" t="inlineStr">
        <is>
          <t>US-2017-121251</t>
        </is>
      </c>
      <c r="C1863" s="18" t="inlineStr">
        <is>
          <t>2017-03-26</t>
        </is>
      </c>
      <c r="D1863" s="18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19" t="n">
        <v>119.96</v>
      </c>
      <c r="S1863" s="20" t="n">
        <v>4</v>
      </c>
      <c r="T1863" s="21" t="n">
        <v>0</v>
      </c>
      <c r="U1863" s="19" t="n">
        <v>33.5888</v>
      </c>
      <c r="V1863" t="n">
        <v>1</v>
      </c>
      <c r="W1863" t="n">
        <v>2017</v>
      </c>
      <c r="X1863" t="inlineStr">
        <is>
          <t>2017Q1</t>
        </is>
      </c>
      <c r="Y1863" t="inlineStr">
        <is>
          <t>2017-03</t>
        </is>
      </c>
      <c r="Z1863" t="inlineStr">
        <is>
          <t>0% (No Discount)</t>
        </is>
      </c>
      <c r="AA1863" t="b">
        <v>1</v>
      </c>
      <c r="AB1863" t="b">
        <v>0</v>
      </c>
      <c r="AC1863" s="19" t="n">
        <v>29.99</v>
      </c>
      <c r="AD1863" s="21" t="n">
        <v>0.28</v>
      </c>
    </row>
    <row r="1864" ht="18" customHeight="1">
      <c r="A1864" t="n">
        <v>1863</v>
      </c>
      <c r="B1864" t="inlineStr">
        <is>
          <t>CA-2014-151078</t>
        </is>
      </c>
      <c r="C1864" s="18" t="inlineStr">
        <is>
          <t>2014-11-12</t>
        </is>
      </c>
      <c r="D1864" s="18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19" t="n">
        <v>49.632</v>
      </c>
      <c r="S1864" s="20" t="n">
        <v>4</v>
      </c>
      <c r="T1864" s="21" t="n">
        <v>0.2</v>
      </c>
      <c r="U1864" s="19" t="n">
        <v>4.9632</v>
      </c>
      <c r="V1864" t="n">
        <v>0</v>
      </c>
      <c r="W1864" t="n">
        <v>2014</v>
      </c>
      <c r="X1864" t="inlineStr">
        <is>
          <t>2014Q4</t>
        </is>
      </c>
      <c r="Y1864" t="inlineStr">
        <is>
          <t>2014-11</t>
        </is>
      </c>
      <c r="Z1864" t="inlineStr">
        <is>
          <t>10.1% - 20%</t>
        </is>
      </c>
      <c r="AA1864" t="b">
        <v>1</v>
      </c>
      <c r="AB1864" t="b">
        <v>0</v>
      </c>
      <c r="AC1864" s="19" t="n">
        <v>15.51</v>
      </c>
      <c r="AD1864" s="21" t="n">
        <v>0.1</v>
      </c>
    </row>
    <row r="1865" ht="18" customHeight="1">
      <c r="A1865" t="n">
        <v>1864</v>
      </c>
      <c r="B1865" t="inlineStr">
        <is>
          <t>US-2016-100839</t>
        </is>
      </c>
      <c r="C1865" s="18" t="inlineStr">
        <is>
          <t>2016-10-13</t>
        </is>
      </c>
      <c r="D1865" s="18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19" t="n">
        <v>727.45</v>
      </c>
      <c r="S1865" s="20" t="n">
        <v>5</v>
      </c>
      <c r="T1865" s="21" t="n">
        <v>0.5</v>
      </c>
      <c r="U1865" s="19" t="n">
        <v>-465.568</v>
      </c>
      <c r="V1865" t="n">
        <v>4</v>
      </c>
      <c r="W1865" t="n">
        <v>2016</v>
      </c>
      <c r="X1865" t="inlineStr">
        <is>
          <t>2016Q4</t>
        </is>
      </c>
      <c r="Y1865" t="inlineStr">
        <is>
          <t>2016-10</t>
        </is>
      </c>
      <c r="Z1865" t="inlineStr">
        <is>
          <t>30.1% - 50%</t>
        </is>
      </c>
      <c r="AA1865" t="b">
        <v>0</v>
      </c>
      <c r="AB1865" t="b">
        <v>1</v>
      </c>
      <c r="AC1865" s="19" t="n">
        <v>290.98</v>
      </c>
      <c r="AD1865" s="21" t="n">
        <v>-0.64</v>
      </c>
    </row>
    <row r="1866" ht="18" customHeight="1">
      <c r="A1866" t="n">
        <v>1865</v>
      </c>
      <c r="B1866" t="inlineStr">
        <is>
          <t>US-2016-100839</t>
        </is>
      </c>
      <c r="C1866" s="18" t="inlineStr">
        <is>
          <t>2016-10-13</t>
        </is>
      </c>
      <c r="D1866" s="18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19" t="n">
        <v>24.96</v>
      </c>
      <c r="S1866" s="20" t="n">
        <v>3</v>
      </c>
      <c r="T1866" s="21" t="n">
        <v>0.2</v>
      </c>
      <c r="U1866" s="19" t="n">
        <v>4.368</v>
      </c>
      <c r="V1866" t="n">
        <v>4</v>
      </c>
      <c r="W1866" t="n">
        <v>2016</v>
      </c>
      <c r="X1866" t="inlineStr">
        <is>
          <t>2016Q4</t>
        </is>
      </c>
      <c r="Y1866" t="inlineStr">
        <is>
          <t>2016-10</t>
        </is>
      </c>
      <c r="Z1866" t="inlineStr">
        <is>
          <t>10.1% - 20%</t>
        </is>
      </c>
      <c r="AA1866" t="b">
        <v>1</v>
      </c>
      <c r="AB1866" t="b">
        <v>0</v>
      </c>
      <c r="AC1866" s="19" t="n">
        <v>10.4</v>
      </c>
      <c r="AD1866" s="21" t="n">
        <v>0.175</v>
      </c>
    </row>
    <row r="1867" ht="18" customHeight="1">
      <c r="A1867" t="n">
        <v>1866</v>
      </c>
      <c r="B1867" t="inlineStr">
        <is>
          <t>US-2017-116659</t>
        </is>
      </c>
      <c r="C1867" s="18" t="inlineStr">
        <is>
          <t>2017-11-12</t>
        </is>
      </c>
      <c r="D1867" s="18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19" t="n">
        <v>370.782</v>
      </c>
      <c r="S1867" s="20" t="n">
        <v>3</v>
      </c>
      <c r="T1867" s="21" t="n">
        <v>0.4</v>
      </c>
      <c r="U1867" s="19" t="n">
        <v>-92.6955</v>
      </c>
      <c r="V1867" t="n">
        <v>0</v>
      </c>
      <c r="W1867" t="n">
        <v>2017</v>
      </c>
      <c r="X1867" t="inlineStr">
        <is>
          <t>2017Q4</t>
        </is>
      </c>
      <c r="Y1867" t="inlineStr">
        <is>
          <t>2017-11</t>
        </is>
      </c>
      <c r="Z1867" t="inlineStr">
        <is>
          <t>30.1% - 50%</t>
        </is>
      </c>
      <c r="AA1867" t="b">
        <v>0</v>
      </c>
      <c r="AB1867" t="b">
        <v>1</v>
      </c>
      <c r="AC1867" s="19" t="n">
        <v>205.99</v>
      </c>
      <c r="AD1867" s="21" t="n">
        <v>-0.25</v>
      </c>
    </row>
    <row r="1868" ht="18" customHeight="1">
      <c r="A1868" t="n">
        <v>1867</v>
      </c>
      <c r="B1868" t="inlineStr">
        <is>
          <t>CA-2017-118857</t>
        </is>
      </c>
      <c r="C1868" s="18" t="inlineStr">
        <is>
          <t>2017-04-15</t>
        </is>
      </c>
      <c r="D1868" s="1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19" t="n">
        <v>196.45</v>
      </c>
      <c r="S1868" s="20" t="n">
        <v>5</v>
      </c>
      <c r="T1868" s="21" t="n">
        <v>0</v>
      </c>
      <c r="U1868" s="19" t="n">
        <v>70.72199999999999</v>
      </c>
      <c r="V1868" t="n">
        <v>3</v>
      </c>
      <c r="W1868" t="n">
        <v>2017</v>
      </c>
      <c r="X1868" t="inlineStr">
        <is>
          <t>2017Q2</t>
        </is>
      </c>
      <c r="Y1868" t="inlineStr">
        <is>
          <t>2017-04</t>
        </is>
      </c>
      <c r="Z1868" t="inlineStr">
        <is>
          <t>0% (No Discount)</t>
        </is>
      </c>
      <c r="AA1868" t="b">
        <v>1</v>
      </c>
      <c r="AB1868" t="b">
        <v>0</v>
      </c>
      <c r="AC1868" s="19" t="n">
        <v>39.29</v>
      </c>
      <c r="AD1868" s="21" t="n">
        <v>0.36</v>
      </c>
    </row>
    <row r="1869" ht="18" customHeight="1">
      <c r="A1869" t="n">
        <v>1868</v>
      </c>
      <c r="B1869" t="inlineStr">
        <is>
          <t>CA-2015-127110</t>
        </is>
      </c>
      <c r="C1869" s="18" t="inlineStr">
        <is>
          <t>2015-06-25</t>
        </is>
      </c>
      <c r="D1869" s="18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19" t="n">
        <v>31.104</v>
      </c>
      <c r="S1869" s="20" t="n">
        <v>6</v>
      </c>
      <c r="T1869" s="21" t="n">
        <v>0.2</v>
      </c>
      <c r="U1869" s="19" t="n">
        <v>10.8864</v>
      </c>
      <c r="V1869" t="n">
        <v>6</v>
      </c>
      <c r="W1869" t="n">
        <v>2015</v>
      </c>
      <c r="X1869" t="inlineStr">
        <is>
          <t>2015Q2</t>
        </is>
      </c>
      <c r="Y1869" t="inlineStr">
        <is>
          <t>2015-06</t>
        </is>
      </c>
      <c r="Z1869" t="inlineStr">
        <is>
          <t>10.1% - 20%</t>
        </is>
      </c>
      <c r="AA1869" t="b">
        <v>1</v>
      </c>
      <c r="AB1869" t="b">
        <v>0</v>
      </c>
      <c r="AC1869" s="19" t="n">
        <v>6.48</v>
      </c>
      <c r="AD1869" s="21" t="n">
        <v>0.35</v>
      </c>
    </row>
    <row r="1870" ht="18" customHeight="1">
      <c r="A1870" t="n">
        <v>1869</v>
      </c>
      <c r="B1870" t="inlineStr">
        <is>
          <t>CA-2015-127110</t>
        </is>
      </c>
      <c r="C1870" s="18" t="inlineStr">
        <is>
          <t>2015-06-25</t>
        </is>
      </c>
      <c r="D1870" s="18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19" t="n">
        <v>78.256</v>
      </c>
      <c r="S1870" s="20" t="n">
        <v>2</v>
      </c>
      <c r="T1870" s="21" t="n">
        <v>0.2</v>
      </c>
      <c r="U1870" s="19" t="n">
        <v>-17.6076</v>
      </c>
      <c r="V1870" t="n">
        <v>6</v>
      </c>
      <c r="W1870" t="n">
        <v>2015</v>
      </c>
      <c r="X1870" t="inlineStr">
        <is>
          <t>2015Q2</t>
        </is>
      </c>
      <c r="Y1870" t="inlineStr">
        <is>
          <t>2015-06</t>
        </is>
      </c>
      <c r="Z1870" t="inlineStr">
        <is>
          <t>10.1% - 20%</t>
        </is>
      </c>
      <c r="AA1870" t="b">
        <v>0</v>
      </c>
      <c r="AB1870" t="b">
        <v>1</v>
      </c>
      <c r="AC1870" s="19" t="n">
        <v>48.91</v>
      </c>
      <c r="AD1870" s="21" t="n">
        <v>-0.225</v>
      </c>
    </row>
    <row r="1871" ht="18" customHeight="1">
      <c r="A1871" t="n">
        <v>1870</v>
      </c>
      <c r="B1871" t="inlineStr">
        <is>
          <t>CA-2016-148201</t>
        </is>
      </c>
      <c r="C1871" s="18" t="inlineStr">
        <is>
          <t>2016-08-26</t>
        </is>
      </c>
      <c r="D1871" s="18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19" t="n">
        <v>6.48</v>
      </c>
      <c r="S1871" s="20" t="n">
        <v>1</v>
      </c>
      <c r="T1871" s="21" t="n">
        <v>0</v>
      </c>
      <c r="U1871" s="19" t="n">
        <v>3.1104</v>
      </c>
      <c r="V1871" t="n">
        <v>3</v>
      </c>
      <c r="W1871" t="n">
        <v>2016</v>
      </c>
      <c r="X1871" t="inlineStr">
        <is>
          <t>2016Q3</t>
        </is>
      </c>
      <c r="Y1871" t="inlineStr">
        <is>
          <t>2016-08</t>
        </is>
      </c>
      <c r="Z1871" t="inlineStr">
        <is>
          <t>0% (No Discount)</t>
        </is>
      </c>
      <c r="AA1871" t="b">
        <v>1</v>
      </c>
      <c r="AB1871" t="b">
        <v>0</v>
      </c>
      <c r="AC1871" s="19" t="n">
        <v>6.48</v>
      </c>
      <c r="AD1871" s="21" t="n">
        <v>0.48</v>
      </c>
    </row>
    <row r="1872" ht="18" customHeight="1">
      <c r="A1872" t="n">
        <v>1871</v>
      </c>
      <c r="B1872" t="inlineStr">
        <is>
          <t>CA-2014-116932</t>
        </is>
      </c>
      <c r="C1872" s="18" t="inlineStr">
        <is>
          <t>2014-07-21</t>
        </is>
      </c>
      <c r="D1872" s="18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19" t="n">
        <v>99.2</v>
      </c>
      <c r="S1872" s="20" t="n">
        <v>5</v>
      </c>
      <c r="T1872" s="21" t="n">
        <v>0</v>
      </c>
      <c r="U1872" s="19" t="n">
        <v>25.792</v>
      </c>
      <c r="V1872" t="n">
        <v>4</v>
      </c>
      <c r="W1872" t="n">
        <v>2014</v>
      </c>
      <c r="X1872" t="inlineStr">
        <is>
          <t>2014Q3</t>
        </is>
      </c>
      <c r="Y1872" t="inlineStr">
        <is>
          <t>2014-07</t>
        </is>
      </c>
      <c r="Z1872" t="inlineStr">
        <is>
          <t>0% (No Discount)</t>
        </is>
      </c>
      <c r="AA1872" t="b">
        <v>1</v>
      </c>
      <c r="AB1872" t="b">
        <v>0</v>
      </c>
      <c r="AC1872" s="19" t="n">
        <v>19.84</v>
      </c>
      <c r="AD1872" s="21" t="n">
        <v>0.26</v>
      </c>
    </row>
    <row r="1873" ht="18" customHeight="1">
      <c r="A1873" t="n">
        <v>1872</v>
      </c>
      <c r="B1873" t="inlineStr">
        <is>
          <t>CA-2014-116932</t>
        </is>
      </c>
      <c r="C1873" s="18" t="inlineStr">
        <is>
          <t>2014-07-21</t>
        </is>
      </c>
      <c r="D1873" s="18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19" t="n">
        <v>801.568</v>
      </c>
      <c r="S1873" s="20" t="n">
        <v>2</v>
      </c>
      <c r="T1873" s="21" t="n">
        <v>0.2</v>
      </c>
      <c r="U1873" s="19" t="n">
        <v>50.098</v>
      </c>
      <c r="V1873" t="n">
        <v>4</v>
      </c>
      <c r="W1873" t="n">
        <v>2014</v>
      </c>
      <c r="X1873" t="inlineStr">
        <is>
          <t>2014Q3</t>
        </is>
      </c>
      <c r="Y1873" t="inlineStr">
        <is>
          <t>2014-07</t>
        </is>
      </c>
      <c r="Z1873" t="inlineStr">
        <is>
          <t>10.1% - 20%</t>
        </is>
      </c>
      <c r="AA1873" t="b">
        <v>1</v>
      </c>
      <c r="AB1873" t="b">
        <v>0</v>
      </c>
      <c r="AC1873" s="19" t="n">
        <v>500.98</v>
      </c>
      <c r="AD1873" s="21" t="n">
        <v>0.0625</v>
      </c>
    </row>
    <row r="1874" ht="18" customHeight="1">
      <c r="A1874" t="n">
        <v>1873</v>
      </c>
      <c r="B1874" t="inlineStr">
        <is>
          <t>CA-2014-116932</t>
        </is>
      </c>
      <c r="C1874" s="18" t="inlineStr">
        <is>
          <t>2014-07-21</t>
        </is>
      </c>
      <c r="D1874" s="18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19" t="n">
        <v>272.848</v>
      </c>
      <c r="S1874" s="20" t="n">
        <v>1</v>
      </c>
      <c r="T1874" s="21" t="n">
        <v>0.2</v>
      </c>
      <c r="U1874" s="19" t="n">
        <v>27.2848</v>
      </c>
      <c r="V1874" t="n">
        <v>4</v>
      </c>
      <c r="W1874" t="n">
        <v>2014</v>
      </c>
      <c r="X1874" t="inlineStr">
        <is>
          <t>2014Q3</t>
        </is>
      </c>
      <c r="Y1874" t="inlineStr">
        <is>
          <t>2014-07</t>
        </is>
      </c>
      <c r="Z1874" t="inlineStr">
        <is>
          <t>10.1% - 20%</t>
        </is>
      </c>
      <c r="AA1874" t="b">
        <v>1</v>
      </c>
      <c r="AB1874" t="b">
        <v>0</v>
      </c>
      <c r="AC1874" s="19" t="n">
        <v>341.06</v>
      </c>
      <c r="AD1874" s="21" t="n">
        <v>0.1</v>
      </c>
    </row>
    <row r="1875" ht="18" customHeight="1">
      <c r="A1875" t="n">
        <v>1874</v>
      </c>
      <c r="B1875" t="inlineStr">
        <is>
          <t>CA-2017-142888</t>
        </is>
      </c>
      <c r="C1875" s="18" t="inlineStr">
        <is>
          <t>2017-11-21</t>
        </is>
      </c>
      <c r="D1875" s="18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19" t="n">
        <v>70.98</v>
      </c>
      <c r="S1875" s="20" t="n">
        <v>1</v>
      </c>
      <c r="T1875" s="21" t="n">
        <v>0</v>
      </c>
      <c r="U1875" s="19" t="n">
        <v>20.5842</v>
      </c>
      <c r="V1875" t="n">
        <v>4</v>
      </c>
      <c r="W1875" t="n">
        <v>2017</v>
      </c>
      <c r="X1875" t="inlineStr">
        <is>
          <t>2017Q4</t>
        </is>
      </c>
      <c r="Y1875" t="inlineStr">
        <is>
          <t>2017-11</t>
        </is>
      </c>
      <c r="Z1875" t="inlineStr">
        <is>
          <t>0% (No Discount)</t>
        </is>
      </c>
      <c r="AA1875" t="b">
        <v>1</v>
      </c>
      <c r="AB1875" t="b">
        <v>0</v>
      </c>
      <c r="AC1875" s="19" t="n">
        <v>70.98</v>
      </c>
      <c r="AD1875" s="21" t="n">
        <v>0.29</v>
      </c>
    </row>
    <row r="1876" ht="18" customHeight="1">
      <c r="A1876" t="n">
        <v>1875</v>
      </c>
      <c r="B1876" t="inlineStr">
        <is>
          <t>CA-2014-147914</t>
        </is>
      </c>
      <c r="C1876" s="18" t="inlineStr">
        <is>
          <t>2014-06-04</t>
        </is>
      </c>
      <c r="D1876" s="18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19" t="n">
        <v>16.224</v>
      </c>
      <c r="S1876" s="20" t="n">
        <v>2</v>
      </c>
      <c r="T1876" s="21" t="n">
        <v>0.2</v>
      </c>
      <c r="U1876" s="19" t="n">
        <v>5.8812</v>
      </c>
      <c r="V1876" t="n">
        <v>5</v>
      </c>
      <c r="W1876" t="n">
        <v>2014</v>
      </c>
      <c r="X1876" t="inlineStr">
        <is>
          <t>2014Q2</t>
        </is>
      </c>
      <c r="Y1876" t="inlineStr">
        <is>
          <t>2014-06</t>
        </is>
      </c>
      <c r="Z1876" t="inlineStr">
        <is>
          <t>10.1% - 20%</t>
        </is>
      </c>
      <c r="AA1876" t="b">
        <v>1</v>
      </c>
      <c r="AB1876" t="b">
        <v>0</v>
      </c>
      <c r="AC1876" s="19" t="n">
        <v>10.14</v>
      </c>
      <c r="AD1876" s="21" t="n">
        <v>0.3625</v>
      </c>
    </row>
    <row r="1877" ht="18" customHeight="1">
      <c r="A1877" t="n">
        <v>1876</v>
      </c>
      <c r="B1877" t="inlineStr">
        <is>
          <t>US-2016-112977</t>
        </is>
      </c>
      <c r="C1877" s="18" t="inlineStr">
        <is>
          <t>2016-03-10</t>
        </is>
      </c>
      <c r="D1877" s="18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19" t="n">
        <v>176.784</v>
      </c>
      <c r="S1877" s="20" t="n">
        <v>1</v>
      </c>
      <c r="T1877" s="21" t="n">
        <v>0.2</v>
      </c>
      <c r="U1877" s="19" t="n">
        <v>-22.098</v>
      </c>
      <c r="V1877" t="n">
        <v>6</v>
      </c>
      <c r="W1877" t="n">
        <v>2016</v>
      </c>
      <c r="X1877" t="inlineStr">
        <is>
          <t>2016Q1</t>
        </is>
      </c>
      <c r="Y1877" t="inlineStr">
        <is>
          <t>2016-03</t>
        </is>
      </c>
      <c r="Z1877" t="inlineStr">
        <is>
          <t>10.1% - 20%</t>
        </is>
      </c>
      <c r="AA1877" t="b">
        <v>0</v>
      </c>
      <c r="AB1877" t="b">
        <v>1</v>
      </c>
      <c r="AC1877" s="19" t="n">
        <v>220.98</v>
      </c>
      <c r="AD1877" s="21" t="n">
        <v>-0.125</v>
      </c>
    </row>
    <row r="1878" ht="18" customHeight="1">
      <c r="A1878" t="n">
        <v>1877</v>
      </c>
      <c r="B1878" t="inlineStr">
        <is>
          <t>CA-2017-112039</t>
        </is>
      </c>
      <c r="C1878" s="18" t="inlineStr">
        <is>
          <t>2017-03-25</t>
        </is>
      </c>
      <c r="D1878" s="1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19" t="n">
        <v>470.376</v>
      </c>
      <c r="S1878" s="20" t="n">
        <v>3</v>
      </c>
      <c r="T1878" s="21" t="n">
        <v>0.2</v>
      </c>
      <c r="U1878" s="19" t="n">
        <v>47.0376</v>
      </c>
      <c r="V1878" t="n">
        <v>4</v>
      </c>
      <c r="W1878" t="n">
        <v>2017</v>
      </c>
      <c r="X1878" t="inlineStr">
        <is>
          <t>2017Q1</t>
        </is>
      </c>
      <c r="Y1878" t="inlineStr">
        <is>
          <t>2017-03</t>
        </is>
      </c>
      <c r="Z1878" t="inlineStr">
        <is>
          <t>10.1% - 20%</t>
        </is>
      </c>
      <c r="AA1878" t="b">
        <v>1</v>
      </c>
      <c r="AB1878" t="b">
        <v>0</v>
      </c>
      <c r="AC1878" s="19" t="n">
        <v>195.99</v>
      </c>
      <c r="AD1878" s="21" t="n">
        <v>0.1</v>
      </c>
    </row>
    <row r="1879" ht="18" customHeight="1">
      <c r="A1879" t="n">
        <v>1878</v>
      </c>
      <c r="B1879" t="inlineStr">
        <is>
          <t>CA-2017-118885</t>
        </is>
      </c>
      <c r="C1879" s="18" t="inlineStr">
        <is>
          <t>2017-12-29</t>
        </is>
      </c>
      <c r="D1879" s="18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19" t="n">
        <v>393.568</v>
      </c>
      <c r="S1879" s="20" t="n">
        <v>4</v>
      </c>
      <c r="T1879" s="21" t="n">
        <v>0.2</v>
      </c>
      <c r="U1879" s="19" t="n">
        <v>-44.2764</v>
      </c>
      <c r="V1879" t="n">
        <v>4</v>
      </c>
      <c r="W1879" t="n">
        <v>2017</v>
      </c>
      <c r="X1879" t="inlineStr">
        <is>
          <t>2017Q4</t>
        </is>
      </c>
      <c r="Y1879" t="inlineStr">
        <is>
          <t>2017-12</t>
        </is>
      </c>
      <c r="Z1879" t="inlineStr">
        <is>
          <t>10.1% - 20%</t>
        </is>
      </c>
      <c r="AA1879" t="b">
        <v>0</v>
      </c>
      <c r="AB1879" t="b">
        <v>1</v>
      </c>
      <c r="AC1879" s="19" t="n">
        <v>122.99</v>
      </c>
      <c r="AD1879" s="21" t="n">
        <v>-0.1125</v>
      </c>
    </row>
    <row r="1880" ht="18" customHeight="1">
      <c r="A1880" t="n">
        <v>1879</v>
      </c>
      <c r="B1880" t="inlineStr">
        <is>
          <t>CA-2017-118885</t>
        </is>
      </c>
      <c r="C1880" s="18" t="inlineStr">
        <is>
          <t>2017-12-29</t>
        </is>
      </c>
      <c r="D1880" s="18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19" t="n">
        <v>302.376</v>
      </c>
      <c r="S1880" s="20" t="n">
        <v>3</v>
      </c>
      <c r="T1880" s="21" t="n">
        <v>0.2</v>
      </c>
      <c r="U1880" s="19" t="n">
        <v>22.6782</v>
      </c>
      <c r="V1880" t="n">
        <v>4</v>
      </c>
      <c r="W1880" t="n">
        <v>2017</v>
      </c>
      <c r="X1880" t="inlineStr">
        <is>
          <t>2017Q4</t>
        </is>
      </c>
      <c r="Y1880" t="inlineStr">
        <is>
          <t>2017-12</t>
        </is>
      </c>
      <c r="Z1880" t="inlineStr">
        <is>
          <t>10.1% - 20%</t>
        </is>
      </c>
      <c r="AA1880" t="b">
        <v>1</v>
      </c>
      <c r="AB1880" t="b">
        <v>0</v>
      </c>
      <c r="AC1880" s="19" t="n">
        <v>125.99</v>
      </c>
      <c r="AD1880" s="21" t="n">
        <v>0.075</v>
      </c>
    </row>
    <row r="1881" ht="18" customHeight="1">
      <c r="A1881" t="n">
        <v>1880</v>
      </c>
      <c r="B1881" t="inlineStr">
        <is>
          <t>US-2017-166611</t>
        </is>
      </c>
      <c r="C1881" s="18" t="inlineStr">
        <is>
          <t>2017-03-28</t>
        </is>
      </c>
      <c r="D1881" s="18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19" t="n">
        <v>68.742</v>
      </c>
      <c r="S1881" s="20" t="n">
        <v>9</v>
      </c>
      <c r="T1881" s="21" t="n">
        <v>0.7</v>
      </c>
      <c r="U1881" s="19" t="n">
        <v>-48.1194</v>
      </c>
      <c r="V1881" t="n">
        <v>5</v>
      </c>
      <c r="W1881" t="n">
        <v>2017</v>
      </c>
      <c r="X1881" t="inlineStr">
        <is>
          <t>2017Q1</t>
        </is>
      </c>
      <c r="Y1881" t="inlineStr">
        <is>
          <t>2017-03</t>
        </is>
      </c>
      <c r="Z1881" t="inlineStr">
        <is>
          <t>&gt; 50% (Deep Discount)</t>
        </is>
      </c>
      <c r="AA1881" t="b">
        <v>0</v>
      </c>
      <c r="AB1881" t="b">
        <v>1</v>
      </c>
      <c r="AC1881" s="19" t="n">
        <v>25.46</v>
      </c>
      <c r="AD1881" s="21" t="n">
        <v>-0.7</v>
      </c>
    </row>
    <row r="1882" ht="18" customHeight="1">
      <c r="A1882" t="n">
        <v>1881</v>
      </c>
      <c r="B1882" t="inlineStr">
        <is>
          <t>CA-2015-109512</t>
        </is>
      </c>
      <c r="C1882" s="18" t="inlineStr">
        <is>
          <t>2015-03-05</t>
        </is>
      </c>
      <c r="D1882" s="18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19" t="n">
        <v>29.34</v>
      </c>
      <c r="S1882" s="20" t="n">
        <v>3</v>
      </c>
      <c r="T1882" s="21" t="n">
        <v>0</v>
      </c>
      <c r="U1882" s="19" t="n">
        <v>14.67</v>
      </c>
      <c r="V1882" t="n">
        <v>0</v>
      </c>
      <c r="W1882" t="n">
        <v>2015</v>
      </c>
      <c r="X1882" t="inlineStr">
        <is>
          <t>2015Q1</t>
        </is>
      </c>
      <c r="Y1882" t="inlineStr">
        <is>
          <t>2015-03</t>
        </is>
      </c>
      <c r="Z1882" t="inlineStr">
        <is>
          <t>0% (No Discount)</t>
        </is>
      </c>
      <c r="AA1882" t="b">
        <v>1</v>
      </c>
      <c r="AB1882" t="b">
        <v>0</v>
      </c>
      <c r="AC1882" s="19" t="n">
        <v>9.779999999999999</v>
      </c>
      <c r="AD1882" s="21" t="n">
        <v>0.5</v>
      </c>
    </row>
    <row r="1883" ht="18" customHeight="1">
      <c r="A1883" t="n">
        <v>1882</v>
      </c>
      <c r="B1883" t="inlineStr">
        <is>
          <t>CA-2015-109512</t>
        </is>
      </c>
      <c r="C1883" s="18" t="inlineStr">
        <is>
          <t>2015-03-05</t>
        </is>
      </c>
      <c r="D1883" s="18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19" t="n">
        <v>383.607</v>
      </c>
      <c r="S1883" s="20" t="n">
        <v>7</v>
      </c>
      <c r="T1883" s="21" t="n">
        <v>0.1</v>
      </c>
      <c r="U1883" s="19" t="n">
        <v>63.9345</v>
      </c>
      <c r="V1883" t="n">
        <v>0</v>
      </c>
      <c r="W1883" t="n">
        <v>2015</v>
      </c>
      <c r="X1883" t="inlineStr">
        <is>
          <t>2015Q1</t>
        </is>
      </c>
      <c r="Y1883" t="inlineStr">
        <is>
          <t>2015-03</t>
        </is>
      </c>
      <c r="Z1883" t="inlineStr">
        <is>
          <t>0.1% - 10%</t>
        </is>
      </c>
      <c r="AA1883" t="b">
        <v>1</v>
      </c>
      <c r="AB1883" t="b">
        <v>0</v>
      </c>
      <c r="AC1883" s="19" t="n">
        <v>60.89</v>
      </c>
      <c r="AD1883" s="21" t="n">
        <v>0.1667</v>
      </c>
    </row>
    <row r="1884" ht="18" customHeight="1">
      <c r="A1884" t="n">
        <v>1883</v>
      </c>
      <c r="B1884" t="inlineStr">
        <is>
          <t>CA-2015-109512</t>
        </is>
      </c>
      <c r="C1884" s="18" t="inlineStr">
        <is>
          <t>2015-03-05</t>
        </is>
      </c>
      <c r="D1884" s="18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19" t="n">
        <v>563.4</v>
      </c>
      <c r="S1884" s="20" t="n">
        <v>4</v>
      </c>
      <c r="T1884" s="21" t="n">
        <v>0</v>
      </c>
      <c r="U1884" s="19" t="n">
        <v>67.608</v>
      </c>
      <c r="V1884" t="n">
        <v>0</v>
      </c>
      <c r="W1884" t="n">
        <v>2015</v>
      </c>
      <c r="X1884" t="inlineStr">
        <is>
          <t>2015Q1</t>
        </is>
      </c>
      <c r="Y1884" t="inlineStr">
        <is>
          <t>2015-03</t>
        </is>
      </c>
      <c r="Z1884" t="inlineStr">
        <is>
          <t>0% (No Discount)</t>
        </is>
      </c>
      <c r="AA1884" t="b">
        <v>1</v>
      </c>
      <c r="AB1884" t="b">
        <v>0</v>
      </c>
      <c r="AC1884" s="19" t="n">
        <v>140.85</v>
      </c>
      <c r="AD1884" s="21" t="n">
        <v>0.12</v>
      </c>
    </row>
    <row r="1885" ht="18" customHeight="1">
      <c r="A1885" t="n">
        <v>1884</v>
      </c>
      <c r="B1885" t="inlineStr">
        <is>
          <t>CA-2016-118570</t>
        </is>
      </c>
      <c r="C1885" s="18" t="inlineStr">
        <is>
          <t>2016-11-13</t>
        </is>
      </c>
      <c r="D1885" s="18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19" t="n">
        <v>217.056</v>
      </c>
      <c r="S1885" s="20" t="n">
        <v>7</v>
      </c>
      <c r="T1885" s="21" t="n">
        <v>0.2</v>
      </c>
      <c r="U1885" s="19" t="n">
        <v>78.6828</v>
      </c>
      <c r="V1885" t="n">
        <v>4</v>
      </c>
      <c r="W1885" t="n">
        <v>2016</v>
      </c>
      <c r="X1885" t="inlineStr">
        <is>
          <t>2016Q4</t>
        </is>
      </c>
      <c r="Y1885" t="inlineStr">
        <is>
          <t>2016-11</t>
        </is>
      </c>
      <c r="Z1885" t="inlineStr">
        <is>
          <t>10.1% - 20%</t>
        </is>
      </c>
      <c r="AA1885" t="b">
        <v>1</v>
      </c>
      <c r="AB1885" t="b">
        <v>0</v>
      </c>
      <c r="AC1885" s="19" t="n">
        <v>38.76</v>
      </c>
      <c r="AD1885" s="21" t="n">
        <v>0.3625</v>
      </c>
    </row>
    <row r="1886" ht="18" customHeight="1">
      <c r="A1886" t="n">
        <v>1885</v>
      </c>
      <c r="B1886" t="inlineStr">
        <is>
          <t>CA-2017-154718</t>
        </is>
      </c>
      <c r="C1886" s="18" t="inlineStr">
        <is>
          <t>2017-01-19</t>
        </is>
      </c>
      <c r="D1886" s="18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19" t="n">
        <v>6</v>
      </c>
      <c r="S1886" s="20" t="n">
        <v>2</v>
      </c>
      <c r="T1886" s="21" t="n">
        <v>0.2</v>
      </c>
      <c r="U1886" s="19" t="n">
        <v>2.1</v>
      </c>
      <c r="V1886" t="n">
        <v>4</v>
      </c>
      <c r="W1886" t="n">
        <v>2017</v>
      </c>
      <c r="X1886" t="inlineStr">
        <is>
          <t>2017Q1</t>
        </is>
      </c>
      <c r="Y1886" t="inlineStr">
        <is>
          <t>2017-01</t>
        </is>
      </c>
      <c r="Z1886" t="inlineStr">
        <is>
          <t>10.1% - 20%</t>
        </is>
      </c>
      <c r="AA1886" t="b">
        <v>1</v>
      </c>
      <c r="AB1886" t="b">
        <v>0</v>
      </c>
      <c r="AC1886" s="19" t="n">
        <v>3.75</v>
      </c>
      <c r="AD1886" s="21" t="n">
        <v>0.35</v>
      </c>
    </row>
    <row r="1887" ht="18" customHeight="1">
      <c r="A1887" t="n">
        <v>1886</v>
      </c>
      <c r="B1887" t="inlineStr">
        <is>
          <t>CA-2016-147578</t>
        </is>
      </c>
      <c r="C1887" s="18" t="inlineStr">
        <is>
          <t>2016-04-22</t>
        </is>
      </c>
      <c r="D1887" s="18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19" t="n">
        <v>31.56</v>
      </c>
      <c r="S1887" s="20" t="n">
        <v>3</v>
      </c>
      <c r="T1887" s="21" t="n">
        <v>0</v>
      </c>
      <c r="U1887" s="19" t="n">
        <v>10.4148</v>
      </c>
      <c r="V1887" t="n">
        <v>4</v>
      </c>
      <c r="W1887" t="n">
        <v>2016</v>
      </c>
      <c r="X1887" t="inlineStr">
        <is>
          <t>2016Q2</t>
        </is>
      </c>
      <c r="Y1887" t="inlineStr">
        <is>
          <t>2016-04</t>
        </is>
      </c>
      <c r="Z1887" t="inlineStr">
        <is>
          <t>0% (No Discount)</t>
        </is>
      </c>
      <c r="AA1887" t="b">
        <v>1</v>
      </c>
      <c r="AB1887" t="b">
        <v>0</v>
      </c>
      <c r="AC1887" s="19" t="n">
        <v>10.52</v>
      </c>
      <c r="AD1887" s="21" t="n">
        <v>0.33</v>
      </c>
    </row>
    <row r="1888" ht="18" customHeight="1">
      <c r="A1888" t="n">
        <v>1887</v>
      </c>
      <c r="B1888" t="inlineStr">
        <is>
          <t>CA-2014-140165</t>
        </is>
      </c>
      <c r="C1888" s="18" t="inlineStr">
        <is>
          <t>2014-05-13</t>
        </is>
      </c>
      <c r="D1888" s="1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19" t="n">
        <v>7.104</v>
      </c>
      <c r="S1888" s="20" t="n">
        <v>2</v>
      </c>
      <c r="T1888" s="21" t="n">
        <v>0.2</v>
      </c>
      <c r="U1888" s="19" t="n">
        <v>2.3976</v>
      </c>
      <c r="V1888" t="n">
        <v>2</v>
      </c>
      <c r="W1888" t="n">
        <v>2014</v>
      </c>
      <c r="X1888" t="inlineStr">
        <is>
          <t>2014Q2</t>
        </is>
      </c>
      <c r="Y1888" t="inlineStr">
        <is>
          <t>2014-05</t>
        </is>
      </c>
      <c r="Z1888" t="inlineStr">
        <is>
          <t>10.1% - 20%</t>
        </is>
      </c>
      <c r="AA1888" t="b">
        <v>1</v>
      </c>
      <c r="AB1888" t="b">
        <v>0</v>
      </c>
      <c r="AC1888" s="19" t="n">
        <v>4.44</v>
      </c>
      <c r="AD1888" s="21" t="n">
        <v>0.3375</v>
      </c>
    </row>
    <row r="1889" ht="18" customHeight="1">
      <c r="A1889" t="n">
        <v>1888</v>
      </c>
      <c r="B1889" t="inlineStr">
        <is>
          <t>CA-2014-140165</t>
        </is>
      </c>
      <c r="C1889" s="18" t="inlineStr">
        <is>
          <t>2014-05-13</t>
        </is>
      </c>
      <c r="D1889" s="18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19" t="n">
        <v>398.352</v>
      </c>
      <c r="S1889" s="20" t="n">
        <v>8</v>
      </c>
      <c r="T1889" s="21" t="n">
        <v>0.7</v>
      </c>
      <c r="U1889" s="19" t="n">
        <v>-331.96</v>
      </c>
      <c r="V1889" t="n">
        <v>2</v>
      </c>
      <c r="W1889" t="n">
        <v>2014</v>
      </c>
      <c r="X1889" t="inlineStr">
        <is>
          <t>2014Q2</t>
        </is>
      </c>
      <c r="Y1889" t="inlineStr">
        <is>
          <t>2014-05</t>
        </is>
      </c>
      <c r="Z1889" t="inlineStr">
        <is>
          <t>&gt; 50% (Deep Discount)</t>
        </is>
      </c>
      <c r="AA1889" t="b">
        <v>0</v>
      </c>
      <c r="AB1889" t="b">
        <v>1</v>
      </c>
      <c r="AC1889" s="19" t="n">
        <v>165.98</v>
      </c>
      <c r="AD1889" s="21" t="n">
        <v>-0.8333</v>
      </c>
    </row>
    <row r="1890" ht="18" customHeight="1">
      <c r="A1890" t="n">
        <v>1889</v>
      </c>
      <c r="B1890" t="inlineStr">
        <is>
          <t>CA-2014-142587</t>
        </is>
      </c>
      <c r="C1890" s="18" t="inlineStr">
        <is>
          <t>2014-10-21</t>
        </is>
      </c>
      <c r="D1890" s="18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19" t="n">
        <v>121.792</v>
      </c>
      <c r="S1890" s="20" t="n">
        <v>4</v>
      </c>
      <c r="T1890" s="21" t="n">
        <v>0.2</v>
      </c>
      <c r="U1890" s="19" t="n">
        <v>13.7016</v>
      </c>
      <c r="V1890" t="n">
        <v>1</v>
      </c>
      <c r="W1890" t="n">
        <v>2014</v>
      </c>
      <c r="X1890" t="inlineStr">
        <is>
          <t>2014Q4</t>
        </is>
      </c>
      <c r="Y1890" t="inlineStr">
        <is>
          <t>2014-10</t>
        </is>
      </c>
      <c r="Z1890" t="inlineStr">
        <is>
          <t>10.1% - 20%</t>
        </is>
      </c>
      <c r="AA1890" t="b">
        <v>1</v>
      </c>
      <c r="AB1890" t="b">
        <v>0</v>
      </c>
      <c r="AC1890" s="19" t="n">
        <v>38.06</v>
      </c>
      <c r="AD1890" s="21" t="n">
        <v>0.1125</v>
      </c>
    </row>
    <row r="1891" ht="18" customHeight="1">
      <c r="A1891" t="n">
        <v>1890</v>
      </c>
      <c r="B1891" t="inlineStr">
        <is>
          <t>CA-2014-142587</t>
        </is>
      </c>
      <c r="C1891" s="18" t="inlineStr">
        <is>
          <t>2014-10-21</t>
        </is>
      </c>
      <c r="D1891" s="18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19" t="n">
        <v>409.59</v>
      </c>
      <c r="S1891" s="20" t="n">
        <v>3</v>
      </c>
      <c r="T1891" s="21" t="n">
        <v>0.4</v>
      </c>
      <c r="U1891" s="19" t="n">
        <v>-122.877</v>
      </c>
      <c r="V1891" t="n">
        <v>1</v>
      </c>
      <c r="W1891" t="n">
        <v>2014</v>
      </c>
      <c r="X1891" t="inlineStr">
        <is>
          <t>2014Q4</t>
        </is>
      </c>
      <c r="Y1891" t="inlineStr">
        <is>
          <t>2014-10</t>
        </is>
      </c>
      <c r="Z1891" t="inlineStr">
        <is>
          <t>30.1% - 50%</t>
        </is>
      </c>
      <c r="AA1891" t="b">
        <v>0</v>
      </c>
      <c r="AB1891" t="b">
        <v>1</v>
      </c>
      <c r="AC1891" s="19" t="n">
        <v>227.55</v>
      </c>
      <c r="AD1891" s="21" t="n">
        <v>-0.3</v>
      </c>
    </row>
    <row r="1892" ht="18" customHeight="1">
      <c r="A1892" t="n">
        <v>1891</v>
      </c>
      <c r="B1892" t="inlineStr">
        <is>
          <t>CA-2014-157623</t>
        </is>
      </c>
      <c r="C1892" s="18" t="inlineStr">
        <is>
          <t>2014-03-14</t>
        </is>
      </c>
      <c r="D1892" s="18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19" t="n">
        <v>10.56</v>
      </c>
      <c r="S1892" s="20" t="n">
        <v>2</v>
      </c>
      <c r="T1892" s="21" t="n">
        <v>0</v>
      </c>
      <c r="U1892" s="19" t="n">
        <v>4.752</v>
      </c>
      <c r="V1892" t="n">
        <v>4</v>
      </c>
      <c r="W1892" t="n">
        <v>2014</v>
      </c>
      <c r="X1892" t="inlineStr">
        <is>
          <t>2014Q1</t>
        </is>
      </c>
      <c r="Y1892" t="inlineStr">
        <is>
          <t>2014-03</t>
        </is>
      </c>
      <c r="Z1892" t="inlineStr">
        <is>
          <t>0% (No Discount)</t>
        </is>
      </c>
      <c r="AA1892" t="b">
        <v>1</v>
      </c>
      <c r="AB1892" t="b">
        <v>0</v>
      </c>
      <c r="AC1892" s="19" t="n">
        <v>5.28</v>
      </c>
      <c r="AD1892" s="21" t="n">
        <v>0.45</v>
      </c>
    </row>
    <row r="1893" ht="18" customHeight="1">
      <c r="A1893" t="n">
        <v>1892</v>
      </c>
      <c r="B1893" t="inlineStr">
        <is>
          <t>CA-2014-157623</t>
        </is>
      </c>
      <c r="C1893" s="18" t="inlineStr">
        <is>
          <t>2014-03-14</t>
        </is>
      </c>
      <c r="D1893" s="18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19" t="n">
        <v>3.38</v>
      </c>
      <c r="S1893" s="20" t="n">
        <v>1</v>
      </c>
      <c r="T1893" s="21" t="n">
        <v>0</v>
      </c>
      <c r="U1893" s="19" t="n">
        <v>1.2506</v>
      </c>
      <c r="V1893" t="n">
        <v>4</v>
      </c>
      <c r="W1893" t="n">
        <v>2014</v>
      </c>
      <c r="X1893" t="inlineStr">
        <is>
          <t>2014Q1</t>
        </is>
      </c>
      <c r="Y1893" t="inlineStr">
        <is>
          <t>2014-03</t>
        </is>
      </c>
      <c r="Z1893" t="inlineStr">
        <is>
          <t>0% (No Discount)</t>
        </is>
      </c>
      <c r="AA1893" t="b">
        <v>1</v>
      </c>
      <c r="AB1893" t="b">
        <v>0</v>
      </c>
      <c r="AC1893" s="19" t="n">
        <v>3.38</v>
      </c>
      <c r="AD1893" s="21" t="n">
        <v>0.37</v>
      </c>
    </row>
    <row r="1894" ht="18" customHeight="1">
      <c r="A1894" t="n">
        <v>1893</v>
      </c>
      <c r="B1894" t="inlineStr">
        <is>
          <t>CA-2017-145310</t>
        </is>
      </c>
      <c r="C1894" s="18" t="inlineStr">
        <is>
          <t>2017-12-22</t>
        </is>
      </c>
      <c r="D1894" s="18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19" t="n">
        <v>7.824</v>
      </c>
      <c r="S1894" s="20" t="n">
        <v>1</v>
      </c>
      <c r="T1894" s="21" t="n">
        <v>0.2</v>
      </c>
      <c r="U1894" s="19" t="n">
        <v>2.934</v>
      </c>
      <c r="V1894" t="n">
        <v>2</v>
      </c>
      <c r="W1894" t="n">
        <v>2017</v>
      </c>
      <c r="X1894" t="inlineStr">
        <is>
          <t>2017Q4</t>
        </is>
      </c>
      <c r="Y1894" t="inlineStr">
        <is>
          <t>2017-12</t>
        </is>
      </c>
      <c r="Z1894" t="inlineStr">
        <is>
          <t>10.1% - 20%</t>
        </is>
      </c>
      <c r="AA1894" t="b">
        <v>1</v>
      </c>
      <c r="AB1894" t="b">
        <v>0</v>
      </c>
      <c r="AC1894" s="19" t="n">
        <v>9.779999999999999</v>
      </c>
      <c r="AD1894" s="21" t="n">
        <v>0.375</v>
      </c>
    </row>
    <row r="1895" ht="18" customHeight="1">
      <c r="A1895" t="n">
        <v>1894</v>
      </c>
      <c r="B1895" t="inlineStr">
        <is>
          <t>CA-2016-100083</t>
        </is>
      </c>
      <c r="C1895" s="18" t="inlineStr">
        <is>
          <t>2016-11-24</t>
        </is>
      </c>
      <c r="D1895" s="18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19" t="n">
        <v>24.784</v>
      </c>
      <c r="S1895" s="20" t="n">
        <v>1</v>
      </c>
      <c r="T1895" s="21" t="n">
        <v>0.2</v>
      </c>
      <c r="U1895" s="19" t="n">
        <v>7.745</v>
      </c>
      <c r="V1895" t="n">
        <v>5</v>
      </c>
      <c r="W1895" t="n">
        <v>2016</v>
      </c>
      <c r="X1895" t="inlineStr">
        <is>
          <t>2016Q4</t>
        </is>
      </c>
      <c r="Y1895" t="inlineStr">
        <is>
          <t>2016-11</t>
        </is>
      </c>
      <c r="Z1895" t="inlineStr">
        <is>
          <t>10.1% - 20%</t>
        </is>
      </c>
      <c r="AA1895" t="b">
        <v>1</v>
      </c>
      <c r="AB1895" t="b">
        <v>0</v>
      </c>
      <c r="AC1895" s="19" t="n">
        <v>30.98</v>
      </c>
      <c r="AD1895" s="21" t="n">
        <v>0.3125</v>
      </c>
    </row>
    <row r="1896" ht="18" customHeight="1">
      <c r="A1896" t="n">
        <v>1895</v>
      </c>
      <c r="B1896" t="inlineStr">
        <is>
          <t>US-2017-108063</t>
        </is>
      </c>
      <c r="C1896" s="18" t="inlineStr">
        <is>
          <t>2017-12-02</t>
        </is>
      </c>
      <c r="D1896" s="18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19" t="n">
        <v>34.65</v>
      </c>
      <c r="S1896" s="20" t="n">
        <v>3</v>
      </c>
      <c r="T1896" s="21" t="n">
        <v>0</v>
      </c>
      <c r="U1896" s="19" t="n">
        <v>10.395</v>
      </c>
      <c r="V1896" t="n">
        <v>3</v>
      </c>
      <c r="W1896" t="n">
        <v>2017</v>
      </c>
      <c r="X1896" t="inlineStr">
        <is>
          <t>2017Q4</t>
        </is>
      </c>
      <c r="Y1896" t="inlineStr">
        <is>
          <t>2017-12</t>
        </is>
      </c>
      <c r="Z1896" t="inlineStr">
        <is>
          <t>0% (No Discount)</t>
        </is>
      </c>
      <c r="AA1896" t="b">
        <v>1</v>
      </c>
      <c r="AB1896" t="b">
        <v>0</v>
      </c>
      <c r="AC1896" s="19" t="n">
        <v>11.55</v>
      </c>
      <c r="AD1896" s="21" t="n">
        <v>0.3</v>
      </c>
    </row>
    <row r="1897" ht="18" customHeight="1">
      <c r="A1897" t="n">
        <v>1896</v>
      </c>
      <c r="B1897" t="inlineStr">
        <is>
          <t>CA-2015-109197</t>
        </is>
      </c>
      <c r="C1897" s="18" t="inlineStr">
        <is>
          <t>2015-12-31</t>
        </is>
      </c>
      <c r="D1897" s="18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19" t="n">
        <v>487.984</v>
      </c>
      <c r="S1897" s="20" t="n">
        <v>2</v>
      </c>
      <c r="T1897" s="21" t="n">
        <v>0.2</v>
      </c>
      <c r="U1897" s="19" t="n">
        <v>152.495</v>
      </c>
      <c r="V1897" t="n">
        <v>4</v>
      </c>
      <c r="W1897" t="n">
        <v>2015</v>
      </c>
      <c r="X1897" t="inlineStr">
        <is>
          <t>2015Q4</t>
        </is>
      </c>
      <c r="Y1897" t="inlineStr">
        <is>
          <t>2015-12</t>
        </is>
      </c>
      <c r="Z1897" t="inlineStr">
        <is>
          <t>10.1% - 20%</t>
        </is>
      </c>
      <c r="AA1897" t="b">
        <v>1</v>
      </c>
      <c r="AB1897" t="b">
        <v>0</v>
      </c>
      <c r="AC1897" s="19" t="n">
        <v>304.99</v>
      </c>
      <c r="AD1897" s="21" t="n">
        <v>0.3125</v>
      </c>
    </row>
    <row r="1898" ht="18" customHeight="1">
      <c r="A1898" t="n">
        <v>1897</v>
      </c>
      <c r="B1898" t="inlineStr">
        <is>
          <t>CA-2017-141789</t>
        </is>
      </c>
      <c r="C1898" s="18" t="inlineStr">
        <is>
          <t>2017-10-03</t>
        </is>
      </c>
      <c r="D1898" s="1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19" t="n">
        <v>1793.98</v>
      </c>
      <c r="S1898" s="20" t="n">
        <v>2</v>
      </c>
      <c r="T1898" s="21" t="n">
        <v>0</v>
      </c>
      <c r="U1898" s="19" t="n">
        <v>843.1706</v>
      </c>
      <c r="V1898" t="n">
        <v>3</v>
      </c>
      <c r="W1898" t="n">
        <v>2017</v>
      </c>
      <c r="X1898" t="inlineStr">
        <is>
          <t>2017Q4</t>
        </is>
      </c>
      <c r="Y1898" t="inlineStr">
        <is>
          <t>2017-10</t>
        </is>
      </c>
      <c r="Z1898" t="inlineStr">
        <is>
          <t>0% (No Discount)</t>
        </is>
      </c>
      <c r="AA1898" t="b">
        <v>1</v>
      </c>
      <c r="AB1898" t="b">
        <v>0</v>
      </c>
      <c r="AC1898" s="19" t="n">
        <v>896.99</v>
      </c>
      <c r="AD1898" s="21" t="n">
        <v>0.47</v>
      </c>
    </row>
    <row r="1899" ht="18" customHeight="1">
      <c r="A1899" t="n">
        <v>1898</v>
      </c>
      <c r="B1899" t="inlineStr">
        <is>
          <t>CA-2014-169775</t>
        </is>
      </c>
      <c r="C1899" s="18" t="inlineStr">
        <is>
          <t>2014-08-29</t>
        </is>
      </c>
      <c r="D1899" s="18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19" t="n">
        <v>29.808</v>
      </c>
      <c r="S1899" s="20" t="n">
        <v>2</v>
      </c>
      <c r="T1899" s="21" t="n">
        <v>0.2</v>
      </c>
      <c r="U1899" s="19" t="n">
        <v>10.8054</v>
      </c>
      <c r="V1899" t="n">
        <v>4</v>
      </c>
      <c r="W1899" t="n">
        <v>2014</v>
      </c>
      <c r="X1899" t="inlineStr">
        <is>
          <t>2014Q3</t>
        </is>
      </c>
      <c r="Y1899" t="inlineStr">
        <is>
          <t>2014-08</t>
        </is>
      </c>
      <c r="Z1899" t="inlineStr">
        <is>
          <t>10.1% - 20%</t>
        </is>
      </c>
      <c r="AA1899" t="b">
        <v>1</v>
      </c>
      <c r="AB1899" t="b">
        <v>0</v>
      </c>
      <c r="AC1899" s="19" t="n">
        <v>18.63</v>
      </c>
      <c r="AD1899" s="21" t="n">
        <v>0.3625</v>
      </c>
    </row>
    <row r="1900" ht="18" customHeight="1">
      <c r="A1900" t="n">
        <v>1899</v>
      </c>
      <c r="B1900" t="inlineStr">
        <is>
          <t>CA-2014-169775</t>
        </is>
      </c>
      <c r="C1900" s="18" t="inlineStr">
        <is>
          <t>2014-08-29</t>
        </is>
      </c>
      <c r="D1900" s="18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19" t="n">
        <v>505.176</v>
      </c>
      <c r="S1900" s="20" t="n">
        <v>4</v>
      </c>
      <c r="T1900" s="21" t="n">
        <v>0.7</v>
      </c>
      <c r="U1900" s="19" t="n">
        <v>-336.784</v>
      </c>
      <c r="V1900" t="n">
        <v>4</v>
      </c>
      <c r="W1900" t="n">
        <v>2014</v>
      </c>
      <c r="X1900" t="inlineStr">
        <is>
          <t>2014Q3</t>
        </is>
      </c>
      <c r="Y1900" t="inlineStr">
        <is>
          <t>2014-08</t>
        </is>
      </c>
      <c r="Z1900" t="inlineStr">
        <is>
          <t>&gt; 50% (Deep Discount)</t>
        </is>
      </c>
      <c r="AA1900" t="b">
        <v>0</v>
      </c>
      <c r="AB1900" t="b">
        <v>1</v>
      </c>
      <c r="AC1900" s="19" t="n">
        <v>420.98</v>
      </c>
      <c r="AD1900" s="21" t="n">
        <v>-0.6667</v>
      </c>
    </row>
    <row r="1901" ht="18" customHeight="1">
      <c r="A1901" t="n">
        <v>1900</v>
      </c>
      <c r="B1901" t="inlineStr">
        <is>
          <t>CA-2014-169775</t>
        </is>
      </c>
      <c r="C1901" s="18" t="inlineStr">
        <is>
          <t>2014-08-29</t>
        </is>
      </c>
      <c r="D1901" s="18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19" t="n">
        <v>174.0585</v>
      </c>
      <c r="S1901" s="20" t="n">
        <v>3</v>
      </c>
      <c r="T1901" s="21" t="n">
        <v>0.45</v>
      </c>
      <c r="U1901" s="19" t="n">
        <v>-110.7645</v>
      </c>
      <c r="V1901" t="n">
        <v>4</v>
      </c>
      <c r="W1901" t="n">
        <v>2014</v>
      </c>
      <c r="X1901" t="inlineStr">
        <is>
          <t>2014Q3</t>
        </is>
      </c>
      <c r="Y1901" t="inlineStr">
        <is>
          <t>2014-08</t>
        </is>
      </c>
      <c r="Z1901" t="inlineStr">
        <is>
          <t>30.1% - 50%</t>
        </is>
      </c>
      <c r="AA1901" t="b">
        <v>0</v>
      </c>
      <c r="AB1901" t="b">
        <v>1</v>
      </c>
      <c r="AC1901" s="19" t="n">
        <v>105.49</v>
      </c>
      <c r="AD1901" s="21" t="n">
        <v>-0.6364</v>
      </c>
    </row>
    <row r="1902" ht="18" customHeight="1">
      <c r="A1902" t="n">
        <v>1901</v>
      </c>
      <c r="B1902" t="inlineStr">
        <is>
          <t>CA-2016-140543</t>
        </is>
      </c>
      <c r="C1902" s="18" t="inlineStr">
        <is>
          <t>2016-06-29</t>
        </is>
      </c>
      <c r="D1902" s="18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19" t="n">
        <v>191.88</v>
      </c>
      <c r="S1902" s="20" t="n">
        <v>6</v>
      </c>
      <c r="T1902" s="21" t="n">
        <v>0</v>
      </c>
      <c r="U1902" s="19" t="n">
        <v>19.188</v>
      </c>
      <c r="V1902" t="n">
        <v>4</v>
      </c>
      <c r="W1902" t="n">
        <v>2016</v>
      </c>
      <c r="X1902" t="inlineStr">
        <is>
          <t>2016Q2</t>
        </is>
      </c>
      <c r="Y1902" t="inlineStr">
        <is>
          <t>2016-06</t>
        </is>
      </c>
      <c r="Z1902" t="inlineStr">
        <is>
          <t>0% (No Discount)</t>
        </is>
      </c>
      <c r="AA1902" t="b">
        <v>1</v>
      </c>
      <c r="AB1902" t="b">
        <v>0</v>
      </c>
      <c r="AC1902" s="19" t="n">
        <v>31.98</v>
      </c>
      <c r="AD1902" s="21" t="n">
        <v>0.1</v>
      </c>
    </row>
    <row r="1903" ht="18" customHeight="1">
      <c r="A1903" t="n">
        <v>1902</v>
      </c>
      <c r="B1903" t="inlineStr">
        <is>
          <t>CA-2016-151141</t>
        </is>
      </c>
      <c r="C1903" s="18" t="inlineStr">
        <is>
          <t>2016-08-20</t>
        </is>
      </c>
      <c r="D1903" s="18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19" t="n">
        <v>14.78</v>
      </c>
      <c r="S1903" s="20" t="n">
        <v>2</v>
      </c>
      <c r="T1903" s="21" t="n">
        <v>0</v>
      </c>
      <c r="U1903" s="19" t="n">
        <v>3.9906</v>
      </c>
      <c r="V1903" t="n">
        <v>3</v>
      </c>
      <c r="W1903" t="n">
        <v>2016</v>
      </c>
      <c r="X1903" t="inlineStr">
        <is>
          <t>2016Q3</t>
        </is>
      </c>
      <c r="Y1903" t="inlineStr">
        <is>
          <t>2016-08</t>
        </is>
      </c>
      <c r="Z1903" t="inlineStr">
        <is>
          <t>0% (No Discount)</t>
        </is>
      </c>
      <c r="AA1903" t="b">
        <v>1</v>
      </c>
      <c r="AB1903" t="b">
        <v>0</v>
      </c>
      <c r="AC1903" s="19" t="n">
        <v>7.39</v>
      </c>
      <c r="AD1903" s="21" t="n">
        <v>0.27</v>
      </c>
    </row>
    <row r="1904" ht="18" customHeight="1">
      <c r="A1904" t="n">
        <v>1903</v>
      </c>
      <c r="B1904" t="inlineStr">
        <is>
          <t>CA-2017-167094</t>
        </is>
      </c>
      <c r="C1904" s="18" t="inlineStr">
        <is>
          <t>2017-10-21</t>
        </is>
      </c>
      <c r="D1904" s="18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19" t="n">
        <v>5.184</v>
      </c>
      <c r="S1904" s="20" t="n">
        <v>1</v>
      </c>
      <c r="T1904" s="21" t="n">
        <v>0.2</v>
      </c>
      <c r="U1904" s="19" t="n">
        <v>1.8144</v>
      </c>
      <c r="V1904" t="n">
        <v>1</v>
      </c>
      <c r="W1904" t="n">
        <v>2017</v>
      </c>
      <c r="X1904" t="inlineStr">
        <is>
          <t>2017Q4</t>
        </is>
      </c>
      <c r="Y1904" t="inlineStr">
        <is>
          <t>2017-10</t>
        </is>
      </c>
      <c r="Z1904" t="inlineStr">
        <is>
          <t>10.1% - 20%</t>
        </is>
      </c>
      <c r="AA1904" t="b">
        <v>1</v>
      </c>
      <c r="AB1904" t="b">
        <v>0</v>
      </c>
      <c r="AC1904" s="19" t="n">
        <v>6.48</v>
      </c>
      <c r="AD1904" s="21" t="n">
        <v>0.35</v>
      </c>
    </row>
    <row r="1905" ht="18" customHeight="1">
      <c r="A1905" t="n">
        <v>1904</v>
      </c>
      <c r="B1905" t="inlineStr">
        <is>
          <t>CA-2017-167094</t>
        </is>
      </c>
      <c r="C1905" s="18" t="inlineStr">
        <is>
          <t>2017-10-21</t>
        </is>
      </c>
      <c r="D1905" s="18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19" t="n">
        <v>478.48</v>
      </c>
      <c r="S1905" s="20" t="n">
        <v>2</v>
      </c>
      <c r="T1905" s="21" t="n">
        <v>0.2</v>
      </c>
      <c r="U1905" s="19" t="n">
        <v>47.848</v>
      </c>
      <c r="V1905" t="n">
        <v>1</v>
      </c>
      <c r="W1905" t="n">
        <v>2017</v>
      </c>
      <c r="X1905" t="inlineStr">
        <is>
          <t>2017Q4</t>
        </is>
      </c>
      <c r="Y1905" t="inlineStr">
        <is>
          <t>2017-10</t>
        </is>
      </c>
      <c r="Z1905" t="inlineStr">
        <is>
          <t>10.1% - 20%</t>
        </is>
      </c>
      <c r="AA1905" t="b">
        <v>1</v>
      </c>
      <c r="AB1905" t="b">
        <v>0</v>
      </c>
      <c r="AC1905" s="19" t="n">
        <v>299.05</v>
      </c>
      <c r="AD1905" s="21" t="n">
        <v>0.1</v>
      </c>
    </row>
    <row r="1906" ht="18" customHeight="1">
      <c r="A1906" t="n">
        <v>1905</v>
      </c>
      <c r="B1906" t="inlineStr">
        <is>
          <t>CA-2017-167094</t>
        </is>
      </c>
      <c r="C1906" s="18" t="inlineStr">
        <is>
          <t>2017-10-21</t>
        </is>
      </c>
      <c r="D1906" s="18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19" t="n">
        <v>28.4</v>
      </c>
      <c r="S1906" s="20" t="n">
        <v>2</v>
      </c>
      <c r="T1906" s="21" t="n">
        <v>0.2</v>
      </c>
      <c r="U1906" s="19" t="n">
        <v>6.745</v>
      </c>
      <c r="V1906" t="n">
        <v>1</v>
      </c>
      <c r="W1906" t="n">
        <v>2017</v>
      </c>
      <c r="X1906" t="inlineStr">
        <is>
          <t>2017Q4</t>
        </is>
      </c>
      <c r="Y1906" t="inlineStr">
        <is>
          <t>2017-10</t>
        </is>
      </c>
      <c r="Z1906" t="inlineStr">
        <is>
          <t>10.1% - 20%</t>
        </is>
      </c>
      <c r="AA1906" t="b">
        <v>1</v>
      </c>
      <c r="AB1906" t="b">
        <v>0</v>
      </c>
      <c r="AC1906" s="19" t="n">
        <v>17.75</v>
      </c>
      <c r="AD1906" s="21" t="n">
        <v>0.2375</v>
      </c>
    </row>
    <row r="1907" ht="18" customHeight="1">
      <c r="A1907" t="n">
        <v>1906</v>
      </c>
      <c r="B1907" t="inlineStr">
        <is>
          <t>CA-2017-154410</t>
        </is>
      </c>
      <c r="C1907" s="18" t="inlineStr">
        <is>
          <t>2017-10-21</t>
        </is>
      </c>
      <c r="D1907" s="18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19" t="n">
        <v>909.12</v>
      </c>
      <c r="S1907" s="20" t="n">
        <v>8</v>
      </c>
      <c r="T1907" s="21" t="n">
        <v>0</v>
      </c>
      <c r="U1907" s="19" t="n">
        <v>9.091200000000001</v>
      </c>
      <c r="V1907" t="n">
        <v>3</v>
      </c>
      <c r="W1907" t="n">
        <v>2017</v>
      </c>
      <c r="X1907" t="inlineStr">
        <is>
          <t>2017Q4</t>
        </is>
      </c>
      <c r="Y1907" t="inlineStr">
        <is>
          <t>2017-10</t>
        </is>
      </c>
      <c r="Z1907" t="inlineStr">
        <is>
          <t>0% (No Discount)</t>
        </is>
      </c>
      <c r="AA1907" t="b">
        <v>1</v>
      </c>
      <c r="AB1907" t="b">
        <v>0</v>
      </c>
      <c r="AC1907" s="19" t="n">
        <v>113.64</v>
      </c>
      <c r="AD1907" s="21" t="n">
        <v>0.01</v>
      </c>
    </row>
    <row r="1908" ht="18" customHeight="1">
      <c r="A1908" t="n">
        <v>1907</v>
      </c>
      <c r="B1908" t="inlineStr">
        <is>
          <t>US-2016-150567</t>
        </is>
      </c>
      <c r="C1908" s="18" t="inlineStr">
        <is>
          <t>2016-05-17</t>
        </is>
      </c>
      <c r="D1908" s="1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19" t="n">
        <v>2.952</v>
      </c>
      <c r="S1908" s="20" t="n">
        <v>2</v>
      </c>
      <c r="T1908" s="21" t="n">
        <v>0.7</v>
      </c>
      <c r="U1908" s="19" t="n">
        <v>-2.1648</v>
      </c>
      <c r="V1908" t="n">
        <v>4</v>
      </c>
      <c r="W1908" t="n">
        <v>2016</v>
      </c>
      <c r="X1908" t="inlineStr">
        <is>
          <t>2016Q2</t>
        </is>
      </c>
      <c r="Y1908" t="inlineStr">
        <is>
          <t>2016-05</t>
        </is>
      </c>
      <c r="Z1908" t="inlineStr">
        <is>
          <t>&gt; 50% (Deep Discount)</t>
        </is>
      </c>
      <c r="AA1908" t="b">
        <v>0</v>
      </c>
      <c r="AB1908" t="b">
        <v>1</v>
      </c>
      <c r="AC1908" s="19" t="n">
        <v>4.92</v>
      </c>
      <c r="AD1908" s="21" t="n">
        <v>-0.7333</v>
      </c>
    </row>
    <row r="1909" ht="18" customHeight="1">
      <c r="A1909" t="n">
        <v>1908</v>
      </c>
      <c r="B1909" t="inlineStr">
        <is>
          <t>US-2016-150567</t>
        </is>
      </c>
      <c r="C1909" s="18" t="inlineStr">
        <is>
          <t>2016-05-17</t>
        </is>
      </c>
      <c r="D1909" s="18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19" t="n">
        <v>27.018</v>
      </c>
      <c r="S1909" s="20" t="n">
        <v>6</v>
      </c>
      <c r="T1909" s="21" t="n">
        <v>0.7</v>
      </c>
      <c r="U1909" s="19" t="n">
        <v>-21.6144</v>
      </c>
      <c r="V1909" t="n">
        <v>4</v>
      </c>
      <c r="W1909" t="n">
        <v>2016</v>
      </c>
      <c r="X1909" t="inlineStr">
        <is>
          <t>2016Q2</t>
        </is>
      </c>
      <c r="Y1909" t="inlineStr">
        <is>
          <t>2016-05</t>
        </is>
      </c>
      <c r="Z1909" t="inlineStr">
        <is>
          <t>&gt; 50% (Deep Discount)</t>
        </is>
      </c>
      <c r="AA1909" t="b">
        <v>0</v>
      </c>
      <c r="AB1909" t="b">
        <v>1</v>
      </c>
      <c r="AC1909" s="19" t="n">
        <v>15.01</v>
      </c>
      <c r="AD1909" s="21" t="n">
        <v>-0.8</v>
      </c>
    </row>
    <row r="1910" ht="18" customHeight="1">
      <c r="A1910" t="n">
        <v>1909</v>
      </c>
      <c r="B1910" t="inlineStr">
        <is>
          <t>CA-2015-157959</t>
        </is>
      </c>
      <c r="C1910" s="18" t="inlineStr">
        <is>
          <t>2015-02-03</t>
        </is>
      </c>
      <c r="D1910" s="18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19" t="n">
        <v>136.92</v>
      </c>
      <c r="S1910" s="20" t="n">
        <v>4</v>
      </c>
      <c r="T1910" s="21" t="n">
        <v>0</v>
      </c>
      <c r="U1910" s="19" t="n">
        <v>41.076</v>
      </c>
      <c r="V1910" t="n">
        <v>1</v>
      </c>
      <c r="W1910" t="n">
        <v>2015</v>
      </c>
      <c r="X1910" t="inlineStr">
        <is>
          <t>2015Q1</t>
        </is>
      </c>
      <c r="Y1910" t="inlineStr">
        <is>
          <t>2015-02</t>
        </is>
      </c>
      <c r="Z1910" t="inlineStr">
        <is>
          <t>0% (No Discount)</t>
        </is>
      </c>
      <c r="AA1910" t="b">
        <v>1</v>
      </c>
      <c r="AB1910" t="b">
        <v>0</v>
      </c>
      <c r="AC1910" s="19" t="n">
        <v>34.23</v>
      </c>
      <c r="AD1910" s="21" t="n">
        <v>0.3</v>
      </c>
    </row>
    <row r="1911" ht="18" customHeight="1">
      <c r="A1911" t="n">
        <v>1910</v>
      </c>
      <c r="B1911" t="inlineStr">
        <is>
          <t>CA-2017-105886</t>
        </is>
      </c>
      <c r="C1911" s="18" t="inlineStr">
        <is>
          <t>2017-12-18</t>
        </is>
      </c>
      <c r="D1911" s="18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19" t="n">
        <v>18.96</v>
      </c>
      <c r="S1911" s="20" t="n">
        <v>2</v>
      </c>
      <c r="T1911" s="21" t="n">
        <v>0</v>
      </c>
      <c r="U1911" s="19" t="n">
        <v>8.532</v>
      </c>
      <c r="V1911" t="n">
        <v>5</v>
      </c>
      <c r="W1911" t="n">
        <v>2017</v>
      </c>
      <c r="X1911" t="inlineStr">
        <is>
          <t>2017Q4</t>
        </is>
      </c>
      <c r="Y1911" t="inlineStr">
        <is>
          <t>2017-12</t>
        </is>
      </c>
      <c r="Z1911" t="inlineStr">
        <is>
          <t>0% (No Discount)</t>
        </is>
      </c>
      <c r="AA1911" t="b">
        <v>1</v>
      </c>
      <c r="AB1911" t="b">
        <v>0</v>
      </c>
      <c r="AC1911" s="19" t="n">
        <v>9.48</v>
      </c>
      <c r="AD1911" s="21" t="n">
        <v>0.45</v>
      </c>
    </row>
    <row r="1912" ht="18" customHeight="1">
      <c r="A1912" t="n">
        <v>1911</v>
      </c>
      <c r="B1912" t="inlineStr">
        <is>
          <t>CA-2016-105963</t>
        </is>
      </c>
      <c r="C1912" s="18" t="inlineStr">
        <is>
          <t>2016-11-15</t>
        </is>
      </c>
      <c r="D1912" s="18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19" t="n">
        <v>99.39</v>
      </c>
      <c r="S1912" s="20" t="n">
        <v>3</v>
      </c>
      <c r="T1912" s="21" t="n">
        <v>0</v>
      </c>
      <c r="U1912" s="19" t="n">
        <v>40.7499</v>
      </c>
      <c r="V1912" t="n">
        <v>7</v>
      </c>
      <c r="W1912" t="n">
        <v>2016</v>
      </c>
      <c r="X1912" t="inlineStr">
        <is>
          <t>2016Q4</t>
        </is>
      </c>
      <c r="Y1912" t="inlineStr">
        <is>
          <t>2016-11</t>
        </is>
      </c>
      <c r="Z1912" t="inlineStr">
        <is>
          <t>0% (No Discount)</t>
        </is>
      </c>
      <c r="AA1912" t="b">
        <v>1</v>
      </c>
      <c r="AB1912" t="b">
        <v>0</v>
      </c>
      <c r="AC1912" s="19" t="n">
        <v>33.13</v>
      </c>
      <c r="AD1912" s="21" t="n">
        <v>0.41</v>
      </c>
    </row>
    <row r="1913" ht="18" customHeight="1">
      <c r="A1913" t="n">
        <v>1912</v>
      </c>
      <c r="B1913" t="inlineStr">
        <is>
          <t>CA-2017-121503</t>
        </is>
      </c>
      <c r="C1913" s="18" t="inlineStr">
        <is>
          <t>2017-07-03</t>
        </is>
      </c>
      <c r="D1913" s="18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19" t="n">
        <v>273.896</v>
      </c>
      <c r="S1913" s="20" t="n">
        <v>7</v>
      </c>
      <c r="T1913" s="21" t="n">
        <v>0.2</v>
      </c>
      <c r="U1913" s="19" t="n">
        <v>92.43989999999999</v>
      </c>
      <c r="V1913" t="n">
        <v>3</v>
      </c>
      <c r="W1913" t="n">
        <v>2017</v>
      </c>
      <c r="X1913" t="inlineStr">
        <is>
          <t>2017Q3</t>
        </is>
      </c>
      <c r="Y1913" t="inlineStr">
        <is>
          <t>2017-07</t>
        </is>
      </c>
      <c r="Z1913" t="inlineStr">
        <is>
          <t>10.1% - 20%</t>
        </is>
      </c>
      <c r="AA1913" t="b">
        <v>1</v>
      </c>
      <c r="AB1913" t="b">
        <v>0</v>
      </c>
      <c r="AC1913" s="19" t="n">
        <v>48.91</v>
      </c>
      <c r="AD1913" s="21" t="n">
        <v>0.3375</v>
      </c>
    </row>
    <row r="1914" ht="18" customHeight="1">
      <c r="A1914" t="n">
        <v>1913</v>
      </c>
      <c r="B1914" t="inlineStr">
        <is>
          <t>CA-2017-121503</t>
        </is>
      </c>
      <c r="C1914" s="18" t="inlineStr">
        <is>
          <t>2017-07-03</t>
        </is>
      </c>
      <c r="D1914" s="18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19" t="n">
        <v>597.1319999999999</v>
      </c>
      <c r="S1914" s="20" t="n">
        <v>3</v>
      </c>
      <c r="T1914" s="21" t="n">
        <v>0.4</v>
      </c>
      <c r="U1914" s="19" t="n">
        <v>49.761</v>
      </c>
      <c r="V1914" t="n">
        <v>3</v>
      </c>
      <c r="W1914" t="n">
        <v>2017</v>
      </c>
      <c r="X1914" t="inlineStr">
        <is>
          <t>2017Q3</t>
        </is>
      </c>
      <c r="Y1914" t="inlineStr">
        <is>
          <t>2017-07</t>
        </is>
      </c>
      <c r="Z1914" t="inlineStr">
        <is>
          <t>30.1% - 50%</t>
        </is>
      </c>
      <c r="AA1914" t="b">
        <v>1</v>
      </c>
      <c r="AB1914" t="b">
        <v>0</v>
      </c>
      <c r="AC1914" s="19" t="n">
        <v>331.74</v>
      </c>
      <c r="AD1914" s="21" t="n">
        <v>0.0833</v>
      </c>
    </row>
    <row r="1915" ht="18" customHeight="1">
      <c r="A1915" t="n">
        <v>1914</v>
      </c>
      <c r="B1915" t="inlineStr">
        <is>
          <t>CA-2014-103366</t>
        </is>
      </c>
      <c r="C1915" s="18" t="inlineStr">
        <is>
          <t>2014-01-15</t>
        </is>
      </c>
      <c r="D1915" s="18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19" t="n">
        <v>149.95</v>
      </c>
      <c r="S1915" s="20" t="n">
        <v>5</v>
      </c>
      <c r="T1915" s="21" t="n">
        <v>0</v>
      </c>
      <c r="U1915" s="19" t="n">
        <v>65.97799999999999</v>
      </c>
      <c r="V1915" t="n">
        <v>2</v>
      </c>
      <c r="W1915" t="n">
        <v>2014</v>
      </c>
      <c r="X1915" t="inlineStr">
        <is>
          <t>2014Q1</t>
        </is>
      </c>
      <c r="Y1915" t="inlineStr">
        <is>
          <t>2014-01</t>
        </is>
      </c>
      <c r="Z1915" t="inlineStr">
        <is>
          <t>0% (No Discount)</t>
        </is>
      </c>
      <c r="AA1915" t="b">
        <v>1</v>
      </c>
      <c r="AB1915" t="b">
        <v>0</v>
      </c>
      <c r="AC1915" s="19" t="n">
        <v>29.99</v>
      </c>
      <c r="AD1915" s="21" t="n">
        <v>0.44</v>
      </c>
    </row>
    <row r="1916" ht="18" customHeight="1">
      <c r="A1916" t="n">
        <v>1915</v>
      </c>
      <c r="B1916" t="inlineStr">
        <is>
          <t>CA-2017-124597</t>
        </is>
      </c>
      <c r="C1916" s="18" t="inlineStr">
        <is>
          <t>2017-04-30</t>
        </is>
      </c>
      <c r="D1916" s="18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19" t="n">
        <v>4.608</v>
      </c>
      <c r="S1916" s="20" t="n">
        <v>2</v>
      </c>
      <c r="T1916" s="21" t="n">
        <v>0.2</v>
      </c>
      <c r="U1916" s="19" t="n">
        <v>1.6704</v>
      </c>
      <c r="V1916" t="n">
        <v>5</v>
      </c>
      <c r="W1916" t="n">
        <v>2017</v>
      </c>
      <c r="X1916" t="inlineStr">
        <is>
          <t>2017Q2</t>
        </is>
      </c>
      <c r="Y1916" t="inlineStr">
        <is>
          <t>2017-04</t>
        </is>
      </c>
      <c r="Z1916" t="inlineStr">
        <is>
          <t>10.1% - 20%</t>
        </is>
      </c>
      <c r="AA1916" t="b">
        <v>1</v>
      </c>
      <c r="AB1916" t="b">
        <v>0</v>
      </c>
      <c r="AC1916" s="19" t="n">
        <v>2.88</v>
      </c>
      <c r="AD1916" s="21" t="n">
        <v>0.3625</v>
      </c>
    </row>
    <row r="1917" ht="18" customHeight="1">
      <c r="A1917" t="n">
        <v>1916</v>
      </c>
      <c r="B1917" t="inlineStr">
        <is>
          <t>CA-2017-124597</t>
        </is>
      </c>
      <c r="C1917" s="18" t="inlineStr">
        <is>
          <t>2017-04-30</t>
        </is>
      </c>
      <c r="D1917" s="18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19" t="n">
        <v>15.528</v>
      </c>
      <c r="S1917" s="20" t="n">
        <v>3</v>
      </c>
      <c r="T1917" s="21" t="n">
        <v>0.2</v>
      </c>
      <c r="U1917" s="19" t="n">
        <v>4.8525</v>
      </c>
      <c r="V1917" t="n">
        <v>5</v>
      </c>
      <c r="W1917" t="n">
        <v>2017</v>
      </c>
      <c r="X1917" t="inlineStr">
        <is>
          <t>2017Q2</t>
        </is>
      </c>
      <c r="Y1917" t="inlineStr">
        <is>
          <t>2017-04</t>
        </is>
      </c>
      <c r="Z1917" t="inlineStr">
        <is>
          <t>10.1% - 20%</t>
        </is>
      </c>
      <c r="AA1917" t="b">
        <v>1</v>
      </c>
      <c r="AB1917" t="b">
        <v>0</v>
      </c>
      <c r="AC1917" s="19" t="n">
        <v>6.47</v>
      </c>
      <c r="AD1917" s="21" t="n">
        <v>0.3125</v>
      </c>
    </row>
    <row r="1918" ht="18" customHeight="1">
      <c r="A1918" t="n">
        <v>1917</v>
      </c>
      <c r="B1918" t="inlineStr">
        <is>
          <t>CA-2017-124597</t>
        </is>
      </c>
      <c r="C1918" s="18" t="inlineStr">
        <is>
          <t>2017-04-30</t>
        </is>
      </c>
      <c r="D1918" s="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19" t="n">
        <v>11.952</v>
      </c>
      <c r="S1918" s="20" t="n">
        <v>3</v>
      </c>
      <c r="T1918" s="21" t="n">
        <v>0.2</v>
      </c>
      <c r="U1918" s="19" t="n">
        <v>3.8844</v>
      </c>
      <c r="V1918" t="n">
        <v>5</v>
      </c>
      <c r="W1918" t="n">
        <v>2017</v>
      </c>
      <c r="X1918" t="inlineStr">
        <is>
          <t>2017Q2</t>
        </is>
      </c>
      <c r="Y1918" t="inlineStr">
        <is>
          <t>2017-04</t>
        </is>
      </c>
      <c r="Z1918" t="inlineStr">
        <is>
          <t>10.1% - 20%</t>
        </is>
      </c>
      <c r="AA1918" t="b">
        <v>1</v>
      </c>
      <c r="AB1918" t="b">
        <v>0</v>
      </c>
      <c r="AC1918" s="19" t="n">
        <v>4.98</v>
      </c>
      <c r="AD1918" s="21" t="n">
        <v>0.325</v>
      </c>
    </row>
    <row r="1919" ht="18" customHeight="1">
      <c r="A1919" t="n">
        <v>1918</v>
      </c>
      <c r="B1919" t="inlineStr">
        <is>
          <t>CA-2015-105634</t>
        </is>
      </c>
      <c r="C1919" s="18" t="inlineStr">
        <is>
          <t>2015-11-08</t>
        </is>
      </c>
      <c r="D1919" s="18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19" t="n">
        <v>11.65</v>
      </c>
      <c r="S1919" s="20" t="n">
        <v>5</v>
      </c>
      <c r="T1919" s="21" t="n">
        <v>0</v>
      </c>
      <c r="U1919" s="19" t="n">
        <v>3.3785</v>
      </c>
      <c r="V1919" t="n">
        <v>6</v>
      </c>
      <c r="W1919" t="n">
        <v>2015</v>
      </c>
      <c r="X1919" t="inlineStr">
        <is>
          <t>2015Q4</t>
        </is>
      </c>
      <c r="Y1919" t="inlineStr">
        <is>
          <t>2015-11</t>
        </is>
      </c>
      <c r="Z1919" t="inlineStr">
        <is>
          <t>0% (No Discount)</t>
        </is>
      </c>
      <c r="AA1919" t="b">
        <v>1</v>
      </c>
      <c r="AB1919" t="b">
        <v>0</v>
      </c>
      <c r="AC1919" s="19" t="n">
        <v>2.33</v>
      </c>
      <c r="AD1919" s="21" t="n">
        <v>0.29</v>
      </c>
    </row>
    <row r="1920" ht="18" customHeight="1">
      <c r="A1920" t="n">
        <v>1919</v>
      </c>
      <c r="B1920" t="inlineStr">
        <is>
          <t>CA-2015-123673</t>
        </is>
      </c>
      <c r="C1920" s="18" t="inlineStr">
        <is>
          <t>2015-10-30</t>
        </is>
      </c>
      <c r="D1920" s="18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19" t="n">
        <v>299.9</v>
      </c>
      <c r="S1920" s="20" t="n">
        <v>2</v>
      </c>
      <c r="T1920" s="21" t="n">
        <v>0</v>
      </c>
      <c r="U1920" s="19" t="n">
        <v>74.97499999999999</v>
      </c>
      <c r="V1920" t="n">
        <v>2</v>
      </c>
      <c r="W1920" t="n">
        <v>2015</v>
      </c>
      <c r="X1920" t="inlineStr">
        <is>
          <t>2015Q4</t>
        </is>
      </c>
      <c r="Y1920" t="inlineStr">
        <is>
          <t>2015-10</t>
        </is>
      </c>
      <c r="Z1920" t="inlineStr">
        <is>
          <t>0% (No Discount)</t>
        </is>
      </c>
      <c r="AA1920" t="b">
        <v>1</v>
      </c>
      <c r="AB1920" t="b">
        <v>0</v>
      </c>
      <c r="AC1920" s="19" t="n">
        <v>149.95</v>
      </c>
      <c r="AD1920" s="21" t="n">
        <v>0.25</v>
      </c>
    </row>
    <row r="1921" ht="18" customHeight="1">
      <c r="A1921" t="n">
        <v>1920</v>
      </c>
      <c r="B1921" t="inlineStr">
        <is>
          <t>US-2017-111423</t>
        </is>
      </c>
      <c r="C1921" s="18" t="inlineStr">
        <is>
          <t>2017-08-17</t>
        </is>
      </c>
      <c r="D1921" s="18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19" t="n">
        <v>895.92</v>
      </c>
      <c r="S1921" s="20" t="n">
        <v>5</v>
      </c>
      <c r="T1921" s="21" t="n">
        <v>0.2</v>
      </c>
      <c r="U1921" s="19" t="n">
        <v>302.373</v>
      </c>
      <c r="V1921" t="n">
        <v>2</v>
      </c>
      <c r="W1921" t="n">
        <v>2017</v>
      </c>
      <c r="X1921" t="inlineStr">
        <is>
          <t>2017Q3</t>
        </is>
      </c>
      <c r="Y1921" t="inlineStr">
        <is>
          <t>2017-08</t>
        </is>
      </c>
      <c r="Z1921" t="inlineStr">
        <is>
          <t>10.1% - 20%</t>
        </is>
      </c>
      <c r="AA1921" t="b">
        <v>1</v>
      </c>
      <c r="AB1921" t="b">
        <v>0</v>
      </c>
      <c r="AC1921" s="19" t="n">
        <v>223.98</v>
      </c>
      <c r="AD1921" s="21" t="n">
        <v>0.3375</v>
      </c>
    </row>
    <row r="1922" ht="18" customHeight="1">
      <c r="A1922" t="n">
        <v>1921</v>
      </c>
      <c r="B1922" t="inlineStr">
        <is>
          <t>US-2017-111423</t>
        </is>
      </c>
      <c r="C1922" s="18" t="inlineStr">
        <is>
          <t>2017-08-17</t>
        </is>
      </c>
      <c r="D1922" s="18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19" t="n">
        <v>462.564</v>
      </c>
      <c r="S1922" s="20" t="n">
        <v>2</v>
      </c>
      <c r="T1922" s="21" t="n">
        <v>0.1</v>
      </c>
      <c r="U1922" s="19" t="n">
        <v>97.6524</v>
      </c>
      <c r="V1922" t="n">
        <v>2</v>
      </c>
      <c r="W1922" t="n">
        <v>2017</v>
      </c>
      <c r="X1922" t="inlineStr">
        <is>
          <t>2017Q3</t>
        </is>
      </c>
      <c r="Y1922" t="inlineStr">
        <is>
          <t>2017-08</t>
        </is>
      </c>
      <c r="Z1922" t="inlineStr">
        <is>
          <t>0.1% - 10%</t>
        </is>
      </c>
      <c r="AA1922" t="b">
        <v>1</v>
      </c>
      <c r="AB1922" t="b">
        <v>0</v>
      </c>
      <c r="AC1922" s="19" t="n">
        <v>256.98</v>
      </c>
      <c r="AD1922" s="21" t="n">
        <v>0.2111</v>
      </c>
    </row>
    <row r="1923" ht="18" customHeight="1">
      <c r="A1923" t="n">
        <v>1922</v>
      </c>
      <c r="B1923" t="inlineStr">
        <is>
          <t>CA-2015-125178</t>
        </is>
      </c>
      <c r="C1923" s="18" t="inlineStr">
        <is>
          <t>2015-10-03</t>
        </is>
      </c>
      <c r="D1923" s="18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19" t="n">
        <v>15.008</v>
      </c>
      <c r="S1923" s="20" t="n">
        <v>2</v>
      </c>
      <c r="T1923" s="21" t="n">
        <v>0.2</v>
      </c>
      <c r="U1923" s="19" t="n">
        <v>1.5008</v>
      </c>
      <c r="V1923" t="n">
        <v>6</v>
      </c>
      <c r="W1923" t="n">
        <v>2015</v>
      </c>
      <c r="X1923" t="inlineStr">
        <is>
          <t>2015Q4</t>
        </is>
      </c>
      <c r="Y1923" t="inlineStr">
        <is>
          <t>2015-10</t>
        </is>
      </c>
      <c r="Z1923" t="inlineStr">
        <is>
          <t>10.1% - 20%</t>
        </is>
      </c>
      <c r="AA1923" t="b">
        <v>1</v>
      </c>
      <c r="AB1923" t="b">
        <v>0</v>
      </c>
      <c r="AC1923" s="19" t="n">
        <v>9.380000000000001</v>
      </c>
      <c r="AD1923" s="21" t="n">
        <v>0.1</v>
      </c>
    </row>
    <row r="1924" ht="18" customHeight="1">
      <c r="A1924" t="n">
        <v>1923</v>
      </c>
      <c r="B1924" t="inlineStr">
        <is>
          <t>CA-2016-156685</t>
        </is>
      </c>
      <c r="C1924" s="18" t="inlineStr">
        <is>
          <t>2016-07-08</t>
        </is>
      </c>
      <c r="D1924" s="18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19" t="n">
        <v>863.64</v>
      </c>
      <c r="S1924" s="20" t="n">
        <v>9</v>
      </c>
      <c r="T1924" s="21" t="n">
        <v>0.2</v>
      </c>
      <c r="U1924" s="19" t="n">
        <v>107.955</v>
      </c>
      <c r="V1924" t="n">
        <v>2</v>
      </c>
      <c r="W1924" t="n">
        <v>2016</v>
      </c>
      <c r="X1924" t="inlineStr">
        <is>
          <t>2016Q3</t>
        </is>
      </c>
      <c r="Y1924" t="inlineStr">
        <is>
          <t>2016-07</t>
        </is>
      </c>
      <c r="Z1924" t="inlineStr">
        <is>
          <t>10.1% - 20%</t>
        </is>
      </c>
      <c r="AA1924" t="b">
        <v>1</v>
      </c>
      <c r="AB1924" t="b">
        <v>0</v>
      </c>
      <c r="AC1924" s="19" t="n">
        <v>119.95</v>
      </c>
      <c r="AD1924" s="21" t="n">
        <v>0.125</v>
      </c>
    </row>
    <row r="1925" ht="18" customHeight="1">
      <c r="A1925" t="n">
        <v>1924</v>
      </c>
      <c r="B1925" t="inlineStr">
        <is>
          <t>CA-2016-156685</t>
        </is>
      </c>
      <c r="C1925" s="18" t="inlineStr">
        <is>
          <t>2016-07-08</t>
        </is>
      </c>
      <c r="D1925" s="18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19" t="n">
        <v>47.616</v>
      </c>
      <c r="S1925" s="20" t="n">
        <v>3</v>
      </c>
      <c r="T1925" s="21" t="n">
        <v>0.2</v>
      </c>
      <c r="U1925" s="19" t="n">
        <v>3.5712</v>
      </c>
      <c r="V1925" t="n">
        <v>2</v>
      </c>
      <c r="W1925" t="n">
        <v>2016</v>
      </c>
      <c r="X1925" t="inlineStr">
        <is>
          <t>2016Q3</t>
        </is>
      </c>
      <c r="Y1925" t="inlineStr">
        <is>
          <t>2016-07</t>
        </is>
      </c>
      <c r="Z1925" t="inlineStr">
        <is>
          <t>10.1% - 20%</t>
        </is>
      </c>
      <c r="AA1925" t="b">
        <v>1</v>
      </c>
      <c r="AB1925" t="b">
        <v>0</v>
      </c>
      <c r="AC1925" s="19" t="n">
        <v>19.84</v>
      </c>
      <c r="AD1925" s="21" t="n">
        <v>0.075</v>
      </c>
    </row>
    <row r="1926" ht="18" customHeight="1">
      <c r="A1926" t="n">
        <v>1925</v>
      </c>
      <c r="B1926" t="inlineStr">
        <is>
          <t>CA-2017-126865</t>
        </is>
      </c>
      <c r="C1926" s="18" t="inlineStr">
        <is>
          <t>2017-12-05</t>
        </is>
      </c>
      <c r="D1926" s="18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19" t="n">
        <v>92.94</v>
      </c>
      <c r="S1926" s="20" t="n">
        <v>3</v>
      </c>
      <c r="T1926" s="21" t="n">
        <v>0</v>
      </c>
      <c r="U1926" s="19" t="n">
        <v>41.823</v>
      </c>
      <c r="V1926" t="n">
        <v>2</v>
      </c>
      <c r="W1926" t="n">
        <v>2017</v>
      </c>
      <c r="X1926" t="inlineStr">
        <is>
          <t>2017Q4</t>
        </is>
      </c>
      <c r="Y1926" t="inlineStr">
        <is>
          <t>2017-12</t>
        </is>
      </c>
      <c r="Z1926" t="inlineStr">
        <is>
          <t>0% (No Discount)</t>
        </is>
      </c>
      <c r="AA1926" t="b">
        <v>1</v>
      </c>
      <c r="AB1926" t="b">
        <v>0</v>
      </c>
      <c r="AC1926" s="19" t="n">
        <v>30.98</v>
      </c>
      <c r="AD1926" s="21" t="n">
        <v>0.45</v>
      </c>
    </row>
    <row r="1927" ht="18" customHeight="1">
      <c r="A1927" t="n">
        <v>1926</v>
      </c>
      <c r="B1927" t="inlineStr">
        <is>
          <t>CA-2017-102834</t>
        </is>
      </c>
      <c r="C1927" s="18" t="inlineStr">
        <is>
          <t>2017-03-09</t>
        </is>
      </c>
      <c r="D1927" s="18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19" t="n">
        <v>199.98</v>
      </c>
      <c r="S1927" s="20" t="n">
        <v>2</v>
      </c>
      <c r="T1927" s="21" t="n">
        <v>0</v>
      </c>
      <c r="U1927" s="19" t="n">
        <v>69.99299999999999</v>
      </c>
      <c r="V1927" t="n">
        <v>4</v>
      </c>
      <c r="W1927" t="n">
        <v>2017</v>
      </c>
      <c r="X1927" t="inlineStr">
        <is>
          <t>2017Q1</t>
        </is>
      </c>
      <c r="Y1927" t="inlineStr">
        <is>
          <t>2017-03</t>
        </is>
      </c>
      <c r="Z1927" t="inlineStr">
        <is>
          <t>0% (No Discount)</t>
        </is>
      </c>
      <c r="AA1927" t="b">
        <v>1</v>
      </c>
      <c r="AB1927" t="b">
        <v>0</v>
      </c>
      <c r="AC1927" s="19" t="n">
        <v>99.98999999999999</v>
      </c>
      <c r="AD1927" s="21" t="n">
        <v>0.35</v>
      </c>
    </row>
    <row r="1928" ht="18" customHeight="1">
      <c r="A1928" t="n">
        <v>1927</v>
      </c>
      <c r="B1928" t="inlineStr">
        <is>
          <t>US-2016-139710</t>
        </is>
      </c>
      <c r="C1928" s="18" t="inlineStr">
        <is>
          <t>2016-06-09</t>
        </is>
      </c>
      <c r="D1928" s="1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19" t="n">
        <v>177.48</v>
      </c>
      <c r="S1928" s="20" t="n">
        <v>3</v>
      </c>
      <c r="T1928" s="21" t="n">
        <v>0.2</v>
      </c>
      <c r="U1928" s="19" t="n">
        <v>19.9665</v>
      </c>
      <c r="V1928" t="n">
        <v>6</v>
      </c>
      <c r="W1928" t="n">
        <v>2016</v>
      </c>
      <c r="X1928" t="inlineStr">
        <is>
          <t>2016Q2</t>
        </is>
      </c>
      <c r="Y1928" t="inlineStr">
        <is>
          <t>2016-06</t>
        </is>
      </c>
      <c r="Z1928" t="inlineStr">
        <is>
          <t>10.1% - 20%</t>
        </is>
      </c>
      <c r="AA1928" t="b">
        <v>1</v>
      </c>
      <c r="AB1928" t="b">
        <v>0</v>
      </c>
      <c r="AC1928" s="19" t="n">
        <v>73.95</v>
      </c>
      <c r="AD1928" s="21" t="n">
        <v>0.1125</v>
      </c>
    </row>
    <row r="1929" ht="18" customHeight="1">
      <c r="A1929" t="n">
        <v>1928</v>
      </c>
      <c r="B1929" t="inlineStr">
        <is>
          <t>CA-2017-121538</t>
        </is>
      </c>
      <c r="C1929" s="18" t="inlineStr">
        <is>
          <t>2017-11-28</t>
        </is>
      </c>
      <c r="D1929" s="18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19" t="n">
        <v>88.768</v>
      </c>
      <c r="S1929" s="20" t="n">
        <v>2</v>
      </c>
      <c r="T1929" s="21" t="n">
        <v>0.2</v>
      </c>
      <c r="U1929" s="19" t="n">
        <v>31.0688</v>
      </c>
      <c r="V1929" t="n">
        <v>3</v>
      </c>
      <c r="W1929" t="n">
        <v>2017</v>
      </c>
      <c r="X1929" t="inlineStr">
        <is>
          <t>2017Q4</t>
        </is>
      </c>
      <c r="Y1929" t="inlineStr">
        <is>
          <t>2017-11</t>
        </is>
      </c>
      <c r="Z1929" t="inlineStr">
        <is>
          <t>10.1% - 20%</t>
        </is>
      </c>
      <c r="AA1929" t="b">
        <v>1</v>
      </c>
      <c r="AB1929" t="b">
        <v>0</v>
      </c>
      <c r="AC1929" s="19" t="n">
        <v>55.48</v>
      </c>
      <c r="AD1929" s="21" t="n">
        <v>0.35</v>
      </c>
    </row>
    <row r="1930" ht="18" customHeight="1">
      <c r="A1930" t="n">
        <v>1929</v>
      </c>
      <c r="B1930" t="inlineStr">
        <is>
          <t>US-2017-101539</t>
        </is>
      </c>
      <c r="C1930" s="18" t="inlineStr">
        <is>
          <t>2017-03-16</t>
        </is>
      </c>
      <c r="D1930" s="18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19" t="n">
        <v>6.48</v>
      </c>
      <c r="S1930" s="20" t="n">
        <v>1</v>
      </c>
      <c r="T1930" s="21" t="n">
        <v>0</v>
      </c>
      <c r="U1930" s="19" t="n">
        <v>3.1104</v>
      </c>
      <c r="V1930" t="n">
        <v>2</v>
      </c>
      <c r="W1930" t="n">
        <v>2017</v>
      </c>
      <c r="X1930" t="inlineStr">
        <is>
          <t>2017Q1</t>
        </is>
      </c>
      <c r="Y1930" t="inlineStr">
        <is>
          <t>2017-03</t>
        </is>
      </c>
      <c r="Z1930" t="inlineStr">
        <is>
          <t>0% (No Discount)</t>
        </is>
      </c>
      <c r="AA1930" t="b">
        <v>1</v>
      </c>
      <c r="AB1930" t="b">
        <v>0</v>
      </c>
      <c r="AC1930" s="19" t="n">
        <v>6.48</v>
      </c>
      <c r="AD1930" s="21" t="n">
        <v>0.48</v>
      </c>
    </row>
    <row r="1931" ht="18" customHeight="1">
      <c r="A1931" t="n">
        <v>1930</v>
      </c>
      <c r="B1931" t="inlineStr">
        <is>
          <t>US-2017-101539</t>
        </is>
      </c>
      <c r="C1931" s="18" t="inlineStr">
        <is>
          <t>2017-03-16</t>
        </is>
      </c>
      <c r="D1931" s="18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19" t="n">
        <v>46.51</v>
      </c>
      <c r="S1931" s="20" t="n">
        <v>1</v>
      </c>
      <c r="T1931" s="21" t="n">
        <v>0</v>
      </c>
      <c r="U1931" s="19" t="n">
        <v>1.8604</v>
      </c>
      <c r="V1931" t="n">
        <v>2</v>
      </c>
      <c r="W1931" t="n">
        <v>2017</v>
      </c>
      <c r="X1931" t="inlineStr">
        <is>
          <t>2017Q1</t>
        </is>
      </c>
      <c r="Y1931" t="inlineStr">
        <is>
          <t>2017-03</t>
        </is>
      </c>
      <c r="Z1931" t="inlineStr">
        <is>
          <t>0% (No Discount)</t>
        </is>
      </c>
      <c r="AA1931" t="b">
        <v>1</v>
      </c>
      <c r="AB1931" t="b">
        <v>0</v>
      </c>
      <c r="AC1931" s="19" t="n">
        <v>46.51</v>
      </c>
      <c r="AD1931" s="21" t="n">
        <v>0.04</v>
      </c>
    </row>
    <row r="1932" ht="18" customHeight="1">
      <c r="A1932" t="n">
        <v>1931</v>
      </c>
      <c r="B1932" t="inlineStr">
        <is>
          <t>US-2017-101539</t>
        </is>
      </c>
      <c r="C1932" s="18" t="inlineStr">
        <is>
          <t>2017-03-16</t>
        </is>
      </c>
      <c r="D1932" s="18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19" t="n">
        <v>659.976</v>
      </c>
      <c r="S1932" s="20" t="n">
        <v>3</v>
      </c>
      <c r="T1932" s="21" t="n">
        <v>0.2</v>
      </c>
      <c r="U1932" s="19" t="n">
        <v>49.4982</v>
      </c>
      <c r="V1932" t="n">
        <v>2</v>
      </c>
      <c r="W1932" t="n">
        <v>2017</v>
      </c>
      <c r="X1932" t="inlineStr">
        <is>
          <t>2017Q1</t>
        </is>
      </c>
      <c r="Y1932" t="inlineStr">
        <is>
          <t>2017-03</t>
        </is>
      </c>
      <c r="Z1932" t="inlineStr">
        <is>
          <t>10.1% - 20%</t>
        </is>
      </c>
      <c r="AA1932" t="b">
        <v>1</v>
      </c>
      <c r="AB1932" t="b">
        <v>0</v>
      </c>
      <c r="AC1932" s="19" t="n">
        <v>274.99</v>
      </c>
      <c r="AD1932" s="21" t="n">
        <v>0.075</v>
      </c>
    </row>
    <row r="1933" ht="18" customHeight="1">
      <c r="A1933" t="n">
        <v>1932</v>
      </c>
      <c r="B1933" t="inlineStr">
        <is>
          <t>CA-2016-152121</t>
        </is>
      </c>
      <c r="C1933" s="18" t="inlineStr">
        <is>
          <t>2016-11-27</t>
        </is>
      </c>
      <c r="D1933" s="18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19" t="n">
        <v>271.992</v>
      </c>
      <c r="S1933" s="20" t="n">
        <v>1</v>
      </c>
      <c r="T1933" s="21" t="n">
        <v>0.2</v>
      </c>
      <c r="U1933" s="19" t="n">
        <v>23.7993</v>
      </c>
      <c r="V1933" t="n">
        <v>2</v>
      </c>
      <c r="W1933" t="n">
        <v>2016</v>
      </c>
      <c r="X1933" t="inlineStr">
        <is>
          <t>2016Q4</t>
        </is>
      </c>
      <c r="Y1933" t="inlineStr">
        <is>
          <t>2016-11</t>
        </is>
      </c>
      <c r="Z1933" t="inlineStr">
        <is>
          <t>10.1% - 20%</t>
        </is>
      </c>
      <c r="AA1933" t="b">
        <v>1</v>
      </c>
      <c r="AB1933" t="b">
        <v>0</v>
      </c>
      <c r="AC1933" s="19" t="n">
        <v>339.99</v>
      </c>
      <c r="AD1933" s="21" t="n">
        <v>0.08749999999999999</v>
      </c>
    </row>
    <row r="1934" ht="18" customHeight="1">
      <c r="A1934" t="n">
        <v>1933</v>
      </c>
      <c r="B1934" t="inlineStr">
        <is>
          <t>CA-2017-161200</t>
        </is>
      </c>
      <c r="C1934" s="18" t="inlineStr">
        <is>
          <t>2017-08-06</t>
        </is>
      </c>
      <c r="D1934" s="18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19" t="n">
        <v>145.74</v>
      </c>
      <c r="S1934" s="20" t="n">
        <v>3</v>
      </c>
      <c r="T1934" s="21" t="n">
        <v>0</v>
      </c>
      <c r="U1934" s="19" t="n">
        <v>23.3184</v>
      </c>
      <c r="V1934" t="n">
        <v>4</v>
      </c>
      <c r="W1934" t="n">
        <v>2017</v>
      </c>
      <c r="X1934" t="inlineStr">
        <is>
          <t>2017Q3</t>
        </is>
      </c>
      <c r="Y1934" t="inlineStr">
        <is>
          <t>2017-08</t>
        </is>
      </c>
      <c r="Z1934" t="inlineStr">
        <is>
          <t>0% (No Discount)</t>
        </is>
      </c>
      <c r="AA1934" t="b">
        <v>1</v>
      </c>
      <c r="AB1934" t="b">
        <v>0</v>
      </c>
      <c r="AC1934" s="19" t="n">
        <v>48.58</v>
      </c>
      <c r="AD1934" s="21" t="n">
        <v>0.16</v>
      </c>
    </row>
    <row r="1935" ht="18" customHeight="1">
      <c r="A1935" t="n">
        <v>1934</v>
      </c>
      <c r="B1935" t="inlineStr">
        <is>
          <t>CA-2017-161200</t>
        </is>
      </c>
      <c r="C1935" s="18" t="inlineStr">
        <is>
          <t>2017-08-06</t>
        </is>
      </c>
      <c r="D1935" s="18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19" t="n">
        <v>15.4</v>
      </c>
      <c r="S1935" s="20" t="n">
        <v>5</v>
      </c>
      <c r="T1935" s="21" t="n">
        <v>0</v>
      </c>
      <c r="U1935" s="19" t="n">
        <v>7.392</v>
      </c>
      <c r="V1935" t="n">
        <v>4</v>
      </c>
      <c r="W1935" t="n">
        <v>2017</v>
      </c>
      <c r="X1935" t="inlineStr">
        <is>
          <t>2017Q3</t>
        </is>
      </c>
      <c r="Y1935" t="inlineStr">
        <is>
          <t>2017-08</t>
        </is>
      </c>
      <c r="Z1935" t="inlineStr">
        <is>
          <t>0% (No Discount)</t>
        </is>
      </c>
      <c r="AA1935" t="b">
        <v>1</v>
      </c>
      <c r="AB1935" t="b">
        <v>0</v>
      </c>
      <c r="AC1935" s="19" t="n">
        <v>3.08</v>
      </c>
      <c r="AD1935" s="21" t="n">
        <v>0.48</v>
      </c>
    </row>
    <row r="1936" ht="18" customHeight="1">
      <c r="A1936" t="n">
        <v>1935</v>
      </c>
      <c r="B1936" t="inlineStr">
        <is>
          <t>CA-2017-101245</t>
        </is>
      </c>
      <c r="C1936" s="18" t="inlineStr">
        <is>
          <t>2017-11-27</t>
        </is>
      </c>
      <c r="D1936" s="18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19" t="n">
        <v>244.55</v>
      </c>
      <c r="S1936" s="20" t="n">
        <v>5</v>
      </c>
      <c r="T1936" s="21" t="n">
        <v>0</v>
      </c>
      <c r="U1936" s="19" t="n">
        <v>114.9385</v>
      </c>
      <c r="V1936" t="n">
        <v>6</v>
      </c>
      <c r="W1936" t="n">
        <v>2017</v>
      </c>
      <c r="X1936" t="inlineStr">
        <is>
          <t>2017Q4</t>
        </is>
      </c>
      <c r="Y1936" t="inlineStr">
        <is>
          <t>2017-11</t>
        </is>
      </c>
      <c r="Z1936" t="inlineStr">
        <is>
          <t>0% (No Discount)</t>
        </is>
      </c>
      <c r="AA1936" t="b">
        <v>1</v>
      </c>
      <c r="AB1936" t="b">
        <v>0</v>
      </c>
      <c r="AC1936" s="19" t="n">
        <v>48.91</v>
      </c>
      <c r="AD1936" s="21" t="n">
        <v>0.47</v>
      </c>
    </row>
    <row r="1937" ht="18" customHeight="1">
      <c r="A1937" t="n">
        <v>1936</v>
      </c>
      <c r="B1937" t="inlineStr">
        <is>
          <t>CA-2017-101245</t>
        </is>
      </c>
      <c r="C1937" s="18" t="inlineStr">
        <is>
          <t>2017-11-27</t>
        </is>
      </c>
      <c r="D1937" s="18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19" t="n">
        <v>166.16</v>
      </c>
      <c r="S1937" s="20" t="n">
        <v>8</v>
      </c>
      <c r="T1937" s="21" t="n">
        <v>0</v>
      </c>
      <c r="U1937" s="19" t="n">
        <v>59.8176</v>
      </c>
      <c r="V1937" t="n">
        <v>6</v>
      </c>
      <c r="W1937" t="n">
        <v>2017</v>
      </c>
      <c r="X1937" t="inlineStr">
        <is>
          <t>2017Q4</t>
        </is>
      </c>
      <c r="Y1937" t="inlineStr">
        <is>
          <t>2017-11</t>
        </is>
      </c>
      <c r="Z1937" t="inlineStr">
        <is>
          <t>0% (No Discount)</t>
        </is>
      </c>
      <c r="AA1937" t="b">
        <v>1</v>
      </c>
      <c r="AB1937" t="b">
        <v>0</v>
      </c>
      <c r="AC1937" s="19" t="n">
        <v>20.77</v>
      </c>
      <c r="AD1937" s="21" t="n">
        <v>0.36</v>
      </c>
    </row>
    <row r="1938" ht="18" customHeight="1">
      <c r="A1938" t="n">
        <v>1937</v>
      </c>
      <c r="B1938" t="inlineStr">
        <is>
          <t>CA-2015-141768</t>
        </is>
      </c>
      <c r="C1938" s="18" t="inlineStr">
        <is>
          <t>2015-05-25</t>
        </is>
      </c>
      <c r="D1938" s="1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19" t="n">
        <v>14.73</v>
      </c>
      <c r="S1938" s="20" t="n">
        <v>3</v>
      </c>
      <c r="T1938" s="21" t="n">
        <v>0</v>
      </c>
      <c r="U1938" s="19" t="n">
        <v>4.8609</v>
      </c>
      <c r="V1938" t="n">
        <v>2</v>
      </c>
      <c r="W1938" t="n">
        <v>2015</v>
      </c>
      <c r="X1938" t="inlineStr">
        <is>
          <t>2015Q2</t>
        </is>
      </c>
      <c r="Y1938" t="inlineStr">
        <is>
          <t>2015-05</t>
        </is>
      </c>
      <c r="Z1938" t="inlineStr">
        <is>
          <t>0% (No Discount)</t>
        </is>
      </c>
      <c r="AA1938" t="b">
        <v>1</v>
      </c>
      <c r="AB1938" t="b">
        <v>0</v>
      </c>
      <c r="AC1938" s="19" t="n">
        <v>4.91</v>
      </c>
      <c r="AD1938" s="21" t="n">
        <v>0.33</v>
      </c>
    </row>
    <row r="1939" ht="18" customHeight="1">
      <c r="A1939" t="n">
        <v>1938</v>
      </c>
      <c r="B1939" t="inlineStr">
        <is>
          <t>CA-2016-112109</t>
        </is>
      </c>
      <c r="C1939" s="18" t="inlineStr">
        <is>
          <t>2016-07-08</t>
        </is>
      </c>
      <c r="D1939" s="18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19" t="n">
        <v>19.968</v>
      </c>
      <c r="S1939" s="20" t="n">
        <v>2</v>
      </c>
      <c r="T1939" s="21" t="n">
        <v>0.7</v>
      </c>
      <c r="U1939" s="19" t="n">
        <v>-13.312</v>
      </c>
      <c r="V1939" t="n">
        <v>4</v>
      </c>
      <c r="W1939" t="n">
        <v>2016</v>
      </c>
      <c r="X1939" t="inlineStr">
        <is>
          <t>2016Q3</t>
        </is>
      </c>
      <c r="Y1939" t="inlineStr">
        <is>
          <t>2016-07</t>
        </is>
      </c>
      <c r="Z1939" t="inlineStr">
        <is>
          <t>&gt; 50% (Deep Discount)</t>
        </is>
      </c>
      <c r="AA1939" t="b">
        <v>0</v>
      </c>
      <c r="AB1939" t="b">
        <v>1</v>
      </c>
      <c r="AC1939" s="19" t="n">
        <v>33.28</v>
      </c>
      <c r="AD1939" s="21" t="n">
        <v>-0.6667</v>
      </c>
    </row>
    <row r="1940" ht="18" customHeight="1">
      <c r="A1940" t="n">
        <v>1939</v>
      </c>
      <c r="B1940" t="inlineStr">
        <is>
          <t>CA-2016-112109</t>
        </is>
      </c>
      <c r="C1940" s="18" t="inlineStr">
        <is>
          <t>2016-07-08</t>
        </is>
      </c>
      <c r="D1940" s="18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19" t="n">
        <v>33.488</v>
      </c>
      <c r="S1940" s="20" t="n">
        <v>7</v>
      </c>
      <c r="T1940" s="21" t="n">
        <v>0.2</v>
      </c>
      <c r="U1940" s="19" t="n">
        <v>-1.2558</v>
      </c>
      <c r="V1940" t="n">
        <v>4</v>
      </c>
      <c r="W1940" t="n">
        <v>2016</v>
      </c>
      <c r="X1940" t="inlineStr">
        <is>
          <t>2016Q3</t>
        </is>
      </c>
      <c r="Y1940" t="inlineStr">
        <is>
          <t>2016-07</t>
        </is>
      </c>
      <c r="Z1940" t="inlineStr">
        <is>
          <t>10.1% - 20%</t>
        </is>
      </c>
      <c r="AA1940" t="b">
        <v>0</v>
      </c>
      <c r="AB1940" t="b">
        <v>1</v>
      </c>
      <c r="AC1940" s="19" t="n">
        <v>5.98</v>
      </c>
      <c r="AD1940" s="21" t="n">
        <v>-0.0375</v>
      </c>
    </row>
    <row r="1941" ht="18" customHeight="1">
      <c r="A1941" t="n">
        <v>1940</v>
      </c>
      <c r="B1941" t="inlineStr">
        <is>
          <t>CA-2016-112109</t>
        </is>
      </c>
      <c r="C1941" s="18" t="inlineStr">
        <is>
          <t>2016-07-08</t>
        </is>
      </c>
      <c r="D1941" s="18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19" t="n">
        <v>8.736000000000001</v>
      </c>
      <c r="S1941" s="20" t="n">
        <v>4</v>
      </c>
      <c r="T1941" s="21" t="n">
        <v>0.7</v>
      </c>
      <c r="U1941" s="19" t="n">
        <v>-6.1152</v>
      </c>
      <c r="V1941" t="n">
        <v>4</v>
      </c>
      <c r="W1941" t="n">
        <v>2016</v>
      </c>
      <c r="X1941" t="inlineStr">
        <is>
          <t>2016Q3</t>
        </is>
      </c>
      <c r="Y1941" t="inlineStr">
        <is>
          <t>2016-07</t>
        </is>
      </c>
      <c r="Z1941" t="inlineStr">
        <is>
          <t>&gt; 50% (Deep Discount)</t>
        </is>
      </c>
      <c r="AA1941" t="b">
        <v>0</v>
      </c>
      <c r="AB1941" t="b">
        <v>1</v>
      </c>
      <c r="AC1941" s="19" t="n">
        <v>7.28</v>
      </c>
      <c r="AD1941" s="21" t="n">
        <v>-0.7</v>
      </c>
    </row>
    <row r="1942" ht="18" customHeight="1">
      <c r="A1942" t="n">
        <v>1941</v>
      </c>
      <c r="B1942" t="inlineStr">
        <is>
          <t>CA-2016-112109</t>
        </is>
      </c>
      <c r="C1942" s="18" t="inlineStr">
        <is>
          <t>2016-07-08</t>
        </is>
      </c>
      <c r="D1942" s="18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19" t="n">
        <v>662.88</v>
      </c>
      <c r="S1942" s="20" t="n">
        <v>3</v>
      </c>
      <c r="T1942" s="21" t="n">
        <v>0.2</v>
      </c>
      <c r="U1942" s="19" t="n">
        <v>74.574</v>
      </c>
      <c r="V1942" t="n">
        <v>4</v>
      </c>
      <c r="W1942" t="n">
        <v>2016</v>
      </c>
      <c r="X1942" t="inlineStr">
        <is>
          <t>2016Q3</t>
        </is>
      </c>
      <c r="Y1942" t="inlineStr">
        <is>
          <t>2016-07</t>
        </is>
      </c>
      <c r="Z1942" t="inlineStr">
        <is>
          <t>10.1% - 20%</t>
        </is>
      </c>
      <c r="AA1942" t="b">
        <v>1</v>
      </c>
      <c r="AB1942" t="b">
        <v>0</v>
      </c>
      <c r="AC1942" s="19" t="n">
        <v>276.2</v>
      </c>
      <c r="AD1942" s="21" t="n">
        <v>0.1125</v>
      </c>
    </row>
    <row r="1943" ht="18" customHeight="1">
      <c r="A1943" t="n">
        <v>1942</v>
      </c>
      <c r="B1943" t="inlineStr">
        <is>
          <t>CA-2017-144064</t>
        </is>
      </c>
      <c r="C1943" s="18" t="inlineStr">
        <is>
          <t>2017-08-29</t>
        </is>
      </c>
      <c r="D1943" s="18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19" t="n">
        <v>47.36</v>
      </c>
      <c r="S1943" s="20" t="n">
        <v>4</v>
      </c>
      <c r="T1943" s="21" t="n">
        <v>0.2</v>
      </c>
      <c r="U1943" s="19" t="n">
        <v>17.76</v>
      </c>
      <c r="V1943" t="n">
        <v>3</v>
      </c>
      <c r="W1943" t="n">
        <v>2017</v>
      </c>
      <c r="X1943" t="inlineStr">
        <is>
          <t>2017Q3</t>
        </is>
      </c>
      <c r="Y1943" t="inlineStr">
        <is>
          <t>2017-08</t>
        </is>
      </c>
      <c r="Z1943" t="inlineStr">
        <is>
          <t>10.1% - 20%</t>
        </is>
      </c>
      <c r="AA1943" t="b">
        <v>1</v>
      </c>
      <c r="AB1943" t="b">
        <v>0</v>
      </c>
      <c r="AC1943" s="19" t="n">
        <v>14.8</v>
      </c>
      <c r="AD1943" s="21" t="n">
        <v>0.375</v>
      </c>
    </row>
    <row r="1944" ht="18" customHeight="1">
      <c r="A1944" t="n">
        <v>1943</v>
      </c>
      <c r="B1944" t="inlineStr">
        <is>
          <t>CA-2017-144064</t>
        </is>
      </c>
      <c r="C1944" s="18" t="inlineStr">
        <is>
          <t>2017-08-29</t>
        </is>
      </c>
      <c r="D1944" s="18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19" t="n">
        <v>27.44</v>
      </c>
      <c r="S1944" s="20" t="n">
        <v>2</v>
      </c>
      <c r="T1944" s="21" t="n">
        <v>0.2</v>
      </c>
      <c r="U1944" s="19" t="n">
        <v>2.401</v>
      </c>
      <c r="V1944" t="n">
        <v>3</v>
      </c>
      <c r="W1944" t="n">
        <v>2017</v>
      </c>
      <c r="X1944" t="inlineStr">
        <is>
          <t>2017Q3</t>
        </is>
      </c>
      <c r="Y1944" t="inlineStr">
        <is>
          <t>2017-08</t>
        </is>
      </c>
      <c r="Z1944" t="inlineStr">
        <is>
          <t>10.1% - 20%</t>
        </is>
      </c>
      <c r="AA1944" t="b">
        <v>1</v>
      </c>
      <c r="AB1944" t="b">
        <v>0</v>
      </c>
      <c r="AC1944" s="19" t="n">
        <v>17.15</v>
      </c>
      <c r="AD1944" s="21" t="n">
        <v>0.08749999999999999</v>
      </c>
    </row>
    <row r="1945" ht="18" customHeight="1">
      <c r="A1945" t="n">
        <v>1944</v>
      </c>
      <c r="B1945" t="inlineStr">
        <is>
          <t>CA-2017-144064</t>
        </is>
      </c>
      <c r="C1945" s="18" t="inlineStr">
        <is>
          <t>2017-08-29</t>
        </is>
      </c>
      <c r="D1945" s="18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19" t="n">
        <v>3.24</v>
      </c>
      <c r="S1945" s="20" t="n">
        <v>9</v>
      </c>
      <c r="T1945" s="21" t="n">
        <v>0.8</v>
      </c>
      <c r="U1945" s="19" t="n">
        <v>-5.184</v>
      </c>
      <c r="V1945" t="n">
        <v>3</v>
      </c>
      <c r="W1945" t="n">
        <v>2017</v>
      </c>
      <c r="X1945" t="inlineStr">
        <is>
          <t>2017Q3</t>
        </is>
      </c>
      <c r="Y1945" t="inlineStr">
        <is>
          <t>2017-08</t>
        </is>
      </c>
      <c r="Z1945" t="inlineStr">
        <is>
          <t>&gt; 50% (Deep Discount)</t>
        </is>
      </c>
      <c r="AA1945" t="b">
        <v>0</v>
      </c>
      <c r="AB1945" t="b">
        <v>1</v>
      </c>
      <c r="AC1945" s="19" t="n">
        <v>1.8</v>
      </c>
      <c r="AD1945" s="21" t="n">
        <v>-1.6</v>
      </c>
    </row>
    <row r="1946" ht="18" customHeight="1">
      <c r="A1946" t="n">
        <v>1945</v>
      </c>
      <c r="B1946" t="inlineStr">
        <is>
          <t>CA-2016-108581</t>
        </is>
      </c>
      <c r="C1946" s="18" t="inlineStr">
        <is>
          <t>2016-06-20</t>
        </is>
      </c>
      <c r="D1946" s="18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19" t="n">
        <v>95.968</v>
      </c>
      <c r="S1946" s="20" t="n">
        <v>4</v>
      </c>
      <c r="T1946" s="21" t="n">
        <v>0.2</v>
      </c>
      <c r="U1946" s="19" t="n">
        <v>26.3912</v>
      </c>
      <c r="V1946" t="n">
        <v>6</v>
      </c>
      <c r="W1946" t="n">
        <v>2016</v>
      </c>
      <c r="X1946" t="inlineStr">
        <is>
          <t>2016Q2</t>
        </is>
      </c>
      <c r="Y1946" t="inlineStr">
        <is>
          <t>2016-06</t>
        </is>
      </c>
      <c r="Z1946" t="inlineStr">
        <is>
          <t>10.1% - 20%</t>
        </is>
      </c>
      <c r="AA1946" t="b">
        <v>1</v>
      </c>
      <c r="AB1946" t="b">
        <v>0</v>
      </c>
      <c r="AC1946" s="19" t="n">
        <v>29.99</v>
      </c>
      <c r="AD1946" s="21" t="n">
        <v>0.275</v>
      </c>
    </row>
    <row r="1947" ht="18" customHeight="1">
      <c r="A1947" t="n">
        <v>1946</v>
      </c>
      <c r="B1947" t="inlineStr">
        <is>
          <t>CA-2016-108581</t>
        </is>
      </c>
      <c r="C1947" s="18" t="inlineStr">
        <is>
          <t>2016-06-20</t>
        </is>
      </c>
      <c r="D1947" s="18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19" t="n">
        <v>10.368</v>
      </c>
      <c r="S1947" s="20" t="n">
        <v>2</v>
      </c>
      <c r="T1947" s="21" t="n">
        <v>0.2</v>
      </c>
      <c r="U1947" s="19" t="n">
        <v>3.6288</v>
      </c>
      <c r="V1947" t="n">
        <v>6</v>
      </c>
      <c r="W1947" t="n">
        <v>2016</v>
      </c>
      <c r="X1947" t="inlineStr">
        <is>
          <t>2016Q2</t>
        </is>
      </c>
      <c r="Y1947" t="inlineStr">
        <is>
          <t>2016-06</t>
        </is>
      </c>
      <c r="Z1947" t="inlineStr">
        <is>
          <t>10.1% - 20%</t>
        </is>
      </c>
      <c r="AA1947" t="b">
        <v>1</v>
      </c>
      <c r="AB1947" t="b">
        <v>0</v>
      </c>
      <c r="AC1947" s="19" t="n">
        <v>6.48</v>
      </c>
      <c r="AD1947" s="21" t="n">
        <v>0.35</v>
      </c>
    </row>
    <row r="1948" ht="18" customHeight="1">
      <c r="A1948" t="n">
        <v>1947</v>
      </c>
      <c r="B1948" t="inlineStr">
        <is>
          <t>CA-2017-157987</t>
        </is>
      </c>
      <c r="C1948" s="18" t="inlineStr">
        <is>
          <t>2017-09-02</t>
        </is>
      </c>
      <c r="D1948" s="1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19" t="n">
        <v>23.1</v>
      </c>
      <c r="S1948" s="20" t="n">
        <v>2</v>
      </c>
      <c r="T1948" s="21" t="n">
        <v>0</v>
      </c>
      <c r="U1948" s="19" t="n">
        <v>6.468</v>
      </c>
      <c r="V1948" t="n">
        <v>4</v>
      </c>
      <c r="W1948" t="n">
        <v>2017</v>
      </c>
      <c r="X1948" t="inlineStr">
        <is>
          <t>2017Q3</t>
        </is>
      </c>
      <c r="Y1948" t="inlineStr">
        <is>
          <t>2017-09</t>
        </is>
      </c>
      <c r="Z1948" t="inlineStr">
        <is>
          <t>0% (No Discount)</t>
        </is>
      </c>
      <c r="AA1948" t="b">
        <v>1</v>
      </c>
      <c r="AB1948" t="b">
        <v>0</v>
      </c>
      <c r="AC1948" s="19" t="n">
        <v>11.55</v>
      </c>
      <c r="AD1948" s="21" t="n">
        <v>0.28</v>
      </c>
    </row>
    <row r="1949" ht="18" customHeight="1">
      <c r="A1949" t="n">
        <v>1948</v>
      </c>
      <c r="B1949" t="inlineStr">
        <is>
          <t>CA-2017-157987</t>
        </is>
      </c>
      <c r="C1949" s="18" t="inlineStr">
        <is>
          <t>2017-09-02</t>
        </is>
      </c>
      <c r="D1949" s="18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19" t="n">
        <v>11.54</v>
      </c>
      <c r="S1949" s="20" t="n">
        <v>2</v>
      </c>
      <c r="T1949" s="21" t="n">
        <v>0</v>
      </c>
      <c r="U1949" s="19" t="n">
        <v>3.462</v>
      </c>
      <c r="V1949" t="n">
        <v>4</v>
      </c>
      <c r="W1949" t="n">
        <v>2017</v>
      </c>
      <c r="X1949" t="inlineStr">
        <is>
          <t>2017Q3</t>
        </is>
      </c>
      <c r="Y1949" t="inlineStr">
        <is>
          <t>2017-09</t>
        </is>
      </c>
      <c r="Z1949" t="inlineStr">
        <is>
          <t>0% (No Discount)</t>
        </is>
      </c>
      <c r="AA1949" t="b">
        <v>1</v>
      </c>
      <c r="AB1949" t="b">
        <v>0</v>
      </c>
      <c r="AC1949" s="19" t="n">
        <v>5.77</v>
      </c>
      <c r="AD1949" s="21" t="n">
        <v>0.3</v>
      </c>
    </row>
    <row r="1950" ht="18" customHeight="1">
      <c r="A1950" t="n">
        <v>1949</v>
      </c>
      <c r="B1950" t="inlineStr">
        <is>
          <t>CA-2017-157987</t>
        </is>
      </c>
      <c r="C1950" s="18" t="inlineStr">
        <is>
          <t>2017-09-02</t>
        </is>
      </c>
      <c r="D1950" s="18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19" t="n">
        <v>254.526</v>
      </c>
      <c r="S1950" s="20" t="n">
        <v>1</v>
      </c>
      <c r="T1950" s="21" t="n">
        <v>0.4</v>
      </c>
      <c r="U1950" s="19" t="n">
        <v>-93.3262</v>
      </c>
      <c r="V1950" t="n">
        <v>4</v>
      </c>
      <c r="W1950" t="n">
        <v>2017</v>
      </c>
      <c r="X1950" t="inlineStr">
        <is>
          <t>2017Q3</t>
        </is>
      </c>
      <c r="Y1950" t="inlineStr">
        <is>
          <t>2017-09</t>
        </is>
      </c>
      <c r="Z1950" t="inlineStr">
        <is>
          <t>30.1% - 50%</t>
        </is>
      </c>
      <c r="AA1950" t="b">
        <v>0</v>
      </c>
      <c r="AB1950" t="b">
        <v>1</v>
      </c>
      <c r="AC1950" s="19" t="n">
        <v>424.21</v>
      </c>
      <c r="AD1950" s="21" t="n">
        <v>-0.3667</v>
      </c>
    </row>
    <row r="1951" ht="18" customHeight="1">
      <c r="A1951" t="n">
        <v>1950</v>
      </c>
      <c r="B1951" t="inlineStr">
        <is>
          <t>CA-2017-157987</t>
        </is>
      </c>
      <c r="C1951" s="18" t="inlineStr">
        <is>
          <t>2017-09-02</t>
        </is>
      </c>
      <c r="D1951" s="18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19" t="n">
        <v>12.98</v>
      </c>
      <c r="S1951" s="20" t="n">
        <v>1</v>
      </c>
      <c r="T1951" s="21" t="n">
        <v>0</v>
      </c>
      <c r="U1951" s="19" t="n">
        <v>3.7642</v>
      </c>
      <c r="V1951" t="n">
        <v>4</v>
      </c>
      <c r="W1951" t="n">
        <v>2017</v>
      </c>
      <c r="X1951" t="inlineStr">
        <is>
          <t>2017Q3</t>
        </is>
      </c>
      <c r="Y1951" t="inlineStr">
        <is>
          <t>2017-09</t>
        </is>
      </c>
      <c r="Z1951" t="inlineStr">
        <is>
          <t>0% (No Discount)</t>
        </is>
      </c>
      <c r="AA1951" t="b">
        <v>1</v>
      </c>
      <c r="AB1951" t="b">
        <v>0</v>
      </c>
      <c r="AC1951" s="19" t="n">
        <v>12.98</v>
      </c>
      <c r="AD1951" s="21" t="n">
        <v>0.29</v>
      </c>
    </row>
    <row r="1952" ht="18" customHeight="1">
      <c r="A1952" t="n">
        <v>1951</v>
      </c>
      <c r="B1952" t="inlineStr">
        <is>
          <t>CA-2017-157987</t>
        </is>
      </c>
      <c r="C1952" s="18" t="inlineStr">
        <is>
          <t>2017-09-02</t>
        </is>
      </c>
      <c r="D1952" s="18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19" t="n">
        <v>26.432</v>
      </c>
      <c r="S1952" s="20" t="n">
        <v>8</v>
      </c>
      <c r="T1952" s="21" t="n">
        <v>0.2</v>
      </c>
      <c r="U1952" s="19" t="n">
        <v>8.9208</v>
      </c>
      <c r="V1952" t="n">
        <v>4</v>
      </c>
      <c r="W1952" t="n">
        <v>2017</v>
      </c>
      <c r="X1952" t="inlineStr">
        <is>
          <t>2017Q3</t>
        </is>
      </c>
      <c r="Y1952" t="inlineStr">
        <is>
          <t>2017-09</t>
        </is>
      </c>
      <c r="Z1952" t="inlineStr">
        <is>
          <t>10.1% - 20%</t>
        </is>
      </c>
      <c r="AA1952" t="b">
        <v>1</v>
      </c>
      <c r="AB1952" t="b">
        <v>0</v>
      </c>
      <c r="AC1952" s="19" t="n">
        <v>4.13</v>
      </c>
      <c r="AD1952" s="21" t="n">
        <v>0.3375</v>
      </c>
    </row>
    <row r="1953" ht="18" customHeight="1">
      <c r="A1953" t="n">
        <v>1952</v>
      </c>
      <c r="B1953" t="inlineStr">
        <is>
          <t>CA-2017-157987</t>
        </is>
      </c>
      <c r="C1953" s="18" t="inlineStr">
        <is>
          <t>2017-09-02</t>
        </is>
      </c>
      <c r="D1953" s="18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19" t="n">
        <v>197.97</v>
      </c>
      <c r="S1953" s="20" t="n">
        <v>3</v>
      </c>
      <c r="T1953" s="21" t="n">
        <v>0</v>
      </c>
      <c r="U1953" s="19" t="n">
        <v>57.4113</v>
      </c>
      <c r="V1953" t="n">
        <v>4</v>
      </c>
      <c r="W1953" t="n">
        <v>2017</v>
      </c>
      <c r="X1953" t="inlineStr">
        <is>
          <t>2017Q3</t>
        </is>
      </c>
      <c r="Y1953" t="inlineStr">
        <is>
          <t>2017-09</t>
        </is>
      </c>
      <c r="Z1953" t="inlineStr">
        <is>
          <t>0% (No Discount)</t>
        </is>
      </c>
      <c r="AA1953" t="b">
        <v>1</v>
      </c>
      <c r="AB1953" t="b">
        <v>0</v>
      </c>
      <c r="AC1953" s="19" t="n">
        <v>65.98999999999999</v>
      </c>
      <c r="AD1953" s="21" t="n">
        <v>0.29</v>
      </c>
    </row>
    <row r="1954" ht="18" customHeight="1">
      <c r="A1954" t="n">
        <v>1953</v>
      </c>
      <c r="B1954" t="inlineStr">
        <is>
          <t>CA-2017-157987</t>
        </is>
      </c>
      <c r="C1954" s="18" t="inlineStr">
        <is>
          <t>2017-09-02</t>
        </is>
      </c>
      <c r="D1954" s="18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19" t="n">
        <v>18.9</v>
      </c>
      <c r="S1954" s="20" t="n">
        <v>6</v>
      </c>
      <c r="T1954" s="21" t="n">
        <v>0</v>
      </c>
      <c r="U1954" s="19" t="n">
        <v>9.071999999999999</v>
      </c>
      <c r="V1954" t="n">
        <v>4</v>
      </c>
      <c r="W1954" t="n">
        <v>2017</v>
      </c>
      <c r="X1954" t="inlineStr">
        <is>
          <t>2017Q3</t>
        </is>
      </c>
      <c r="Y1954" t="inlineStr">
        <is>
          <t>2017-09</t>
        </is>
      </c>
      <c r="Z1954" t="inlineStr">
        <is>
          <t>0% (No Discount)</t>
        </is>
      </c>
      <c r="AA1954" t="b">
        <v>1</v>
      </c>
      <c r="AB1954" t="b">
        <v>0</v>
      </c>
      <c r="AC1954" s="19" t="n">
        <v>3.15</v>
      </c>
      <c r="AD1954" s="21" t="n">
        <v>0.48</v>
      </c>
    </row>
    <row r="1955" ht="18" customHeight="1">
      <c r="A1955" t="n">
        <v>1954</v>
      </c>
      <c r="B1955" t="inlineStr">
        <is>
          <t>CA-2017-157987</t>
        </is>
      </c>
      <c r="C1955" s="18" t="inlineStr">
        <is>
          <t>2017-09-02</t>
        </is>
      </c>
      <c r="D1955" s="18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19" t="n">
        <v>1282.41</v>
      </c>
      <c r="S1955" s="20" t="n">
        <v>5</v>
      </c>
      <c r="T1955" s="21" t="n">
        <v>0.1</v>
      </c>
      <c r="U1955" s="19" t="n">
        <v>213.735</v>
      </c>
      <c r="V1955" t="n">
        <v>4</v>
      </c>
      <c r="W1955" t="n">
        <v>2017</v>
      </c>
      <c r="X1955" t="inlineStr">
        <is>
          <t>2017Q3</t>
        </is>
      </c>
      <c r="Y1955" t="inlineStr">
        <is>
          <t>2017-09</t>
        </is>
      </c>
      <c r="Z1955" t="inlineStr">
        <is>
          <t>0.1% - 10%</t>
        </is>
      </c>
      <c r="AA1955" t="b">
        <v>1</v>
      </c>
      <c r="AB1955" t="b">
        <v>0</v>
      </c>
      <c r="AC1955" s="19" t="n">
        <v>284.98</v>
      </c>
      <c r="AD1955" s="21" t="n">
        <v>0.1667</v>
      </c>
    </row>
    <row r="1956" ht="18" customHeight="1">
      <c r="A1956" t="n">
        <v>1955</v>
      </c>
      <c r="B1956" t="inlineStr">
        <is>
          <t>CA-2017-157987</t>
        </is>
      </c>
      <c r="C1956" s="18" t="inlineStr">
        <is>
          <t>2017-09-02</t>
        </is>
      </c>
      <c r="D1956" s="18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19" t="n">
        <v>4.92</v>
      </c>
      <c r="S1956" s="20" t="n">
        <v>3</v>
      </c>
      <c r="T1956" s="21" t="n">
        <v>0</v>
      </c>
      <c r="U1956" s="19" t="n">
        <v>2.214</v>
      </c>
      <c r="V1956" t="n">
        <v>4</v>
      </c>
      <c r="W1956" t="n">
        <v>2017</v>
      </c>
      <c r="X1956" t="inlineStr">
        <is>
          <t>2017Q3</t>
        </is>
      </c>
      <c r="Y1956" t="inlineStr">
        <is>
          <t>2017-09</t>
        </is>
      </c>
      <c r="Z1956" t="inlineStr">
        <is>
          <t>0% (No Discount)</t>
        </is>
      </c>
      <c r="AA1956" t="b">
        <v>1</v>
      </c>
      <c r="AB1956" t="b">
        <v>0</v>
      </c>
      <c r="AC1956" s="19" t="n">
        <v>1.64</v>
      </c>
      <c r="AD1956" s="21" t="n">
        <v>0.45</v>
      </c>
    </row>
    <row r="1957" ht="18" customHeight="1">
      <c r="A1957" t="n">
        <v>1956</v>
      </c>
      <c r="B1957" t="inlineStr">
        <is>
          <t>CA-2017-157987</t>
        </is>
      </c>
      <c r="C1957" s="18" t="inlineStr">
        <is>
          <t>2017-09-02</t>
        </is>
      </c>
      <c r="D1957" s="18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19" t="n">
        <v>238</v>
      </c>
      <c r="S1957" s="20" t="n">
        <v>2</v>
      </c>
      <c r="T1957" s="21" t="n">
        <v>0</v>
      </c>
      <c r="U1957" s="19" t="n">
        <v>38.08</v>
      </c>
      <c r="V1957" t="n">
        <v>4</v>
      </c>
      <c r="W1957" t="n">
        <v>2017</v>
      </c>
      <c r="X1957" t="inlineStr">
        <is>
          <t>2017Q3</t>
        </is>
      </c>
      <c r="Y1957" t="inlineStr">
        <is>
          <t>2017-09</t>
        </is>
      </c>
      <c r="Z1957" t="inlineStr">
        <is>
          <t>0% (No Discount)</t>
        </is>
      </c>
      <c r="AA1957" t="b">
        <v>1</v>
      </c>
      <c r="AB1957" t="b">
        <v>0</v>
      </c>
      <c r="AC1957" s="19" t="n">
        <v>119</v>
      </c>
      <c r="AD1957" s="21" t="n">
        <v>0.16</v>
      </c>
    </row>
    <row r="1958" ht="18" customHeight="1">
      <c r="A1958" t="n">
        <v>1957</v>
      </c>
      <c r="B1958" t="inlineStr">
        <is>
          <t>CA-2017-157987</t>
        </is>
      </c>
      <c r="C1958" s="18" t="inlineStr">
        <is>
          <t>2017-09-02</t>
        </is>
      </c>
      <c r="D1958" s="1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19" t="n">
        <v>167.97</v>
      </c>
      <c r="S1958" s="20" t="n">
        <v>3</v>
      </c>
      <c r="T1958" s="21" t="n">
        <v>0</v>
      </c>
      <c r="U1958" s="19" t="n">
        <v>40.3128</v>
      </c>
      <c r="V1958" t="n">
        <v>4</v>
      </c>
      <c r="W1958" t="n">
        <v>2017</v>
      </c>
      <c r="X1958" t="inlineStr">
        <is>
          <t>2017Q3</t>
        </is>
      </c>
      <c r="Y1958" t="inlineStr">
        <is>
          <t>2017-09</t>
        </is>
      </c>
      <c r="Z1958" t="inlineStr">
        <is>
          <t>0% (No Discount)</t>
        </is>
      </c>
      <c r="AA1958" t="b">
        <v>1</v>
      </c>
      <c r="AB1958" t="b">
        <v>0</v>
      </c>
      <c r="AC1958" s="19" t="n">
        <v>55.99</v>
      </c>
      <c r="AD1958" s="21" t="n">
        <v>0.24</v>
      </c>
    </row>
    <row r="1959" ht="18" customHeight="1">
      <c r="A1959" t="n">
        <v>1958</v>
      </c>
      <c r="B1959" t="inlineStr">
        <is>
          <t>CA-2017-157987</t>
        </is>
      </c>
      <c r="C1959" s="18" t="inlineStr">
        <is>
          <t>2017-09-02</t>
        </is>
      </c>
      <c r="D1959" s="18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19" t="n">
        <v>17.12</v>
      </c>
      <c r="S1959" s="20" t="n">
        <v>4</v>
      </c>
      <c r="T1959" s="21" t="n">
        <v>0</v>
      </c>
      <c r="U1959" s="19" t="n">
        <v>7.704</v>
      </c>
      <c r="V1959" t="n">
        <v>4</v>
      </c>
      <c r="W1959" t="n">
        <v>2017</v>
      </c>
      <c r="X1959" t="inlineStr">
        <is>
          <t>2017Q3</t>
        </is>
      </c>
      <c r="Y1959" t="inlineStr">
        <is>
          <t>2017-09</t>
        </is>
      </c>
      <c r="Z1959" t="inlineStr">
        <is>
          <t>0% (No Discount)</t>
        </is>
      </c>
      <c r="AA1959" t="b">
        <v>1</v>
      </c>
      <c r="AB1959" t="b">
        <v>0</v>
      </c>
      <c r="AC1959" s="19" t="n">
        <v>4.28</v>
      </c>
      <c r="AD1959" s="21" t="n">
        <v>0.45</v>
      </c>
    </row>
    <row r="1960" ht="18" customHeight="1">
      <c r="A1960" t="n">
        <v>1959</v>
      </c>
      <c r="B1960" t="inlineStr">
        <is>
          <t>CA-2017-110905</t>
        </is>
      </c>
      <c r="C1960" s="18" t="inlineStr">
        <is>
          <t>2017-09-10</t>
        </is>
      </c>
      <c r="D1960" s="18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19" t="n">
        <v>16.2</v>
      </c>
      <c r="S1960" s="20" t="n">
        <v>3</v>
      </c>
      <c r="T1960" s="21" t="n">
        <v>0</v>
      </c>
      <c r="U1960" s="19" t="n">
        <v>7.776</v>
      </c>
      <c r="V1960" t="n">
        <v>5</v>
      </c>
      <c r="W1960" t="n">
        <v>2017</v>
      </c>
      <c r="X1960" t="inlineStr">
        <is>
          <t>2017Q3</t>
        </is>
      </c>
      <c r="Y1960" t="inlineStr">
        <is>
          <t>2017-09</t>
        </is>
      </c>
      <c r="Z1960" t="inlineStr">
        <is>
          <t>0% (No Discount)</t>
        </is>
      </c>
      <c r="AA1960" t="b">
        <v>1</v>
      </c>
      <c r="AB1960" t="b">
        <v>0</v>
      </c>
      <c r="AC1960" s="19" t="n">
        <v>5.4</v>
      </c>
      <c r="AD1960" s="21" t="n">
        <v>0.48</v>
      </c>
    </row>
    <row r="1961" ht="18" customHeight="1">
      <c r="A1961" t="n">
        <v>1960</v>
      </c>
      <c r="B1961" t="inlineStr">
        <is>
          <t>CA-2017-110905</t>
        </is>
      </c>
      <c r="C1961" s="18" t="inlineStr">
        <is>
          <t>2017-09-10</t>
        </is>
      </c>
      <c r="D1961" s="18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19" t="n">
        <v>33.99</v>
      </c>
      <c r="S1961" s="20" t="n">
        <v>3</v>
      </c>
      <c r="T1961" s="21" t="n">
        <v>0</v>
      </c>
      <c r="U1961" s="19" t="n">
        <v>14.6157</v>
      </c>
      <c r="V1961" t="n">
        <v>5</v>
      </c>
      <c r="W1961" t="n">
        <v>2017</v>
      </c>
      <c r="X1961" t="inlineStr">
        <is>
          <t>2017Q3</t>
        </is>
      </c>
      <c r="Y1961" t="inlineStr">
        <is>
          <t>2017-09</t>
        </is>
      </c>
      <c r="Z1961" t="inlineStr">
        <is>
          <t>0% (No Discount)</t>
        </is>
      </c>
      <c r="AA1961" t="b">
        <v>1</v>
      </c>
      <c r="AB1961" t="b">
        <v>0</v>
      </c>
      <c r="AC1961" s="19" t="n">
        <v>11.33</v>
      </c>
      <c r="AD1961" s="21" t="n">
        <v>0.43</v>
      </c>
    </row>
    <row r="1962" ht="18" customHeight="1">
      <c r="A1962" t="n">
        <v>1961</v>
      </c>
      <c r="B1962" t="inlineStr">
        <is>
          <t>CA-2017-110905</t>
        </is>
      </c>
      <c r="C1962" s="18" t="inlineStr">
        <is>
          <t>2017-09-10</t>
        </is>
      </c>
      <c r="D1962" s="18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19" t="n">
        <v>296.85</v>
      </c>
      <c r="S1962" s="20" t="n">
        <v>5</v>
      </c>
      <c r="T1962" s="21" t="n">
        <v>0</v>
      </c>
      <c r="U1962" s="19" t="n">
        <v>53.433</v>
      </c>
      <c r="V1962" t="n">
        <v>5</v>
      </c>
      <c r="W1962" t="n">
        <v>2017</v>
      </c>
      <c r="X1962" t="inlineStr">
        <is>
          <t>2017Q3</t>
        </is>
      </c>
      <c r="Y1962" t="inlineStr">
        <is>
          <t>2017-09</t>
        </is>
      </c>
      <c r="Z1962" t="inlineStr">
        <is>
          <t>0% (No Discount)</t>
        </is>
      </c>
      <c r="AA1962" t="b">
        <v>1</v>
      </c>
      <c r="AB1962" t="b">
        <v>0</v>
      </c>
      <c r="AC1962" s="19" t="n">
        <v>59.37</v>
      </c>
      <c r="AD1962" s="21" t="n">
        <v>0.18</v>
      </c>
    </row>
    <row r="1963" ht="18" customHeight="1">
      <c r="A1963" t="n">
        <v>1962</v>
      </c>
      <c r="B1963" t="inlineStr">
        <is>
          <t>CA-2017-110905</t>
        </is>
      </c>
      <c r="C1963" s="18" t="inlineStr">
        <is>
          <t>2017-09-10</t>
        </is>
      </c>
      <c r="D1963" s="18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19" t="n">
        <v>112.8</v>
      </c>
      <c r="S1963" s="20" t="n">
        <v>6</v>
      </c>
      <c r="T1963" s="21" t="n">
        <v>0</v>
      </c>
      <c r="U1963" s="19" t="n">
        <v>6.768</v>
      </c>
      <c r="V1963" t="n">
        <v>5</v>
      </c>
      <c r="W1963" t="n">
        <v>2017</v>
      </c>
      <c r="X1963" t="inlineStr">
        <is>
          <t>2017Q3</t>
        </is>
      </c>
      <c r="Y1963" t="inlineStr">
        <is>
          <t>2017-09</t>
        </is>
      </c>
      <c r="Z1963" t="inlineStr">
        <is>
          <t>0% (No Discount)</t>
        </is>
      </c>
      <c r="AA1963" t="b">
        <v>1</v>
      </c>
      <c r="AB1963" t="b">
        <v>0</v>
      </c>
      <c r="AC1963" s="19" t="n">
        <v>18.8</v>
      </c>
      <c r="AD1963" s="21" t="n">
        <v>0.06</v>
      </c>
    </row>
    <row r="1964" ht="18" customHeight="1">
      <c r="A1964" t="n">
        <v>1963</v>
      </c>
      <c r="B1964" t="inlineStr">
        <is>
          <t>CA-2017-110905</t>
        </is>
      </c>
      <c r="C1964" s="18" t="inlineStr">
        <is>
          <t>2017-09-10</t>
        </is>
      </c>
      <c r="D1964" s="18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19" t="n">
        <v>13.71</v>
      </c>
      <c r="S1964" s="20" t="n">
        <v>3</v>
      </c>
      <c r="T1964" s="21" t="n">
        <v>0</v>
      </c>
      <c r="U1964" s="19" t="n">
        <v>6.5808</v>
      </c>
      <c r="V1964" t="n">
        <v>5</v>
      </c>
      <c r="W1964" t="n">
        <v>2017</v>
      </c>
      <c r="X1964" t="inlineStr">
        <is>
          <t>2017Q3</t>
        </is>
      </c>
      <c r="Y1964" t="inlineStr">
        <is>
          <t>2017-09</t>
        </is>
      </c>
      <c r="Z1964" t="inlineStr">
        <is>
          <t>0% (No Discount)</t>
        </is>
      </c>
      <c r="AA1964" t="b">
        <v>1</v>
      </c>
      <c r="AB1964" t="b">
        <v>0</v>
      </c>
      <c r="AC1964" s="19" t="n">
        <v>4.57</v>
      </c>
      <c r="AD1964" s="21" t="n">
        <v>0.48</v>
      </c>
    </row>
    <row r="1965" ht="18" customHeight="1">
      <c r="A1965" t="n">
        <v>1964</v>
      </c>
      <c r="B1965" t="inlineStr">
        <is>
          <t>CA-2017-110905</t>
        </is>
      </c>
      <c r="C1965" s="18" t="inlineStr">
        <is>
          <t>2017-09-10</t>
        </is>
      </c>
      <c r="D1965" s="18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19" t="n">
        <v>24.9</v>
      </c>
      <c r="S1965" s="20" t="n">
        <v>5</v>
      </c>
      <c r="T1965" s="21" t="n">
        <v>0</v>
      </c>
      <c r="U1965" s="19" t="n">
        <v>11.703</v>
      </c>
      <c r="V1965" t="n">
        <v>5</v>
      </c>
      <c r="W1965" t="n">
        <v>2017</v>
      </c>
      <c r="X1965" t="inlineStr">
        <is>
          <t>2017Q3</t>
        </is>
      </c>
      <c r="Y1965" t="inlineStr">
        <is>
          <t>2017-09</t>
        </is>
      </c>
      <c r="Z1965" t="inlineStr">
        <is>
          <t>0% (No Discount)</t>
        </is>
      </c>
      <c r="AA1965" t="b">
        <v>1</v>
      </c>
      <c r="AB1965" t="b">
        <v>0</v>
      </c>
      <c r="AC1965" s="19" t="n">
        <v>4.98</v>
      </c>
      <c r="AD1965" s="21" t="n">
        <v>0.47</v>
      </c>
    </row>
    <row r="1966" ht="18" customHeight="1">
      <c r="A1966" t="n">
        <v>1965</v>
      </c>
      <c r="B1966" t="inlineStr">
        <is>
          <t>CA-2017-110905</t>
        </is>
      </c>
      <c r="C1966" s="18" t="inlineStr">
        <is>
          <t>2017-09-10</t>
        </is>
      </c>
      <c r="D1966" s="18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19" t="n">
        <v>286.29</v>
      </c>
      <c r="S1966" s="20" t="n">
        <v>3</v>
      </c>
      <c r="T1966" s="21" t="n">
        <v>0</v>
      </c>
      <c r="U1966" s="19" t="n">
        <v>17.1774</v>
      </c>
      <c r="V1966" t="n">
        <v>5</v>
      </c>
      <c r="W1966" t="n">
        <v>2017</v>
      </c>
      <c r="X1966" t="inlineStr">
        <is>
          <t>2017Q3</t>
        </is>
      </c>
      <c r="Y1966" t="inlineStr">
        <is>
          <t>2017-09</t>
        </is>
      </c>
      <c r="Z1966" t="inlineStr">
        <is>
          <t>0% (No Discount)</t>
        </is>
      </c>
      <c r="AA1966" t="b">
        <v>1</v>
      </c>
      <c r="AB1966" t="b">
        <v>0</v>
      </c>
      <c r="AC1966" s="19" t="n">
        <v>95.43000000000001</v>
      </c>
      <c r="AD1966" s="21" t="n">
        <v>0.06</v>
      </c>
    </row>
    <row r="1967" ht="18" customHeight="1">
      <c r="A1967" t="n">
        <v>1966</v>
      </c>
      <c r="B1967" t="inlineStr">
        <is>
          <t>CA-2017-110905</t>
        </is>
      </c>
      <c r="C1967" s="18" t="inlineStr">
        <is>
          <t>2017-09-10</t>
        </is>
      </c>
      <c r="D1967" s="18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19" t="n">
        <v>24.18</v>
      </c>
      <c r="S1967" s="20" t="n">
        <v>2</v>
      </c>
      <c r="T1967" s="21" t="n">
        <v>0</v>
      </c>
      <c r="U1967" s="19" t="n">
        <v>7.254</v>
      </c>
      <c r="V1967" t="n">
        <v>5</v>
      </c>
      <c r="W1967" t="n">
        <v>2017</v>
      </c>
      <c r="X1967" t="inlineStr">
        <is>
          <t>2017Q3</t>
        </is>
      </c>
      <c r="Y1967" t="inlineStr">
        <is>
          <t>2017-09</t>
        </is>
      </c>
      <c r="Z1967" t="inlineStr">
        <is>
          <t>0% (No Discount)</t>
        </is>
      </c>
      <c r="AA1967" t="b">
        <v>1</v>
      </c>
      <c r="AB1967" t="b">
        <v>0</v>
      </c>
      <c r="AC1967" s="19" t="n">
        <v>12.09</v>
      </c>
      <c r="AD1967" s="21" t="n">
        <v>0.3</v>
      </c>
    </row>
    <row r="1968" ht="18" customHeight="1">
      <c r="A1968" t="n">
        <v>1967</v>
      </c>
      <c r="B1968" t="inlineStr">
        <is>
          <t>CA-2017-165841</t>
        </is>
      </c>
      <c r="C1968" s="18" t="inlineStr">
        <is>
          <t>2017-12-21</t>
        </is>
      </c>
      <c r="D1968" s="1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19" t="n">
        <v>281.97</v>
      </c>
      <c r="S1968" s="20" t="n">
        <v>3</v>
      </c>
      <c r="T1968" s="21" t="n">
        <v>0</v>
      </c>
      <c r="U1968" s="19" t="n">
        <v>78.9516</v>
      </c>
      <c r="V1968" t="n">
        <v>7</v>
      </c>
      <c r="W1968" t="n">
        <v>2017</v>
      </c>
      <c r="X1968" t="inlineStr">
        <is>
          <t>2017Q4</t>
        </is>
      </c>
      <c r="Y1968" t="inlineStr">
        <is>
          <t>2017-12</t>
        </is>
      </c>
      <c r="Z1968" t="inlineStr">
        <is>
          <t>0% (No Discount)</t>
        </is>
      </c>
      <c r="AA1968" t="b">
        <v>1</v>
      </c>
      <c r="AB1968" t="b">
        <v>0</v>
      </c>
      <c r="AC1968" s="19" t="n">
        <v>93.98999999999999</v>
      </c>
      <c r="AD1968" s="21" t="n">
        <v>0.28</v>
      </c>
    </row>
    <row r="1969" ht="18" customHeight="1">
      <c r="A1969" t="n">
        <v>1968</v>
      </c>
      <c r="B1969" t="inlineStr">
        <is>
          <t>CA-2017-165841</t>
        </is>
      </c>
      <c r="C1969" s="18" t="inlineStr">
        <is>
          <t>2017-12-21</t>
        </is>
      </c>
      <c r="D1969" s="18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19" t="n">
        <v>69.5</v>
      </c>
      <c r="S1969" s="20" t="n">
        <v>5</v>
      </c>
      <c r="T1969" s="21" t="n">
        <v>0</v>
      </c>
      <c r="U1969" s="19" t="n">
        <v>20.155</v>
      </c>
      <c r="V1969" t="n">
        <v>7</v>
      </c>
      <c r="W1969" t="n">
        <v>2017</v>
      </c>
      <c r="X1969" t="inlineStr">
        <is>
          <t>2017Q4</t>
        </is>
      </c>
      <c r="Y1969" t="inlineStr">
        <is>
          <t>2017-12</t>
        </is>
      </c>
      <c r="Z1969" t="inlineStr">
        <is>
          <t>0% (No Discount)</t>
        </is>
      </c>
      <c r="AA1969" t="b">
        <v>1</v>
      </c>
      <c r="AB1969" t="b">
        <v>0</v>
      </c>
      <c r="AC1969" s="19" t="n">
        <v>13.9</v>
      </c>
      <c r="AD1969" s="21" t="n">
        <v>0.29</v>
      </c>
    </row>
    <row r="1970" ht="18" customHeight="1">
      <c r="A1970" t="n">
        <v>1969</v>
      </c>
      <c r="B1970" t="inlineStr">
        <is>
          <t>CA-2017-165841</t>
        </is>
      </c>
      <c r="C1970" s="18" t="inlineStr">
        <is>
          <t>2017-12-21</t>
        </is>
      </c>
      <c r="D1970" s="18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19" t="n">
        <v>166.44</v>
      </c>
      <c r="S1970" s="20" t="n">
        <v>3</v>
      </c>
      <c r="T1970" s="21" t="n">
        <v>0</v>
      </c>
      <c r="U1970" s="19" t="n">
        <v>79.8912</v>
      </c>
      <c r="V1970" t="n">
        <v>7</v>
      </c>
      <c r="W1970" t="n">
        <v>2017</v>
      </c>
      <c r="X1970" t="inlineStr">
        <is>
          <t>2017Q4</t>
        </is>
      </c>
      <c r="Y1970" t="inlineStr">
        <is>
          <t>2017-12</t>
        </is>
      </c>
      <c r="Z1970" t="inlineStr">
        <is>
          <t>0% (No Discount)</t>
        </is>
      </c>
      <c r="AA1970" t="b">
        <v>1</v>
      </c>
      <c r="AB1970" t="b">
        <v>0</v>
      </c>
      <c r="AC1970" s="19" t="n">
        <v>55.48</v>
      </c>
      <c r="AD1970" s="21" t="n">
        <v>0.48</v>
      </c>
    </row>
    <row r="1971" ht="18" customHeight="1">
      <c r="A1971" t="n">
        <v>1970</v>
      </c>
      <c r="B1971" t="inlineStr">
        <is>
          <t>CA-2017-117485</t>
        </is>
      </c>
      <c r="C1971" s="18" t="inlineStr">
        <is>
          <t>2017-09-23</t>
        </is>
      </c>
      <c r="D1971" s="18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19" t="n">
        <v>291.96</v>
      </c>
      <c r="S1971" s="20" t="n">
        <v>4</v>
      </c>
      <c r="T1971" s="21" t="n">
        <v>0</v>
      </c>
      <c r="U1971" s="19" t="n">
        <v>102.186</v>
      </c>
      <c r="V1971" t="n">
        <v>6</v>
      </c>
      <c r="W1971" t="n">
        <v>2017</v>
      </c>
      <c r="X1971" t="inlineStr">
        <is>
          <t>2017Q3</t>
        </is>
      </c>
      <c r="Y1971" t="inlineStr">
        <is>
          <t>2017-09</t>
        </is>
      </c>
      <c r="Z1971" t="inlineStr">
        <is>
          <t>0% (No Discount)</t>
        </is>
      </c>
      <c r="AA1971" t="b">
        <v>1</v>
      </c>
      <c r="AB1971" t="b">
        <v>0</v>
      </c>
      <c r="AC1971" s="19" t="n">
        <v>72.98999999999999</v>
      </c>
      <c r="AD1971" s="21" t="n">
        <v>0.35</v>
      </c>
    </row>
    <row r="1972" ht="18" customHeight="1">
      <c r="A1972" t="n">
        <v>1971</v>
      </c>
      <c r="B1972" t="inlineStr">
        <is>
          <t>CA-2017-140242</t>
        </is>
      </c>
      <c r="C1972" s="18" t="inlineStr">
        <is>
          <t>2017-05-06</t>
        </is>
      </c>
      <c r="D1972" s="18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19" t="n">
        <v>6.408</v>
      </c>
      <c r="S1972" s="20" t="n">
        <v>3</v>
      </c>
      <c r="T1972" s="21" t="n">
        <v>0.2</v>
      </c>
      <c r="U1972" s="19" t="n">
        <v>0.6408</v>
      </c>
      <c r="V1972" t="n">
        <v>5</v>
      </c>
      <c r="W1972" t="n">
        <v>2017</v>
      </c>
      <c r="X1972" t="inlineStr">
        <is>
          <t>2017Q2</t>
        </is>
      </c>
      <c r="Y1972" t="inlineStr">
        <is>
          <t>2017-05</t>
        </is>
      </c>
      <c r="Z1972" t="inlineStr">
        <is>
          <t>10.1% - 20%</t>
        </is>
      </c>
      <c r="AA1972" t="b">
        <v>1</v>
      </c>
      <c r="AB1972" t="b">
        <v>0</v>
      </c>
      <c r="AC1972" s="19" t="n">
        <v>2.67</v>
      </c>
      <c r="AD1972" s="21" t="n">
        <v>0.1</v>
      </c>
    </row>
    <row r="1973" ht="18" customHeight="1">
      <c r="A1973" t="n">
        <v>1972</v>
      </c>
      <c r="B1973" t="inlineStr">
        <is>
          <t>CA-2017-140242</t>
        </is>
      </c>
      <c r="C1973" s="18" t="inlineStr">
        <is>
          <t>2017-05-06</t>
        </is>
      </c>
      <c r="D1973" s="18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19" t="n">
        <v>408.744</v>
      </c>
      <c r="S1973" s="20" t="n">
        <v>7</v>
      </c>
      <c r="T1973" s="21" t="n">
        <v>0.2</v>
      </c>
      <c r="U1973" s="19" t="n">
        <v>76.6395</v>
      </c>
      <c r="V1973" t="n">
        <v>5</v>
      </c>
      <c r="W1973" t="n">
        <v>2017</v>
      </c>
      <c r="X1973" t="inlineStr">
        <is>
          <t>2017Q2</t>
        </is>
      </c>
      <c r="Y1973" t="inlineStr">
        <is>
          <t>2017-05</t>
        </is>
      </c>
      <c r="Z1973" t="inlineStr">
        <is>
          <t>10.1% - 20%</t>
        </is>
      </c>
      <c r="AA1973" t="b">
        <v>1</v>
      </c>
      <c r="AB1973" t="b">
        <v>0</v>
      </c>
      <c r="AC1973" s="19" t="n">
        <v>72.98999999999999</v>
      </c>
      <c r="AD1973" s="21" t="n">
        <v>0.1875</v>
      </c>
    </row>
    <row r="1974" ht="18" customHeight="1">
      <c r="A1974" t="n">
        <v>1973</v>
      </c>
      <c r="B1974" t="inlineStr">
        <is>
          <t>CA-2014-148950</t>
        </is>
      </c>
      <c r="C1974" s="18" t="inlineStr">
        <is>
          <t>2014-12-14</t>
        </is>
      </c>
      <c r="D1974" s="18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19" t="n">
        <v>5.104</v>
      </c>
      <c r="S1974" s="20" t="n">
        <v>4</v>
      </c>
      <c r="T1974" s="21" t="n">
        <v>0.8</v>
      </c>
      <c r="U1974" s="19" t="n">
        <v>-8.6768</v>
      </c>
      <c r="V1974" t="n">
        <v>5</v>
      </c>
      <c r="W1974" t="n">
        <v>2014</v>
      </c>
      <c r="X1974" t="inlineStr">
        <is>
          <t>2014Q4</t>
        </is>
      </c>
      <c r="Y1974" t="inlineStr">
        <is>
          <t>2014-12</t>
        </is>
      </c>
      <c r="Z1974" t="inlineStr">
        <is>
          <t>&gt; 50% (Deep Discount)</t>
        </is>
      </c>
      <c r="AA1974" t="b">
        <v>0</v>
      </c>
      <c r="AB1974" t="b">
        <v>1</v>
      </c>
      <c r="AC1974" s="19" t="n">
        <v>6.38</v>
      </c>
      <c r="AD1974" s="21" t="n">
        <v>-1.7</v>
      </c>
    </row>
    <row r="1975" ht="18" customHeight="1">
      <c r="A1975" t="n">
        <v>1974</v>
      </c>
      <c r="B1975" t="inlineStr">
        <is>
          <t>CA-2014-148950</t>
        </is>
      </c>
      <c r="C1975" s="18" t="inlineStr">
        <is>
          <t>2014-12-14</t>
        </is>
      </c>
      <c r="D1975" s="18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19" t="n">
        <v>2.896</v>
      </c>
      <c r="S1975" s="20" t="n">
        <v>2</v>
      </c>
      <c r="T1975" s="21" t="n">
        <v>0.2</v>
      </c>
      <c r="U1975" s="19" t="n">
        <v>0.4706</v>
      </c>
      <c r="V1975" t="n">
        <v>5</v>
      </c>
      <c r="W1975" t="n">
        <v>2014</v>
      </c>
      <c r="X1975" t="inlineStr">
        <is>
          <t>2014Q4</t>
        </is>
      </c>
      <c r="Y1975" t="inlineStr">
        <is>
          <t>2014-12</t>
        </is>
      </c>
      <c r="Z1975" t="inlineStr">
        <is>
          <t>10.1% - 20%</t>
        </is>
      </c>
      <c r="AA1975" t="b">
        <v>1</v>
      </c>
      <c r="AB1975" t="b">
        <v>0</v>
      </c>
      <c r="AC1975" s="19" t="n">
        <v>1.81</v>
      </c>
      <c r="AD1975" s="21" t="n">
        <v>0.1625</v>
      </c>
    </row>
    <row r="1976" ht="18" customHeight="1">
      <c r="A1976" t="n">
        <v>1975</v>
      </c>
      <c r="B1976" t="inlineStr">
        <is>
          <t>CA-2014-148950</t>
        </is>
      </c>
      <c r="C1976" s="18" t="inlineStr">
        <is>
          <t>2014-12-14</t>
        </is>
      </c>
      <c r="D1976" s="18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19" t="n">
        <v>35.016</v>
      </c>
      <c r="S1976" s="20" t="n">
        <v>3</v>
      </c>
      <c r="T1976" s="21" t="n">
        <v>0.2</v>
      </c>
      <c r="U1976" s="19" t="n">
        <v>-2.1885</v>
      </c>
      <c r="V1976" t="n">
        <v>5</v>
      </c>
      <c r="W1976" t="n">
        <v>2014</v>
      </c>
      <c r="X1976" t="inlineStr">
        <is>
          <t>2014Q4</t>
        </is>
      </c>
      <c r="Y1976" t="inlineStr">
        <is>
          <t>2014-12</t>
        </is>
      </c>
      <c r="Z1976" t="inlineStr">
        <is>
          <t>10.1% - 20%</t>
        </is>
      </c>
      <c r="AA1976" t="b">
        <v>0</v>
      </c>
      <c r="AB1976" t="b">
        <v>1</v>
      </c>
      <c r="AC1976" s="19" t="n">
        <v>14.59</v>
      </c>
      <c r="AD1976" s="21" t="n">
        <v>-0.0625</v>
      </c>
    </row>
    <row r="1977" ht="18" customHeight="1">
      <c r="A1977" t="n">
        <v>1976</v>
      </c>
      <c r="B1977" t="inlineStr">
        <is>
          <t>CA-2014-110408</t>
        </is>
      </c>
      <c r="C1977" s="18" t="inlineStr">
        <is>
          <t>2014-10-18</t>
        </is>
      </c>
      <c r="D1977" s="18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19" t="n">
        <v>275.97</v>
      </c>
      <c r="S1977" s="20" t="n">
        <v>3</v>
      </c>
      <c r="T1977" s="21" t="n">
        <v>0</v>
      </c>
      <c r="U1977" s="19" t="n">
        <v>11.0388</v>
      </c>
      <c r="V1977" t="n">
        <v>2</v>
      </c>
      <c r="W1977" t="n">
        <v>2014</v>
      </c>
      <c r="X1977" t="inlineStr">
        <is>
          <t>2014Q4</t>
        </is>
      </c>
      <c r="Y1977" t="inlineStr">
        <is>
          <t>2014-10</t>
        </is>
      </c>
      <c r="Z1977" t="inlineStr">
        <is>
          <t>0% (No Discount)</t>
        </is>
      </c>
      <c r="AA1977" t="b">
        <v>1</v>
      </c>
      <c r="AB1977" t="b">
        <v>0</v>
      </c>
      <c r="AC1977" s="19" t="n">
        <v>91.98999999999999</v>
      </c>
      <c r="AD1977" s="21" t="n">
        <v>0.04</v>
      </c>
    </row>
    <row r="1978" ht="18" customHeight="1">
      <c r="A1978" t="n">
        <v>1977</v>
      </c>
      <c r="B1978" t="inlineStr">
        <is>
          <t>CA-2014-110408</t>
        </is>
      </c>
      <c r="C1978" s="18" t="inlineStr">
        <is>
          <t>2014-10-18</t>
        </is>
      </c>
      <c r="D1978" s="1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19" t="n">
        <v>1394.95</v>
      </c>
      <c r="S1978" s="20" t="n">
        <v>5</v>
      </c>
      <c r="T1978" s="21" t="n">
        <v>0</v>
      </c>
      <c r="U1978" s="19" t="n">
        <v>362.687</v>
      </c>
      <c r="V1978" t="n">
        <v>2</v>
      </c>
      <c r="W1978" t="n">
        <v>2014</v>
      </c>
      <c r="X1978" t="inlineStr">
        <is>
          <t>2014Q4</t>
        </is>
      </c>
      <c r="Y1978" t="inlineStr">
        <is>
          <t>2014-10</t>
        </is>
      </c>
      <c r="Z1978" t="inlineStr">
        <is>
          <t>0% (No Discount)</t>
        </is>
      </c>
      <c r="AA1978" t="b">
        <v>1</v>
      </c>
      <c r="AB1978" t="b">
        <v>0</v>
      </c>
      <c r="AC1978" s="19" t="n">
        <v>278.99</v>
      </c>
      <c r="AD1978" s="21" t="n">
        <v>0.26</v>
      </c>
    </row>
    <row r="1979" ht="18" customHeight="1">
      <c r="A1979" t="n">
        <v>1978</v>
      </c>
      <c r="B1979" t="inlineStr">
        <is>
          <t>CA-2014-110408</t>
        </is>
      </c>
      <c r="C1979" s="18" t="inlineStr">
        <is>
          <t>2014-10-18</t>
        </is>
      </c>
      <c r="D1979" s="18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19" t="n">
        <v>545.88</v>
      </c>
      <c r="S1979" s="20" t="n">
        <v>6</v>
      </c>
      <c r="T1979" s="21" t="n">
        <v>0</v>
      </c>
      <c r="U1979" s="19" t="n">
        <v>70.9644</v>
      </c>
      <c r="V1979" t="n">
        <v>2</v>
      </c>
      <c r="W1979" t="n">
        <v>2014</v>
      </c>
      <c r="X1979" t="inlineStr">
        <is>
          <t>2014Q4</t>
        </is>
      </c>
      <c r="Y1979" t="inlineStr">
        <is>
          <t>2014-10</t>
        </is>
      </c>
      <c r="Z1979" t="inlineStr">
        <is>
          <t>0% (No Discount)</t>
        </is>
      </c>
      <c r="AA1979" t="b">
        <v>1</v>
      </c>
      <c r="AB1979" t="b">
        <v>0</v>
      </c>
      <c r="AC1979" s="19" t="n">
        <v>90.98</v>
      </c>
      <c r="AD1979" s="21" t="n">
        <v>0.13</v>
      </c>
    </row>
    <row r="1980" ht="18" customHeight="1">
      <c r="A1980" t="n">
        <v>1979</v>
      </c>
      <c r="B1980" t="inlineStr">
        <is>
          <t>CA-2015-109939</t>
        </is>
      </c>
      <c r="C1980" s="18" t="inlineStr">
        <is>
          <t>2015-05-08</t>
        </is>
      </c>
      <c r="D1980" s="18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19" t="n">
        <v>5.248</v>
      </c>
      <c r="S1980" s="20" t="n">
        <v>2</v>
      </c>
      <c r="T1980" s="21" t="n">
        <v>0.2</v>
      </c>
      <c r="U1980" s="19" t="n">
        <v>0.5904</v>
      </c>
      <c r="V1980" t="n">
        <v>4</v>
      </c>
      <c r="W1980" t="n">
        <v>2015</v>
      </c>
      <c r="X1980" t="inlineStr">
        <is>
          <t>2015Q2</t>
        </is>
      </c>
      <c r="Y1980" t="inlineStr">
        <is>
          <t>2015-05</t>
        </is>
      </c>
      <c r="Z1980" t="inlineStr">
        <is>
          <t>10.1% - 20%</t>
        </is>
      </c>
      <c r="AA1980" t="b">
        <v>1</v>
      </c>
      <c r="AB1980" t="b">
        <v>0</v>
      </c>
      <c r="AC1980" s="19" t="n">
        <v>3.28</v>
      </c>
      <c r="AD1980" s="21" t="n">
        <v>0.1125</v>
      </c>
    </row>
    <row r="1981" ht="18" customHeight="1">
      <c r="A1981" t="n">
        <v>1980</v>
      </c>
      <c r="B1981" t="inlineStr">
        <is>
          <t>CA-2016-112669</t>
        </is>
      </c>
      <c r="C1981" s="18" t="inlineStr">
        <is>
          <t>2016-04-14</t>
        </is>
      </c>
      <c r="D1981" s="18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19" t="n">
        <v>933.5359999999999</v>
      </c>
      <c r="S1981" s="20" t="n">
        <v>4</v>
      </c>
      <c r="T1981" s="21" t="n">
        <v>0.2</v>
      </c>
      <c r="U1981" s="19" t="n">
        <v>105.0228</v>
      </c>
      <c r="V1981" t="n">
        <v>0</v>
      </c>
      <c r="W1981" t="n">
        <v>2016</v>
      </c>
      <c r="X1981" t="inlineStr">
        <is>
          <t>2016Q2</t>
        </is>
      </c>
      <c r="Y1981" t="inlineStr">
        <is>
          <t>2016-04</t>
        </is>
      </c>
      <c r="Z1981" t="inlineStr">
        <is>
          <t>10.1% - 20%</t>
        </is>
      </c>
      <c r="AA1981" t="b">
        <v>1</v>
      </c>
      <c r="AB1981" t="b">
        <v>0</v>
      </c>
      <c r="AC1981" s="19" t="n">
        <v>291.73</v>
      </c>
      <c r="AD1981" s="21" t="n">
        <v>0.1125</v>
      </c>
    </row>
    <row r="1982" ht="18" customHeight="1">
      <c r="A1982" t="n">
        <v>1981</v>
      </c>
      <c r="B1982" t="inlineStr">
        <is>
          <t>CA-2016-112669</t>
        </is>
      </c>
      <c r="C1982" s="18" t="inlineStr">
        <is>
          <t>2016-04-14</t>
        </is>
      </c>
      <c r="D1982" s="18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19" t="n">
        <v>42.976</v>
      </c>
      <c r="S1982" s="20" t="n">
        <v>4</v>
      </c>
      <c r="T1982" s="21" t="n">
        <v>0.2</v>
      </c>
      <c r="U1982" s="19" t="n">
        <v>4.2976</v>
      </c>
      <c r="V1982" t="n">
        <v>0</v>
      </c>
      <c r="W1982" t="n">
        <v>2016</v>
      </c>
      <c r="X1982" t="inlineStr">
        <is>
          <t>2016Q2</t>
        </is>
      </c>
      <c r="Y1982" t="inlineStr">
        <is>
          <t>2016-04</t>
        </is>
      </c>
      <c r="Z1982" t="inlineStr">
        <is>
          <t>10.1% - 20%</t>
        </is>
      </c>
      <c r="AA1982" t="b">
        <v>1</v>
      </c>
      <c r="AB1982" t="b">
        <v>0</v>
      </c>
      <c r="AC1982" s="19" t="n">
        <v>13.43</v>
      </c>
      <c r="AD1982" s="21" t="n">
        <v>0.1</v>
      </c>
    </row>
    <row r="1983" ht="18" customHeight="1">
      <c r="A1983" t="n">
        <v>1982</v>
      </c>
      <c r="B1983" t="inlineStr">
        <is>
          <t>CA-2015-119592</t>
        </is>
      </c>
      <c r="C1983" s="18" t="inlineStr">
        <is>
          <t>2015-12-14</t>
        </is>
      </c>
      <c r="D1983" s="18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19" t="n">
        <v>3.76</v>
      </c>
      <c r="S1983" s="20" t="n">
        <v>2</v>
      </c>
      <c r="T1983" s="21" t="n">
        <v>0</v>
      </c>
      <c r="U1983" s="19" t="n">
        <v>1.8048</v>
      </c>
      <c r="V1983" t="n">
        <v>2</v>
      </c>
      <c r="W1983" t="n">
        <v>2015</v>
      </c>
      <c r="X1983" t="inlineStr">
        <is>
          <t>2015Q4</t>
        </is>
      </c>
      <c r="Y1983" t="inlineStr">
        <is>
          <t>2015-12</t>
        </is>
      </c>
      <c r="Z1983" t="inlineStr">
        <is>
          <t>0% (No Discount)</t>
        </is>
      </c>
      <c r="AA1983" t="b">
        <v>1</v>
      </c>
      <c r="AB1983" t="b">
        <v>0</v>
      </c>
      <c r="AC1983" s="19" t="n">
        <v>1.88</v>
      </c>
      <c r="AD1983" s="21" t="n">
        <v>0.48</v>
      </c>
    </row>
    <row r="1984" ht="18" customHeight="1">
      <c r="A1984" t="n">
        <v>1983</v>
      </c>
      <c r="B1984" t="inlineStr">
        <is>
          <t>CA-2014-122749</t>
        </is>
      </c>
      <c r="C1984" s="18" t="inlineStr">
        <is>
          <t>2014-12-03</t>
        </is>
      </c>
      <c r="D1984" s="18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19" t="n">
        <v>479.96</v>
      </c>
      <c r="S1984" s="20" t="n">
        <v>4</v>
      </c>
      <c r="T1984" s="21" t="n">
        <v>0</v>
      </c>
      <c r="U1984" s="19" t="n">
        <v>134.3888</v>
      </c>
      <c r="V1984" t="n">
        <v>6</v>
      </c>
      <c r="W1984" t="n">
        <v>2014</v>
      </c>
      <c r="X1984" t="inlineStr">
        <is>
          <t>2014Q4</t>
        </is>
      </c>
      <c r="Y1984" t="inlineStr">
        <is>
          <t>2014-12</t>
        </is>
      </c>
      <c r="Z1984" t="inlineStr">
        <is>
          <t>0% (No Discount)</t>
        </is>
      </c>
      <c r="AA1984" t="b">
        <v>1</v>
      </c>
      <c r="AB1984" t="b">
        <v>0</v>
      </c>
      <c r="AC1984" s="19" t="n">
        <v>119.99</v>
      </c>
      <c r="AD1984" s="21" t="n">
        <v>0.28</v>
      </c>
    </row>
    <row r="1985" ht="18" customHeight="1">
      <c r="A1985" t="n">
        <v>1984</v>
      </c>
      <c r="B1985" t="inlineStr">
        <is>
          <t>CA-2014-164721</t>
        </is>
      </c>
      <c r="C1985" s="18" t="inlineStr">
        <is>
          <t>2014-11-25</t>
        </is>
      </c>
      <c r="D1985" s="18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19" t="n">
        <v>320.88</v>
      </c>
      <c r="S1985" s="20" t="n">
        <v>6</v>
      </c>
      <c r="T1985" s="21" t="n">
        <v>0</v>
      </c>
      <c r="U1985" s="19" t="n">
        <v>93.0552</v>
      </c>
      <c r="V1985" t="n">
        <v>2</v>
      </c>
      <c r="W1985" t="n">
        <v>2014</v>
      </c>
      <c r="X1985" t="inlineStr">
        <is>
          <t>2014Q4</t>
        </is>
      </c>
      <c r="Y1985" t="inlineStr">
        <is>
          <t>2014-11</t>
        </is>
      </c>
      <c r="Z1985" t="inlineStr">
        <is>
          <t>0% (No Discount)</t>
        </is>
      </c>
      <c r="AA1985" t="b">
        <v>1</v>
      </c>
      <c r="AB1985" t="b">
        <v>0</v>
      </c>
      <c r="AC1985" s="19" t="n">
        <v>53.48</v>
      </c>
      <c r="AD1985" s="21" t="n">
        <v>0.29</v>
      </c>
    </row>
    <row r="1986" ht="18" customHeight="1">
      <c r="A1986" t="n">
        <v>1985</v>
      </c>
      <c r="B1986" t="inlineStr">
        <is>
          <t>CA-2014-164721</t>
        </is>
      </c>
      <c r="C1986" s="18" t="inlineStr">
        <is>
          <t>2014-11-25</t>
        </is>
      </c>
      <c r="D1986" s="18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19" t="n">
        <v>23.88</v>
      </c>
      <c r="S1986" s="20" t="n">
        <v>3</v>
      </c>
      <c r="T1986" s="21" t="n">
        <v>0</v>
      </c>
      <c r="U1986" s="19" t="n">
        <v>10.5072</v>
      </c>
      <c r="V1986" t="n">
        <v>2</v>
      </c>
      <c r="W1986" t="n">
        <v>2014</v>
      </c>
      <c r="X1986" t="inlineStr">
        <is>
          <t>2014Q4</t>
        </is>
      </c>
      <c r="Y1986" t="inlineStr">
        <is>
          <t>2014-11</t>
        </is>
      </c>
      <c r="Z1986" t="inlineStr">
        <is>
          <t>0% (No Discount)</t>
        </is>
      </c>
      <c r="AA1986" t="b">
        <v>1</v>
      </c>
      <c r="AB1986" t="b">
        <v>0</v>
      </c>
      <c r="AC1986" s="19" t="n">
        <v>7.96</v>
      </c>
      <c r="AD1986" s="21" t="n">
        <v>0.44</v>
      </c>
    </row>
    <row r="1987" ht="18" customHeight="1">
      <c r="A1987" t="n">
        <v>1986</v>
      </c>
      <c r="B1987" t="inlineStr">
        <is>
          <t>CA-2014-164721</t>
        </is>
      </c>
      <c r="C1987" s="18" t="inlineStr">
        <is>
          <t>2014-11-25</t>
        </is>
      </c>
      <c r="D1987" s="18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19" t="n">
        <v>26.76</v>
      </c>
      <c r="S1987" s="20" t="n">
        <v>4</v>
      </c>
      <c r="T1987" s="21" t="n">
        <v>0</v>
      </c>
      <c r="U1987" s="19" t="n">
        <v>12.3096</v>
      </c>
      <c r="V1987" t="n">
        <v>2</v>
      </c>
      <c r="W1987" t="n">
        <v>2014</v>
      </c>
      <c r="X1987" t="inlineStr">
        <is>
          <t>2014Q4</t>
        </is>
      </c>
      <c r="Y1987" t="inlineStr">
        <is>
          <t>2014-11</t>
        </is>
      </c>
      <c r="Z1987" t="inlineStr">
        <is>
          <t>0% (No Discount)</t>
        </is>
      </c>
      <c r="AA1987" t="b">
        <v>1</v>
      </c>
      <c r="AB1987" t="b">
        <v>0</v>
      </c>
      <c r="AC1987" s="19" t="n">
        <v>6.69</v>
      </c>
      <c r="AD1987" s="21" t="n">
        <v>0.46</v>
      </c>
    </row>
    <row r="1988" ht="18" customHeight="1">
      <c r="A1988" t="n">
        <v>1987</v>
      </c>
      <c r="B1988" t="inlineStr">
        <is>
          <t>CA-2016-147417</t>
        </is>
      </c>
      <c r="C1988" s="18" t="inlineStr">
        <is>
          <t>2016-07-25</t>
        </is>
      </c>
      <c r="D1988" s="1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19" t="n">
        <v>1439.976</v>
      </c>
      <c r="S1988" s="20" t="n">
        <v>4</v>
      </c>
      <c r="T1988" s="21" t="n">
        <v>0.4</v>
      </c>
      <c r="U1988" s="19" t="n">
        <v>191.9968</v>
      </c>
      <c r="V1988" t="n">
        <v>2</v>
      </c>
      <c r="W1988" t="n">
        <v>2016</v>
      </c>
      <c r="X1988" t="inlineStr">
        <is>
          <t>2016Q3</t>
        </is>
      </c>
      <c r="Y1988" t="inlineStr">
        <is>
          <t>2016-07</t>
        </is>
      </c>
      <c r="Z1988" t="inlineStr">
        <is>
          <t>30.1% - 50%</t>
        </is>
      </c>
      <c r="AA1988" t="b">
        <v>1</v>
      </c>
      <c r="AB1988" t="b">
        <v>0</v>
      </c>
      <c r="AC1988" s="19" t="n">
        <v>599.99</v>
      </c>
      <c r="AD1988" s="21" t="n">
        <v>0.1333</v>
      </c>
    </row>
    <row r="1989" ht="18" customHeight="1">
      <c r="A1989" t="n">
        <v>1988</v>
      </c>
      <c r="B1989" t="inlineStr">
        <is>
          <t>CA-2015-127509</t>
        </is>
      </c>
      <c r="C1989" s="18" t="inlineStr">
        <is>
          <t>2015-11-09</t>
        </is>
      </c>
      <c r="D1989" s="18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19" t="n">
        <v>17.22</v>
      </c>
      <c r="S1989" s="20" t="n">
        <v>3</v>
      </c>
      <c r="T1989" s="21" t="n">
        <v>0</v>
      </c>
      <c r="U1989" s="19" t="n">
        <v>7.9212</v>
      </c>
      <c r="V1989" t="n">
        <v>4</v>
      </c>
      <c r="W1989" t="n">
        <v>2015</v>
      </c>
      <c r="X1989" t="inlineStr">
        <is>
          <t>2015Q4</t>
        </is>
      </c>
      <c r="Y1989" t="inlineStr">
        <is>
          <t>2015-11</t>
        </is>
      </c>
      <c r="Z1989" t="inlineStr">
        <is>
          <t>0% (No Discount)</t>
        </is>
      </c>
      <c r="AA1989" t="b">
        <v>1</v>
      </c>
      <c r="AB1989" t="b">
        <v>0</v>
      </c>
      <c r="AC1989" s="19" t="n">
        <v>5.74</v>
      </c>
      <c r="AD1989" s="21" t="n">
        <v>0.46</v>
      </c>
    </row>
    <row r="1990" ht="18" customHeight="1">
      <c r="A1990" t="n">
        <v>1989</v>
      </c>
      <c r="B1990" t="inlineStr">
        <is>
          <t>CA-2015-127509</t>
        </is>
      </c>
      <c r="C1990" s="18" t="inlineStr">
        <is>
          <t>2015-11-09</t>
        </is>
      </c>
      <c r="D1990" s="18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19" t="n">
        <v>1024.38</v>
      </c>
      <c r="S1990" s="20" t="n">
        <v>7</v>
      </c>
      <c r="T1990" s="21" t="n">
        <v>0</v>
      </c>
      <c r="U1990" s="19" t="n">
        <v>215.1198</v>
      </c>
      <c r="V1990" t="n">
        <v>4</v>
      </c>
      <c r="W1990" t="n">
        <v>2015</v>
      </c>
      <c r="X1990" t="inlineStr">
        <is>
          <t>2015Q4</t>
        </is>
      </c>
      <c r="Y1990" t="inlineStr">
        <is>
          <t>2015-11</t>
        </is>
      </c>
      <c r="Z1990" t="inlineStr">
        <is>
          <t>0% (No Discount)</t>
        </is>
      </c>
      <c r="AA1990" t="b">
        <v>1</v>
      </c>
      <c r="AB1990" t="b">
        <v>0</v>
      </c>
      <c r="AC1990" s="19" t="n">
        <v>146.34</v>
      </c>
      <c r="AD1990" s="21" t="n">
        <v>0.21</v>
      </c>
    </row>
    <row r="1991" ht="18" customHeight="1">
      <c r="A1991" t="n">
        <v>1990</v>
      </c>
      <c r="B1991" t="inlineStr">
        <is>
          <t>CA-2015-127509</t>
        </is>
      </c>
      <c r="C1991" s="18" t="inlineStr">
        <is>
          <t>2015-11-09</t>
        </is>
      </c>
      <c r="D1991" s="18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19" t="n">
        <v>26.22</v>
      </c>
      <c r="S1991" s="20" t="n">
        <v>3</v>
      </c>
      <c r="T1991" s="21" t="n">
        <v>0</v>
      </c>
      <c r="U1991" s="19" t="n">
        <v>12.3234</v>
      </c>
      <c r="V1991" t="n">
        <v>4</v>
      </c>
      <c r="W1991" t="n">
        <v>2015</v>
      </c>
      <c r="X1991" t="inlineStr">
        <is>
          <t>2015Q4</t>
        </is>
      </c>
      <c r="Y1991" t="inlineStr">
        <is>
          <t>2015-11</t>
        </is>
      </c>
      <c r="Z1991" t="inlineStr">
        <is>
          <t>0% (No Discount)</t>
        </is>
      </c>
      <c r="AA1991" t="b">
        <v>1</v>
      </c>
      <c r="AB1991" t="b">
        <v>0</v>
      </c>
      <c r="AC1991" s="19" t="n">
        <v>8.74</v>
      </c>
      <c r="AD1991" s="21" t="n">
        <v>0.47</v>
      </c>
    </row>
    <row r="1992" ht="18" customHeight="1">
      <c r="A1992" t="n">
        <v>1991</v>
      </c>
      <c r="B1992" t="inlineStr">
        <is>
          <t>CA-2015-127509</t>
        </is>
      </c>
      <c r="C1992" s="18" t="inlineStr">
        <is>
          <t>2015-11-09</t>
        </is>
      </c>
      <c r="D1992" s="18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19" t="n">
        <v>17.34</v>
      </c>
      <c r="S1992" s="20" t="n">
        <v>3</v>
      </c>
      <c r="T1992" s="21" t="n">
        <v>0</v>
      </c>
      <c r="U1992" s="19" t="n">
        <v>8.496600000000001</v>
      </c>
      <c r="V1992" t="n">
        <v>4</v>
      </c>
      <c r="W1992" t="n">
        <v>2015</v>
      </c>
      <c r="X1992" t="inlineStr">
        <is>
          <t>2015Q4</t>
        </is>
      </c>
      <c r="Y1992" t="inlineStr">
        <is>
          <t>2015-11</t>
        </is>
      </c>
      <c r="Z1992" t="inlineStr">
        <is>
          <t>0% (No Discount)</t>
        </is>
      </c>
      <c r="AA1992" t="b">
        <v>1</v>
      </c>
      <c r="AB1992" t="b">
        <v>0</v>
      </c>
      <c r="AC1992" s="19" t="n">
        <v>5.78</v>
      </c>
      <c r="AD1992" s="21" t="n">
        <v>0.49</v>
      </c>
    </row>
    <row r="1993" ht="18" customHeight="1">
      <c r="A1993" t="n">
        <v>1992</v>
      </c>
      <c r="B1993" t="inlineStr">
        <is>
          <t>CA-2017-111374</t>
        </is>
      </c>
      <c r="C1993" s="18" t="inlineStr">
        <is>
          <t>2017-02-24</t>
        </is>
      </c>
      <c r="D1993" s="18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19" t="n">
        <v>4.956</v>
      </c>
      <c r="S1993" s="20" t="n">
        <v>4</v>
      </c>
      <c r="T1993" s="21" t="n">
        <v>0.7</v>
      </c>
      <c r="U1993" s="19" t="n">
        <v>-3.7996</v>
      </c>
      <c r="V1993" t="n">
        <v>4</v>
      </c>
      <c r="W1993" t="n">
        <v>2017</v>
      </c>
      <c r="X1993" t="inlineStr">
        <is>
          <t>2017Q1</t>
        </is>
      </c>
      <c r="Y1993" t="inlineStr">
        <is>
          <t>2017-02</t>
        </is>
      </c>
      <c r="Z1993" t="inlineStr">
        <is>
          <t>&gt; 50% (Deep Discount)</t>
        </is>
      </c>
      <c r="AA1993" t="b">
        <v>0</v>
      </c>
      <c r="AB1993" t="b">
        <v>1</v>
      </c>
      <c r="AC1993" s="19" t="n">
        <v>4.13</v>
      </c>
      <c r="AD1993" s="21" t="n">
        <v>-0.7667</v>
      </c>
    </row>
    <row r="1994" ht="18" customHeight="1">
      <c r="A1994" t="n">
        <v>1993</v>
      </c>
      <c r="B1994" t="inlineStr">
        <is>
          <t>CA-2017-133648</t>
        </is>
      </c>
      <c r="C1994" s="18" t="inlineStr">
        <is>
          <t>2017-06-25</t>
        </is>
      </c>
      <c r="D1994" s="18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19" t="n">
        <v>71.04000000000001</v>
      </c>
      <c r="S1994" s="20" t="n">
        <v>6</v>
      </c>
      <c r="T1994" s="21" t="n">
        <v>0.2</v>
      </c>
      <c r="U1994" s="19" t="n">
        <v>26.64</v>
      </c>
      <c r="V1994" t="n">
        <v>7</v>
      </c>
      <c r="W1994" t="n">
        <v>2017</v>
      </c>
      <c r="X1994" t="inlineStr">
        <is>
          <t>2017Q2</t>
        </is>
      </c>
      <c r="Y1994" t="inlineStr">
        <is>
          <t>2017-06</t>
        </is>
      </c>
      <c r="Z1994" t="inlineStr">
        <is>
          <t>10.1% - 20%</t>
        </is>
      </c>
      <c r="AA1994" t="b">
        <v>1</v>
      </c>
      <c r="AB1994" t="b">
        <v>0</v>
      </c>
      <c r="AC1994" s="19" t="n">
        <v>14.8</v>
      </c>
      <c r="AD1994" s="21" t="n">
        <v>0.375</v>
      </c>
    </row>
    <row r="1995" ht="18" customHeight="1">
      <c r="A1995" t="n">
        <v>1994</v>
      </c>
      <c r="B1995" t="inlineStr">
        <is>
          <t>CA-2017-133648</t>
        </is>
      </c>
      <c r="C1995" s="18" t="inlineStr">
        <is>
          <t>2017-06-25</t>
        </is>
      </c>
      <c r="D1995" s="18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19" t="n">
        <v>5.344</v>
      </c>
      <c r="S1995" s="20" t="n">
        <v>2</v>
      </c>
      <c r="T1995" s="21" t="n">
        <v>0.2</v>
      </c>
      <c r="U1995" s="19" t="n">
        <v>0.7348</v>
      </c>
      <c r="V1995" t="n">
        <v>7</v>
      </c>
      <c r="W1995" t="n">
        <v>2017</v>
      </c>
      <c r="X1995" t="inlineStr">
        <is>
          <t>2017Q2</t>
        </is>
      </c>
      <c r="Y1995" t="inlineStr">
        <is>
          <t>2017-06</t>
        </is>
      </c>
      <c r="Z1995" t="inlineStr">
        <is>
          <t>10.1% - 20%</t>
        </is>
      </c>
      <c r="AA1995" t="b">
        <v>1</v>
      </c>
      <c r="AB1995" t="b">
        <v>0</v>
      </c>
      <c r="AC1995" s="19" t="n">
        <v>3.34</v>
      </c>
      <c r="AD1995" s="21" t="n">
        <v>0.1375</v>
      </c>
    </row>
    <row r="1996" ht="18" customHeight="1">
      <c r="A1996" t="n">
        <v>1995</v>
      </c>
      <c r="B1996" t="inlineStr">
        <is>
          <t>CA-2017-133648</t>
        </is>
      </c>
      <c r="C1996" s="18" t="inlineStr">
        <is>
          <t>2017-06-25</t>
        </is>
      </c>
      <c r="D1996" s="18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19" t="n">
        <v>11.304</v>
      </c>
      <c r="S1996" s="20" t="n">
        <v>3</v>
      </c>
      <c r="T1996" s="21" t="n">
        <v>0.2</v>
      </c>
      <c r="U1996" s="19" t="n">
        <v>-2.1195</v>
      </c>
      <c r="V1996" t="n">
        <v>7</v>
      </c>
      <c r="W1996" t="n">
        <v>2017</v>
      </c>
      <c r="X1996" t="inlineStr">
        <is>
          <t>2017Q2</t>
        </is>
      </c>
      <c r="Y1996" t="inlineStr">
        <is>
          <t>2017-06</t>
        </is>
      </c>
      <c r="Z1996" t="inlineStr">
        <is>
          <t>10.1% - 20%</t>
        </is>
      </c>
      <c r="AA1996" t="b">
        <v>0</v>
      </c>
      <c r="AB1996" t="b">
        <v>1</v>
      </c>
      <c r="AC1996" s="19" t="n">
        <v>4.71</v>
      </c>
      <c r="AD1996" s="21" t="n">
        <v>-0.1875</v>
      </c>
    </row>
    <row r="1997" ht="18" customHeight="1">
      <c r="A1997" t="n">
        <v>1996</v>
      </c>
      <c r="B1997" t="inlineStr">
        <is>
          <t>US-2017-147221</t>
        </is>
      </c>
      <c r="C1997" s="18" t="inlineStr">
        <is>
          <t>2017-12-02</t>
        </is>
      </c>
      <c r="D1997" s="18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19" t="n">
        <v>294.62</v>
      </c>
      <c r="S1997" s="20" t="n">
        <v>5</v>
      </c>
      <c r="T1997" s="21" t="n">
        <v>0.8</v>
      </c>
      <c r="U1997" s="19" t="n">
        <v>-766.0119999999999</v>
      </c>
      <c r="V1997" t="n">
        <v>2</v>
      </c>
      <c r="W1997" t="n">
        <v>2017</v>
      </c>
      <c r="X1997" t="inlineStr">
        <is>
          <t>2017Q4</t>
        </is>
      </c>
      <c r="Y1997" t="inlineStr">
        <is>
          <t>2017-12</t>
        </is>
      </c>
      <c r="Z1997" t="inlineStr">
        <is>
          <t>&gt; 50% (Deep Discount)</t>
        </is>
      </c>
      <c r="AA1997" t="b">
        <v>0</v>
      </c>
      <c r="AB1997" t="b">
        <v>1</v>
      </c>
      <c r="AC1997" s="19" t="n">
        <v>294.62</v>
      </c>
      <c r="AD1997" s="21" t="n">
        <v>-2.6</v>
      </c>
    </row>
    <row r="1998" ht="18" customHeight="1">
      <c r="A1998" t="n">
        <v>1997</v>
      </c>
      <c r="B1998" t="inlineStr">
        <is>
          <t>US-2017-147221</t>
        </is>
      </c>
      <c r="C1998" s="18" t="inlineStr">
        <is>
          <t>2017-12-02</t>
        </is>
      </c>
      <c r="D1998" s="1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19" t="n">
        <v>8.752000000000001</v>
      </c>
      <c r="S1998" s="20" t="n">
        <v>4</v>
      </c>
      <c r="T1998" s="21" t="n">
        <v>0.6</v>
      </c>
      <c r="U1998" s="19" t="n">
        <v>-3.7196</v>
      </c>
      <c r="V1998" t="n">
        <v>2</v>
      </c>
      <c r="W1998" t="n">
        <v>2017</v>
      </c>
      <c r="X1998" t="inlineStr">
        <is>
          <t>2017Q4</t>
        </is>
      </c>
      <c r="Y1998" t="inlineStr">
        <is>
          <t>2017-12</t>
        </is>
      </c>
      <c r="Z1998" t="inlineStr">
        <is>
          <t>&gt; 50% (Deep Discount)</t>
        </is>
      </c>
      <c r="AA1998" t="b">
        <v>0</v>
      </c>
      <c r="AB1998" t="b">
        <v>1</v>
      </c>
      <c r="AC1998" s="19" t="n">
        <v>5.47</v>
      </c>
      <c r="AD1998" s="21" t="n">
        <v>-0.425</v>
      </c>
    </row>
    <row r="1999" ht="18" customHeight="1">
      <c r="A1999" t="n">
        <v>1998</v>
      </c>
      <c r="B1999" t="inlineStr">
        <is>
          <t>CA-2014-131905</t>
        </is>
      </c>
      <c r="C1999" s="18" t="inlineStr">
        <is>
          <t>2014-02-06</t>
        </is>
      </c>
      <c r="D1999" s="18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19" t="n">
        <v>15</v>
      </c>
      <c r="S1999" s="20" t="n">
        <v>4</v>
      </c>
      <c r="T1999" s="21" t="n">
        <v>0</v>
      </c>
      <c r="U1999" s="19" t="n">
        <v>7.2</v>
      </c>
      <c r="V1999" t="n">
        <v>3</v>
      </c>
      <c r="W1999" t="n">
        <v>2014</v>
      </c>
      <c r="X1999" t="inlineStr">
        <is>
          <t>2014Q1</t>
        </is>
      </c>
      <c r="Y1999" t="inlineStr">
        <is>
          <t>2014-02</t>
        </is>
      </c>
      <c r="Z1999" t="inlineStr">
        <is>
          <t>0% (No Discount)</t>
        </is>
      </c>
      <c r="AA1999" t="b">
        <v>1</v>
      </c>
      <c r="AB1999" t="b">
        <v>0</v>
      </c>
      <c r="AC1999" s="19" t="n">
        <v>3.75</v>
      </c>
      <c r="AD1999" s="21" t="n">
        <v>0.48</v>
      </c>
    </row>
    <row r="2000" ht="18" customHeight="1">
      <c r="A2000" t="n">
        <v>1999</v>
      </c>
      <c r="B2000" t="inlineStr">
        <is>
          <t>CA-2014-131905</t>
        </is>
      </c>
      <c r="C2000" s="18" t="inlineStr">
        <is>
          <t>2014-02-06</t>
        </is>
      </c>
      <c r="D2000" s="18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19" t="n">
        <v>161.61</v>
      </c>
      <c r="S2000" s="20" t="n">
        <v>1</v>
      </c>
      <c r="T2000" s="21" t="n">
        <v>0</v>
      </c>
      <c r="U2000" s="19" t="n">
        <v>42.0186</v>
      </c>
      <c r="V2000" t="n">
        <v>3</v>
      </c>
      <c r="W2000" t="n">
        <v>2014</v>
      </c>
      <c r="X2000" t="inlineStr">
        <is>
          <t>2014Q1</t>
        </is>
      </c>
      <c r="Y2000" t="inlineStr">
        <is>
          <t>2014-02</t>
        </is>
      </c>
      <c r="Z2000" t="inlineStr">
        <is>
          <t>0% (No Discount)</t>
        </is>
      </c>
      <c r="AA2000" t="b">
        <v>1</v>
      </c>
      <c r="AB2000" t="b">
        <v>0</v>
      </c>
      <c r="AC2000" s="19" t="n">
        <v>161.61</v>
      </c>
      <c r="AD2000" s="21" t="n">
        <v>0.26</v>
      </c>
    </row>
    <row r="2001" ht="18" customHeight="1">
      <c r="A2001" t="n">
        <v>2000</v>
      </c>
      <c r="B2001" t="inlineStr">
        <is>
          <t>CA-2014-131905</t>
        </is>
      </c>
      <c r="C2001" s="18" t="inlineStr">
        <is>
          <t>2014-02-06</t>
        </is>
      </c>
      <c r="D2001" s="18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19" t="n">
        <v>144.95</v>
      </c>
      <c r="S2001" s="20" t="n">
        <v>5</v>
      </c>
      <c r="T2001" s="21" t="n">
        <v>0</v>
      </c>
      <c r="U2001" s="19" t="n">
        <v>42.0355</v>
      </c>
      <c r="V2001" t="n">
        <v>3</v>
      </c>
      <c r="W2001" t="n">
        <v>2014</v>
      </c>
      <c r="X2001" t="inlineStr">
        <is>
          <t>2014Q1</t>
        </is>
      </c>
      <c r="Y2001" t="inlineStr">
        <is>
          <t>2014-02</t>
        </is>
      </c>
      <c r="Z2001" t="inlineStr">
        <is>
          <t>0% (No Discount)</t>
        </is>
      </c>
      <c r="AA2001" t="b">
        <v>1</v>
      </c>
      <c r="AB2001" t="b">
        <v>0</v>
      </c>
      <c r="AC2001" s="19" t="n">
        <v>28.99</v>
      </c>
      <c r="AD2001" s="21" t="n">
        <v>0.29</v>
      </c>
    </row>
    <row r="2002" ht="18" customHeight="1">
      <c r="A2002" t="n">
        <v>2001</v>
      </c>
      <c r="B2002" t="inlineStr">
        <is>
          <t>CA-2017-166128</t>
        </is>
      </c>
      <c r="C2002" s="18" t="inlineStr">
        <is>
          <t>2017-04-11</t>
        </is>
      </c>
      <c r="D2002" s="18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19" t="n">
        <v>199.95</v>
      </c>
      <c r="S2002" s="20" t="n">
        <v>5</v>
      </c>
      <c r="T2002" s="21" t="n">
        <v>0</v>
      </c>
      <c r="U2002" s="19" t="n">
        <v>21.9945</v>
      </c>
      <c r="V2002" t="n">
        <v>7</v>
      </c>
      <c r="W2002" t="n">
        <v>2017</v>
      </c>
      <c r="X2002" t="inlineStr">
        <is>
          <t>2017Q2</t>
        </is>
      </c>
      <c r="Y2002" t="inlineStr">
        <is>
          <t>2017-04</t>
        </is>
      </c>
      <c r="Z2002" t="inlineStr">
        <is>
          <t>0% (No Discount)</t>
        </is>
      </c>
      <c r="AA2002" t="b">
        <v>1</v>
      </c>
      <c r="AB2002" t="b">
        <v>0</v>
      </c>
      <c r="AC2002" s="19" t="n">
        <v>39.99</v>
      </c>
      <c r="AD2002" s="21" t="n">
        <v>0.11</v>
      </c>
    </row>
    <row r="2003" ht="18" customHeight="1">
      <c r="A2003" t="n">
        <v>2002</v>
      </c>
      <c r="B2003" t="inlineStr">
        <is>
          <t>CA-2017-166128</t>
        </is>
      </c>
      <c r="C2003" s="18" t="inlineStr">
        <is>
          <t>2017-04-11</t>
        </is>
      </c>
      <c r="D2003" s="18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19" t="n">
        <v>41.86</v>
      </c>
      <c r="S2003" s="20" t="n">
        <v>7</v>
      </c>
      <c r="T2003" s="21" t="n">
        <v>0</v>
      </c>
      <c r="U2003" s="19" t="n">
        <v>14.2324</v>
      </c>
      <c r="V2003" t="n">
        <v>7</v>
      </c>
      <c r="W2003" t="n">
        <v>2017</v>
      </c>
      <c r="X2003" t="inlineStr">
        <is>
          <t>2017Q2</t>
        </is>
      </c>
      <c r="Y2003" t="inlineStr">
        <is>
          <t>2017-04</t>
        </is>
      </c>
      <c r="Z2003" t="inlineStr">
        <is>
          <t>0% (No Discount)</t>
        </is>
      </c>
      <c r="AA2003" t="b">
        <v>1</v>
      </c>
      <c r="AB2003" t="b">
        <v>0</v>
      </c>
      <c r="AC2003" s="19" t="n">
        <v>5.98</v>
      </c>
      <c r="AD2003" s="21" t="n">
        <v>0.34</v>
      </c>
    </row>
    <row r="2004" ht="18" customHeight="1">
      <c r="A2004" t="n">
        <v>2003</v>
      </c>
      <c r="B2004" t="inlineStr">
        <is>
          <t>CA-2017-163510</t>
        </is>
      </c>
      <c r="C2004" s="18" t="inlineStr">
        <is>
          <t>2017-12-25</t>
        </is>
      </c>
      <c r="D2004" s="18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19" t="n">
        <v>95.94</v>
      </c>
      <c r="S2004" s="20" t="n">
        <v>3</v>
      </c>
      <c r="T2004" s="21" t="n">
        <v>0</v>
      </c>
      <c r="U2004" s="19" t="n">
        <v>9.593999999999999</v>
      </c>
      <c r="V2004" t="n">
        <v>3</v>
      </c>
      <c r="W2004" t="n">
        <v>2017</v>
      </c>
      <c r="X2004" t="inlineStr">
        <is>
          <t>2017Q4</t>
        </is>
      </c>
      <c r="Y2004" t="inlineStr">
        <is>
          <t>2017-12</t>
        </is>
      </c>
      <c r="Z2004" t="inlineStr">
        <is>
          <t>0% (No Discount)</t>
        </is>
      </c>
      <c r="AA2004" t="b">
        <v>1</v>
      </c>
      <c r="AB2004" t="b">
        <v>0</v>
      </c>
      <c r="AC2004" s="19" t="n">
        <v>31.98</v>
      </c>
      <c r="AD2004" s="21" t="n">
        <v>0.1</v>
      </c>
    </row>
    <row r="2005" ht="18" customHeight="1">
      <c r="A2005" t="n">
        <v>2004</v>
      </c>
      <c r="B2005" t="inlineStr">
        <is>
          <t>CA-2017-163510</t>
        </is>
      </c>
      <c r="C2005" s="18" t="inlineStr">
        <is>
          <t>2017-12-25</t>
        </is>
      </c>
      <c r="D2005" s="18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19" t="n">
        <v>304.45</v>
      </c>
      <c r="S2005" s="20" t="n">
        <v>5</v>
      </c>
      <c r="T2005" s="21" t="n">
        <v>0</v>
      </c>
      <c r="U2005" s="19" t="n">
        <v>76.1125</v>
      </c>
      <c r="V2005" t="n">
        <v>3</v>
      </c>
      <c r="W2005" t="n">
        <v>2017</v>
      </c>
      <c r="X2005" t="inlineStr">
        <is>
          <t>2017Q4</t>
        </is>
      </c>
      <c r="Y2005" t="inlineStr">
        <is>
          <t>2017-12</t>
        </is>
      </c>
      <c r="Z2005" t="inlineStr">
        <is>
          <t>0% (No Discount)</t>
        </is>
      </c>
      <c r="AA2005" t="b">
        <v>1</v>
      </c>
      <c r="AB2005" t="b">
        <v>0</v>
      </c>
      <c r="AC2005" s="19" t="n">
        <v>60.89</v>
      </c>
      <c r="AD2005" s="21" t="n">
        <v>0.25</v>
      </c>
    </row>
    <row r="2006" ht="18" customHeight="1">
      <c r="A2006" t="n">
        <v>2005</v>
      </c>
      <c r="B2006" t="inlineStr">
        <is>
          <t>US-2017-143028</t>
        </is>
      </c>
      <c r="C2006" s="18" t="inlineStr">
        <is>
          <t>2017-04-11</t>
        </is>
      </c>
      <c r="D2006" s="18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19" t="n">
        <v>11.364</v>
      </c>
      <c r="S2006" s="20" t="n">
        <v>3</v>
      </c>
      <c r="T2006" s="21" t="n">
        <v>0.8</v>
      </c>
      <c r="U2006" s="19" t="n">
        <v>-17.046</v>
      </c>
      <c r="V2006" t="n">
        <v>7</v>
      </c>
      <c r="W2006" t="n">
        <v>2017</v>
      </c>
      <c r="X2006" t="inlineStr">
        <is>
          <t>2017Q2</t>
        </is>
      </c>
      <c r="Y2006" t="inlineStr">
        <is>
          <t>2017-04</t>
        </is>
      </c>
      <c r="Z2006" t="inlineStr">
        <is>
          <t>&gt; 50% (Deep Discount)</t>
        </is>
      </c>
      <c r="AA2006" t="b">
        <v>0</v>
      </c>
      <c r="AB2006" t="b">
        <v>1</v>
      </c>
      <c r="AC2006" s="19" t="n">
        <v>18.94</v>
      </c>
      <c r="AD2006" s="21" t="n">
        <v>-1.5</v>
      </c>
    </row>
    <row r="2007" ht="18" customHeight="1">
      <c r="A2007" t="n">
        <v>2006</v>
      </c>
      <c r="B2007" t="inlineStr">
        <is>
          <t>CA-2014-111150</t>
        </is>
      </c>
      <c r="C2007" s="18" t="inlineStr">
        <is>
          <t>2014-12-31</t>
        </is>
      </c>
      <c r="D2007" s="18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19" t="n">
        <v>29.68</v>
      </c>
      <c r="S2007" s="20" t="n">
        <v>7</v>
      </c>
      <c r="T2007" s="21" t="n">
        <v>0</v>
      </c>
      <c r="U2007" s="19" t="n">
        <v>11.5752</v>
      </c>
      <c r="V2007" t="n">
        <v>4</v>
      </c>
      <c r="W2007" t="n">
        <v>2014</v>
      </c>
      <c r="X2007" t="inlineStr">
        <is>
          <t>2014Q4</t>
        </is>
      </c>
      <c r="Y2007" t="inlineStr">
        <is>
          <t>2014-12</t>
        </is>
      </c>
      <c r="Z2007" t="inlineStr">
        <is>
          <t>0% (No Discount)</t>
        </is>
      </c>
      <c r="AA2007" t="b">
        <v>1</v>
      </c>
      <c r="AB2007" t="b">
        <v>0</v>
      </c>
      <c r="AC2007" s="19" t="n">
        <v>4.24</v>
      </c>
      <c r="AD2007" s="21" t="n">
        <v>0.39</v>
      </c>
    </row>
    <row r="2008" ht="18" customHeight="1">
      <c r="A2008" t="n">
        <v>2007</v>
      </c>
      <c r="B2008" t="inlineStr">
        <is>
          <t>CA-2014-111150</t>
        </is>
      </c>
      <c r="C2008" s="18" t="inlineStr">
        <is>
          <t>2014-12-31</t>
        </is>
      </c>
      <c r="D2008" s="1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19" t="n">
        <v>47.53</v>
      </c>
      <c r="S2008" s="20" t="n">
        <v>7</v>
      </c>
      <c r="T2008" s="21" t="n">
        <v>0</v>
      </c>
      <c r="U2008" s="19" t="n">
        <v>16.1602</v>
      </c>
      <c r="V2008" t="n">
        <v>4</v>
      </c>
      <c r="W2008" t="n">
        <v>2014</v>
      </c>
      <c r="X2008" t="inlineStr">
        <is>
          <t>2014Q4</t>
        </is>
      </c>
      <c r="Y2008" t="inlineStr">
        <is>
          <t>2014-12</t>
        </is>
      </c>
      <c r="Z2008" t="inlineStr">
        <is>
          <t>0% (No Discount)</t>
        </is>
      </c>
      <c r="AA2008" t="b">
        <v>1</v>
      </c>
      <c r="AB2008" t="b">
        <v>0</v>
      </c>
      <c r="AC2008" s="19" t="n">
        <v>6.79</v>
      </c>
      <c r="AD2008" s="21" t="n">
        <v>0.34</v>
      </c>
    </row>
    <row r="2009" ht="18" customHeight="1">
      <c r="A2009" t="n">
        <v>2008</v>
      </c>
      <c r="B2009" t="inlineStr">
        <is>
          <t>CA-2017-165386</t>
        </is>
      </c>
      <c r="C2009" s="18" t="inlineStr">
        <is>
          <t>2017-08-03</t>
        </is>
      </c>
      <c r="D2009" s="18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19" t="n">
        <v>183.372</v>
      </c>
      <c r="S2009" s="20" t="n">
        <v>2</v>
      </c>
      <c r="T2009" s="21" t="n">
        <v>0.3</v>
      </c>
      <c r="U2009" s="19" t="n">
        <v>-36.6744</v>
      </c>
      <c r="V2009" t="n">
        <v>1</v>
      </c>
      <c r="W2009" t="n">
        <v>2017</v>
      </c>
      <c r="X2009" t="inlineStr">
        <is>
          <t>2017Q3</t>
        </is>
      </c>
      <c r="Y2009" t="inlineStr">
        <is>
          <t>2017-08</t>
        </is>
      </c>
      <c r="Z2009" t="inlineStr">
        <is>
          <t>20.1% - 30%</t>
        </is>
      </c>
      <c r="AA2009" t="b">
        <v>0</v>
      </c>
      <c r="AB2009" t="b">
        <v>1</v>
      </c>
      <c r="AC2009" s="19" t="n">
        <v>130.98</v>
      </c>
      <c r="AD2009" s="21" t="n">
        <v>-0.2</v>
      </c>
    </row>
    <row r="2010" ht="18" customHeight="1">
      <c r="A2010" t="n">
        <v>2009</v>
      </c>
      <c r="B2010" t="inlineStr">
        <is>
          <t>CA-2014-116407</t>
        </is>
      </c>
      <c r="C2010" s="18" t="inlineStr">
        <is>
          <t>2014-11-15</t>
        </is>
      </c>
      <c r="D2010" s="18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19" t="n">
        <v>4.224</v>
      </c>
      <c r="S2010" s="20" t="n">
        <v>3</v>
      </c>
      <c r="T2010" s="21" t="n">
        <v>0.2</v>
      </c>
      <c r="U2010" s="19" t="n">
        <v>0.4752</v>
      </c>
      <c r="V2010" t="n">
        <v>6</v>
      </c>
      <c r="W2010" t="n">
        <v>2014</v>
      </c>
      <c r="X2010" t="inlineStr">
        <is>
          <t>2014Q4</t>
        </is>
      </c>
      <c r="Y2010" t="inlineStr">
        <is>
          <t>2014-11</t>
        </is>
      </c>
      <c r="Z2010" t="inlineStr">
        <is>
          <t>10.1% - 20%</t>
        </is>
      </c>
      <c r="AA2010" t="b">
        <v>1</v>
      </c>
      <c r="AB2010" t="b">
        <v>0</v>
      </c>
      <c r="AC2010" s="19" t="n">
        <v>1.76</v>
      </c>
      <c r="AD2010" s="21" t="n">
        <v>0.1125</v>
      </c>
    </row>
    <row r="2011" ht="18" customHeight="1">
      <c r="A2011" t="n">
        <v>2010</v>
      </c>
      <c r="B2011" t="inlineStr">
        <is>
          <t>CA-2014-116407</t>
        </is>
      </c>
      <c r="C2011" s="18" t="inlineStr">
        <is>
          <t>2014-11-15</t>
        </is>
      </c>
      <c r="D2011" s="18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19" t="n">
        <v>333.056</v>
      </c>
      <c r="S2011" s="20" t="n">
        <v>2</v>
      </c>
      <c r="T2011" s="21" t="n">
        <v>0.2</v>
      </c>
      <c r="U2011" s="19" t="n">
        <v>29.1424</v>
      </c>
      <c r="V2011" t="n">
        <v>6</v>
      </c>
      <c r="W2011" t="n">
        <v>2014</v>
      </c>
      <c r="X2011" t="inlineStr">
        <is>
          <t>2014Q4</t>
        </is>
      </c>
      <c r="Y2011" t="inlineStr">
        <is>
          <t>2014-11</t>
        </is>
      </c>
      <c r="Z2011" t="inlineStr">
        <is>
          <t>10.1% - 20%</t>
        </is>
      </c>
      <c r="AA2011" t="b">
        <v>1</v>
      </c>
      <c r="AB2011" t="b">
        <v>0</v>
      </c>
      <c r="AC2011" s="19" t="n">
        <v>208.16</v>
      </c>
      <c r="AD2011" s="21" t="n">
        <v>0.08749999999999999</v>
      </c>
    </row>
    <row r="2012" ht="18" customHeight="1">
      <c r="A2012" t="n">
        <v>2011</v>
      </c>
      <c r="B2012" t="inlineStr">
        <is>
          <t>CA-2014-116407</t>
        </is>
      </c>
      <c r="C2012" s="18" t="inlineStr">
        <is>
          <t>2014-11-15</t>
        </is>
      </c>
      <c r="D2012" s="18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19" t="n">
        <v>24.896</v>
      </c>
      <c r="S2012" s="20" t="n">
        <v>4</v>
      </c>
      <c r="T2012" s="21" t="n">
        <v>0.2</v>
      </c>
      <c r="U2012" s="19" t="n">
        <v>7.78</v>
      </c>
      <c r="V2012" t="n">
        <v>6</v>
      </c>
      <c r="W2012" t="n">
        <v>2014</v>
      </c>
      <c r="X2012" t="inlineStr">
        <is>
          <t>2014Q4</t>
        </is>
      </c>
      <c r="Y2012" t="inlineStr">
        <is>
          <t>2014-11</t>
        </is>
      </c>
      <c r="Z2012" t="inlineStr">
        <is>
          <t>10.1% - 20%</t>
        </is>
      </c>
      <c r="AA2012" t="b">
        <v>1</v>
      </c>
      <c r="AB2012" t="b">
        <v>0</v>
      </c>
      <c r="AC2012" s="19" t="n">
        <v>7.78</v>
      </c>
      <c r="AD2012" s="21" t="n">
        <v>0.3125</v>
      </c>
    </row>
    <row r="2013" ht="18" customHeight="1">
      <c r="A2013" t="n">
        <v>2012</v>
      </c>
      <c r="B2013" t="inlineStr">
        <is>
          <t>CA-2015-155761</t>
        </is>
      </c>
      <c r="C2013" s="18" t="inlineStr">
        <is>
          <t>2015-12-11</t>
        </is>
      </c>
      <c r="D2013" s="18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19" t="n">
        <v>159.984</v>
      </c>
      <c r="S2013" s="20" t="n">
        <v>2</v>
      </c>
      <c r="T2013" s="21" t="n">
        <v>0.2</v>
      </c>
      <c r="U2013" s="19" t="n">
        <v>35.9964</v>
      </c>
      <c r="V2013" t="n">
        <v>0</v>
      </c>
      <c r="W2013" t="n">
        <v>2015</v>
      </c>
      <c r="X2013" t="inlineStr">
        <is>
          <t>2015Q4</t>
        </is>
      </c>
      <c r="Y2013" t="inlineStr">
        <is>
          <t>2015-12</t>
        </is>
      </c>
      <c r="Z2013" t="inlineStr">
        <is>
          <t>10.1% - 20%</t>
        </is>
      </c>
      <c r="AA2013" t="b">
        <v>1</v>
      </c>
      <c r="AB2013" t="b">
        <v>0</v>
      </c>
      <c r="AC2013" s="19" t="n">
        <v>99.98999999999999</v>
      </c>
      <c r="AD2013" s="21" t="n">
        <v>0.225</v>
      </c>
    </row>
    <row r="2014" ht="18" customHeight="1">
      <c r="A2014" t="n">
        <v>2013</v>
      </c>
      <c r="B2014" t="inlineStr">
        <is>
          <t>CA-2015-155761</t>
        </is>
      </c>
      <c r="C2014" s="18" t="inlineStr">
        <is>
          <t>2015-12-11</t>
        </is>
      </c>
      <c r="D2014" s="18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19" t="n">
        <v>46.344</v>
      </c>
      <c r="S2014" s="20" t="n">
        <v>3</v>
      </c>
      <c r="T2014" s="21" t="n">
        <v>0.2</v>
      </c>
      <c r="U2014" s="19" t="n">
        <v>4.6344</v>
      </c>
      <c r="V2014" t="n">
        <v>0</v>
      </c>
      <c r="W2014" t="n">
        <v>2015</v>
      </c>
      <c r="X2014" t="inlineStr">
        <is>
          <t>2015Q4</t>
        </is>
      </c>
      <c r="Y2014" t="inlineStr">
        <is>
          <t>2015-12</t>
        </is>
      </c>
      <c r="Z2014" t="inlineStr">
        <is>
          <t>10.1% - 20%</t>
        </is>
      </c>
      <c r="AA2014" t="b">
        <v>1</v>
      </c>
      <c r="AB2014" t="b">
        <v>0</v>
      </c>
      <c r="AC2014" s="19" t="n">
        <v>19.31</v>
      </c>
      <c r="AD2014" s="21" t="n">
        <v>0.1</v>
      </c>
    </row>
    <row r="2015" ht="18" customHeight="1">
      <c r="A2015" t="n">
        <v>2014</v>
      </c>
      <c r="B2015" t="inlineStr">
        <is>
          <t>CA-2016-145905</t>
        </is>
      </c>
      <c r="C2015" s="18" t="inlineStr">
        <is>
          <t>2016-09-18</t>
        </is>
      </c>
      <c r="D2015" s="18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19" t="n">
        <v>350.98</v>
      </c>
      <c r="S2015" s="20" t="n">
        <v>1</v>
      </c>
      <c r="T2015" s="21" t="n">
        <v>0</v>
      </c>
      <c r="U2015" s="19" t="n">
        <v>84.23520000000001</v>
      </c>
      <c r="V2015" t="n">
        <v>5</v>
      </c>
      <c r="W2015" t="n">
        <v>2016</v>
      </c>
      <c r="X2015" t="inlineStr">
        <is>
          <t>2016Q3</t>
        </is>
      </c>
      <c r="Y2015" t="inlineStr">
        <is>
          <t>2016-09</t>
        </is>
      </c>
      <c r="Z2015" t="inlineStr">
        <is>
          <t>0% (No Discount)</t>
        </is>
      </c>
      <c r="AA2015" t="b">
        <v>1</v>
      </c>
      <c r="AB2015" t="b">
        <v>0</v>
      </c>
      <c r="AC2015" s="19" t="n">
        <v>350.98</v>
      </c>
      <c r="AD2015" s="21" t="n">
        <v>0.24</v>
      </c>
    </row>
    <row r="2016" ht="18" customHeight="1">
      <c r="A2016" t="n">
        <v>2015</v>
      </c>
      <c r="B2016" t="inlineStr">
        <is>
          <t>CA-2016-145905</t>
        </is>
      </c>
      <c r="C2016" s="18" t="inlineStr">
        <is>
          <t>2016-09-18</t>
        </is>
      </c>
      <c r="D2016" s="18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19" t="n">
        <v>13.08</v>
      </c>
      <c r="S2016" s="20" t="n">
        <v>2</v>
      </c>
      <c r="T2016" s="21" t="n">
        <v>0</v>
      </c>
      <c r="U2016" s="19" t="n">
        <v>6.0168</v>
      </c>
      <c r="V2016" t="n">
        <v>5</v>
      </c>
      <c r="W2016" t="n">
        <v>2016</v>
      </c>
      <c r="X2016" t="inlineStr">
        <is>
          <t>2016Q3</t>
        </is>
      </c>
      <c r="Y2016" t="inlineStr">
        <is>
          <t>2016-09</t>
        </is>
      </c>
      <c r="Z2016" t="inlineStr">
        <is>
          <t>0% (No Discount)</t>
        </is>
      </c>
      <c r="AA2016" t="b">
        <v>1</v>
      </c>
      <c r="AB2016" t="b">
        <v>0</v>
      </c>
      <c r="AC2016" s="19" t="n">
        <v>6.54</v>
      </c>
      <c r="AD2016" s="21" t="n">
        <v>0.46</v>
      </c>
    </row>
    <row r="2017" ht="18" customHeight="1">
      <c r="A2017" t="n">
        <v>2016</v>
      </c>
      <c r="B2017" t="inlineStr">
        <is>
          <t>CA-2016-145905</t>
        </is>
      </c>
      <c r="C2017" s="18" t="inlineStr">
        <is>
          <t>2016-09-18</t>
        </is>
      </c>
      <c r="D2017" s="18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19" t="n">
        <v>900.08</v>
      </c>
      <c r="S2017" s="20" t="n">
        <v>4</v>
      </c>
      <c r="T2017" s="21" t="n">
        <v>0</v>
      </c>
      <c r="U2017" s="19" t="n">
        <v>117.0104</v>
      </c>
      <c r="V2017" t="n">
        <v>5</v>
      </c>
      <c r="W2017" t="n">
        <v>2016</v>
      </c>
      <c r="X2017" t="inlineStr">
        <is>
          <t>2016Q3</t>
        </is>
      </c>
      <c r="Y2017" t="inlineStr">
        <is>
          <t>2016-09</t>
        </is>
      </c>
      <c r="Z2017" t="inlineStr">
        <is>
          <t>0% (No Discount)</t>
        </is>
      </c>
      <c r="AA2017" t="b">
        <v>1</v>
      </c>
      <c r="AB2017" t="b">
        <v>0</v>
      </c>
      <c r="AC2017" s="19" t="n">
        <v>225.02</v>
      </c>
      <c r="AD2017" s="21" t="n">
        <v>0.13</v>
      </c>
    </row>
    <row r="2018" ht="18" customHeight="1">
      <c r="A2018" t="n">
        <v>2017</v>
      </c>
      <c r="B2018" t="inlineStr">
        <is>
          <t>CA-2015-113110</t>
        </is>
      </c>
      <c r="C2018" s="18" t="inlineStr">
        <is>
          <t>2015-03-19</t>
        </is>
      </c>
      <c r="D2018" s="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19" t="n">
        <v>17.568</v>
      </c>
      <c r="S2018" s="20" t="n">
        <v>2</v>
      </c>
      <c r="T2018" s="21" t="n">
        <v>0.2</v>
      </c>
      <c r="U2018" s="19" t="n">
        <v>6.3684</v>
      </c>
      <c r="V2018" t="n">
        <v>4</v>
      </c>
      <c r="W2018" t="n">
        <v>2015</v>
      </c>
      <c r="X2018" t="inlineStr">
        <is>
          <t>2015Q1</t>
        </is>
      </c>
      <c r="Y2018" t="inlineStr">
        <is>
          <t>2015-03</t>
        </is>
      </c>
      <c r="Z2018" t="inlineStr">
        <is>
          <t>10.1% - 20%</t>
        </is>
      </c>
      <c r="AA2018" t="b">
        <v>1</v>
      </c>
      <c r="AB2018" t="b">
        <v>0</v>
      </c>
      <c r="AC2018" s="19" t="n">
        <v>10.98</v>
      </c>
      <c r="AD2018" s="21" t="n">
        <v>0.3625</v>
      </c>
    </row>
    <row r="2019" ht="18" customHeight="1">
      <c r="A2019" t="n">
        <v>2018</v>
      </c>
      <c r="B2019" t="inlineStr">
        <is>
          <t>CA-2015-113110</t>
        </is>
      </c>
      <c r="C2019" s="18" t="inlineStr">
        <is>
          <t>2015-03-19</t>
        </is>
      </c>
      <c r="D2019" s="18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19" t="n">
        <v>14.62</v>
      </c>
      <c r="S2019" s="20" t="n">
        <v>2</v>
      </c>
      <c r="T2019" s="21" t="n">
        <v>0</v>
      </c>
      <c r="U2019" s="19" t="n">
        <v>6.8714</v>
      </c>
      <c r="V2019" t="n">
        <v>4</v>
      </c>
      <c r="W2019" t="n">
        <v>2015</v>
      </c>
      <c r="X2019" t="inlineStr">
        <is>
          <t>2015Q1</t>
        </is>
      </c>
      <c r="Y2019" t="inlineStr">
        <is>
          <t>2015-03</t>
        </is>
      </c>
      <c r="Z2019" t="inlineStr">
        <is>
          <t>0% (No Discount)</t>
        </is>
      </c>
      <c r="AA2019" t="b">
        <v>1</v>
      </c>
      <c r="AB2019" t="b">
        <v>0</v>
      </c>
      <c r="AC2019" s="19" t="n">
        <v>7.31</v>
      </c>
      <c r="AD2019" s="21" t="n">
        <v>0.47</v>
      </c>
    </row>
    <row r="2020" ht="18" customHeight="1">
      <c r="A2020" t="n">
        <v>2019</v>
      </c>
      <c r="B2020" t="inlineStr">
        <is>
          <t>CA-2015-113110</t>
        </is>
      </c>
      <c r="C2020" s="18" t="inlineStr">
        <is>
          <t>2015-03-19</t>
        </is>
      </c>
      <c r="D2020" s="18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19" t="n">
        <v>33.36</v>
      </c>
      <c r="S2020" s="20" t="n">
        <v>4</v>
      </c>
      <c r="T2020" s="21" t="n">
        <v>0</v>
      </c>
      <c r="U2020" s="19" t="n">
        <v>8.6736</v>
      </c>
      <c r="V2020" t="n">
        <v>4</v>
      </c>
      <c r="W2020" t="n">
        <v>2015</v>
      </c>
      <c r="X2020" t="inlineStr">
        <is>
          <t>2015Q1</t>
        </is>
      </c>
      <c r="Y2020" t="inlineStr">
        <is>
          <t>2015-03</t>
        </is>
      </c>
      <c r="Z2020" t="inlineStr">
        <is>
          <t>0% (No Discount)</t>
        </is>
      </c>
      <c r="AA2020" t="b">
        <v>1</v>
      </c>
      <c r="AB2020" t="b">
        <v>0</v>
      </c>
      <c r="AC2020" s="19" t="n">
        <v>8.34</v>
      </c>
      <c r="AD2020" s="21" t="n">
        <v>0.26</v>
      </c>
    </row>
    <row r="2021" ht="18" customHeight="1">
      <c r="A2021" t="n">
        <v>2020</v>
      </c>
      <c r="B2021" t="inlineStr">
        <is>
          <t>CA-2015-113110</t>
        </is>
      </c>
      <c r="C2021" s="18" t="inlineStr">
        <is>
          <t>2015-03-19</t>
        </is>
      </c>
      <c r="D2021" s="18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19" t="n">
        <v>40.14</v>
      </c>
      <c r="S2021" s="20" t="n">
        <v>6</v>
      </c>
      <c r="T2021" s="21" t="n">
        <v>0</v>
      </c>
      <c r="U2021" s="19" t="n">
        <v>19.6686</v>
      </c>
      <c r="V2021" t="n">
        <v>4</v>
      </c>
      <c r="W2021" t="n">
        <v>2015</v>
      </c>
      <c r="X2021" t="inlineStr">
        <is>
          <t>2015Q1</t>
        </is>
      </c>
      <c r="Y2021" t="inlineStr">
        <is>
          <t>2015-03</t>
        </is>
      </c>
      <c r="Z2021" t="inlineStr">
        <is>
          <t>0% (No Discount)</t>
        </is>
      </c>
      <c r="AA2021" t="b">
        <v>1</v>
      </c>
      <c r="AB2021" t="b">
        <v>0</v>
      </c>
      <c r="AC2021" s="19" t="n">
        <v>6.69</v>
      </c>
      <c r="AD2021" s="21" t="n">
        <v>0.49</v>
      </c>
    </row>
    <row r="2022" ht="18" customHeight="1">
      <c r="A2022" t="n">
        <v>2021</v>
      </c>
      <c r="B2022" t="inlineStr">
        <is>
          <t>CA-2016-168354</t>
        </is>
      </c>
      <c r="C2022" s="18" t="inlineStr">
        <is>
          <t>2016-09-19</t>
        </is>
      </c>
      <c r="D2022" s="18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19" t="n">
        <v>1606.23</v>
      </c>
      <c r="S2022" s="20" t="n">
        <v>9</v>
      </c>
      <c r="T2022" s="21" t="n">
        <v>0</v>
      </c>
      <c r="U2022" s="19" t="n">
        <v>481.869</v>
      </c>
      <c r="V2022" t="n">
        <v>2</v>
      </c>
      <c r="W2022" t="n">
        <v>2016</v>
      </c>
      <c r="X2022" t="inlineStr">
        <is>
          <t>2016Q3</t>
        </is>
      </c>
      <c r="Y2022" t="inlineStr">
        <is>
          <t>2016-09</t>
        </is>
      </c>
      <c r="Z2022" t="inlineStr">
        <is>
          <t>0% (No Discount)</t>
        </is>
      </c>
      <c r="AA2022" t="b">
        <v>1</v>
      </c>
      <c r="AB2022" t="b">
        <v>0</v>
      </c>
      <c r="AC2022" s="19" t="n">
        <v>178.47</v>
      </c>
      <c r="AD2022" s="21" t="n">
        <v>0.3</v>
      </c>
    </row>
    <row r="2023" ht="18" customHeight="1">
      <c r="A2023" t="n">
        <v>2022</v>
      </c>
      <c r="B2023" t="inlineStr">
        <is>
          <t>CA-2016-168354</t>
        </is>
      </c>
      <c r="C2023" s="18" t="inlineStr">
        <is>
          <t>2016-09-19</t>
        </is>
      </c>
      <c r="D2023" s="18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19" t="n">
        <v>17.04</v>
      </c>
      <c r="S2023" s="20" t="n">
        <v>3</v>
      </c>
      <c r="T2023" s="21" t="n">
        <v>0</v>
      </c>
      <c r="U2023" s="19" t="n">
        <v>7.668</v>
      </c>
      <c r="V2023" t="n">
        <v>2</v>
      </c>
      <c r="W2023" t="n">
        <v>2016</v>
      </c>
      <c r="X2023" t="inlineStr">
        <is>
          <t>2016Q3</t>
        </is>
      </c>
      <c r="Y2023" t="inlineStr">
        <is>
          <t>2016-09</t>
        </is>
      </c>
      <c r="Z2023" t="inlineStr">
        <is>
          <t>0% (No Discount)</t>
        </is>
      </c>
      <c r="AA2023" t="b">
        <v>1</v>
      </c>
      <c r="AB2023" t="b">
        <v>0</v>
      </c>
      <c r="AC2023" s="19" t="n">
        <v>5.68</v>
      </c>
      <c r="AD2023" s="21" t="n">
        <v>0.45</v>
      </c>
    </row>
    <row r="2024" ht="18" customHeight="1">
      <c r="A2024" t="n">
        <v>2023</v>
      </c>
      <c r="B2024" t="inlineStr">
        <is>
          <t>CA-2016-168354</t>
        </is>
      </c>
      <c r="C2024" s="18" t="inlineStr">
        <is>
          <t>2016-09-19</t>
        </is>
      </c>
      <c r="D2024" s="18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19" t="n">
        <v>49.53</v>
      </c>
      <c r="S2024" s="20" t="n">
        <v>3</v>
      </c>
      <c r="T2024" s="21" t="n">
        <v>0</v>
      </c>
      <c r="U2024" s="19" t="n">
        <v>23.7744</v>
      </c>
      <c r="V2024" t="n">
        <v>2</v>
      </c>
      <c r="W2024" t="n">
        <v>2016</v>
      </c>
      <c r="X2024" t="inlineStr">
        <is>
          <t>2016Q3</t>
        </is>
      </c>
      <c r="Y2024" t="inlineStr">
        <is>
          <t>2016-09</t>
        </is>
      </c>
      <c r="Z2024" t="inlineStr">
        <is>
          <t>0% (No Discount)</t>
        </is>
      </c>
      <c r="AA2024" t="b">
        <v>1</v>
      </c>
      <c r="AB2024" t="b">
        <v>0</v>
      </c>
      <c r="AC2024" s="19" t="n">
        <v>16.51</v>
      </c>
      <c r="AD2024" s="21" t="n">
        <v>0.48</v>
      </c>
    </row>
    <row r="2025" ht="18" customHeight="1">
      <c r="A2025" t="n">
        <v>2024</v>
      </c>
      <c r="B2025" t="inlineStr">
        <is>
          <t>CA-2016-168354</t>
        </is>
      </c>
      <c r="C2025" s="18" t="inlineStr">
        <is>
          <t>2016-09-19</t>
        </is>
      </c>
      <c r="D2025" s="18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19" t="n">
        <v>872.3200000000001</v>
      </c>
      <c r="S2025" s="20" t="n">
        <v>4</v>
      </c>
      <c r="T2025" s="21" t="n">
        <v>0</v>
      </c>
      <c r="U2025" s="19" t="n">
        <v>244.2496</v>
      </c>
      <c r="V2025" t="n">
        <v>2</v>
      </c>
      <c r="W2025" t="n">
        <v>2016</v>
      </c>
      <c r="X2025" t="inlineStr">
        <is>
          <t>2016Q3</t>
        </is>
      </c>
      <c r="Y2025" t="inlineStr">
        <is>
          <t>2016-09</t>
        </is>
      </c>
      <c r="Z2025" t="inlineStr">
        <is>
          <t>0% (No Discount)</t>
        </is>
      </c>
      <c r="AA2025" t="b">
        <v>1</v>
      </c>
      <c r="AB2025" t="b">
        <v>0</v>
      </c>
      <c r="AC2025" s="19" t="n">
        <v>218.08</v>
      </c>
      <c r="AD2025" s="21" t="n">
        <v>0.28</v>
      </c>
    </row>
    <row r="2026" ht="18" customHeight="1">
      <c r="A2026" t="n">
        <v>2025</v>
      </c>
      <c r="B2026" t="inlineStr">
        <is>
          <t>US-2017-111241</t>
        </is>
      </c>
      <c r="C2026" s="18" t="inlineStr">
        <is>
          <t>2017-08-20</t>
        </is>
      </c>
      <c r="D2026" s="18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19" t="n">
        <v>239.12</v>
      </c>
      <c r="S2026" s="20" t="n">
        <v>5</v>
      </c>
      <c r="T2026" s="21" t="n">
        <v>0.2</v>
      </c>
      <c r="U2026" s="19" t="n">
        <v>77.714</v>
      </c>
      <c r="V2026" t="n">
        <v>2</v>
      </c>
      <c r="W2026" t="n">
        <v>2017</v>
      </c>
      <c r="X2026" t="inlineStr">
        <is>
          <t>2017Q3</t>
        </is>
      </c>
      <c r="Y2026" t="inlineStr">
        <is>
          <t>2017-08</t>
        </is>
      </c>
      <c r="Z2026" t="inlineStr">
        <is>
          <t>10.1% - 20%</t>
        </is>
      </c>
      <c r="AA2026" t="b">
        <v>1</v>
      </c>
      <c r="AB2026" t="b">
        <v>0</v>
      </c>
      <c r="AC2026" s="19" t="n">
        <v>59.78</v>
      </c>
      <c r="AD2026" s="21" t="n">
        <v>0.325</v>
      </c>
    </row>
    <row r="2027" ht="18" customHeight="1">
      <c r="A2027" t="n">
        <v>2026</v>
      </c>
      <c r="B2027" t="inlineStr">
        <is>
          <t>CA-2015-114237</t>
        </is>
      </c>
      <c r="C2027" s="18" t="inlineStr">
        <is>
          <t>2015-03-13</t>
        </is>
      </c>
      <c r="D2027" s="18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19" t="n">
        <v>141.96</v>
      </c>
      <c r="S2027" s="20" t="n">
        <v>2</v>
      </c>
      <c r="T2027" s="21" t="n">
        <v>0</v>
      </c>
      <c r="U2027" s="19" t="n">
        <v>39.7488</v>
      </c>
      <c r="V2027" t="n">
        <v>2</v>
      </c>
      <c r="W2027" t="n">
        <v>2015</v>
      </c>
      <c r="X2027" t="inlineStr">
        <is>
          <t>2015Q1</t>
        </is>
      </c>
      <c r="Y2027" t="inlineStr">
        <is>
          <t>2015-03</t>
        </is>
      </c>
      <c r="Z2027" t="inlineStr">
        <is>
          <t>0% (No Discount)</t>
        </is>
      </c>
      <c r="AA2027" t="b">
        <v>1</v>
      </c>
      <c r="AB2027" t="b">
        <v>0</v>
      </c>
      <c r="AC2027" s="19" t="n">
        <v>70.98</v>
      </c>
      <c r="AD2027" s="21" t="n">
        <v>0.28</v>
      </c>
    </row>
    <row r="2028" ht="18" customHeight="1">
      <c r="A2028" t="n">
        <v>2027</v>
      </c>
      <c r="B2028" t="inlineStr">
        <is>
          <t>CA-2016-113516</t>
        </is>
      </c>
      <c r="C2028" s="18" t="inlineStr">
        <is>
          <t>2016-09-08</t>
        </is>
      </c>
      <c r="D2028" s="1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19" t="n">
        <v>33.024</v>
      </c>
      <c r="S2028" s="20" t="n">
        <v>2</v>
      </c>
      <c r="T2028" s="21" t="n">
        <v>0.2</v>
      </c>
      <c r="U2028" s="19" t="n">
        <v>11.5584</v>
      </c>
      <c r="V2028" t="n">
        <v>2</v>
      </c>
      <c r="W2028" t="n">
        <v>2016</v>
      </c>
      <c r="X2028" t="inlineStr">
        <is>
          <t>2016Q3</t>
        </is>
      </c>
      <c r="Y2028" t="inlineStr">
        <is>
          <t>2016-09</t>
        </is>
      </c>
      <c r="Z2028" t="inlineStr">
        <is>
          <t>10.1% - 20%</t>
        </is>
      </c>
      <c r="AA2028" t="b">
        <v>1</v>
      </c>
      <c r="AB2028" t="b">
        <v>0</v>
      </c>
      <c r="AC2028" s="19" t="n">
        <v>20.64</v>
      </c>
      <c r="AD2028" s="21" t="n">
        <v>0.35</v>
      </c>
    </row>
    <row r="2029" ht="18" customHeight="1">
      <c r="A2029" t="n">
        <v>2028</v>
      </c>
      <c r="B2029" t="inlineStr">
        <is>
          <t>CA-2016-113516</t>
        </is>
      </c>
      <c r="C2029" s="18" t="inlineStr">
        <is>
          <t>2016-09-08</t>
        </is>
      </c>
      <c r="D2029" s="18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19" t="n">
        <v>67.136</v>
      </c>
      <c r="S2029" s="20" t="n">
        <v>4</v>
      </c>
      <c r="T2029" s="21" t="n">
        <v>0.2</v>
      </c>
      <c r="U2029" s="19" t="n">
        <v>23.4976</v>
      </c>
      <c r="V2029" t="n">
        <v>2</v>
      </c>
      <c r="W2029" t="n">
        <v>2016</v>
      </c>
      <c r="X2029" t="inlineStr">
        <is>
          <t>2016Q3</t>
        </is>
      </c>
      <c r="Y2029" t="inlineStr">
        <is>
          <t>2016-09</t>
        </is>
      </c>
      <c r="Z2029" t="inlineStr">
        <is>
          <t>10.1% - 20%</t>
        </is>
      </c>
      <c r="AA2029" t="b">
        <v>1</v>
      </c>
      <c r="AB2029" t="b">
        <v>0</v>
      </c>
      <c r="AC2029" s="19" t="n">
        <v>20.98</v>
      </c>
      <c r="AD2029" s="21" t="n">
        <v>0.35</v>
      </c>
    </row>
    <row r="2030" ht="18" customHeight="1">
      <c r="A2030" t="n">
        <v>2029</v>
      </c>
      <c r="B2030" t="inlineStr">
        <is>
          <t>CA-2015-117961</t>
        </is>
      </c>
      <c r="C2030" s="18" t="inlineStr">
        <is>
          <t>2015-11-26</t>
        </is>
      </c>
      <c r="D2030" s="18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19" t="n">
        <v>14.73</v>
      </c>
      <c r="S2030" s="20" t="n">
        <v>3</v>
      </c>
      <c r="T2030" s="21" t="n">
        <v>0</v>
      </c>
      <c r="U2030" s="19" t="n">
        <v>6.9231</v>
      </c>
      <c r="V2030" t="n">
        <v>4</v>
      </c>
      <c r="W2030" t="n">
        <v>2015</v>
      </c>
      <c r="X2030" t="inlineStr">
        <is>
          <t>2015Q4</t>
        </is>
      </c>
      <c r="Y2030" t="inlineStr">
        <is>
          <t>2015-11</t>
        </is>
      </c>
      <c r="Z2030" t="inlineStr">
        <is>
          <t>0% (No Discount)</t>
        </is>
      </c>
      <c r="AA2030" t="b">
        <v>1</v>
      </c>
      <c r="AB2030" t="b">
        <v>0</v>
      </c>
      <c r="AC2030" s="19" t="n">
        <v>4.91</v>
      </c>
      <c r="AD2030" s="21" t="n">
        <v>0.47</v>
      </c>
    </row>
    <row r="2031" ht="18" customHeight="1">
      <c r="A2031" t="n">
        <v>2030</v>
      </c>
      <c r="B2031" t="inlineStr">
        <is>
          <t>CA-2015-117961</t>
        </is>
      </c>
      <c r="C2031" s="18" t="inlineStr">
        <is>
          <t>2015-11-26</t>
        </is>
      </c>
      <c r="D2031" s="18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19" t="n">
        <v>104.9</v>
      </c>
      <c r="S2031" s="20" t="n">
        <v>5</v>
      </c>
      <c r="T2031" s="21" t="n">
        <v>0</v>
      </c>
      <c r="U2031" s="19" t="n">
        <v>25.176</v>
      </c>
      <c r="V2031" t="n">
        <v>4</v>
      </c>
      <c r="W2031" t="n">
        <v>2015</v>
      </c>
      <c r="X2031" t="inlineStr">
        <is>
          <t>2015Q4</t>
        </is>
      </c>
      <c r="Y2031" t="inlineStr">
        <is>
          <t>2015-11</t>
        </is>
      </c>
      <c r="Z2031" t="inlineStr">
        <is>
          <t>0% (No Discount)</t>
        </is>
      </c>
      <c r="AA2031" t="b">
        <v>1</v>
      </c>
      <c r="AB2031" t="b">
        <v>0</v>
      </c>
      <c r="AC2031" s="19" t="n">
        <v>20.98</v>
      </c>
      <c r="AD2031" s="21" t="n">
        <v>0.24</v>
      </c>
    </row>
    <row r="2032" ht="18" customHeight="1">
      <c r="A2032" t="n">
        <v>2031</v>
      </c>
      <c r="B2032" t="inlineStr">
        <is>
          <t>CA-2015-117961</t>
        </is>
      </c>
      <c r="C2032" s="18" t="inlineStr">
        <is>
          <t>2015-11-26</t>
        </is>
      </c>
      <c r="D2032" s="18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19" t="n">
        <v>61.04</v>
      </c>
      <c r="S2032" s="20" t="n">
        <v>4</v>
      </c>
      <c r="T2032" s="21" t="n">
        <v>0</v>
      </c>
      <c r="U2032" s="19" t="n">
        <v>30.52</v>
      </c>
      <c r="V2032" t="n">
        <v>4</v>
      </c>
      <c r="W2032" t="n">
        <v>2015</v>
      </c>
      <c r="X2032" t="inlineStr">
        <is>
          <t>2015Q4</t>
        </is>
      </c>
      <c r="Y2032" t="inlineStr">
        <is>
          <t>2015-11</t>
        </is>
      </c>
      <c r="Z2032" t="inlineStr">
        <is>
          <t>0% (No Discount)</t>
        </is>
      </c>
      <c r="AA2032" t="b">
        <v>1</v>
      </c>
      <c r="AB2032" t="b">
        <v>0</v>
      </c>
      <c r="AC2032" s="19" t="n">
        <v>15.26</v>
      </c>
      <c r="AD2032" s="21" t="n">
        <v>0.5</v>
      </c>
    </row>
    <row r="2033" ht="18" customHeight="1">
      <c r="A2033" t="n">
        <v>2032</v>
      </c>
      <c r="B2033" t="inlineStr">
        <is>
          <t>CA-2015-117961</t>
        </is>
      </c>
      <c r="C2033" s="18" t="inlineStr">
        <is>
          <t>2015-11-26</t>
        </is>
      </c>
      <c r="D2033" s="18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19" t="n">
        <v>10.95</v>
      </c>
      <c r="S2033" s="20" t="n">
        <v>3</v>
      </c>
      <c r="T2033" s="21" t="n">
        <v>0</v>
      </c>
      <c r="U2033" s="19" t="n">
        <v>5.1465</v>
      </c>
      <c r="V2033" t="n">
        <v>4</v>
      </c>
      <c r="W2033" t="n">
        <v>2015</v>
      </c>
      <c r="X2033" t="inlineStr">
        <is>
          <t>2015Q4</t>
        </is>
      </c>
      <c r="Y2033" t="inlineStr">
        <is>
          <t>2015-11</t>
        </is>
      </c>
      <c r="Z2033" t="inlineStr">
        <is>
          <t>0% (No Discount)</t>
        </is>
      </c>
      <c r="AA2033" t="b">
        <v>1</v>
      </c>
      <c r="AB2033" t="b">
        <v>0</v>
      </c>
      <c r="AC2033" s="19" t="n">
        <v>3.65</v>
      </c>
      <c r="AD2033" s="21" t="n">
        <v>0.47</v>
      </c>
    </row>
    <row r="2034" ht="18" customHeight="1">
      <c r="A2034" t="n">
        <v>2033</v>
      </c>
      <c r="B2034" t="inlineStr">
        <is>
          <t>CA-2016-128923</t>
        </is>
      </c>
      <c r="C2034" s="18" t="inlineStr">
        <is>
          <t>2016-12-09</t>
        </is>
      </c>
      <c r="D2034" s="18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19" t="n">
        <v>9.391999999999999</v>
      </c>
      <c r="S2034" s="20" t="n">
        <v>2</v>
      </c>
      <c r="T2034" s="21" t="n">
        <v>0.2</v>
      </c>
      <c r="U2034" s="19" t="n">
        <v>3.2872</v>
      </c>
      <c r="V2034" t="n">
        <v>4</v>
      </c>
      <c r="W2034" t="n">
        <v>2016</v>
      </c>
      <c r="X2034" t="inlineStr">
        <is>
          <t>2016Q4</t>
        </is>
      </c>
      <c r="Y2034" t="inlineStr">
        <is>
          <t>2016-12</t>
        </is>
      </c>
      <c r="Z2034" t="inlineStr">
        <is>
          <t>10.1% - 20%</t>
        </is>
      </c>
      <c r="AA2034" t="b">
        <v>1</v>
      </c>
      <c r="AB2034" t="b">
        <v>0</v>
      </c>
      <c r="AC2034" s="19" t="n">
        <v>5.87</v>
      </c>
      <c r="AD2034" s="21" t="n">
        <v>0.35</v>
      </c>
    </row>
    <row r="2035" ht="18" customHeight="1">
      <c r="A2035" t="n">
        <v>2034</v>
      </c>
      <c r="B2035" t="inlineStr">
        <is>
          <t>CA-2016-128923</t>
        </is>
      </c>
      <c r="C2035" s="18" t="inlineStr">
        <is>
          <t>2016-12-09</t>
        </is>
      </c>
      <c r="D2035" s="18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19" t="n">
        <v>9.327999999999999</v>
      </c>
      <c r="S2035" s="20" t="n">
        <v>1</v>
      </c>
      <c r="T2035" s="21" t="n">
        <v>0.2</v>
      </c>
      <c r="U2035" s="19" t="n">
        <v>0.8162</v>
      </c>
      <c r="V2035" t="n">
        <v>4</v>
      </c>
      <c r="W2035" t="n">
        <v>2016</v>
      </c>
      <c r="X2035" t="inlineStr">
        <is>
          <t>2016Q4</t>
        </is>
      </c>
      <c r="Y2035" t="inlineStr">
        <is>
          <t>2016-12</t>
        </is>
      </c>
      <c r="Z2035" t="inlineStr">
        <is>
          <t>10.1% - 20%</t>
        </is>
      </c>
      <c r="AA2035" t="b">
        <v>1</v>
      </c>
      <c r="AB2035" t="b">
        <v>0</v>
      </c>
      <c r="AC2035" s="19" t="n">
        <v>11.66</v>
      </c>
      <c r="AD2035" s="21" t="n">
        <v>0.08749999999999999</v>
      </c>
    </row>
    <row r="2036" ht="18" customHeight="1">
      <c r="A2036" t="n">
        <v>2035</v>
      </c>
      <c r="B2036" t="inlineStr">
        <is>
          <t>CA-2017-162481</t>
        </is>
      </c>
      <c r="C2036" s="18" t="inlineStr">
        <is>
          <t>2017-09-25</t>
        </is>
      </c>
      <c r="D2036" s="18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19" t="n">
        <v>8.26</v>
      </c>
      <c r="S2036" s="20" t="n">
        <v>2</v>
      </c>
      <c r="T2036" s="21" t="n">
        <v>0</v>
      </c>
      <c r="U2036" s="19" t="n">
        <v>3.8822</v>
      </c>
      <c r="V2036" t="n">
        <v>4</v>
      </c>
      <c r="W2036" t="n">
        <v>2017</v>
      </c>
      <c r="X2036" t="inlineStr">
        <is>
          <t>2017Q3</t>
        </is>
      </c>
      <c r="Y2036" t="inlineStr">
        <is>
          <t>2017-09</t>
        </is>
      </c>
      <c r="Z2036" t="inlineStr">
        <is>
          <t>0% (No Discount)</t>
        </is>
      </c>
      <c r="AA2036" t="b">
        <v>1</v>
      </c>
      <c r="AB2036" t="b">
        <v>0</v>
      </c>
      <c r="AC2036" s="19" t="n">
        <v>4.13</v>
      </c>
      <c r="AD2036" s="21" t="n">
        <v>0.47</v>
      </c>
    </row>
    <row r="2037" ht="18" customHeight="1">
      <c r="A2037" t="n">
        <v>2036</v>
      </c>
      <c r="B2037" t="inlineStr">
        <is>
          <t>CA-2017-162481</t>
        </is>
      </c>
      <c r="C2037" s="18" t="inlineStr">
        <is>
          <t>2017-09-25</t>
        </is>
      </c>
      <c r="D2037" s="18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19" t="n">
        <v>269.97</v>
      </c>
      <c r="S2037" s="20" t="n">
        <v>3</v>
      </c>
      <c r="T2037" s="21" t="n">
        <v>0</v>
      </c>
      <c r="U2037" s="19" t="n">
        <v>51.2943</v>
      </c>
      <c r="V2037" t="n">
        <v>4</v>
      </c>
      <c r="W2037" t="n">
        <v>2017</v>
      </c>
      <c r="X2037" t="inlineStr">
        <is>
          <t>2017Q3</t>
        </is>
      </c>
      <c r="Y2037" t="inlineStr">
        <is>
          <t>2017-09</t>
        </is>
      </c>
      <c r="Z2037" t="inlineStr">
        <is>
          <t>0% (No Discount)</t>
        </is>
      </c>
      <c r="AA2037" t="b">
        <v>1</v>
      </c>
      <c r="AB2037" t="b">
        <v>0</v>
      </c>
      <c r="AC2037" s="19" t="n">
        <v>89.98999999999999</v>
      </c>
      <c r="AD2037" s="21" t="n">
        <v>0.19</v>
      </c>
    </row>
    <row r="2038" ht="18" customHeight="1">
      <c r="A2038" t="n">
        <v>2037</v>
      </c>
      <c r="B2038" t="inlineStr">
        <is>
          <t>CA-2015-119214</t>
        </is>
      </c>
      <c r="C2038" s="18" t="inlineStr">
        <is>
          <t>2015-01-23</t>
        </is>
      </c>
      <c r="D2038" s="1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19" t="n">
        <v>29.04</v>
      </c>
      <c r="S2038" s="20" t="n">
        <v>3</v>
      </c>
      <c r="T2038" s="21" t="n">
        <v>0</v>
      </c>
      <c r="U2038" s="19" t="n">
        <v>13.9392</v>
      </c>
      <c r="V2038" t="n">
        <v>4</v>
      </c>
      <c r="W2038" t="n">
        <v>2015</v>
      </c>
      <c r="X2038" t="inlineStr">
        <is>
          <t>2015Q1</t>
        </is>
      </c>
      <c r="Y2038" t="inlineStr">
        <is>
          <t>2015-01</t>
        </is>
      </c>
      <c r="Z2038" t="inlineStr">
        <is>
          <t>0% (No Discount)</t>
        </is>
      </c>
      <c r="AA2038" t="b">
        <v>1</v>
      </c>
      <c r="AB2038" t="b">
        <v>0</v>
      </c>
      <c r="AC2038" s="19" t="n">
        <v>9.68</v>
      </c>
      <c r="AD2038" s="21" t="n">
        <v>0.48</v>
      </c>
    </row>
    <row r="2039" ht="18" customHeight="1">
      <c r="A2039" t="n">
        <v>2038</v>
      </c>
      <c r="B2039" t="inlineStr">
        <is>
          <t>CA-2015-119214</t>
        </is>
      </c>
      <c r="C2039" s="18" t="inlineStr">
        <is>
          <t>2015-01-23</t>
        </is>
      </c>
      <c r="D2039" s="18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19" t="n">
        <v>14.62</v>
      </c>
      <c r="S2039" s="20" t="n">
        <v>2</v>
      </c>
      <c r="T2039" s="21" t="n">
        <v>0</v>
      </c>
      <c r="U2039" s="19" t="n">
        <v>6.8714</v>
      </c>
      <c r="V2039" t="n">
        <v>4</v>
      </c>
      <c r="W2039" t="n">
        <v>2015</v>
      </c>
      <c r="X2039" t="inlineStr">
        <is>
          <t>2015Q1</t>
        </is>
      </c>
      <c r="Y2039" t="inlineStr">
        <is>
          <t>2015-01</t>
        </is>
      </c>
      <c r="Z2039" t="inlineStr">
        <is>
          <t>0% (No Discount)</t>
        </is>
      </c>
      <c r="AA2039" t="b">
        <v>1</v>
      </c>
      <c r="AB2039" t="b">
        <v>0</v>
      </c>
      <c r="AC2039" s="19" t="n">
        <v>7.31</v>
      </c>
      <c r="AD2039" s="21" t="n">
        <v>0.47</v>
      </c>
    </row>
    <row r="2040" ht="18" customHeight="1">
      <c r="A2040" t="n">
        <v>2039</v>
      </c>
      <c r="B2040" t="inlineStr">
        <is>
          <t>CA-2015-122287</t>
        </is>
      </c>
      <c r="C2040" s="18" t="inlineStr">
        <is>
          <t>2015-06-18</t>
        </is>
      </c>
      <c r="D2040" s="18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19" t="n">
        <v>11.952</v>
      </c>
      <c r="S2040" s="20" t="n">
        <v>3</v>
      </c>
      <c r="T2040" s="21" t="n">
        <v>0.2</v>
      </c>
      <c r="U2040" s="19" t="n">
        <v>4.3326</v>
      </c>
      <c r="V2040" t="n">
        <v>5</v>
      </c>
      <c r="W2040" t="n">
        <v>2015</v>
      </c>
      <c r="X2040" t="inlineStr">
        <is>
          <t>2015Q2</t>
        </is>
      </c>
      <c r="Y2040" t="inlineStr">
        <is>
          <t>2015-06</t>
        </is>
      </c>
      <c r="Z2040" t="inlineStr">
        <is>
          <t>10.1% - 20%</t>
        </is>
      </c>
      <c r="AA2040" t="b">
        <v>1</v>
      </c>
      <c r="AB2040" t="b">
        <v>0</v>
      </c>
      <c r="AC2040" s="19" t="n">
        <v>4.98</v>
      </c>
      <c r="AD2040" s="21" t="n">
        <v>0.3625</v>
      </c>
    </row>
    <row r="2041" ht="18" customHeight="1">
      <c r="A2041" t="n">
        <v>2040</v>
      </c>
      <c r="B2041" t="inlineStr">
        <is>
          <t>CA-2015-122287</t>
        </is>
      </c>
      <c r="C2041" s="18" t="inlineStr">
        <is>
          <t>2015-06-18</t>
        </is>
      </c>
      <c r="D2041" s="18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19" t="n">
        <v>4.536</v>
      </c>
      <c r="S2041" s="20" t="n">
        <v>7</v>
      </c>
      <c r="T2041" s="21" t="n">
        <v>0.7</v>
      </c>
      <c r="U2041" s="19" t="n">
        <v>-3.3264</v>
      </c>
      <c r="V2041" t="n">
        <v>5</v>
      </c>
      <c r="W2041" t="n">
        <v>2015</v>
      </c>
      <c r="X2041" t="inlineStr">
        <is>
          <t>2015Q2</t>
        </is>
      </c>
      <c r="Y2041" t="inlineStr">
        <is>
          <t>2015-06</t>
        </is>
      </c>
      <c r="Z2041" t="inlineStr">
        <is>
          <t>&gt; 50% (Deep Discount)</t>
        </is>
      </c>
      <c r="AA2041" t="b">
        <v>0</v>
      </c>
      <c r="AB2041" t="b">
        <v>1</v>
      </c>
      <c r="AC2041" s="19" t="n">
        <v>2.16</v>
      </c>
      <c r="AD2041" s="21" t="n">
        <v>-0.7333</v>
      </c>
    </row>
    <row r="2042" ht="18" customHeight="1">
      <c r="A2042" t="n">
        <v>2041</v>
      </c>
      <c r="B2042" t="inlineStr">
        <is>
          <t>CA-2015-122287</t>
        </is>
      </c>
      <c r="C2042" s="18" t="inlineStr">
        <is>
          <t>2015-06-18</t>
        </is>
      </c>
      <c r="D2042" s="18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19" t="n">
        <v>9.156000000000001</v>
      </c>
      <c r="S2042" s="20" t="n">
        <v>2</v>
      </c>
      <c r="T2042" s="21" t="n">
        <v>0.7</v>
      </c>
      <c r="U2042" s="19" t="n">
        <v>-6.104</v>
      </c>
      <c r="V2042" t="n">
        <v>5</v>
      </c>
      <c r="W2042" t="n">
        <v>2015</v>
      </c>
      <c r="X2042" t="inlineStr">
        <is>
          <t>2015Q2</t>
        </is>
      </c>
      <c r="Y2042" t="inlineStr">
        <is>
          <t>2015-06</t>
        </is>
      </c>
      <c r="Z2042" t="inlineStr">
        <is>
          <t>&gt; 50% (Deep Discount)</t>
        </is>
      </c>
      <c r="AA2042" t="b">
        <v>0</v>
      </c>
      <c r="AB2042" t="b">
        <v>1</v>
      </c>
      <c r="AC2042" s="19" t="n">
        <v>15.26</v>
      </c>
      <c r="AD2042" s="21" t="n">
        <v>-0.6667</v>
      </c>
    </row>
    <row r="2043" ht="18" customHeight="1">
      <c r="A2043" t="n">
        <v>2042</v>
      </c>
      <c r="B2043" t="inlineStr">
        <is>
          <t>CA-2015-122287</t>
        </is>
      </c>
      <c r="C2043" s="18" t="inlineStr">
        <is>
          <t>2015-06-18</t>
        </is>
      </c>
      <c r="D2043" s="18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19" t="n">
        <v>75.36</v>
      </c>
      <c r="S2043" s="20" t="n">
        <v>5</v>
      </c>
      <c r="T2043" s="21" t="n">
        <v>0.2</v>
      </c>
      <c r="U2043" s="19" t="n">
        <v>20.724</v>
      </c>
      <c r="V2043" t="n">
        <v>5</v>
      </c>
      <c r="W2043" t="n">
        <v>2015</v>
      </c>
      <c r="X2043" t="inlineStr">
        <is>
          <t>2015Q2</t>
        </is>
      </c>
      <c r="Y2043" t="inlineStr">
        <is>
          <t>2015-06</t>
        </is>
      </c>
      <c r="Z2043" t="inlineStr">
        <is>
          <t>10.1% - 20%</t>
        </is>
      </c>
      <c r="AA2043" t="b">
        <v>1</v>
      </c>
      <c r="AB2043" t="b">
        <v>0</v>
      </c>
      <c r="AC2043" s="19" t="n">
        <v>18.84</v>
      </c>
      <c r="AD2043" s="21" t="n">
        <v>0.275</v>
      </c>
    </row>
    <row r="2044" ht="18" customHeight="1">
      <c r="A2044" t="n">
        <v>2043</v>
      </c>
      <c r="B2044" t="inlineStr">
        <is>
          <t>CA-2015-104493</t>
        </is>
      </c>
      <c r="C2044" s="18" t="inlineStr">
        <is>
          <t>2015-10-02</t>
        </is>
      </c>
      <c r="D2044" s="18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19" t="n">
        <v>57.504</v>
      </c>
      <c r="S2044" s="20" t="n">
        <v>6</v>
      </c>
      <c r="T2044" s="21" t="n">
        <v>0.2</v>
      </c>
      <c r="U2044" s="19" t="n">
        <v>20.1264</v>
      </c>
      <c r="V2044" t="n">
        <v>6</v>
      </c>
      <c r="W2044" t="n">
        <v>2015</v>
      </c>
      <c r="X2044" t="inlineStr">
        <is>
          <t>2015Q4</t>
        </is>
      </c>
      <c r="Y2044" t="inlineStr">
        <is>
          <t>2015-10</t>
        </is>
      </c>
      <c r="Z2044" t="inlineStr">
        <is>
          <t>10.1% - 20%</t>
        </is>
      </c>
      <c r="AA2044" t="b">
        <v>1</v>
      </c>
      <c r="AB2044" t="b">
        <v>0</v>
      </c>
      <c r="AC2044" s="19" t="n">
        <v>11.98</v>
      </c>
      <c r="AD2044" s="21" t="n">
        <v>0.35</v>
      </c>
    </row>
    <row r="2045" ht="18" customHeight="1">
      <c r="A2045" t="n">
        <v>2044</v>
      </c>
      <c r="B2045" t="inlineStr">
        <is>
          <t>US-2017-158946</t>
        </is>
      </c>
      <c r="C2045" s="18" t="inlineStr">
        <is>
          <t>2017-11-18</t>
        </is>
      </c>
      <c r="D2045" s="18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19" t="n">
        <v>38.864</v>
      </c>
      <c r="S2045" s="20" t="n">
        <v>7</v>
      </c>
      <c r="T2045" s="21" t="n">
        <v>0.2</v>
      </c>
      <c r="U2045" s="19" t="n">
        <v>7.7728</v>
      </c>
      <c r="V2045" t="n">
        <v>5</v>
      </c>
      <c r="W2045" t="n">
        <v>2017</v>
      </c>
      <c r="X2045" t="inlineStr">
        <is>
          <t>2017Q4</t>
        </is>
      </c>
      <c r="Y2045" t="inlineStr">
        <is>
          <t>2017-11</t>
        </is>
      </c>
      <c r="Z2045" t="inlineStr">
        <is>
          <t>10.1% - 20%</t>
        </is>
      </c>
      <c r="AA2045" t="b">
        <v>1</v>
      </c>
      <c r="AB2045" t="b">
        <v>0</v>
      </c>
      <c r="AC2045" s="19" t="n">
        <v>6.94</v>
      </c>
      <c r="AD2045" s="21" t="n">
        <v>0.2</v>
      </c>
    </row>
    <row r="2046" ht="18" customHeight="1">
      <c r="A2046" t="n">
        <v>2045</v>
      </c>
      <c r="B2046" t="inlineStr">
        <is>
          <t>CA-2014-129168</t>
        </is>
      </c>
      <c r="C2046" s="18" t="inlineStr">
        <is>
          <t>2014-08-17</t>
        </is>
      </c>
      <c r="D2046" s="18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19" t="n">
        <v>15.552</v>
      </c>
      <c r="S2046" s="20" t="n">
        <v>3</v>
      </c>
      <c r="T2046" s="21" t="n">
        <v>0.2</v>
      </c>
      <c r="U2046" s="19" t="n">
        <v>5.4432</v>
      </c>
      <c r="V2046" t="n">
        <v>6</v>
      </c>
      <c r="W2046" t="n">
        <v>2014</v>
      </c>
      <c r="X2046" t="inlineStr">
        <is>
          <t>2014Q3</t>
        </is>
      </c>
      <c r="Y2046" t="inlineStr">
        <is>
          <t>2014-08</t>
        </is>
      </c>
      <c r="Z2046" t="inlineStr">
        <is>
          <t>10.1% - 20%</t>
        </is>
      </c>
      <c r="AA2046" t="b">
        <v>1</v>
      </c>
      <c r="AB2046" t="b">
        <v>0</v>
      </c>
      <c r="AC2046" s="19" t="n">
        <v>6.48</v>
      </c>
      <c r="AD2046" s="21" t="n">
        <v>0.35</v>
      </c>
    </row>
    <row r="2047" ht="18" customHeight="1">
      <c r="A2047" t="n">
        <v>2046</v>
      </c>
      <c r="B2047" t="inlineStr">
        <is>
          <t>CA-2016-131835</t>
        </is>
      </c>
      <c r="C2047" s="18" t="inlineStr">
        <is>
          <t>2016-07-17</t>
        </is>
      </c>
      <c r="D2047" s="18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19" t="n">
        <v>162.64</v>
      </c>
      <c r="S2047" s="20" t="n">
        <v>2</v>
      </c>
      <c r="T2047" s="21" t="n">
        <v>0</v>
      </c>
      <c r="U2047" s="19" t="n">
        <v>45.5392</v>
      </c>
      <c r="V2047" t="n">
        <v>4</v>
      </c>
      <c r="W2047" t="n">
        <v>2016</v>
      </c>
      <c r="X2047" t="inlineStr">
        <is>
          <t>2016Q3</t>
        </is>
      </c>
      <c r="Y2047" t="inlineStr">
        <is>
          <t>2016-07</t>
        </is>
      </c>
      <c r="Z2047" t="inlineStr">
        <is>
          <t>0% (No Discount)</t>
        </is>
      </c>
      <c r="AA2047" t="b">
        <v>1</v>
      </c>
      <c r="AB2047" t="b">
        <v>0</v>
      </c>
      <c r="AC2047" s="19" t="n">
        <v>81.31999999999999</v>
      </c>
      <c r="AD2047" s="21" t="n">
        <v>0.28</v>
      </c>
    </row>
    <row r="2048" ht="18" customHeight="1">
      <c r="A2048" t="n">
        <v>2047</v>
      </c>
      <c r="B2048" t="inlineStr">
        <is>
          <t>CA-2016-131835</t>
        </is>
      </c>
      <c r="C2048" s="18" t="inlineStr">
        <is>
          <t>2016-07-17</t>
        </is>
      </c>
      <c r="D2048" s="1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19" t="n">
        <v>597</v>
      </c>
      <c r="S2048" s="20" t="n">
        <v>3</v>
      </c>
      <c r="T2048" s="21" t="n">
        <v>0</v>
      </c>
      <c r="U2048" s="19" t="n">
        <v>280.59</v>
      </c>
      <c r="V2048" t="n">
        <v>4</v>
      </c>
      <c r="W2048" t="n">
        <v>2016</v>
      </c>
      <c r="X2048" t="inlineStr">
        <is>
          <t>2016Q3</t>
        </is>
      </c>
      <c r="Y2048" t="inlineStr">
        <is>
          <t>2016-07</t>
        </is>
      </c>
      <c r="Z2048" t="inlineStr">
        <is>
          <t>0% (No Discount)</t>
        </is>
      </c>
      <c r="AA2048" t="b">
        <v>1</v>
      </c>
      <c r="AB2048" t="b">
        <v>0</v>
      </c>
      <c r="AC2048" s="19" t="n">
        <v>199</v>
      </c>
      <c r="AD2048" s="21" t="n">
        <v>0.47</v>
      </c>
    </row>
    <row r="2049" ht="18" customHeight="1">
      <c r="A2049" t="n">
        <v>2048</v>
      </c>
      <c r="B2049" t="inlineStr">
        <is>
          <t>CA-2016-131835</t>
        </is>
      </c>
      <c r="C2049" s="18" t="inlineStr">
        <is>
          <t>2016-07-17</t>
        </is>
      </c>
      <c r="D2049" s="18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19" t="n">
        <v>55.48</v>
      </c>
      <c r="S2049" s="20" t="n">
        <v>1</v>
      </c>
      <c r="T2049" s="21" t="n">
        <v>0</v>
      </c>
      <c r="U2049" s="19" t="n">
        <v>26.6304</v>
      </c>
      <c r="V2049" t="n">
        <v>4</v>
      </c>
      <c r="W2049" t="n">
        <v>2016</v>
      </c>
      <c r="X2049" t="inlineStr">
        <is>
          <t>2016Q3</t>
        </is>
      </c>
      <c r="Y2049" t="inlineStr">
        <is>
          <t>2016-07</t>
        </is>
      </c>
      <c r="Z2049" t="inlineStr">
        <is>
          <t>0% (No Discount)</t>
        </is>
      </c>
      <c r="AA2049" t="b">
        <v>1</v>
      </c>
      <c r="AB2049" t="b">
        <v>0</v>
      </c>
      <c r="AC2049" s="19" t="n">
        <v>55.48</v>
      </c>
      <c r="AD2049" s="21" t="n">
        <v>0.48</v>
      </c>
    </row>
    <row r="2050" ht="18" customHeight="1">
      <c r="A2050" t="n">
        <v>2049</v>
      </c>
      <c r="B2050" t="inlineStr">
        <is>
          <t>CA-2015-142237</t>
        </is>
      </c>
      <c r="C2050" s="18" t="inlineStr">
        <is>
          <t>2015-07-11</t>
        </is>
      </c>
      <c r="D2050" s="18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19" t="n">
        <v>289.8</v>
      </c>
      <c r="S2050" s="20" t="n">
        <v>7</v>
      </c>
      <c r="T2050" s="21" t="n">
        <v>0.2</v>
      </c>
      <c r="U2050" s="19" t="n">
        <v>36.225</v>
      </c>
      <c r="V2050" t="n">
        <v>2</v>
      </c>
      <c r="W2050" t="n">
        <v>2015</v>
      </c>
      <c r="X2050" t="inlineStr">
        <is>
          <t>2015Q3</t>
        </is>
      </c>
      <c r="Y2050" t="inlineStr">
        <is>
          <t>2015-07</t>
        </is>
      </c>
      <c r="Z2050" t="inlineStr">
        <is>
          <t>10.1% - 20%</t>
        </is>
      </c>
      <c r="AA2050" t="b">
        <v>1</v>
      </c>
      <c r="AB2050" t="b">
        <v>0</v>
      </c>
      <c r="AC2050" s="19" t="n">
        <v>51.75</v>
      </c>
      <c r="AD2050" s="21" t="n">
        <v>0.125</v>
      </c>
    </row>
    <row r="2051" ht="18" customHeight="1">
      <c r="A2051" t="n">
        <v>2050</v>
      </c>
      <c r="B2051" t="inlineStr">
        <is>
          <t>CA-2015-142237</t>
        </is>
      </c>
      <c r="C2051" s="18" t="inlineStr">
        <is>
          <t>2015-07-11</t>
        </is>
      </c>
      <c r="D2051" s="18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19" t="n">
        <v>2.502</v>
      </c>
      <c r="S2051" s="20" t="n">
        <v>3</v>
      </c>
      <c r="T2051" s="21" t="n">
        <v>0.7</v>
      </c>
      <c r="U2051" s="19" t="n">
        <v>-2.0016</v>
      </c>
      <c r="V2051" t="n">
        <v>2</v>
      </c>
      <c r="W2051" t="n">
        <v>2015</v>
      </c>
      <c r="X2051" t="inlineStr">
        <is>
          <t>2015Q3</t>
        </is>
      </c>
      <c r="Y2051" t="inlineStr">
        <is>
          <t>2015-07</t>
        </is>
      </c>
      <c r="Z2051" t="inlineStr">
        <is>
          <t>&gt; 50% (Deep Discount)</t>
        </is>
      </c>
      <c r="AA2051" t="b">
        <v>0</v>
      </c>
      <c r="AB2051" t="b">
        <v>1</v>
      </c>
      <c r="AC2051" s="19" t="n">
        <v>2.78</v>
      </c>
      <c r="AD2051" s="21" t="n">
        <v>-0.8</v>
      </c>
    </row>
    <row r="2052" ht="18" customHeight="1">
      <c r="A2052" t="n">
        <v>2051</v>
      </c>
      <c r="B2052" t="inlineStr">
        <is>
          <t>CA-2015-142237</t>
        </is>
      </c>
      <c r="C2052" s="18" t="inlineStr">
        <is>
          <t>2015-07-11</t>
        </is>
      </c>
      <c r="D2052" s="18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19" t="n">
        <v>6.48</v>
      </c>
      <c r="S2052" s="20" t="n">
        <v>4</v>
      </c>
      <c r="T2052" s="21" t="n">
        <v>0.7</v>
      </c>
      <c r="U2052" s="19" t="n">
        <v>-4.752</v>
      </c>
      <c r="V2052" t="n">
        <v>2</v>
      </c>
      <c r="W2052" t="n">
        <v>2015</v>
      </c>
      <c r="X2052" t="inlineStr">
        <is>
          <t>2015Q3</t>
        </is>
      </c>
      <c r="Y2052" t="inlineStr">
        <is>
          <t>2015-07</t>
        </is>
      </c>
      <c r="Z2052" t="inlineStr">
        <is>
          <t>&gt; 50% (Deep Discount)</t>
        </is>
      </c>
      <c r="AA2052" t="b">
        <v>0</v>
      </c>
      <c r="AB2052" t="b">
        <v>1</v>
      </c>
      <c r="AC2052" s="19" t="n">
        <v>5.4</v>
      </c>
      <c r="AD2052" s="21" t="n">
        <v>-0.7333</v>
      </c>
    </row>
    <row r="2053" ht="18" customHeight="1">
      <c r="A2053" t="n">
        <v>2052</v>
      </c>
      <c r="B2053" t="inlineStr">
        <is>
          <t>CA-2015-142237</t>
        </is>
      </c>
      <c r="C2053" s="18" t="inlineStr">
        <is>
          <t>2015-07-11</t>
        </is>
      </c>
      <c r="D2053" s="18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19" t="n">
        <v>341.488</v>
      </c>
      <c r="S2053" s="20" t="n">
        <v>8</v>
      </c>
      <c r="T2053" s="21" t="n">
        <v>0.3</v>
      </c>
      <c r="U2053" s="19" t="n">
        <v>-73.176</v>
      </c>
      <c r="V2053" t="n">
        <v>2</v>
      </c>
      <c r="W2053" t="n">
        <v>2015</v>
      </c>
      <c r="X2053" t="inlineStr">
        <is>
          <t>2015Q3</t>
        </is>
      </c>
      <c r="Y2053" t="inlineStr">
        <is>
          <t>2015-07</t>
        </is>
      </c>
      <c r="Z2053" t="inlineStr">
        <is>
          <t>20.1% - 30%</t>
        </is>
      </c>
      <c r="AA2053" t="b">
        <v>0</v>
      </c>
      <c r="AB2053" t="b">
        <v>1</v>
      </c>
      <c r="AC2053" s="19" t="n">
        <v>60.98</v>
      </c>
      <c r="AD2053" s="21" t="n">
        <v>-0.2143</v>
      </c>
    </row>
    <row r="2054" ht="18" customHeight="1">
      <c r="A2054" t="n">
        <v>2053</v>
      </c>
      <c r="B2054" t="inlineStr">
        <is>
          <t>CA-2015-142237</t>
        </is>
      </c>
      <c r="C2054" s="18" t="inlineStr">
        <is>
          <t>2015-07-11</t>
        </is>
      </c>
      <c r="D2054" s="18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19" t="n">
        <v>11.12</v>
      </c>
      <c r="S2054" s="20" t="n">
        <v>5</v>
      </c>
      <c r="T2054" s="21" t="n">
        <v>0.2</v>
      </c>
      <c r="U2054" s="19" t="n">
        <v>0.834</v>
      </c>
      <c r="V2054" t="n">
        <v>2</v>
      </c>
      <c r="W2054" t="n">
        <v>2015</v>
      </c>
      <c r="X2054" t="inlineStr">
        <is>
          <t>2015Q3</t>
        </is>
      </c>
      <c r="Y2054" t="inlineStr">
        <is>
          <t>2015-07</t>
        </is>
      </c>
      <c r="Z2054" t="inlineStr">
        <is>
          <t>10.1% - 20%</t>
        </is>
      </c>
      <c r="AA2054" t="b">
        <v>1</v>
      </c>
      <c r="AB2054" t="b">
        <v>0</v>
      </c>
      <c r="AC2054" s="19" t="n">
        <v>2.78</v>
      </c>
      <c r="AD2054" s="21" t="n">
        <v>0.075</v>
      </c>
    </row>
    <row r="2055" ht="18" customHeight="1">
      <c r="A2055" t="n">
        <v>2054</v>
      </c>
      <c r="B2055" t="inlineStr">
        <is>
          <t>CA-2015-142237</t>
        </is>
      </c>
      <c r="C2055" s="18" t="inlineStr">
        <is>
          <t>2015-07-11</t>
        </is>
      </c>
      <c r="D2055" s="18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19" t="n">
        <v>25.344</v>
      </c>
      <c r="S2055" s="20" t="n">
        <v>6</v>
      </c>
      <c r="T2055" s="21" t="n">
        <v>0.2</v>
      </c>
      <c r="U2055" s="19" t="n">
        <v>3.4848</v>
      </c>
      <c r="V2055" t="n">
        <v>2</v>
      </c>
      <c r="W2055" t="n">
        <v>2015</v>
      </c>
      <c r="X2055" t="inlineStr">
        <is>
          <t>2015Q3</t>
        </is>
      </c>
      <c r="Y2055" t="inlineStr">
        <is>
          <t>2015-07</t>
        </is>
      </c>
      <c r="Z2055" t="inlineStr">
        <is>
          <t>10.1% - 20%</t>
        </is>
      </c>
      <c r="AA2055" t="b">
        <v>1</v>
      </c>
      <c r="AB2055" t="b">
        <v>0</v>
      </c>
      <c r="AC2055" s="19" t="n">
        <v>5.28</v>
      </c>
      <c r="AD2055" s="21" t="n">
        <v>0.1375</v>
      </c>
    </row>
    <row r="2056" ht="18" customHeight="1">
      <c r="A2056" t="n">
        <v>2055</v>
      </c>
      <c r="B2056" t="inlineStr">
        <is>
          <t>CA-2016-136434</t>
        </is>
      </c>
      <c r="C2056" s="18" t="inlineStr">
        <is>
          <t>2016-12-01</t>
        </is>
      </c>
      <c r="D2056" s="18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19" t="n">
        <v>17.31</v>
      </c>
      <c r="S2056" s="20" t="n">
        <v>3</v>
      </c>
      <c r="T2056" s="21" t="n">
        <v>0</v>
      </c>
      <c r="U2056" s="19" t="n">
        <v>5.193</v>
      </c>
      <c r="V2056" t="n">
        <v>6</v>
      </c>
      <c r="W2056" t="n">
        <v>2016</v>
      </c>
      <c r="X2056" t="inlineStr">
        <is>
          <t>2016Q4</t>
        </is>
      </c>
      <c r="Y2056" t="inlineStr">
        <is>
          <t>2016-12</t>
        </is>
      </c>
      <c r="Z2056" t="inlineStr">
        <is>
          <t>0% (No Discount)</t>
        </is>
      </c>
      <c r="AA2056" t="b">
        <v>1</v>
      </c>
      <c r="AB2056" t="b">
        <v>0</v>
      </c>
      <c r="AC2056" s="19" t="n">
        <v>5.77</v>
      </c>
      <c r="AD2056" s="21" t="n">
        <v>0.3</v>
      </c>
    </row>
    <row r="2057" ht="18" customHeight="1">
      <c r="A2057" t="n">
        <v>2056</v>
      </c>
      <c r="B2057" t="inlineStr">
        <is>
          <t>CA-2017-120376</t>
        </is>
      </c>
      <c r="C2057" s="18" t="inlineStr">
        <is>
          <t>2017-12-22</t>
        </is>
      </c>
      <c r="D2057" s="18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19" t="n">
        <v>199.95</v>
      </c>
      <c r="S2057" s="20" t="n">
        <v>5</v>
      </c>
      <c r="T2057" s="21" t="n">
        <v>0</v>
      </c>
      <c r="U2057" s="19" t="n">
        <v>63.984</v>
      </c>
      <c r="V2057" t="n">
        <v>3</v>
      </c>
      <c r="W2057" t="n">
        <v>2017</v>
      </c>
      <c r="X2057" t="inlineStr">
        <is>
          <t>2017Q4</t>
        </is>
      </c>
      <c r="Y2057" t="inlineStr">
        <is>
          <t>2017-12</t>
        </is>
      </c>
      <c r="Z2057" t="inlineStr">
        <is>
          <t>0% (No Discount)</t>
        </is>
      </c>
      <c r="AA2057" t="b">
        <v>1</v>
      </c>
      <c r="AB2057" t="b">
        <v>0</v>
      </c>
      <c r="AC2057" s="19" t="n">
        <v>39.99</v>
      </c>
      <c r="AD2057" s="21" t="n">
        <v>0.32</v>
      </c>
    </row>
    <row r="2058" ht="18" customHeight="1">
      <c r="A2058" t="n">
        <v>2057</v>
      </c>
      <c r="B2058" t="inlineStr">
        <is>
          <t>CA-2017-120376</t>
        </is>
      </c>
      <c r="C2058" s="18" t="inlineStr">
        <is>
          <t>2017-12-22</t>
        </is>
      </c>
      <c r="D2058" s="1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19" t="n">
        <v>1586.69</v>
      </c>
      <c r="S2058" s="20" t="n">
        <v>7</v>
      </c>
      <c r="T2058" s="21" t="n">
        <v>0</v>
      </c>
      <c r="U2058" s="19" t="n">
        <v>412.5394</v>
      </c>
      <c r="V2058" t="n">
        <v>3</v>
      </c>
      <c r="W2058" t="n">
        <v>2017</v>
      </c>
      <c r="X2058" t="inlineStr">
        <is>
          <t>2017Q4</t>
        </is>
      </c>
      <c r="Y2058" t="inlineStr">
        <is>
          <t>2017-12</t>
        </is>
      </c>
      <c r="Z2058" t="inlineStr">
        <is>
          <t>0% (No Discount)</t>
        </is>
      </c>
      <c r="AA2058" t="b">
        <v>1</v>
      </c>
      <c r="AB2058" t="b">
        <v>0</v>
      </c>
      <c r="AC2058" s="19" t="n">
        <v>226.67</v>
      </c>
      <c r="AD2058" s="21" t="n">
        <v>0.26</v>
      </c>
    </row>
    <row r="2059" ht="18" customHeight="1">
      <c r="A2059" t="n">
        <v>2058</v>
      </c>
      <c r="B2059" t="inlineStr">
        <is>
          <t>CA-2017-120376</t>
        </is>
      </c>
      <c r="C2059" s="18" t="inlineStr">
        <is>
          <t>2017-12-22</t>
        </is>
      </c>
      <c r="D2059" s="18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19" t="n">
        <v>84.98999999999999</v>
      </c>
      <c r="S2059" s="20" t="n">
        <v>1</v>
      </c>
      <c r="T2059" s="21" t="n">
        <v>0</v>
      </c>
      <c r="U2059" s="19" t="n">
        <v>30.5964</v>
      </c>
      <c r="V2059" t="n">
        <v>3</v>
      </c>
      <c r="W2059" t="n">
        <v>2017</v>
      </c>
      <c r="X2059" t="inlineStr">
        <is>
          <t>2017Q4</t>
        </is>
      </c>
      <c r="Y2059" t="inlineStr">
        <is>
          <t>2017-12</t>
        </is>
      </c>
      <c r="Z2059" t="inlineStr">
        <is>
          <t>0% (No Discount)</t>
        </is>
      </c>
      <c r="AA2059" t="b">
        <v>1</v>
      </c>
      <c r="AB2059" t="b">
        <v>0</v>
      </c>
      <c r="AC2059" s="19" t="n">
        <v>84.98999999999999</v>
      </c>
      <c r="AD2059" s="21" t="n">
        <v>0.36</v>
      </c>
    </row>
    <row r="2060" ht="18" customHeight="1">
      <c r="A2060" t="n">
        <v>2059</v>
      </c>
      <c r="B2060" t="inlineStr">
        <is>
          <t>CA-2017-120376</t>
        </is>
      </c>
      <c r="C2060" s="18" t="inlineStr">
        <is>
          <t>2017-12-22</t>
        </is>
      </c>
      <c r="D2060" s="18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19" t="n">
        <v>411.8</v>
      </c>
      <c r="S2060" s="20" t="n">
        <v>2</v>
      </c>
      <c r="T2060" s="21" t="n">
        <v>0</v>
      </c>
      <c r="U2060" s="19" t="n">
        <v>70.006</v>
      </c>
      <c r="V2060" t="n">
        <v>3</v>
      </c>
      <c r="W2060" t="n">
        <v>2017</v>
      </c>
      <c r="X2060" t="inlineStr">
        <is>
          <t>2017Q4</t>
        </is>
      </c>
      <c r="Y2060" t="inlineStr">
        <is>
          <t>2017-12</t>
        </is>
      </c>
      <c r="Z2060" t="inlineStr">
        <is>
          <t>0% (No Discount)</t>
        </is>
      </c>
      <c r="AA2060" t="b">
        <v>1</v>
      </c>
      <c r="AB2060" t="b">
        <v>0</v>
      </c>
      <c r="AC2060" s="19" t="n">
        <v>205.9</v>
      </c>
      <c r="AD2060" s="21" t="n">
        <v>0.17</v>
      </c>
    </row>
    <row r="2061" ht="18" customHeight="1">
      <c r="A2061" t="n">
        <v>2060</v>
      </c>
      <c r="B2061" t="inlineStr">
        <is>
          <t>CA-2014-106439</t>
        </is>
      </c>
      <c r="C2061" s="18" t="inlineStr">
        <is>
          <t>2014-10-31</t>
        </is>
      </c>
      <c r="D2061" s="18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19" t="n">
        <v>11.34</v>
      </c>
      <c r="S2061" s="20" t="n">
        <v>3</v>
      </c>
      <c r="T2061" s="21" t="n">
        <v>0</v>
      </c>
      <c r="U2061" s="19" t="n">
        <v>5.2164</v>
      </c>
      <c r="V2061" t="n">
        <v>4</v>
      </c>
      <c r="W2061" t="n">
        <v>2014</v>
      </c>
      <c r="X2061" t="inlineStr">
        <is>
          <t>2014Q4</t>
        </is>
      </c>
      <c r="Y2061" t="inlineStr">
        <is>
          <t>2014-10</t>
        </is>
      </c>
      <c r="Z2061" t="inlineStr">
        <is>
          <t>0% (No Discount)</t>
        </is>
      </c>
      <c r="AA2061" t="b">
        <v>1</v>
      </c>
      <c r="AB2061" t="b">
        <v>0</v>
      </c>
      <c r="AC2061" s="19" t="n">
        <v>3.78</v>
      </c>
      <c r="AD2061" s="21" t="n">
        <v>0.46</v>
      </c>
    </row>
    <row r="2062" ht="18" customHeight="1">
      <c r="A2062" t="n">
        <v>2061</v>
      </c>
      <c r="B2062" t="inlineStr">
        <is>
          <t>CA-2014-106439</t>
        </is>
      </c>
      <c r="C2062" s="18" t="inlineStr">
        <is>
          <t>2014-10-31</t>
        </is>
      </c>
      <c r="D2062" s="18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19" t="n">
        <v>80.3</v>
      </c>
      <c r="S2062" s="20" t="n">
        <v>5</v>
      </c>
      <c r="T2062" s="21" t="n">
        <v>0</v>
      </c>
      <c r="U2062" s="19" t="n">
        <v>20.878</v>
      </c>
      <c r="V2062" t="n">
        <v>4</v>
      </c>
      <c r="W2062" t="n">
        <v>2014</v>
      </c>
      <c r="X2062" t="inlineStr">
        <is>
          <t>2014Q4</t>
        </is>
      </c>
      <c r="Y2062" t="inlineStr">
        <is>
          <t>2014-10</t>
        </is>
      </c>
      <c r="Z2062" t="inlineStr">
        <is>
          <t>0% (No Discount)</t>
        </is>
      </c>
      <c r="AA2062" t="b">
        <v>1</v>
      </c>
      <c r="AB2062" t="b">
        <v>0</v>
      </c>
      <c r="AC2062" s="19" t="n">
        <v>16.06</v>
      </c>
      <c r="AD2062" s="21" t="n">
        <v>0.26</v>
      </c>
    </row>
    <row r="2063" ht="18" customHeight="1">
      <c r="A2063" t="n">
        <v>2062</v>
      </c>
      <c r="B2063" t="inlineStr">
        <is>
          <t>CA-2014-106439</t>
        </is>
      </c>
      <c r="C2063" s="18" t="inlineStr">
        <is>
          <t>2014-10-31</t>
        </is>
      </c>
      <c r="D2063" s="18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19" t="n">
        <v>15.968</v>
      </c>
      <c r="S2063" s="20" t="n">
        <v>2</v>
      </c>
      <c r="T2063" s="21" t="n">
        <v>0.2</v>
      </c>
      <c r="U2063" s="19" t="n">
        <v>5.3892</v>
      </c>
      <c r="V2063" t="n">
        <v>4</v>
      </c>
      <c r="W2063" t="n">
        <v>2014</v>
      </c>
      <c r="X2063" t="inlineStr">
        <is>
          <t>2014Q4</t>
        </is>
      </c>
      <c r="Y2063" t="inlineStr">
        <is>
          <t>2014-10</t>
        </is>
      </c>
      <c r="Z2063" t="inlineStr">
        <is>
          <t>10.1% - 20%</t>
        </is>
      </c>
      <c r="AA2063" t="b">
        <v>1</v>
      </c>
      <c r="AB2063" t="b">
        <v>0</v>
      </c>
      <c r="AC2063" s="19" t="n">
        <v>9.98</v>
      </c>
      <c r="AD2063" s="21" t="n">
        <v>0.3375</v>
      </c>
    </row>
    <row r="2064" ht="18" customHeight="1">
      <c r="A2064" t="n">
        <v>2063</v>
      </c>
      <c r="B2064" t="inlineStr">
        <is>
          <t>CA-2014-106439</t>
        </is>
      </c>
      <c r="C2064" s="18" t="inlineStr">
        <is>
          <t>2014-10-31</t>
        </is>
      </c>
      <c r="D2064" s="18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19" t="n">
        <v>64.73999999999999</v>
      </c>
      <c r="S2064" s="20" t="n">
        <v>13</v>
      </c>
      <c r="T2064" s="21" t="n">
        <v>0</v>
      </c>
      <c r="U2064" s="19" t="n">
        <v>30.4278</v>
      </c>
      <c r="V2064" t="n">
        <v>4</v>
      </c>
      <c r="W2064" t="n">
        <v>2014</v>
      </c>
      <c r="X2064" t="inlineStr">
        <is>
          <t>2014Q4</t>
        </is>
      </c>
      <c r="Y2064" t="inlineStr">
        <is>
          <t>2014-10</t>
        </is>
      </c>
      <c r="Z2064" t="inlineStr">
        <is>
          <t>0% (No Discount)</t>
        </is>
      </c>
      <c r="AA2064" t="b">
        <v>1</v>
      </c>
      <c r="AB2064" t="b">
        <v>0</v>
      </c>
      <c r="AC2064" s="19" t="n">
        <v>4.98</v>
      </c>
      <c r="AD2064" s="21" t="n">
        <v>0.47</v>
      </c>
    </row>
    <row r="2065" ht="18" customHeight="1">
      <c r="A2065" t="n">
        <v>2064</v>
      </c>
      <c r="B2065" t="inlineStr">
        <is>
          <t>CA-2014-106439</t>
        </is>
      </c>
      <c r="C2065" s="18" t="inlineStr">
        <is>
          <t>2014-10-31</t>
        </is>
      </c>
      <c r="D2065" s="18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19" t="n">
        <v>19.296</v>
      </c>
      <c r="S2065" s="20" t="n">
        <v>3</v>
      </c>
      <c r="T2065" s="21" t="n">
        <v>0.2</v>
      </c>
      <c r="U2065" s="19" t="n">
        <v>6.03</v>
      </c>
      <c r="V2065" t="n">
        <v>4</v>
      </c>
      <c r="W2065" t="n">
        <v>2014</v>
      </c>
      <c r="X2065" t="inlineStr">
        <is>
          <t>2014Q4</t>
        </is>
      </c>
      <c r="Y2065" t="inlineStr">
        <is>
          <t>2014-10</t>
        </is>
      </c>
      <c r="Z2065" t="inlineStr">
        <is>
          <t>10.1% - 20%</t>
        </is>
      </c>
      <c r="AA2065" t="b">
        <v>1</v>
      </c>
      <c r="AB2065" t="b">
        <v>0</v>
      </c>
      <c r="AC2065" s="19" t="n">
        <v>8.039999999999999</v>
      </c>
      <c r="AD2065" s="21" t="n">
        <v>0.3125</v>
      </c>
    </row>
    <row r="2066" ht="18" customHeight="1">
      <c r="A2066" t="n">
        <v>2065</v>
      </c>
      <c r="B2066" t="inlineStr">
        <is>
          <t>CA-2014-106439</t>
        </is>
      </c>
      <c r="C2066" s="18" t="inlineStr">
        <is>
          <t>2014-10-31</t>
        </is>
      </c>
      <c r="D2066" s="18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19" t="n">
        <v>405.64</v>
      </c>
      <c r="S2066" s="20" t="n">
        <v>4</v>
      </c>
      <c r="T2066" s="21" t="n">
        <v>0</v>
      </c>
      <c r="U2066" s="19" t="n">
        <v>12.1692</v>
      </c>
      <c r="V2066" t="n">
        <v>4</v>
      </c>
      <c r="W2066" t="n">
        <v>2014</v>
      </c>
      <c r="X2066" t="inlineStr">
        <is>
          <t>2014Q4</t>
        </is>
      </c>
      <c r="Y2066" t="inlineStr">
        <is>
          <t>2014-10</t>
        </is>
      </c>
      <c r="Z2066" t="inlineStr">
        <is>
          <t>0% (No Discount)</t>
        </is>
      </c>
      <c r="AA2066" t="b">
        <v>1</v>
      </c>
      <c r="AB2066" t="b">
        <v>0</v>
      </c>
      <c r="AC2066" s="19" t="n">
        <v>101.41</v>
      </c>
      <c r="AD2066" s="21" t="n">
        <v>0.03</v>
      </c>
    </row>
    <row r="2067" ht="18" customHeight="1">
      <c r="A2067" t="n">
        <v>2066</v>
      </c>
      <c r="B2067" t="inlineStr">
        <is>
          <t>CA-2014-106439</t>
        </is>
      </c>
      <c r="C2067" s="18" t="inlineStr">
        <is>
          <t>2014-10-31</t>
        </is>
      </c>
      <c r="D2067" s="18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19" t="n">
        <v>146.352</v>
      </c>
      <c r="S2067" s="20" t="n">
        <v>3</v>
      </c>
      <c r="T2067" s="21" t="n">
        <v>0.2</v>
      </c>
      <c r="U2067" s="19" t="n">
        <v>-9.147</v>
      </c>
      <c r="V2067" t="n">
        <v>4</v>
      </c>
      <c r="W2067" t="n">
        <v>2014</v>
      </c>
      <c r="X2067" t="inlineStr">
        <is>
          <t>2014Q4</t>
        </is>
      </c>
      <c r="Y2067" t="inlineStr">
        <is>
          <t>2014-10</t>
        </is>
      </c>
      <c r="Z2067" t="inlineStr">
        <is>
          <t>10.1% - 20%</t>
        </is>
      </c>
      <c r="AA2067" t="b">
        <v>0</v>
      </c>
      <c r="AB2067" t="b">
        <v>1</v>
      </c>
      <c r="AC2067" s="19" t="n">
        <v>60.98</v>
      </c>
      <c r="AD2067" s="21" t="n">
        <v>-0.0625</v>
      </c>
    </row>
    <row r="2068" ht="18" customHeight="1">
      <c r="A2068" t="n">
        <v>2067</v>
      </c>
      <c r="B2068" t="inlineStr">
        <is>
          <t>CA-2014-106439</t>
        </is>
      </c>
      <c r="C2068" s="18" t="inlineStr">
        <is>
          <t>2014-10-31</t>
        </is>
      </c>
      <c r="D2068" s="1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19" t="n">
        <v>251.91</v>
      </c>
      <c r="S2068" s="20" t="n">
        <v>9</v>
      </c>
      <c r="T2068" s="21" t="n">
        <v>0</v>
      </c>
      <c r="U2068" s="19" t="n">
        <v>47.8629</v>
      </c>
      <c r="V2068" t="n">
        <v>4</v>
      </c>
      <c r="W2068" t="n">
        <v>2014</v>
      </c>
      <c r="X2068" t="inlineStr">
        <is>
          <t>2014Q4</t>
        </is>
      </c>
      <c r="Y2068" t="inlineStr">
        <is>
          <t>2014-10</t>
        </is>
      </c>
      <c r="Z2068" t="inlineStr">
        <is>
          <t>0% (No Discount)</t>
        </is>
      </c>
      <c r="AA2068" t="b">
        <v>1</v>
      </c>
      <c r="AB2068" t="b">
        <v>0</v>
      </c>
      <c r="AC2068" s="19" t="n">
        <v>27.99</v>
      </c>
      <c r="AD2068" s="21" t="n">
        <v>0.19</v>
      </c>
    </row>
    <row r="2069" ht="18" customHeight="1">
      <c r="A2069" t="n">
        <v>2068</v>
      </c>
      <c r="B2069" t="inlineStr">
        <is>
          <t>CA-2014-106439</t>
        </is>
      </c>
      <c r="C2069" s="18" t="inlineStr">
        <is>
          <t>2014-10-31</t>
        </is>
      </c>
      <c r="D2069" s="18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19" t="n">
        <v>12.39</v>
      </c>
      <c r="S2069" s="20" t="n">
        <v>3</v>
      </c>
      <c r="T2069" s="21" t="n">
        <v>0</v>
      </c>
      <c r="U2069" s="19" t="n">
        <v>3.717</v>
      </c>
      <c r="V2069" t="n">
        <v>4</v>
      </c>
      <c r="W2069" t="n">
        <v>2014</v>
      </c>
      <c r="X2069" t="inlineStr">
        <is>
          <t>2014Q4</t>
        </is>
      </c>
      <c r="Y2069" t="inlineStr">
        <is>
          <t>2014-10</t>
        </is>
      </c>
      <c r="Z2069" t="inlineStr">
        <is>
          <t>0% (No Discount)</t>
        </is>
      </c>
      <c r="AA2069" t="b">
        <v>1</v>
      </c>
      <c r="AB2069" t="b">
        <v>0</v>
      </c>
      <c r="AC2069" s="19" t="n">
        <v>4.13</v>
      </c>
      <c r="AD2069" s="21" t="n">
        <v>0.3</v>
      </c>
    </row>
    <row r="2070" ht="18" customHeight="1">
      <c r="A2070" t="n">
        <v>2069</v>
      </c>
      <c r="B2070" t="inlineStr">
        <is>
          <t>CA-2015-133452</t>
        </is>
      </c>
      <c r="C2070" s="18" t="inlineStr">
        <is>
          <t>2015-04-13</t>
        </is>
      </c>
      <c r="D2070" s="18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19" t="n">
        <v>199.96</v>
      </c>
      <c r="S2070" s="20" t="n">
        <v>4</v>
      </c>
      <c r="T2070" s="21" t="n">
        <v>0</v>
      </c>
      <c r="U2070" s="19" t="n">
        <v>69.986</v>
      </c>
      <c r="V2070" t="n">
        <v>6</v>
      </c>
      <c r="W2070" t="n">
        <v>2015</v>
      </c>
      <c r="X2070" t="inlineStr">
        <is>
          <t>2015Q2</t>
        </is>
      </c>
      <c r="Y2070" t="inlineStr">
        <is>
          <t>2015-04</t>
        </is>
      </c>
      <c r="Z2070" t="inlineStr">
        <is>
          <t>0% (No Discount)</t>
        </is>
      </c>
      <c r="AA2070" t="b">
        <v>1</v>
      </c>
      <c r="AB2070" t="b">
        <v>0</v>
      </c>
      <c r="AC2070" s="19" t="n">
        <v>49.99</v>
      </c>
      <c r="AD2070" s="21" t="n">
        <v>0.35</v>
      </c>
    </row>
    <row r="2071" ht="18" customHeight="1">
      <c r="A2071" t="n">
        <v>2070</v>
      </c>
      <c r="B2071" t="inlineStr">
        <is>
          <t>CA-2015-133452</t>
        </is>
      </c>
      <c r="C2071" s="18" t="inlineStr">
        <is>
          <t>2015-04-13</t>
        </is>
      </c>
      <c r="D2071" s="18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19" t="n">
        <v>710.832</v>
      </c>
      <c r="S2071" s="20" t="n">
        <v>3</v>
      </c>
      <c r="T2071" s="21" t="n">
        <v>0.2</v>
      </c>
      <c r="U2071" s="19" t="n">
        <v>-97.7394</v>
      </c>
      <c r="V2071" t="n">
        <v>6</v>
      </c>
      <c r="W2071" t="n">
        <v>2015</v>
      </c>
      <c r="X2071" t="inlineStr">
        <is>
          <t>2015Q2</t>
        </is>
      </c>
      <c r="Y2071" t="inlineStr">
        <is>
          <t>2015-04</t>
        </is>
      </c>
      <c r="Z2071" t="inlineStr">
        <is>
          <t>10.1% - 20%</t>
        </is>
      </c>
      <c r="AA2071" t="b">
        <v>0</v>
      </c>
      <c r="AB2071" t="b">
        <v>1</v>
      </c>
      <c r="AC2071" s="19" t="n">
        <v>296.18</v>
      </c>
      <c r="AD2071" s="21" t="n">
        <v>-0.1375</v>
      </c>
    </row>
    <row r="2072" ht="18" customHeight="1">
      <c r="A2072" t="n">
        <v>2071</v>
      </c>
      <c r="B2072" t="inlineStr">
        <is>
          <t>CA-2016-146521</t>
        </is>
      </c>
      <c r="C2072" s="18" t="inlineStr">
        <is>
          <t>2016-07-21</t>
        </is>
      </c>
      <c r="D2072" s="18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19" t="n">
        <v>1.941</v>
      </c>
      <c r="S2072" s="20" t="n">
        <v>1</v>
      </c>
      <c r="T2072" s="21" t="n">
        <v>0.7</v>
      </c>
      <c r="U2072" s="19" t="n">
        <v>-1.294</v>
      </c>
      <c r="V2072" t="n">
        <v>2</v>
      </c>
      <c r="W2072" t="n">
        <v>2016</v>
      </c>
      <c r="X2072" t="inlineStr">
        <is>
          <t>2016Q3</t>
        </is>
      </c>
      <c r="Y2072" t="inlineStr">
        <is>
          <t>2016-07</t>
        </is>
      </c>
      <c r="Z2072" t="inlineStr">
        <is>
          <t>&gt; 50% (Deep Discount)</t>
        </is>
      </c>
      <c r="AA2072" t="b">
        <v>0</v>
      </c>
      <c r="AB2072" t="b">
        <v>1</v>
      </c>
      <c r="AC2072" s="19" t="n">
        <v>6.47</v>
      </c>
      <c r="AD2072" s="21" t="n">
        <v>-0.6667</v>
      </c>
    </row>
    <row r="2073" ht="18" customHeight="1">
      <c r="A2073" t="n">
        <v>2072</v>
      </c>
      <c r="B2073" t="inlineStr">
        <is>
          <t>US-2017-110996</t>
        </is>
      </c>
      <c r="C2073" s="18" t="inlineStr">
        <is>
          <t>2017-11-20</t>
        </is>
      </c>
      <c r="D2073" s="18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19" t="n">
        <v>283.92</v>
      </c>
      <c r="S2073" s="20" t="n">
        <v>5</v>
      </c>
      <c r="T2073" s="21" t="n">
        <v>0.2</v>
      </c>
      <c r="U2073" s="19" t="n">
        <v>-46.137</v>
      </c>
      <c r="V2073" t="n">
        <v>5</v>
      </c>
      <c r="W2073" t="n">
        <v>2017</v>
      </c>
      <c r="X2073" t="inlineStr">
        <is>
          <t>2017Q4</t>
        </is>
      </c>
      <c r="Y2073" t="inlineStr">
        <is>
          <t>2017-11</t>
        </is>
      </c>
      <c r="Z2073" t="inlineStr">
        <is>
          <t>10.1% - 20%</t>
        </is>
      </c>
      <c r="AA2073" t="b">
        <v>0</v>
      </c>
      <c r="AB2073" t="b">
        <v>1</v>
      </c>
      <c r="AC2073" s="19" t="n">
        <v>70.98</v>
      </c>
      <c r="AD2073" s="21" t="n">
        <v>-0.1625</v>
      </c>
    </row>
    <row r="2074" ht="18" customHeight="1">
      <c r="A2074" t="n">
        <v>2073</v>
      </c>
      <c r="B2074" t="inlineStr">
        <is>
          <t>CA-2016-129693</t>
        </is>
      </c>
      <c r="C2074" s="18" t="inlineStr">
        <is>
          <t>2016-11-26</t>
        </is>
      </c>
      <c r="D2074" s="18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19" t="n">
        <v>7.312</v>
      </c>
      <c r="S2074" s="20" t="n">
        <v>2</v>
      </c>
      <c r="T2074" s="21" t="n">
        <v>0.2</v>
      </c>
      <c r="U2074" s="19" t="n">
        <v>2.5592</v>
      </c>
      <c r="V2074" t="n">
        <v>6</v>
      </c>
      <c r="W2074" t="n">
        <v>2016</v>
      </c>
      <c r="X2074" t="inlineStr">
        <is>
          <t>2016Q4</t>
        </is>
      </c>
      <c r="Y2074" t="inlineStr">
        <is>
          <t>2016-11</t>
        </is>
      </c>
      <c r="Z2074" t="inlineStr">
        <is>
          <t>10.1% - 20%</t>
        </is>
      </c>
      <c r="AA2074" t="b">
        <v>1</v>
      </c>
      <c r="AB2074" t="b">
        <v>0</v>
      </c>
      <c r="AC2074" s="19" t="n">
        <v>4.57</v>
      </c>
      <c r="AD2074" s="21" t="n">
        <v>0.35</v>
      </c>
    </row>
    <row r="2075" ht="18" customHeight="1">
      <c r="A2075" t="n">
        <v>2074</v>
      </c>
      <c r="B2075" t="inlineStr">
        <is>
          <t>CA-2017-122504</t>
        </is>
      </c>
      <c r="C2075" s="18" t="inlineStr">
        <is>
          <t>2017-11-07</t>
        </is>
      </c>
      <c r="D2075" s="18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19" t="n">
        <v>59.97</v>
      </c>
      <c r="S2075" s="20" t="n">
        <v>3</v>
      </c>
      <c r="T2075" s="21" t="n">
        <v>0</v>
      </c>
      <c r="U2075" s="19" t="n">
        <v>13.7931</v>
      </c>
      <c r="V2075" t="n">
        <v>5</v>
      </c>
      <c r="W2075" t="n">
        <v>2017</v>
      </c>
      <c r="X2075" t="inlineStr">
        <is>
          <t>2017Q4</t>
        </is>
      </c>
      <c r="Y2075" t="inlineStr">
        <is>
          <t>2017-11</t>
        </is>
      </c>
      <c r="Z2075" t="inlineStr">
        <is>
          <t>0% (No Discount)</t>
        </is>
      </c>
      <c r="AA2075" t="b">
        <v>1</v>
      </c>
      <c r="AB2075" t="b">
        <v>0</v>
      </c>
      <c r="AC2075" s="19" t="n">
        <v>19.99</v>
      </c>
      <c r="AD2075" s="21" t="n">
        <v>0.23</v>
      </c>
    </row>
    <row r="2076" ht="18" customHeight="1">
      <c r="A2076" t="n">
        <v>2075</v>
      </c>
      <c r="B2076" t="inlineStr">
        <is>
          <t>CA-2017-122504</t>
        </is>
      </c>
      <c r="C2076" s="18" t="inlineStr">
        <is>
          <t>2017-11-07</t>
        </is>
      </c>
      <c r="D2076" s="18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19" t="n">
        <v>761.544</v>
      </c>
      <c r="S2076" s="20" t="n">
        <v>7</v>
      </c>
      <c r="T2076" s="21" t="n">
        <v>0.2</v>
      </c>
      <c r="U2076" s="19" t="n">
        <v>66.63509999999999</v>
      </c>
      <c r="V2076" t="n">
        <v>5</v>
      </c>
      <c r="W2076" t="n">
        <v>2017</v>
      </c>
      <c r="X2076" t="inlineStr">
        <is>
          <t>2017Q4</t>
        </is>
      </c>
      <c r="Y2076" t="inlineStr">
        <is>
          <t>2017-11</t>
        </is>
      </c>
      <c r="Z2076" t="inlineStr">
        <is>
          <t>10.1% - 20%</t>
        </is>
      </c>
      <c r="AA2076" t="b">
        <v>1</v>
      </c>
      <c r="AB2076" t="b">
        <v>0</v>
      </c>
      <c r="AC2076" s="19" t="n">
        <v>135.99</v>
      </c>
      <c r="AD2076" s="21" t="n">
        <v>0.08749999999999999</v>
      </c>
    </row>
    <row r="2077" ht="18" customHeight="1">
      <c r="A2077" t="n">
        <v>2076</v>
      </c>
      <c r="B2077" t="inlineStr">
        <is>
          <t>CA-2014-131051</t>
        </is>
      </c>
      <c r="C2077" s="18" t="inlineStr">
        <is>
          <t>2014-12-01</t>
        </is>
      </c>
      <c r="D2077" s="18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19" t="n">
        <v>58.2</v>
      </c>
      <c r="S2077" s="20" t="n">
        <v>3</v>
      </c>
      <c r="T2077" s="21" t="n">
        <v>0</v>
      </c>
      <c r="U2077" s="19" t="n">
        <v>28.518</v>
      </c>
      <c r="V2077" t="n">
        <v>4</v>
      </c>
      <c r="W2077" t="n">
        <v>2014</v>
      </c>
      <c r="X2077" t="inlineStr">
        <is>
          <t>2014Q4</t>
        </is>
      </c>
      <c r="Y2077" t="inlineStr">
        <is>
          <t>2014-12</t>
        </is>
      </c>
      <c r="Z2077" t="inlineStr">
        <is>
          <t>0% (No Discount)</t>
        </is>
      </c>
      <c r="AA2077" t="b">
        <v>1</v>
      </c>
      <c r="AB2077" t="b">
        <v>0</v>
      </c>
      <c r="AC2077" s="19" t="n">
        <v>19.4</v>
      </c>
      <c r="AD2077" s="21" t="n">
        <v>0.49</v>
      </c>
    </row>
    <row r="2078" ht="18" customHeight="1">
      <c r="A2078" t="n">
        <v>2077</v>
      </c>
      <c r="B2078" t="inlineStr">
        <is>
          <t>CA-2017-140676</t>
        </is>
      </c>
      <c r="C2078" s="18" t="inlineStr">
        <is>
          <t>2017-09-12</t>
        </is>
      </c>
      <c r="D2078" s="1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19" t="n">
        <v>39.9</v>
      </c>
      <c r="S2078" s="20" t="n">
        <v>5</v>
      </c>
      <c r="T2078" s="21" t="n">
        <v>0</v>
      </c>
      <c r="U2078" s="19" t="n">
        <v>19.95</v>
      </c>
      <c r="V2078" t="n">
        <v>3</v>
      </c>
      <c r="W2078" t="n">
        <v>2017</v>
      </c>
      <c r="X2078" t="inlineStr">
        <is>
          <t>2017Q3</t>
        </is>
      </c>
      <c r="Y2078" t="inlineStr">
        <is>
          <t>2017-09</t>
        </is>
      </c>
      <c r="Z2078" t="inlineStr">
        <is>
          <t>0% (No Discount)</t>
        </is>
      </c>
      <c r="AA2078" t="b">
        <v>1</v>
      </c>
      <c r="AB2078" t="b">
        <v>0</v>
      </c>
      <c r="AC2078" s="19" t="n">
        <v>7.98</v>
      </c>
      <c r="AD2078" s="21" t="n">
        <v>0.5</v>
      </c>
    </row>
    <row r="2079" ht="18" customHeight="1">
      <c r="A2079" t="n">
        <v>2078</v>
      </c>
      <c r="B2079" t="inlineStr">
        <is>
          <t>CA-2017-140676</t>
        </is>
      </c>
      <c r="C2079" s="18" t="inlineStr">
        <is>
          <t>2017-09-12</t>
        </is>
      </c>
      <c r="D2079" s="18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19" t="n">
        <v>90.86</v>
      </c>
      <c r="S2079" s="20" t="n">
        <v>7</v>
      </c>
      <c r="T2079" s="21" t="n">
        <v>0</v>
      </c>
      <c r="U2079" s="19" t="n">
        <v>26.3494</v>
      </c>
      <c r="V2079" t="n">
        <v>3</v>
      </c>
      <c r="W2079" t="n">
        <v>2017</v>
      </c>
      <c r="X2079" t="inlineStr">
        <is>
          <t>2017Q3</t>
        </is>
      </c>
      <c r="Y2079" t="inlineStr">
        <is>
          <t>2017-09</t>
        </is>
      </c>
      <c r="Z2079" t="inlineStr">
        <is>
          <t>0% (No Discount)</t>
        </is>
      </c>
      <c r="AA2079" t="b">
        <v>1</v>
      </c>
      <c r="AB2079" t="b">
        <v>0</v>
      </c>
      <c r="AC2079" s="19" t="n">
        <v>12.98</v>
      </c>
      <c r="AD2079" s="21" t="n">
        <v>0.29</v>
      </c>
    </row>
    <row r="2080" ht="18" customHeight="1">
      <c r="A2080" t="n">
        <v>2079</v>
      </c>
      <c r="B2080" t="inlineStr">
        <is>
          <t>CA-2017-140676</t>
        </is>
      </c>
      <c r="C2080" s="18" t="inlineStr">
        <is>
          <t>2017-09-12</t>
        </is>
      </c>
      <c r="D2080" s="18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19" t="n">
        <v>94.84999999999999</v>
      </c>
      <c r="S2080" s="20" t="n">
        <v>5</v>
      </c>
      <c r="T2080" s="21" t="n">
        <v>0</v>
      </c>
      <c r="U2080" s="19" t="n">
        <v>45.528</v>
      </c>
      <c r="V2080" t="n">
        <v>3</v>
      </c>
      <c r="W2080" t="n">
        <v>2017</v>
      </c>
      <c r="X2080" t="inlineStr">
        <is>
          <t>2017Q3</t>
        </is>
      </c>
      <c r="Y2080" t="inlineStr">
        <is>
          <t>2017-09</t>
        </is>
      </c>
      <c r="Z2080" t="inlineStr">
        <is>
          <t>0% (No Discount)</t>
        </is>
      </c>
      <c r="AA2080" t="b">
        <v>1</v>
      </c>
      <c r="AB2080" t="b">
        <v>0</v>
      </c>
      <c r="AC2080" s="19" t="n">
        <v>18.97</v>
      </c>
      <c r="AD2080" s="21" t="n">
        <v>0.48</v>
      </c>
    </row>
    <row r="2081" ht="18" customHeight="1">
      <c r="A2081" t="n">
        <v>2080</v>
      </c>
      <c r="B2081" t="inlineStr">
        <is>
          <t>CA-2015-120103</t>
        </is>
      </c>
      <c r="C2081" s="18" t="inlineStr">
        <is>
          <t>2015-12-24</t>
        </is>
      </c>
      <c r="D2081" s="18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19" t="n">
        <v>106.232</v>
      </c>
      <c r="S2081" s="20" t="n">
        <v>7</v>
      </c>
      <c r="T2081" s="21" t="n">
        <v>0.2</v>
      </c>
      <c r="U2081" s="19" t="n">
        <v>37.1812</v>
      </c>
      <c r="V2081" t="n">
        <v>5</v>
      </c>
      <c r="W2081" t="n">
        <v>2015</v>
      </c>
      <c r="X2081" t="inlineStr">
        <is>
          <t>2015Q4</t>
        </is>
      </c>
      <c r="Y2081" t="inlineStr">
        <is>
          <t>2015-12</t>
        </is>
      </c>
      <c r="Z2081" t="inlineStr">
        <is>
          <t>10.1% - 20%</t>
        </is>
      </c>
      <c r="AA2081" t="b">
        <v>1</v>
      </c>
      <c r="AB2081" t="b">
        <v>0</v>
      </c>
      <c r="AC2081" s="19" t="n">
        <v>18.97</v>
      </c>
      <c r="AD2081" s="21" t="n">
        <v>0.35</v>
      </c>
    </row>
    <row r="2082" ht="18" customHeight="1">
      <c r="A2082" t="n">
        <v>2081</v>
      </c>
      <c r="B2082" t="inlineStr">
        <is>
          <t>CA-2015-120103</t>
        </is>
      </c>
      <c r="C2082" s="18" t="inlineStr">
        <is>
          <t>2015-12-24</t>
        </is>
      </c>
      <c r="D2082" s="18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19" t="n">
        <v>111.984</v>
      </c>
      <c r="S2082" s="20" t="n">
        <v>2</v>
      </c>
      <c r="T2082" s="21" t="n">
        <v>0.2</v>
      </c>
      <c r="U2082" s="19" t="n">
        <v>11.1984</v>
      </c>
      <c r="V2082" t="n">
        <v>5</v>
      </c>
      <c r="W2082" t="n">
        <v>2015</v>
      </c>
      <c r="X2082" t="inlineStr">
        <is>
          <t>2015Q4</t>
        </is>
      </c>
      <c r="Y2082" t="inlineStr">
        <is>
          <t>2015-12</t>
        </is>
      </c>
      <c r="Z2082" t="inlineStr">
        <is>
          <t>10.1% - 20%</t>
        </is>
      </c>
      <c r="AA2082" t="b">
        <v>1</v>
      </c>
      <c r="AB2082" t="b">
        <v>0</v>
      </c>
      <c r="AC2082" s="19" t="n">
        <v>69.98999999999999</v>
      </c>
      <c r="AD2082" s="21" t="n">
        <v>0.1</v>
      </c>
    </row>
    <row r="2083" ht="18" customHeight="1">
      <c r="A2083" t="n">
        <v>2082</v>
      </c>
      <c r="B2083" t="inlineStr">
        <is>
          <t>CA-2015-120103</t>
        </is>
      </c>
      <c r="C2083" s="18" t="inlineStr">
        <is>
          <t>2015-12-24</t>
        </is>
      </c>
      <c r="D2083" s="18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19" t="n">
        <v>7.712</v>
      </c>
      <c r="S2083" s="20" t="n">
        <v>2</v>
      </c>
      <c r="T2083" s="21" t="n">
        <v>0.2</v>
      </c>
      <c r="U2083" s="19" t="n">
        <v>1.7352</v>
      </c>
      <c r="V2083" t="n">
        <v>5</v>
      </c>
      <c r="W2083" t="n">
        <v>2015</v>
      </c>
      <c r="X2083" t="inlineStr">
        <is>
          <t>2015Q4</t>
        </is>
      </c>
      <c r="Y2083" t="inlineStr">
        <is>
          <t>2015-12</t>
        </is>
      </c>
      <c r="Z2083" t="inlineStr">
        <is>
          <t>10.1% - 20%</t>
        </is>
      </c>
      <c r="AA2083" t="b">
        <v>1</v>
      </c>
      <c r="AB2083" t="b">
        <v>0</v>
      </c>
      <c r="AC2083" s="19" t="n">
        <v>4.82</v>
      </c>
      <c r="AD2083" s="21" t="n">
        <v>0.225</v>
      </c>
    </row>
    <row r="2084" ht="18" customHeight="1">
      <c r="A2084" t="n">
        <v>2083</v>
      </c>
      <c r="B2084" t="inlineStr">
        <is>
          <t>CA-2017-104647</t>
        </is>
      </c>
      <c r="C2084" s="18" t="inlineStr">
        <is>
          <t>2017-02-23</t>
        </is>
      </c>
      <c r="D2084" s="18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19" t="n">
        <v>37.44</v>
      </c>
      <c r="S2084" s="20" t="n">
        <v>6</v>
      </c>
      <c r="T2084" s="21" t="n">
        <v>0</v>
      </c>
      <c r="U2084" s="19" t="n">
        <v>16.848</v>
      </c>
      <c r="V2084" t="n">
        <v>6</v>
      </c>
      <c r="W2084" t="n">
        <v>2017</v>
      </c>
      <c r="X2084" t="inlineStr">
        <is>
          <t>2017Q1</t>
        </is>
      </c>
      <c r="Y2084" t="inlineStr">
        <is>
          <t>2017-02</t>
        </is>
      </c>
      <c r="Z2084" t="inlineStr">
        <is>
          <t>0% (No Discount)</t>
        </is>
      </c>
      <c r="AA2084" t="b">
        <v>1</v>
      </c>
      <c r="AB2084" t="b">
        <v>0</v>
      </c>
      <c r="AC2084" s="19" t="n">
        <v>6.24</v>
      </c>
      <c r="AD2084" s="21" t="n">
        <v>0.45</v>
      </c>
    </row>
    <row r="2085" ht="18" customHeight="1">
      <c r="A2085" t="n">
        <v>2084</v>
      </c>
      <c r="B2085" t="inlineStr">
        <is>
          <t>CA-2014-110352</t>
        </is>
      </c>
      <c r="C2085" s="18" t="inlineStr">
        <is>
          <t>2014-11-23</t>
        </is>
      </c>
      <c r="D2085" s="18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19" t="n">
        <v>23.68</v>
      </c>
      <c r="S2085" s="20" t="n">
        <v>2</v>
      </c>
      <c r="T2085" s="21" t="n">
        <v>0.2</v>
      </c>
      <c r="U2085" s="19" t="n">
        <v>8.880000000000001</v>
      </c>
      <c r="V2085" t="n">
        <v>6</v>
      </c>
      <c r="W2085" t="n">
        <v>2014</v>
      </c>
      <c r="X2085" t="inlineStr">
        <is>
          <t>2014Q4</t>
        </is>
      </c>
      <c r="Y2085" t="inlineStr">
        <is>
          <t>2014-11</t>
        </is>
      </c>
      <c r="Z2085" t="inlineStr">
        <is>
          <t>10.1% - 20%</t>
        </is>
      </c>
      <c r="AA2085" t="b">
        <v>1</v>
      </c>
      <c r="AB2085" t="b">
        <v>0</v>
      </c>
      <c r="AC2085" s="19" t="n">
        <v>14.8</v>
      </c>
      <c r="AD2085" s="21" t="n">
        <v>0.375</v>
      </c>
    </row>
    <row r="2086" ht="18" customHeight="1">
      <c r="A2086" t="n">
        <v>2085</v>
      </c>
      <c r="B2086" t="inlineStr">
        <is>
          <t>CA-2016-140501</t>
        </is>
      </c>
      <c r="C2086" s="18" t="inlineStr">
        <is>
          <t>2016-06-23</t>
        </is>
      </c>
      <c r="D2086" s="18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19" t="n">
        <v>122.12</v>
      </c>
      <c r="S2086" s="20" t="n">
        <v>4</v>
      </c>
      <c r="T2086" s="21" t="n">
        <v>0</v>
      </c>
      <c r="U2086" s="19" t="n">
        <v>56.1752</v>
      </c>
      <c r="V2086" t="n">
        <v>5</v>
      </c>
      <c r="W2086" t="n">
        <v>2016</v>
      </c>
      <c r="X2086" t="inlineStr">
        <is>
          <t>2016Q2</t>
        </is>
      </c>
      <c r="Y2086" t="inlineStr">
        <is>
          <t>2016-06</t>
        </is>
      </c>
      <c r="Z2086" t="inlineStr">
        <is>
          <t>0% (No Discount)</t>
        </is>
      </c>
      <c r="AA2086" t="b">
        <v>1</v>
      </c>
      <c r="AB2086" t="b">
        <v>0</v>
      </c>
      <c r="AC2086" s="19" t="n">
        <v>30.53</v>
      </c>
      <c r="AD2086" s="21" t="n">
        <v>0.46</v>
      </c>
    </row>
    <row r="2087" ht="18" customHeight="1">
      <c r="A2087" t="n">
        <v>2086</v>
      </c>
      <c r="B2087" t="inlineStr">
        <is>
          <t>CA-2016-140501</t>
        </is>
      </c>
      <c r="C2087" s="18" t="inlineStr">
        <is>
          <t>2016-06-23</t>
        </is>
      </c>
      <c r="D2087" s="18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19" t="n">
        <v>18.45</v>
      </c>
      <c r="S2087" s="20" t="n">
        <v>5</v>
      </c>
      <c r="T2087" s="21" t="n">
        <v>0</v>
      </c>
      <c r="U2087" s="19" t="n">
        <v>8.6715</v>
      </c>
      <c r="V2087" t="n">
        <v>5</v>
      </c>
      <c r="W2087" t="n">
        <v>2016</v>
      </c>
      <c r="X2087" t="inlineStr">
        <is>
          <t>2016Q2</t>
        </is>
      </c>
      <c r="Y2087" t="inlineStr">
        <is>
          <t>2016-06</t>
        </is>
      </c>
      <c r="Z2087" t="inlineStr">
        <is>
          <t>0% (No Discount)</t>
        </is>
      </c>
      <c r="AA2087" t="b">
        <v>1</v>
      </c>
      <c r="AB2087" t="b">
        <v>0</v>
      </c>
      <c r="AC2087" s="19" t="n">
        <v>3.69</v>
      </c>
      <c r="AD2087" s="21" t="n">
        <v>0.47</v>
      </c>
    </row>
    <row r="2088" ht="18" customHeight="1">
      <c r="A2088" t="n">
        <v>2087</v>
      </c>
      <c r="B2088" t="inlineStr">
        <is>
          <t>CA-2016-140501</t>
        </is>
      </c>
      <c r="C2088" s="18" t="inlineStr">
        <is>
          <t>2016-06-23</t>
        </is>
      </c>
      <c r="D2088" s="1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19" t="n">
        <v>324.9</v>
      </c>
      <c r="S2088" s="20" t="n">
        <v>5</v>
      </c>
      <c r="T2088" s="21" t="n">
        <v>0</v>
      </c>
      <c r="U2088" s="19" t="n">
        <v>38.988</v>
      </c>
      <c r="V2088" t="n">
        <v>5</v>
      </c>
      <c r="W2088" t="n">
        <v>2016</v>
      </c>
      <c r="X2088" t="inlineStr">
        <is>
          <t>2016Q2</t>
        </is>
      </c>
      <c r="Y2088" t="inlineStr">
        <is>
          <t>2016-06</t>
        </is>
      </c>
      <c r="Z2088" t="inlineStr">
        <is>
          <t>0% (No Discount)</t>
        </is>
      </c>
      <c r="AA2088" t="b">
        <v>1</v>
      </c>
      <c r="AB2088" t="b">
        <v>0</v>
      </c>
      <c r="AC2088" s="19" t="n">
        <v>64.98</v>
      </c>
      <c r="AD2088" s="21" t="n">
        <v>0.12</v>
      </c>
    </row>
    <row r="2089" ht="18" customHeight="1">
      <c r="A2089" t="n">
        <v>2088</v>
      </c>
      <c r="B2089" t="inlineStr">
        <is>
          <t>CA-2016-140501</t>
        </is>
      </c>
      <c r="C2089" s="18" t="inlineStr">
        <is>
          <t>2016-06-23</t>
        </is>
      </c>
      <c r="D2089" s="18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19" t="n">
        <v>146.73</v>
      </c>
      <c r="S2089" s="20" t="n">
        <v>3</v>
      </c>
      <c r="T2089" s="21" t="n">
        <v>0</v>
      </c>
      <c r="U2089" s="19" t="n">
        <v>68.9631</v>
      </c>
      <c r="V2089" t="n">
        <v>5</v>
      </c>
      <c r="W2089" t="n">
        <v>2016</v>
      </c>
      <c r="X2089" t="inlineStr">
        <is>
          <t>2016Q2</t>
        </is>
      </c>
      <c r="Y2089" t="inlineStr">
        <is>
          <t>2016-06</t>
        </is>
      </c>
      <c r="Z2089" t="inlineStr">
        <is>
          <t>0% (No Discount)</t>
        </is>
      </c>
      <c r="AA2089" t="b">
        <v>1</v>
      </c>
      <c r="AB2089" t="b">
        <v>0</v>
      </c>
      <c r="AC2089" s="19" t="n">
        <v>48.91</v>
      </c>
      <c r="AD2089" s="21" t="n">
        <v>0.47</v>
      </c>
    </row>
    <row r="2090" ht="18" customHeight="1">
      <c r="A2090" t="n">
        <v>2089</v>
      </c>
      <c r="B2090" t="inlineStr">
        <is>
          <t>CA-2016-140501</t>
        </is>
      </c>
      <c r="C2090" s="18" t="inlineStr">
        <is>
          <t>2016-06-23</t>
        </is>
      </c>
      <c r="D2090" s="18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19" t="n">
        <v>3.96</v>
      </c>
      <c r="S2090" s="20" t="n">
        <v>2</v>
      </c>
      <c r="T2090" s="21" t="n">
        <v>0</v>
      </c>
      <c r="U2090" s="19" t="n">
        <v>1.4652</v>
      </c>
      <c r="V2090" t="n">
        <v>5</v>
      </c>
      <c r="W2090" t="n">
        <v>2016</v>
      </c>
      <c r="X2090" t="inlineStr">
        <is>
          <t>2016Q2</t>
        </is>
      </c>
      <c r="Y2090" t="inlineStr">
        <is>
          <t>2016-06</t>
        </is>
      </c>
      <c r="Z2090" t="inlineStr">
        <is>
          <t>0% (No Discount)</t>
        </is>
      </c>
      <c r="AA2090" t="b">
        <v>1</v>
      </c>
      <c r="AB2090" t="b">
        <v>0</v>
      </c>
      <c r="AC2090" s="19" t="n">
        <v>1.98</v>
      </c>
      <c r="AD2090" s="21" t="n">
        <v>0.37</v>
      </c>
    </row>
    <row r="2091" ht="18" customHeight="1">
      <c r="A2091" t="n">
        <v>2090</v>
      </c>
      <c r="B2091" t="inlineStr">
        <is>
          <t>CA-2015-139290</t>
        </is>
      </c>
      <c r="C2091" s="18" t="inlineStr">
        <is>
          <t>2015-10-26</t>
        </is>
      </c>
      <c r="D2091" s="18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19" t="n">
        <v>5.76</v>
      </c>
      <c r="S2091" s="20" t="n">
        <v>2</v>
      </c>
      <c r="T2091" s="21" t="n">
        <v>0</v>
      </c>
      <c r="U2091" s="19" t="n">
        <v>2.6496</v>
      </c>
      <c r="V2091" t="n">
        <v>4</v>
      </c>
      <c r="W2091" t="n">
        <v>2015</v>
      </c>
      <c r="X2091" t="inlineStr">
        <is>
          <t>2015Q4</t>
        </is>
      </c>
      <c r="Y2091" t="inlineStr">
        <is>
          <t>2015-10</t>
        </is>
      </c>
      <c r="Z2091" t="inlineStr">
        <is>
          <t>0% (No Discount)</t>
        </is>
      </c>
      <c r="AA2091" t="b">
        <v>1</v>
      </c>
      <c r="AB2091" t="b">
        <v>0</v>
      </c>
      <c r="AC2091" s="19" t="n">
        <v>2.88</v>
      </c>
      <c r="AD2091" s="21" t="n">
        <v>0.46</v>
      </c>
    </row>
    <row r="2092" ht="18" customHeight="1">
      <c r="A2092" t="n">
        <v>2091</v>
      </c>
      <c r="B2092" t="inlineStr">
        <is>
          <t>CA-2017-166142</t>
        </is>
      </c>
      <c r="C2092" s="18" t="inlineStr">
        <is>
          <t>2017-07-15</t>
        </is>
      </c>
      <c r="D2092" s="18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19" t="n">
        <v>26.55</v>
      </c>
      <c r="S2092" s="20" t="n">
        <v>3</v>
      </c>
      <c r="T2092" s="21" t="n">
        <v>0</v>
      </c>
      <c r="U2092" s="19" t="n">
        <v>13.0095</v>
      </c>
      <c r="V2092" t="n">
        <v>4</v>
      </c>
      <c r="W2092" t="n">
        <v>2017</v>
      </c>
      <c r="X2092" t="inlineStr">
        <is>
          <t>2017Q3</t>
        </is>
      </c>
      <c r="Y2092" t="inlineStr">
        <is>
          <t>2017-07</t>
        </is>
      </c>
      <c r="Z2092" t="inlineStr">
        <is>
          <t>0% (No Discount)</t>
        </is>
      </c>
      <c r="AA2092" t="b">
        <v>1</v>
      </c>
      <c r="AB2092" t="b">
        <v>0</v>
      </c>
      <c r="AC2092" s="19" t="n">
        <v>8.85</v>
      </c>
      <c r="AD2092" s="21" t="n">
        <v>0.49</v>
      </c>
    </row>
    <row r="2093" ht="18" customHeight="1">
      <c r="A2093" t="n">
        <v>2092</v>
      </c>
      <c r="B2093" t="inlineStr">
        <is>
          <t>CA-2017-166142</t>
        </is>
      </c>
      <c r="C2093" s="18" t="inlineStr">
        <is>
          <t>2017-07-15</t>
        </is>
      </c>
      <c r="D2093" s="18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19" t="n">
        <v>310.443</v>
      </c>
      <c r="S2093" s="20" t="n">
        <v>3</v>
      </c>
      <c r="T2093" s="21" t="n">
        <v>0.3</v>
      </c>
      <c r="U2093" s="19" t="n">
        <v>-48.7839</v>
      </c>
      <c r="V2093" t="n">
        <v>4</v>
      </c>
      <c r="W2093" t="n">
        <v>2017</v>
      </c>
      <c r="X2093" t="inlineStr">
        <is>
          <t>2017Q3</t>
        </is>
      </c>
      <c r="Y2093" t="inlineStr">
        <is>
          <t>2017-07</t>
        </is>
      </c>
      <c r="Z2093" t="inlineStr">
        <is>
          <t>20.1% - 30%</t>
        </is>
      </c>
      <c r="AA2093" t="b">
        <v>0</v>
      </c>
      <c r="AB2093" t="b">
        <v>1</v>
      </c>
      <c r="AC2093" s="19" t="n">
        <v>147.83</v>
      </c>
      <c r="AD2093" s="21" t="n">
        <v>-0.1571</v>
      </c>
    </row>
    <row r="2094" ht="18" customHeight="1">
      <c r="A2094" t="n">
        <v>2093</v>
      </c>
      <c r="B2094" t="inlineStr">
        <is>
          <t>CA-2014-145926</t>
        </is>
      </c>
      <c r="C2094" s="18" t="inlineStr">
        <is>
          <t>2014-11-17</t>
        </is>
      </c>
      <c r="D2094" s="18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19" t="n">
        <v>479.9</v>
      </c>
      <c r="S2094" s="20" t="n">
        <v>5</v>
      </c>
      <c r="T2094" s="21" t="n">
        <v>0</v>
      </c>
      <c r="U2094" s="19" t="n">
        <v>81.583</v>
      </c>
      <c r="V2094" t="n">
        <v>4</v>
      </c>
      <c r="W2094" t="n">
        <v>2014</v>
      </c>
      <c r="X2094" t="inlineStr">
        <is>
          <t>2014Q4</t>
        </is>
      </c>
      <c r="Y2094" t="inlineStr">
        <is>
          <t>2014-11</t>
        </is>
      </c>
      <c r="Z2094" t="inlineStr">
        <is>
          <t>0% (No Discount)</t>
        </is>
      </c>
      <c r="AA2094" t="b">
        <v>1</v>
      </c>
      <c r="AB2094" t="b">
        <v>0</v>
      </c>
      <c r="AC2094" s="19" t="n">
        <v>95.98</v>
      </c>
      <c r="AD2094" s="21" t="n">
        <v>0.17</v>
      </c>
    </row>
    <row r="2095" ht="18" customHeight="1">
      <c r="A2095" t="n">
        <v>2094</v>
      </c>
      <c r="B2095" t="inlineStr">
        <is>
          <t>CA-2015-149678</t>
        </is>
      </c>
      <c r="C2095" s="18" t="inlineStr">
        <is>
          <t>2015-04-13</t>
        </is>
      </c>
      <c r="D2095" s="18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19" t="n">
        <v>12.88</v>
      </c>
      <c r="S2095" s="20" t="n">
        <v>1</v>
      </c>
      <c r="T2095" s="21" t="n">
        <v>0</v>
      </c>
      <c r="U2095" s="19" t="n">
        <v>0.3864</v>
      </c>
      <c r="V2095" t="n">
        <v>2</v>
      </c>
      <c r="W2095" t="n">
        <v>2015</v>
      </c>
      <c r="X2095" t="inlineStr">
        <is>
          <t>2015Q2</t>
        </is>
      </c>
      <c r="Y2095" t="inlineStr">
        <is>
          <t>2015-04</t>
        </is>
      </c>
      <c r="Z2095" t="inlineStr">
        <is>
          <t>0% (No Discount)</t>
        </is>
      </c>
      <c r="AA2095" t="b">
        <v>1</v>
      </c>
      <c r="AB2095" t="b">
        <v>0</v>
      </c>
      <c r="AC2095" s="19" t="n">
        <v>12.88</v>
      </c>
      <c r="AD2095" s="21" t="n">
        <v>0.03</v>
      </c>
    </row>
    <row r="2096" ht="18" customHeight="1">
      <c r="A2096" t="n">
        <v>2095</v>
      </c>
      <c r="B2096" t="inlineStr">
        <is>
          <t>US-2015-164357</t>
        </is>
      </c>
      <c r="C2096" s="18" t="inlineStr">
        <is>
          <t>2015-11-25</t>
        </is>
      </c>
      <c r="D2096" s="18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19" t="n">
        <v>13.12</v>
      </c>
      <c r="S2096" s="20" t="n">
        <v>5</v>
      </c>
      <c r="T2096" s="21" t="n">
        <v>0.2</v>
      </c>
      <c r="U2096" s="19" t="n">
        <v>1.476</v>
      </c>
      <c r="V2096" t="n">
        <v>4</v>
      </c>
      <c r="W2096" t="n">
        <v>2015</v>
      </c>
      <c r="X2096" t="inlineStr">
        <is>
          <t>2015Q4</t>
        </is>
      </c>
      <c r="Y2096" t="inlineStr">
        <is>
          <t>2015-11</t>
        </is>
      </c>
      <c r="Z2096" t="inlineStr">
        <is>
          <t>10.1% - 20%</t>
        </is>
      </c>
      <c r="AA2096" t="b">
        <v>1</v>
      </c>
      <c r="AB2096" t="b">
        <v>0</v>
      </c>
      <c r="AC2096" s="19" t="n">
        <v>3.28</v>
      </c>
      <c r="AD2096" s="21" t="n">
        <v>0.1125</v>
      </c>
    </row>
    <row r="2097" ht="18" customHeight="1">
      <c r="A2097" t="n">
        <v>2096</v>
      </c>
      <c r="B2097" t="inlineStr">
        <is>
          <t>US-2016-146570</t>
        </is>
      </c>
      <c r="C2097" s="18" t="inlineStr">
        <is>
          <t>2016-05-15</t>
        </is>
      </c>
      <c r="D2097" s="18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19" t="n">
        <v>511.84</v>
      </c>
      <c r="S2097" s="20" t="n">
        <v>8</v>
      </c>
      <c r="T2097" s="21" t="n">
        <v>0</v>
      </c>
      <c r="U2097" s="19" t="n">
        <v>240.5648</v>
      </c>
      <c r="V2097" t="n">
        <v>5</v>
      </c>
      <c r="W2097" t="n">
        <v>2016</v>
      </c>
      <c r="X2097" t="inlineStr">
        <is>
          <t>2016Q2</t>
        </is>
      </c>
      <c r="Y2097" t="inlineStr">
        <is>
          <t>2016-05</t>
        </is>
      </c>
      <c r="Z2097" t="inlineStr">
        <is>
          <t>0% (No Discount)</t>
        </is>
      </c>
      <c r="AA2097" t="b">
        <v>1</v>
      </c>
      <c r="AB2097" t="b">
        <v>0</v>
      </c>
      <c r="AC2097" s="19" t="n">
        <v>63.98</v>
      </c>
      <c r="AD2097" s="21" t="n">
        <v>0.47</v>
      </c>
    </row>
    <row r="2098" ht="18" customHeight="1">
      <c r="A2098" t="n">
        <v>2097</v>
      </c>
      <c r="B2098" t="inlineStr">
        <is>
          <t>US-2016-146570</t>
        </is>
      </c>
      <c r="C2098" s="18" t="inlineStr">
        <is>
          <t>2016-05-15</t>
        </is>
      </c>
      <c r="D2098" s="1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19" t="n">
        <v>91.95999999999999</v>
      </c>
      <c r="S2098" s="20" t="n">
        <v>4</v>
      </c>
      <c r="T2098" s="21" t="n">
        <v>0</v>
      </c>
      <c r="U2098" s="19" t="n">
        <v>25.7488</v>
      </c>
      <c r="V2098" t="n">
        <v>5</v>
      </c>
      <c r="W2098" t="n">
        <v>2016</v>
      </c>
      <c r="X2098" t="inlineStr">
        <is>
          <t>2016Q2</t>
        </is>
      </c>
      <c r="Y2098" t="inlineStr">
        <is>
          <t>2016-05</t>
        </is>
      </c>
      <c r="Z2098" t="inlineStr">
        <is>
          <t>0% (No Discount)</t>
        </is>
      </c>
      <c r="AA2098" t="b">
        <v>1</v>
      </c>
      <c r="AB2098" t="b">
        <v>0</v>
      </c>
      <c r="AC2098" s="19" t="n">
        <v>22.99</v>
      </c>
      <c r="AD2098" s="21" t="n">
        <v>0.28</v>
      </c>
    </row>
    <row r="2099" ht="18" customHeight="1">
      <c r="A2099" t="n">
        <v>2098</v>
      </c>
      <c r="B2099" t="inlineStr">
        <is>
          <t>US-2016-146570</t>
        </is>
      </c>
      <c r="C2099" s="18" t="inlineStr">
        <is>
          <t>2016-05-15</t>
        </is>
      </c>
      <c r="D2099" s="18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19" t="n">
        <v>8.34</v>
      </c>
      <c r="S2099" s="20" t="n">
        <v>3</v>
      </c>
      <c r="T2099" s="21" t="n">
        <v>0</v>
      </c>
      <c r="U2099" s="19" t="n">
        <v>2.1684</v>
      </c>
      <c r="V2099" t="n">
        <v>5</v>
      </c>
      <c r="W2099" t="n">
        <v>2016</v>
      </c>
      <c r="X2099" t="inlineStr">
        <is>
          <t>2016Q2</t>
        </is>
      </c>
      <c r="Y2099" t="inlineStr">
        <is>
          <t>2016-05</t>
        </is>
      </c>
      <c r="Z2099" t="inlineStr">
        <is>
          <t>0% (No Discount)</t>
        </is>
      </c>
      <c r="AA2099" t="b">
        <v>1</v>
      </c>
      <c r="AB2099" t="b">
        <v>0</v>
      </c>
      <c r="AC2099" s="19" t="n">
        <v>2.78</v>
      </c>
      <c r="AD2099" s="21" t="n">
        <v>0.26</v>
      </c>
    </row>
    <row r="2100" ht="18" customHeight="1">
      <c r="A2100" t="n">
        <v>2099</v>
      </c>
      <c r="B2100" t="inlineStr">
        <is>
          <t>CA-2017-124401</t>
        </is>
      </c>
      <c r="C2100" s="18" t="inlineStr">
        <is>
          <t>2017-09-07</t>
        </is>
      </c>
      <c r="D2100" s="18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19" t="n">
        <v>37.68</v>
      </c>
      <c r="S2100" s="20" t="n">
        <v>3</v>
      </c>
      <c r="T2100" s="21" t="n">
        <v>0.2</v>
      </c>
      <c r="U2100" s="19" t="n">
        <v>2.355</v>
      </c>
      <c r="V2100" t="n">
        <v>5</v>
      </c>
      <c r="W2100" t="n">
        <v>2017</v>
      </c>
      <c r="X2100" t="inlineStr">
        <is>
          <t>2017Q3</t>
        </is>
      </c>
      <c r="Y2100" t="inlineStr">
        <is>
          <t>2017-09</t>
        </is>
      </c>
      <c r="Z2100" t="inlineStr">
        <is>
          <t>10.1% - 20%</t>
        </is>
      </c>
      <c r="AA2100" t="b">
        <v>1</v>
      </c>
      <c r="AB2100" t="b">
        <v>0</v>
      </c>
      <c r="AC2100" s="19" t="n">
        <v>15.7</v>
      </c>
      <c r="AD2100" s="21" t="n">
        <v>0.0625</v>
      </c>
    </row>
    <row r="2101" ht="18" customHeight="1">
      <c r="A2101" t="n">
        <v>2100</v>
      </c>
      <c r="B2101" t="inlineStr">
        <is>
          <t>CA-2017-124401</t>
        </is>
      </c>
      <c r="C2101" s="18" t="inlineStr">
        <is>
          <t>2017-09-07</t>
        </is>
      </c>
      <c r="D2101" s="18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19" t="n">
        <v>279.944</v>
      </c>
      <c r="S2101" s="20" t="n">
        <v>7</v>
      </c>
      <c r="T2101" s="21" t="n">
        <v>0.2</v>
      </c>
      <c r="U2101" s="19" t="n">
        <v>80.48390000000001</v>
      </c>
      <c r="V2101" t="n">
        <v>5</v>
      </c>
      <c r="W2101" t="n">
        <v>2017</v>
      </c>
      <c r="X2101" t="inlineStr">
        <is>
          <t>2017Q3</t>
        </is>
      </c>
      <c r="Y2101" t="inlineStr">
        <is>
          <t>2017-09</t>
        </is>
      </c>
      <c r="Z2101" t="inlineStr">
        <is>
          <t>10.1% - 20%</t>
        </is>
      </c>
      <c r="AA2101" t="b">
        <v>1</v>
      </c>
      <c r="AB2101" t="b">
        <v>0</v>
      </c>
      <c r="AC2101" s="19" t="n">
        <v>49.99</v>
      </c>
      <c r="AD2101" s="21" t="n">
        <v>0.2875</v>
      </c>
    </row>
    <row r="2102" ht="18" customHeight="1">
      <c r="A2102" t="n">
        <v>2101</v>
      </c>
      <c r="B2102" t="inlineStr">
        <is>
          <t>US-2014-140116</t>
        </is>
      </c>
      <c r="C2102" s="18" t="inlineStr">
        <is>
          <t>2014-03-10</t>
        </is>
      </c>
      <c r="D2102" s="18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19" t="n">
        <v>636.408</v>
      </c>
      <c r="S2102" s="20" t="n">
        <v>3</v>
      </c>
      <c r="T2102" s="21" t="n">
        <v>0.2</v>
      </c>
      <c r="U2102" s="19" t="n">
        <v>-15.9102</v>
      </c>
      <c r="V2102" t="n">
        <v>7</v>
      </c>
      <c r="W2102" t="n">
        <v>2014</v>
      </c>
      <c r="X2102" t="inlineStr">
        <is>
          <t>2014Q1</t>
        </is>
      </c>
      <c r="Y2102" t="inlineStr">
        <is>
          <t>2014-03</t>
        </is>
      </c>
      <c r="Z2102" t="inlineStr">
        <is>
          <t>10.1% - 20%</t>
        </is>
      </c>
      <c r="AA2102" t="b">
        <v>0</v>
      </c>
      <c r="AB2102" t="b">
        <v>1</v>
      </c>
      <c r="AC2102" s="19" t="n">
        <v>265.17</v>
      </c>
      <c r="AD2102" s="21" t="n">
        <v>-0.025</v>
      </c>
    </row>
    <row r="2103" ht="18" customHeight="1">
      <c r="A2103" t="n">
        <v>2102</v>
      </c>
      <c r="B2103" t="inlineStr">
        <is>
          <t>US-2014-140116</t>
        </is>
      </c>
      <c r="C2103" s="18" t="inlineStr">
        <is>
          <t>2014-03-10</t>
        </is>
      </c>
      <c r="D2103" s="18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19" t="n">
        <v>83.16800000000001</v>
      </c>
      <c r="S2103" s="20" t="n">
        <v>4</v>
      </c>
      <c r="T2103" s="21" t="n">
        <v>0.2</v>
      </c>
      <c r="U2103" s="19" t="n">
        <v>9.356400000000001</v>
      </c>
      <c r="V2103" t="n">
        <v>7</v>
      </c>
      <c r="W2103" t="n">
        <v>2014</v>
      </c>
      <c r="X2103" t="inlineStr">
        <is>
          <t>2014Q1</t>
        </is>
      </c>
      <c r="Y2103" t="inlineStr">
        <is>
          <t>2014-03</t>
        </is>
      </c>
      <c r="Z2103" t="inlineStr">
        <is>
          <t>10.1% - 20%</t>
        </is>
      </c>
      <c r="AA2103" t="b">
        <v>1</v>
      </c>
      <c r="AB2103" t="b">
        <v>0</v>
      </c>
      <c r="AC2103" s="19" t="n">
        <v>25.99</v>
      </c>
      <c r="AD2103" s="21" t="n">
        <v>0.1125</v>
      </c>
    </row>
    <row r="2104" ht="18" customHeight="1">
      <c r="A2104" t="n">
        <v>2103</v>
      </c>
      <c r="B2104" t="inlineStr">
        <is>
          <t>CA-2014-123295</t>
        </is>
      </c>
      <c r="C2104" s="18" t="inlineStr">
        <is>
          <t>2014-07-18</t>
        </is>
      </c>
      <c r="D2104" s="18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19" t="n">
        <v>259.136</v>
      </c>
      <c r="S2104" s="20" t="n">
        <v>4</v>
      </c>
      <c r="T2104" s="21" t="n">
        <v>0.2</v>
      </c>
      <c r="U2104" s="19" t="n">
        <v>-25.9136</v>
      </c>
      <c r="V2104" t="n">
        <v>0</v>
      </c>
      <c r="W2104" t="n">
        <v>2014</v>
      </c>
      <c r="X2104" t="inlineStr">
        <is>
          <t>2014Q3</t>
        </is>
      </c>
      <c r="Y2104" t="inlineStr">
        <is>
          <t>2014-07</t>
        </is>
      </c>
      <c r="Z2104" t="inlineStr">
        <is>
          <t>10.1% - 20%</t>
        </is>
      </c>
      <c r="AA2104" t="b">
        <v>0</v>
      </c>
      <c r="AB2104" t="b">
        <v>1</v>
      </c>
      <c r="AC2104" s="19" t="n">
        <v>80.98</v>
      </c>
      <c r="AD2104" s="21" t="n">
        <v>-0.1</v>
      </c>
    </row>
    <row r="2105" ht="18" customHeight="1">
      <c r="A2105" t="n">
        <v>2104</v>
      </c>
      <c r="B2105" t="inlineStr">
        <is>
          <t>CA-2017-167101</t>
        </is>
      </c>
      <c r="C2105" s="18" t="inlineStr">
        <is>
          <t>2017-03-24</t>
        </is>
      </c>
      <c r="D2105" s="18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19" t="n">
        <v>221.92</v>
      </c>
      <c r="S2105" s="20" t="n">
        <v>4</v>
      </c>
      <c r="T2105" s="21" t="n">
        <v>0</v>
      </c>
      <c r="U2105" s="19" t="n">
        <v>106.5216</v>
      </c>
      <c r="V2105" t="n">
        <v>4</v>
      </c>
      <c r="W2105" t="n">
        <v>2017</v>
      </c>
      <c r="X2105" t="inlineStr">
        <is>
          <t>2017Q1</t>
        </is>
      </c>
      <c r="Y2105" t="inlineStr">
        <is>
          <t>2017-03</t>
        </is>
      </c>
      <c r="Z2105" t="inlineStr">
        <is>
          <t>0% (No Discount)</t>
        </is>
      </c>
      <c r="AA2105" t="b">
        <v>1</v>
      </c>
      <c r="AB2105" t="b">
        <v>0</v>
      </c>
      <c r="AC2105" s="19" t="n">
        <v>55.48</v>
      </c>
      <c r="AD2105" s="21" t="n">
        <v>0.48</v>
      </c>
    </row>
    <row r="2106" ht="18" customHeight="1">
      <c r="A2106" t="n">
        <v>2105</v>
      </c>
      <c r="B2106" t="inlineStr">
        <is>
          <t>CA-2017-167101</t>
        </is>
      </c>
      <c r="C2106" s="18" t="inlineStr">
        <is>
          <t>2017-03-24</t>
        </is>
      </c>
      <c r="D2106" s="18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19" t="n">
        <v>26</v>
      </c>
      <c r="S2106" s="20" t="n">
        <v>2</v>
      </c>
      <c r="T2106" s="21" t="n">
        <v>0</v>
      </c>
      <c r="U2106" s="19" t="n">
        <v>11.7</v>
      </c>
      <c r="V2106" t="n">
        <v>4</v>
      </c>
      <c r="W2106" t="n">
        <v>2017</v>
      </c>
      <c r="X2106" t="inlineStr">
        <is>
          <t>2017Q1</t>
        </is>
      </c>
      <c r="Y2106" t="inlineStr">
        <is>
          <t>2017-03</t>
        </is>
      </c>
      <c r="Z2106" t="inlineStr">
        <is>
          <t>0% (No Discount)</t>
        </is>
      </c>
      <c r="AA2106" t="b">
        <v>1</v>
      </c>
      <c r="AB2106" t="b">
        <v>0</v>
      </c>
      <c r="AC2106" s="19" t="n">
        <v>13</v>
      </c>
      <c r="AD2106" s="21" t="n">
        <v>0.45</v>
      </c>
    </row>
    <row r="2107" ht="18" customHeight="1">
      <c r="A2107" t="n">
        <v>2106</v>
      </c>
      <c r="B2107" t="inlineStr">
        <is>
          <t>US-2014-167633</t>
        </is>
      </c>
      <c r="C2107" s="18" t="inlineStr">
        <is>
          <t>2014-09-30</t>
        </is>
      </c>
      <c r="D2107" s="18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19" t="n">
        <v>15.552</v>
      </c>
      <c r="S2107" s="20" t="n">
        <v>3</v>
      </c>
      <c r="T2107" s="21" t="n">
        <v>0.2</v>
      </c>
      <c r="U2107" s="19" t="n">
        <v>5.4432</v>
      </c>
      <c r="V2107" t="n">
        <v>5</v>
      </c>
      <c r="W2107" t="n">
        <v>2014</v>
      </c>
      <c r="X2107" t="inlineStr">
        <is>
          <t>2014Q3</t>
        </is>
      </c>
      <c r="Y2107" t="inlineStr">
        <is>
          <t>2014-09</t>
        </is>
      </c>
      <c r="Z2107" t="inlineStr">
        <is>
          <t>10.1% - 20%</t>
        </is>
      </c>
      <c r="AA2107" t="b">
        <v>1</v>
      </c>
      <c r="AB2107" t="b">
        <v>0</v>
      </c>
      <c r="AC2107" s="19" t="n">
        <v>6.48</v>
      </c>
      <c r="AD2107" s="21" t="n">
        <v>0.35</v>
      </c>
    </row>
    <row r="2108" ht="18" customHeight="1">
      <c r="A2108" t="n">
        <v>2107</v>
      </c>
      <c r="B2108" t="inlineStr">
        <is>
          <t>US-2014-152723</t>
        </is>
      </c>
      <c r="C2108" s="18" t="inlineStr">
        <is>
          <t>2014-09-26</t>
        </is>
      </c>
      <c r="D2108" s="1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19" t="n">
        <v>0.876</v>
      </c>
      <c r="S2108" s="20" t="n">
        <v>1</v>
      </c>
      <c r="T2108" s="21" t="n">
        <v>0.8</v>
      </c>
      <c r="U2108" s="19" t="n">
        <v>-1.4016</v>
      </c>
      <c r="V2108" t="n">
        <v>0</v>
      </c>
      <c r="W2108" t="n">
        <v>2014</v>
      </c>
      <c r="X2108" t="inlineStr">
        <is>
          <t>2014Q3</t>
        </is>
      </c>
      <c r="Y2108" t="inlineStr">
        <is>
          <t>2014-09</t>
        </is>
      </c>
      <c r="Z2108" t="inlineStr">
        <is>
          <t>&gt; 50% (Deep Discount)</t>
        </is>
      </c>
      <c r="AA2108" t="b">
        <v>0</v>
      </c>
      <c r="AB2108" t="b">
        <v>1</v>
      </c>
      <c r="AC2108" s="19" t="n">
        <v>4.38</v>
      </c>
      <c r="AD2108" s="21" t="n">
        <v>-1.6</v>
      </c>
    </row>
    <row r="2109" ht="18" customHeight="1">
      <c r="A2109" t="n">
        <v>2108</v>
      </c>
      <c r="B2109" t="inlineStr">
        <is>
          <t>CA-2015-164882</t>
        </is>
      </c>
      <c r="C2109" s="18" t="inlineStr">
        <is>
          <t>2015-10-31</t>
        </is>
      </c>
      <c r="D2109" s="18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19" t="n">
        <v>19.98</v>
      </c>
      <c r="S2109" s="20" t="n">
        <v>1</v>
      </c>
      <c r="T2109" s="21" t="n">
        <v>0</v>
      </c>
      <c r="U2109" s="19" t="n">
        <v>9.390599999999999</v>
      </c>
      <c r="V2109" t="n">
        <v>0</v>
      </c>
      <c r="W2109" t="n">
        <v>2015</v>
      </c>
      <c r="X2109" t="inlineStr">
        <is>
          <t>2015Q4</t>
        </is>
      </c>
      <c r="Y2109" t="inlineStr">
        <is>
          <t>2015-10</t>
        </is>
      </c>
      <c r="Z2109" t="inlineStr">
        <is>
          <t>0% (No Discount)</t>
        </is>
      </c>
      <c r="AA2109" t="b">
        <v>1</v>
      </c>
      <c r="AB2109" t="b">
        <v>0</v>
      </c>
      <c r="AC2109" s="19" t="n">
        <v>19.98</v>
      </c>
      <c r="AD2109" s="21" t="n">
        <v>0.47</v>
      </c>
    </row>
    <row r="2110" ht="18" customHeight="1">
      <c r="A2110" t="n">
        <v>2109</v>
      </c>
      <c r="B2110" t="inlineStr">
        <is>
          <t>CA-2015-164882</t>
        </is>
      </c>
      <c r="C2110" s="18" t="inlineStr">
        <is>
          <t>2015-10-31</t>
        </is>
      </c>
      <c r="D2110" s="18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19" t="n">
        <v>398.352</v>
      </c>
      <c r="S2110" s="20" t="n">
        <v>3</v>
      </c>
      <c r="T2110" s="21" t="n">
        <v>0.2</v>
      </c>
      <c r="U2110" s="19" t="n">
        <v>124.485</v>
      </c>
      <c r="V2110" t="n">
        <v>0</v>
      </c>
      <c r="W2110" t="n">
        <v>2015</v>
      </c>
      <c r="X2110" t="inlineStr">
        <is>
          <t>2015Q4</t>
        </is>
      </c>
      <c r="Y2110" t="inlineStr">
        <is>
          <t>2015-10</t>
        </is>
      </c>
      <c r="Z2110" t="inlineStr">
        <is>
          <t>10.1% - 20%</t>
        </is>
      </c>
      <c r="AA2110" t="b">
        <v>1</v>
      </c>
      <c r="AB2110" t="b">
        <v>0</v>
      </c>
      <c r="AC2110" s="19" t="n">
        <v>165.98</v>
      </c>
      <c r="AD2110" s="21" t="n">
        <v>0.3125</v>
      </c>
    </row>
    <row r="2111" ht="18" customHeight="1">
      <c r="A2111" t="n">
        <v>2110</v>
      </c>
      <c r="B2111" t="inlineStr">
        <is>
          <t>CA-2015-164882</t>
        </is>
      </c>
      <c r="C2111" s="18" t="inlineStr">
        <is>
          <t>2015-10-31</t>
        </is>
      </c>
      <c r="D2111" s="18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19" t="n">
        <v>5.04</v>
      </c>
      <c r="S2111" s="20" t="n">
        <v>3</v>
      </c>
      <c r="T2111" s="21" t="n">
        <v>0</v>
      </c>
      <c r="U2111" s="19" t="n">
        <v>1.26</v>
      </c>
      <c r="V2111" t="n">
        <v>0</v>
      </c>
      <c r="W2111" t="n">
        <v>2015</v>
      </c>
      <c r="X2111" t="inlineStr">
        <is>
          <t>2015Q4</t>
        </is>
      </c>
      <c r="Y2111" t="inlineStr">
        <is>
          <t>2015-10</t>
        </is>
      </c>
      <c r="Z2111" t="inlineStr">
        <is>
          <t>0% (No Discount)</t>
        </is>
      </c>
      <c r="AA2111" t="b">
        <v>1</v>
      </c>
      <c r="AB2111" t="b">
        <v>0</v>
      </c>
      <c r="AC2111" s="19" t="n">
        <v>1.68</v>
      </c>
      <c r="AD2111" s="21" t="n">
        <v>0.25</v>
      </c>
    </row>
    <row r="2112" ht="18" customHeight="1">
      <c r="A2112" t="n">
        <v>2111</v>
      </c>
      <c r="B2112" t="inlineStr">
        <is>
          <t>CA-2015-164882</t>
        </is>
      </c>
      <c r="C2112" s="18" t="inlineStr">
        <is>
          <t>2015-10-31</t>
        </is>
      </c>
      <c r="D2112" s="18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19" t="n">
        <v>17.45</v>
      </c>
      <c r="S2112" s="20" t="n">
        <v>5</v>
      </c>
      <c r="T2112" s="21" t="n">
        <v>0</v>
      </c>
      <c r="U2112" s="19" t="n">
        <v>8.026999999999999</v>
      </c>
      <c r="V2112" t="n">
        <v>0</v>
      </c>
      <c r="W2112" t="n">
        <v>2015</v>
      </c>
      <c r="X2112" t="inlineStr">
        <is>
          <t>2015Q4</t>
        </is>
      </c>
      <c r="Y2112" t="inlineStr">
        <is>
          <t>2015-10</t>
        </is>
      </c>
      <c r="Z2112" t="inlineStr">
        <is>
          <t>0% (No Discount)</t>
        </is>
      </c>
      <c r="AA2112" t="b">
        <v>1</v>
      </c>
      <c r="AB2112" t="b">
        <v>0</v>
      </c>
      <c r="AC2112" s="19" t="n">
        <v>3.49</v>
      </c>
      <c r="AD2112" s="21" t="n">
        <v>0.46</v>
      </c>
    </row>
    <row r="2113" ht="18" customHeight="1">
      <c r="A2113" t="n">
        <v>2112</v>
      </c>
      <c r="B2113" t="inlineStr">
        <is>
          <t>CA-2015-164882</t>
        </is>
      </c>
      <c r="C2113" s="18" t="inlineStr">
        <is>
          <t>2015-10-31</t>
        </is>
      </c>
      <c r="D2113" s="18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19" t="n">
        <v>323.136</v>
      </c>
      <c r="S2113" s="20" t="n">
        <v>4</v>
      </c>
      <c r="T2113" s="21" t="n">
        <v>0.2</v>
      </c>
      <c r="U2113" s="19" t="n">
        <v>20.196</v>
      </c>
      <c r="V2113" t="n">
        <v>0</v>
      </c>
      <c r="W2113" t="n">
        <v>2015</v>
      </c>
      <c r="X2113" t="inlineStr">
        <is>
          <t>2015Q4</t>
        </is>
      </c>
      <c r="Y2113" t="inlineStr">
        <is>
          <t>2015-10</t>
        </is>
      </c>
      <c r="Z2113" t="inlineStr">
        <is>
          <t>10.1% - 20%</t>
        </is>
      </c>
      <c r="AA2113" t="b">
        <v>1</v>
      </c>
      <c r="AB2113" t="b">
        <v>0</v>
      </c>
      <c r="AC2113" s="19" t="n">
        <v>100.98</v>
      </c>
      <c r="AD2113" s="21" t="n">
        <v>0.0625</v>
      </c>
    </row>
    <row r="2114" ht="18" customHeight="1">
      <c r="A2114" t="n">
        <v>2113</v>
      </c>
      <c r="B2114" t="inlineStr">
        <is>
          <t>CA-2015-164882</t>
        </is>
      </c>
      <c r="C2114" s="18" t="inlineStr">
        <is>
          <t>2015-10-31</t>
        </is>
      </c>
      <c r="D2114" s="18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19" t="n">
        <v>29.7</v>
      </c>
      <c r="S2114" s="20" t="n">
        <v>3</v>
      </c>
      <c r="T2114" s="21" t="n">
        <v>0</v>
      </c>
      <c r="U2114" s="19" t="n">
        <v>8.019</v>
      </c>
      <c r="V2114" t="n">
        <v>0</v>
      </c>
      <c r="W2114" t="n">
        <v>2015</v>
      </c>
      <c r="X2114" t="inlineStr">
        <is>
          <t>2015Q4</t>
        </is>
      </c>
      <c r="Y2114" t="inlineStr">
        <is>
          <t>2015-10</t>
        </is>
      </c>
      <c r="Z2114" t="inlineStr">
        <is>
          <t>0% (No Discount)</t>
        </is>
      </c>
      <c r="AA2114" t="b">
        <v>1</v>
      </c>
      <c r="AB2114" t="b">
        <v>0</v>
      </c>
      <c r="AC2114" s="19" t="n">
        <v>9.9</v>
      </c>
      <c r="AD2114" s="21" t="n">
        <v>0.27</v>
      </c>
    </row>
    <row r="2115" ht="18" customHeight="1">
      <c r="A2115" t="n">
        <v>2114</v>
      </c>
      <c r="B2115" t="inlineStr">
        <is>
          <t>CA-2015-164882</t>
        </is>
      </c>
      <c r="C2115" s="18" t="inlineStr">
        <is>
          <t>2015-10-31</t>
        </is>
      </c>
      <c r="D2115" s="18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19" t="n">
        <v>1295.84</v>
      </c>
      <c r="S2115" s="20" t="n">
        <v>4</v>
      </c>
      <c r="T2115" s="21" t="n">
        <v>0.2</v>
      </c>
      <c r="U2115" s="19" t="n">
        <v>145.782</v>
      </c>
      <c r="V2115" t="n">
        <v>0</v>
      </c>
      <c r="W2115" t="n">
        <v>2015</v>
      </c>
      <c r="X2115" t="inlineStr">
        <is>
          <t>2015Q4</t>
        </is>
      </c>
      <c r="Y2115" t="inlineStr">
        <is>
          <t>2015-10</t>
        </is>
      </c>
      <c r="Z2115" t="inlineStr">
        <is>
          <t>10.1% - 20%</t>
        </is>
      </c>
      <c r="AA2115" t="b">
        <v>1</v>
      </c>
      <c r="AB2115" t="b">
        <v>0</v>
      </c>
      <c r="AC2115" s="19" t="n">
        <v>404.95</v>
      </c>
      <c r="AD2115" s="21" t="n">
        <v>0.1125</v>
      </c>
    </row>
    <row r="2116" ht="18" customHeight="1">
      <c r="A2116" t="n">
        <v>2115</v>
      </c>
      <c r="B2116" t="inlineStr">
        <is>
          <t>CA-2015-164882</t>
        </is>
      </c>
      <c r="C2116" s="18" t="inlineStr">
        <is>
          <t>2015-10-31</t>
        </is>
      </c>
      <c r="D2116" s="18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19" t="n">
        <v>46.84</v>
      </c>
      <c r="S2116" s="20" t="n">
        <v>2</v>
      </c>
      <c r="T2116" s="21" t="n">
        <v>0</v>
      </c>
      <c r="U2116" s="19" t="n">
        <v>12.6468</v>
      </c>
      <c r="V2116" t="n">
        <v>0</v>
      </c>
      <c r="W2116" t="n">
        <v>2015</v>
      </c>
      <c r="X2116" t="inlineStr">
        <is>
          <t>2015Q4</t>
        </is>
      </c>
      <c r="Y2116" t="inlineStr">
        <is>
          <t>2015-10</t>
        </is>
      </c>
      <c r="Z2116" t="inlineStr">
        <is>
          <t>0% (No Discount)</t>
        </is>
      </c>
      <c r="AA2116" t="b">
        <v>1</v>
      </c>
      <c r="AB2116" t="b">
        <v>0</v>
      </c>
      <c r="AC2116" s="19" t="n">
        <v>23.42</v>
      </c>
      <c r="AD2116" s="21" t="n">
        <v>0.27</v>
      </c>
    </row>
    <row r="2117" ht="18" customHeight="1">
      <c r="A2117" t="n">
        <v>2116</v>
      </c>
      <c r="B2117" t="inlineStr">
        <is>
          <t>CA-2015-164882</t>
        </is>
      </c>
      <c r="C2117" s="18" t="inlineStr">
        <is>
          <t>2015-10-31</t>
        </is>
      </c>
      <c r="D2117" s="18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19" t="n">
        <v>425.833</v>
      </c>
      <c r="S2117" s="20" t="n">
        <v>1</v>
      </c>
      <c r="T2117" s="21" t="n">
        <v>0.15</v>
      </c>
      <c r="U2117" s="19" t="n">
        <v>20.0392</v>
      </c>
      <c r="V2117" t="n">
        <v>0</v>
      </c>
      <c r="W2117" t="n">
        <v>2015</v>
      </c>
      <c r="X2117" t="inlineStr">
        <is>
          <t>2015Q4</t>
        </is>
      </c>
      <c r="Y2117" t="inlineStr">
        <is>
          <t>2015-10</t>
        </is>
      </c>
      <c r="Z2117" t="inlineStr">
        <is>
          <t>10.1% - 20%</t>
        </is>
      </c>
      <c r="AA2117" t="b">
        <v>1</v>
      </c>
      <c r="AB2117" t="b">
        <v>0</v>
      </c>
      <c r="AC2117" s="19" t="n">
        <v>500.98</v>
      </c>
      <c r="AD2117" s="21" t="n">
        <v>0.0471</v>
      </c>
    </row>
    <row r="2118" ht="18" customHeight="1">
      <c r="A2118" t="n">
        <v>2117</v>
      </c>
      <c r="B2118" t="inlineStr">
        <is>
          <t>CA-2015-159786</t>
        </is>
      </c>
      <c r="C2118" s="18" t="inlineStr">
        <is>
          <t>2015-10-12</t>
        </is>
      </c>
      <c r="D2118" s="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19" t="n">
        <v>209.67</v>
      </c>
      <c r="S2118" s="20" t="n">
        <v>1</v>
      </c>
      <c r="T2118" s="21" t="n">
        <v>0.4</v>
      </c>
      <c r="U2118" s="19" t="n">
        <v>-13.978</v>
      </c>
      <c r="V2118" t="n">
        <v>5</v>
      </c>
      <c r="W2118" t="n">
        <v>2015</v>
      </c>
      <c r="X2118" t="inlineStr">
        <is>
          <t>2015Q4</t>
        </is>
      </c>
      <c r="Y2118" t="inlineStr">
        <is>
          <t>2015-10</t>
        </is>
      </c>
      <c r="Z2118" t="inlineStr">
        <is>
          <t>30.1% - 50%</t>
        </is>
      </c>
      <c r="AA2118" t="b">
        <v>0</v>
      </c>
      <c r="AB2118" t="b">
        <v>1</v>
      </c>
      <c r="AC2118" s="19" t="n">
        <v>349.45</v>
      </c>
      <c r="AD2118" s="21" t="n">
        <v>-0.0667</v>
      </c>
    </row>
    <row r="2119" ht="18" customHeight="1">
      <c r="A2119" t="n">
        <v>2118</v>
      </c>
      <c r="B2119" t="inlineStr">
        <is>
          <t>CA-2016-130267</t>
        </is>
      </c>
      <c r="C2119" s="18" t="inlineStr">
        <is>
          <t>2016-09-19</t>
        </is>
      </c>
      <c r="D2119" s="18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19" t="n">
        <v>159.88</v>
      </c>
      <c r="S2119" s="20" t="n">
        <v>7</v>
      </c>
      <c r="T2119" s="21" t="n">
        <v>0</v>
      </c>
      <c r="U2119" s="19" t="n">
        <v>73.5448</v>
      </c>
      <c r="V2119" t="n">
        <v>4</v>
      </c>
      <c r="W2119" t="n">
        <v>2016</v>
      </c>
      <c r="X2119" t="inlineStr">
        <is>
          <t>2016Q3</t>
        </is>
      </c>
      <c r="Y2119" t="inlineStr">
        <is>
          <t>2016-09</t>
        </is>
      </c>
      <c r="Z2119" t="inlineStr">
        <is>
          <t>0% (No Discount)</t>
        </is>
      </c>
      <c r="AA2119" t="b">
        <v>1</v>
      </c>
      <c r="AB2119" t="b">
        <v>0</v>
      </c>
      <c r="AC2119" s="19" t="n">
        <v>22.84</v>
      </c>
      <c r="AD2119" s="21" t="n">
        <v>0.46</v>
      </c>
    </row>
    <row r="2120" ht="18" customHeight="1">
      <c r="A2120" t="n">
        <v>2119</v>
      </c>
      <c r="B2120" t="inlineStr">
        <is>
          <t>CA-2017-155460</t>
        </is>
      </c>
      <c r="C2120" s="18" t="inlineStr">
        <is>
          <t>2017-04-13</t>
        </is>
      </c>
      <c r="D2120" s="18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19" t="n">
        <v>5.28</v>
      </c>
      <c r="S2120" s="20" t="n">
        <v>1</v>
      </c>
      <c r="T2120" s="21" t="n">
        <v>0</v>
      </c>
      <c r="U2120" s="19" t="n">
        <v>2.376</v>
      </c>
      <c r="V2120" t="n">
        <v>2</v>
      </c>
      <c r="W2120" t="n">
        <v>2017</v>
      </c>
      <c r="X2120" t="inlineStr">
        <is>
          <t>2017Q2</t>
        </is>
      </c>
      <c r="Y2120" t="inlineStr">
        <is>
          <t>2017-04</t>
        </is>
      </c>
      <c r="Z2120" t="inlineStr">
        <is>
          <t>0% (No Discount)</t>
        </is>
      </c>
      <c r="AA2120" t="b">
        <v>1</v>
      </c>
      <c r="AB2120" t="b">
        <v>0</v>
      </c>
      <c r="AC2120" s="19" t="n">
        <v>5.28</v>
      </c>
      <c r="AD2120" s="21" t="n">
        <v>0.45</v>
      </c>
    </row>
    <row r="2121" ht="18" customHeight="1">
      <c r="A2121" t="n">
        <v>2120</v>
      </c>
      <c r="B2121" t="inlineStr">
        <is>
          <t>CA-2017-155460</t>
        </is>
      </c>
      <c r="C2121" s="18" t="inlineStr">
        <is>
          <t>2017-04-13</t>
        </is>
      </c>
      <c r="D2121" s="18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19" t="n">
        <v>895.92</v>
      </c>
      <c r="S2121" s="20" t="n">
        <v>5</v>
      </c>
      <c r="T2121" s="21" t="n">
        <v>0.2</v>
      </c>
      <c r="U2121" s="19" t="n">
        <v>302.373</v>
      </c>
      <c r="V2121" t="n">
        <v>2</v>
      </c>
      <c r="W2121" t="n">
        <v>2017</v>
      </c>
      <c r="X2121" t="inlineStr">
        <is>
          <t>2017Q2</t>
        </is>
      </c>
      <c r="Y2121" t="inlineStr">
        <is>
          <t>2017-04</t>
        </is>
      </c>
      <c r="Z2121" t="inlineStr">
        <is>
          <t>10.1% - 20%</t>
        </is>
      </c>
      <c r="AA2121" t="b">
        <v>1</v>
      </c>
      <c r="AB2121" t="b">
        <v>0</v>
      </c>
      <c r="AC2121" s="19" t="n">
        <v>223.98</v>
      </c>
      <c r="AD2121" s="21" t="n">
        <v>0.3375</v>
      </c>
    </row>
    <row r="2122" ht="18" customHeight="1">
      <c r="A2122" t="n">
        <v>2121</v>
      </c>
      <c r="B2122" t="inlineStr">
        <is>
          <t>US-2017-168690</t>
        </is>
      </c>
      <c r="C2122" s="18" t="inlineStr">
        <is>
          <t>2017-01-07</t>
        </is>
      </c>
      <c r="D2122" s="18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19" t="n">
        <v>2.808</v>
      </c>
      <c r="S2122" s="20" t="n">
        <v>3</v>
      </c>
      <c r="T2122" s="21" t="n">
        <v>0.7</v>
      </c>
      <c r="U2122" s="19" t="n">
        <v>-1.9656</v>
      </c>
      <c r="V2122" t="n">
        <v>6</v>
      </c>
      <c r="W2122" t="n">
        <v>2017</v>
      </c>
      <c r="X2122" t="inlineStr">
        <is>
          <t>2017Q1</t>
        </is>
      </c>
      <c r="Y2122" t="inlineStr">
        <is>
          <t>2017-01</t>
        </is>
      </c>
      <c r="Z2122" t="inlineStr">
        <is>
          <t>&gt; 50% (Deep Discount)</t>
        </is>
      </c>
      <c r="AA2122" t="b">
        <v>0</v>
      </c>
      <c r="AB2122" t="b">
        <v>1</v>
      </c>
      <c r="AC2122" s="19" t="n">
        <v>3.12</v>
      </c>
      <c r="AD2122" s="21" t="n">
        <v>-0.7</v>
      </c>
    </row>
    <row r="2123" ht="18" customHeight="1">
      <c r="A2123" t="n">
        <v>2122</v>
      </c>
      <c r="B2123" t="inlineStr">
        <is>
          <t>CA-2017-158246</t>
        </is>
      </c>
      <c r="C2123" s="18" t="inlineStr">
        <is>
          <t>2017-11-09</t>
        </is>
      </c>
      <c r="D2123" s="18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19" t="n">
        <v>215.976</v>
      </c>
      <c r="S2123" s="20" t="n">
        <v>3</v>
      </c>
      <c r="T2123" s="21" t="n">
        <v>0.2</v>
      </c>
      <c r="U2123" s="19" t="n">
        <v>-2.6997</v>
      </c>
      <c r="V2123" t="n">
        <v>2</v>
      </c>
      <c r="W2123" t="n">
        <v>2017</v>
      </c>
      <c r="X2123" t="inlineStr">
        <is>
          <t>2017Q4</t>
        </is>
      </c>
      <c r="Y2123" t="inlineStr">
        <is>
          <t>2017-11</t>
        </is>
      </c>
      <c r="Z2123" t="inlineStr">
        <is>
          <t>10.1% - 20%</t>
        </is>
      </c>
      <c r="AA2123" t="b">
        <v>0</v>
      </c>
      <c r="AB2123" t="b">
        <v>1</v>
      </c>
      <c r="AC2123" s="19" t="n">
        <v>89.98999999999999</v>
      </c>
      <c r="AD2123" s="21" t="n">
        <v>-0.0125</v>
      </c>
    </row>
    <row r="2124" ht="18" customHeight="1">
      <c r="A2124" t="n">
        <v>2123</v>
      </c>
      <c r="B2124" t="inlineStr">
        <is>
          <t>CA-2017-167381</t>
        </is>
      </c>
      <c r="C2124" s="18" t="inlineStr">
        <is>
          <t>2017-09-22</t>
        </is>
      </c>
      <c r="D2124" s="18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19" t="n">
        <v>241.96</v>
      </c>
      <c r="S2124" s="20" t="n">
        <v>2</v>
      </c>
      <c r="T2124" s="21" t="n">
        <v>0</v>
      </c>
      <c r="U2124" s="19" t="n">
        <v>41.1332</v>
      </c>
      <c r="V2124" t="n">
        <v>2</v>
      </c>
      <c r="W2124" t="n">
        <v>2017</v>
      </c>
      <c r="X2124" t="inlineStr">
        <is>
          <t>2017Q3</t>
        </is>
      </c>
      <c r="Y2124" t="inlineStr">
        <is>
          <t>2017-09</t>
        </is>
      </c>
      <c r="Z2124" t="inlineStr">
        <is>
          <t>0% (No Discount)</t>
        </is>
      </c>
      <c r="AA2124" t="b">
        <v>1</v>
      </c>
      <c r="AB2124" t="b">
        <v>0</v>
      </c>
      <c r="AC2124" s="19" t="n">
        <v>120.98</v>
      </c>
      <c r="AD2124" s="21" t="n">
        <v>0.17</v>
      </c>
    </row>
    <row r="2125" ht="18" customHeight="1">
      <c r="A2125" t="n">
        <v>2124</v>
      </c>
      <c r="B2125" t="inlineStr">
        <is>
          <t>CA-2017-167381</t>
        </is>
      </c>
      <c r="C2125" s="18" t="inlineStr">
        <is>
          <t>2017-09-22</t>
        </is>
      </c>
      <c r="D2125" s="18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19" t="n">
        <v>27.72</v>
      </c>
      <c r="S2125" s="20" t="n">
        <v>9</v>
      </c>
      <c r="T2125" s="21" t="n">
        <v>0</v>
      </c>
      <c r="U2125" s="19" t="n">
        <v>13.3056</v>
      </c>
      <c r="V2125" t="n">
        <v>2</v>
      </c>
      <c r="W2125" t="n">
        <v>2017</v>
      </c>
      <c r="X2125" t="inlineStr">
        <is>
          <t>2017Q3</t>
        </is>
      </c>
      <c r="Y2125" t="inlineStr">
        <is>
          <t>2017-09</t>
        </is>
      </c>
      <c r="Z2125" t="inlineStr">
        <is>
          <t>0% (No Discount)</t>
        </is>
      </c>
      <c r="AA2125" t="b">
        <v>1</v>
      </c>
      <c r="AB2125" t="b">
        <v>0</v>
      </c>
      <c r="AC2125" s="19" t="n">
        <v>3.08</v>
      </c>
      <c r="AD2125" s="21" t="n">
        <v>0.48</v>
      </c>
    </row>
    <row r="2126" ht="18" customHeight="1">
      <c r="A2126" t="n">
        <v>2125</v>
      </c>
      <c r="B2126" t="inlineStr">
        <is>
          <t>CA-2017-144862</t>
        </is>
      </c>
      <c r="C2126" s="18" t="inlineStr">
        <is>
          <t>2017-12-01</t>
        </is>
      </c>
      <c r="D2126" s="18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19" t="n">
        <v>104.68</v>
      </c>
      <c r="S2126" s="20" t="n">
        <v>5</v>
      </c>
      <c r="T2126" s="21" t="n">
        <v>0.2</v>
      </c>
      <c r="U2126" s="19" t="n">
        <v>35.3295</v>
      </c>
      <c r="V2126" t="n">
        <v>4</v>
      </c>
      <c r="W2126" t="n">
        <v>2017</v>
      </c>
      <c r="X2126" t="inlineStr">
        <is>
          <t>2017Q4</t>
        </is>
      </c>
      <c r="Y2126" t="inlineStr">
        <is>
          <t>2017-12</t>
        </is>
      </c>
      <c r="Z2126" t="inlineStr">
        <is>
          <t>10.1% - 20%</t>
        </is>
      </c>
      <c r="AA2126" t="b">
        <v>1</v>
      </c>
      <c r="AB2126" t="b">
        <v>0</v>
      </c>
      <c r="AC2126" s="19" t="n">
        <v>26.17</v>
      </c>
      <c r="AD2126" s="21" t="n">
        <v>0.3375</v>
      </c>
    </row>
    <row r="2127" ht="18" customHeight="1">
      <c r="A2127" t="n">
        <v>2126</v>
      </c>
      <c r="B2127" t="inlineStr">
        <is>
          <t>CA-2017-144862</t>
        </is>
      </c>
      <c r="C2127" s="18" t="inlineStr">
        <is>
          <t>2017-12-01</t>
        </is>
      </c>
      <c r="D2127" s="18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19" t="n">
        <v>62.958</v>
      </c>
      <c r="S2127" s="20" t="n">
        <v>7</v>
      </c>
      <c r="T2127" s="21" t="n">
        <v>0.4</v>
      </c>
      <c r="U2127" s="19" t="n">
        <v>9.4437</v>
      </c>
      <c r="V2127" t="n">
        <v>4</v>
      </c>
      <c r="W2127" t="n">
        <v>2017</v>
      </c>
      <c r="X2127" t="inlineStr">
        <is>
          <t>2017Q4</t>
        </is>
      </c>
      <c r="Y2127" t="inlineStr">
        <is>
          <t>2017-12</t>
        </is>
      </c>
      <c r="Z2127" t="inlineStr">
        <is>
          <t>30.1% - 50%</t>
        </is>
      </c>
      <c r="AA2127" t="b">
        <v>1</v>
      </c>
      <c r="AB2127" t="b">
        <v>0</v>
      </c>
      <c r="AC2127" s="19" t="n">
        <v>14.99</v>
      </c>
      <c r="AD2127" s="21" t="n">
        <v>0.15</v>
      </c>
    </row>
    <row r="2128" ht="18" customHeight="1">
      <c r="A2128" t="n">
        <v>2127</v>
      </c>
      <c r="B2128" t="inlineStr">
        <is>
          <t>CA-2014-126032</t>
        </is>
      </c>
      <c r="C2128" s="18" t="inlineStr">
        <is>
          <t>2014-06-23</t>
        </is>
      </c>
      <c r="D2128" s="1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19" t="n">
        <v>86.376</v>
      </c>
      <c r="S2128" s="20" t="n">
        <v>3</v>
      </c>
      <c r="T2128" s="21" t="n">
        <v>0.2</v>
      </c>
      <c r="U2128" s="19" t="n">
        <v>1.0797</v>
      </c>
      <c r="V2128" t="n">
        <v>5</v>
      </c>
      <c r="W2128" t="n">
        <v>2014</v>
      </c>
      <c r="X2128" t="inlineStr">
        <is>
          <t>2014Q2</t>
        </is>
      </c>
      <c r="Y2128" t="inlineStr">
        <is>
          <t>2014-06</t>
        </is>
      </c>
      <c r="Z2128" t="inlineStr">
        <is>
          <t>10.1% - 20%</t>
        </is>
      </c>
      <c r="AA2128" t="b">
        <v>1</v>
      </c>
      <c r="AB2128" t="b">
        <v>0</v>
      </c>
      <c r="AC2128" s="19" t="n">
        <v>35.99</v>
      </c>
      <c r="AD2128" s="21" t="n">
        <v>0.0125</v>
      </c>
    </row>
    <row r="2129" ht="18" customHeight="1">
      <c r="A2129" t="n">
        <v>2128</v>
      </c>
      <c r="B2129" t="inlineStr">
        <is>
          <t>CA-2015-134859</t>
        </is>
      </c>
      <c r="C2129" s="18" t="inlineStr">
        <is>
          <t>2015-10-04</t>
        </is>
      </c>
      <c r="D2129" s="18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19" t="n">
        <v>64.944</v>
      </c>
      <c r="S2129" s="20" t="n">
        <v>3</v>
      </c>
      <c r="T2129" s="21" t="n">
        <v>0.2</v>
      </c>
      <c r="U2129" s="19" t="n">
        <v>6.4944</v>
      </c>
      <c r="V2129" t="n">
        <v>5</v>
      </c>
      <c r="W2129" t="n">
        <v>2015</v>
      </c>
      <c r="X2129" t="inlineStr">
        <is>
          <t>2015Q4</t>
        </is>
      </c>
      <c r="Y2129" t="inlineStr">
        <is>
          <t>2015-10</t>
        </is>
      </c>
      <c r="Z2129" t="inlineStr">
        <is>
          <t>10.1% - 20%</t>
        </is>
      </c>
      <c r="AA2129" t="b">
        <v>1</v>
      </c>
      <c r="AB2129" t="b">
        <v>0</v>
      </c>
      <c r="AC2129" s="19" t="n">
        <v>27.06</v>
      </c>
      <c r="AD2129" s="21" t="n">
        <v>0.1</v>
      </c>
    </row>
    <row r="2130" ht="18" customHeight="1">
      <c r="A2130" t="n">
        <v>2129</v>
      </c>
      <c r="B2130" t="inlineStr">
        <is>
          <t>CA-2015-134859</t>
        </is>
      </c>
      <c r="C2130" s="18" t="inlineStr">
        <is>
          <t>2015-10-04</t>
        </is>
      </c>
      <c r="D2130" s="18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19" t="n">
        <v>20.736</v>
      </c>
      <c r="S2130" s="20" t="n">
        <v>4</v>
      </c>
      <c r="T2130" s="21" t="n">
        <v>0.2</v>
      </c>
      <c r="U2130" s="19" t="n">
        <v>7.2576</v>
      </c>
      <c r="V2130" t="n">
        <v>5</v>
      </c>
      <c r="W2130" t="n">
        <v>2015</v>
      </c>
      <c r="X2130" t="inlineStr">
        <is>
          <t>2015Q4</t>
        </is>
      </c>
      <c r="Y2130" t="inlineStr">
        <is>
          <t>2015-10</t>
        </is>
      </c>
      <c r="Z2130" t="inlineStr">
        <is>
          <t>10.1% - 20%</t>
        </is>
      </c>
      <c r="AA2130" t="b">
        <v>1</v>
      </c>
      <c r="AB2130" t="b">
        <v>0</v>
      </c>
      <c r="AC2130" s="19" t="n">
        <v>6.48</v>
      </c>
      <c r="AD2130" s="21" t="n">
        <v>0.35</v>
      </c>
    </row>
    <row r="2131" ht="18" customHeight="1">
      <c r="A2131" t="n">
        <v>2130</v>
      </c>
      <c r="B2131" t="inlineStr">
        <is>
          <t>US-2014-114188</t>
        </is>
      </c>
      <c r="C2131" s="18" t="inlineStr">
        <is>
          <t>2014-05-20</t>
        </is>
      </c>
      <c r="D2131" s="18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19" t="n">
        <v>33.28</v>
      </c>
      <c r="S2131" s="20" t="n">
        <v>4</v>
      </c>
      <c r="T2131" s="21" t="n">
        <v>0</v>
      </c>
      <c r="U2131" s="19" t="n">
        <v>9.3184</v>
      </c>
      <c r="V2131" t="n">
        <v>2</v>
      </c>
      <c r="W2131" t="n">
        <v>2014</v>
      </c>
      <c r="X2131" t="inlineStr">
        <is>
          <t>2014Q2</t>
        </is>
      </c>
      <c r="Y2131" t="inlineStr">
        <is>
          <t>2014-05</t>
        </is>
      </c>
      <c r="Z2131" t="inlineStr">
        <is>
          <t>0% (No Discount)</t>
        </is>
      </c>
      <c r="AA2131" t="b">
        <v>1</v>
      </c>
      <c r="AB2131" t="b">
        <v>0</v>
      </c>
      <c r="AC2131" s="19" t="n">
        <v>8.32</v>
      </c>
      <c r="AD2131" s="21" t="n">
        <v>0.28</v>
      </c>
    </row>
    <row r="2132" ht="18" customHeight="1">
      <c r="A2132" t="n">
        <v>2131</v>
      </c>
      <c r="B2132" t="inlineStr">
        <is>
          <t>US-2014-114188</t>
        </is>
      </c>
      <c r="C2132" s="18" t="inlineStr">
        <is>
          <t>2014-05-20</t>
        </is>
      </c>
      <c r="D2132" s="18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19" t="n">
        <v>38.52</v>
      </c>
      <c r="S2132" s="20" t="n">
        <v>9</v>
      </c>
      <c r="T2132" s="21" t="n">
        <v>0</v>
      </c>
      <c r="U2132" s="19" t="n">
        <v>11.9412</v>
      </c>
      <c r="V2132" t="n">
        <v>2</v>
      </c>
      <c r="W2132" t="n">
        <v>2014</v>
      </c>
      <c r="X2132" t="inlineStr">
        <is>
          <t>2014Q2</t>
        </is>
      </c>
      <c r="Y2132" t="inlineStr">
        <is>
          <t>2014-05</t>
        </is>
      </c>
      <c r="Z2132" t="inlineStr">
        <is>
          <t>0% (No Discount)</t>
        </is>
      </c>
      <c r="AA2132" t="b">
        <v>1</v>
      </c>
      <c r="AB2132" t="b">
        <v>0</v>
      </c>
      <c r="AC2132" s="19" t="n">
        <v>4.28</v>
      </c>
      <c r="AD2132" s="21" t="n">
        <v>0.31</v>
      </c>
    </row>
    <row r="2133" ht="18" customHeight="1">
      <c r="A2133" t="n">
        <v>2132</v>
      </c>
      <c r="B2133" t="inlineStr">
        <is>
          <t>US-2014-114188</t>
        </is>
      </c>
      <c r="C2133" s="18" t="inlineStr">
        <is>
          <t>2014-05-20</t>
        </is>
      </c>
      <c r="D2133" s="18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19" t="n">
        <v>139.86</v>
      </c>
      <c r="S2133" s="20" t="n">
        <v>7</v>
      </c>
      <c r="T2133" s="21" t="n">
        <v>0</v>
      </c>
      <c r="U2133" s="19" t="n">
        <v>60.1398</v>
      </c>
      <c r="V2133" t="n">
        <v>2</v>
      </c>
      <c r="W2133" t="n">
        <v>2014</v>
      </c>
      <c r="X2133" t="inlineStr">
        <is>
          <t>2014Q2</t>
        </is>
      </c>
      <c r="Y2133" t="inlineStr">
        <is>
          <t>2014-05</t>
        </is>
      </c>
      <c r="Z2133" t="inlineStr">
        <is>
          <t>0% (No Discount)</t>
        </is>
      </c>
      <c r="AA2133" t="b">
        <v>1</v>
      </c>
      <c r="AB2133" t="b">
        <v>0</v>
      </c>
      <c r="AC2133" s="19" t="n">
        <v>19.98</v>
      </c>
      <c r="AD2133" s="21" t="n">
        <v>0.43</v>
      </c>
    </row>
    <row r="2134" ht="18" customHeight="1">
      <c r="A2134" t="n">
        <v>2133</v>
      </c>
      <c r="B2134" t="inlineStr">
        <is>
          <t>CA-2015-156524</t>
        </is>
      </c>
      <c r="C2134" s="18" t="inlineStr">
        <is>
          <t>2015-11-20</t>
        </is>
      </c>
      <c r="D2134" s="18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19" t="n">
        <v>19.65</v>
      </c>
      <c r="S2134" s="20" t="n">
        <v>3</v>
      </c>
      <c r="T2134" s="21" t="n">
        <v>0</v>
      </c>
      <c r="U2134" s="19" t="n">
        <v>9.039</v>
      </c>
      <c r="V2134" t="n">
        <v>6</v>
      </c>
      <c r="W2134" t="n">
        <v>2015</v>
      </c>
      <c r="X2134" t="inlineStr">
        <is>
          <t>2015Q4</t>
        </is>
      </c>
      <c r="Y2134" t="inlineStr">
        <is>
          <t>2015-11</t>
        </is>
      </c>
      <c r="Z2134" t="inlineStr">
        <is>
          <t>0% (No Discount)</t>
        </is>
      </c>
      <c r="AA2134" t="b">
        <v>1</v>
      </c>
      <c r="AB2134" t="b">
        <v>0</v>
      </c>
      <c r="AC2134" s="19" t="n">
        <v>6.55</v>
      </c>
      <c r="AD2134" s="21" t="n">
        <v>0.46</v>
      </c>
    </row>
    <row r="2135" ht="18" customHeight="1">
      <c r="A2135" t="n">
        <v>2134</v>
      </c>
      <c r="B2135" t="inlineStr">
        <is>
          <t>CA-2015-122210</t>
        </is>
      </c>
      <c r="C2135" s="18" t="inlineStr">
        <is>
          <t>2015-11-30</t>
        </is>
      </c>
      <c r="D2135" s="18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19" t="n">
        <v>152.991</v>
      </c>
      <c r="S2135" s="20" t="n">
        <v>3</v>
      </c>
      <c r="T2135" s="21" t="n">
        <v>0.7</v>
      </c>
      <c r="U2135" s="19" t="n">
        <v>-122.3928</v>
      </c>
      <c r="V2135" t="n">
        <v>4</v>
      </c>
      <c r="W2135" t="n">
        <v>2015</v>
      </c>
      <c r="X2135" t="inlineStr">
        <is>
          <t>2015Q4</t>
        </is>
      </c>
      <c r="Y2135" t="inlineStr">
        <is>
          <t>2015-11</t>
        </is>
      </c>
      <c r="Z2135" t="inlineStr">
        <is>
          <t>&gt; 50% (Deep Discount)</t>
        </is>
      </c>
      <c r="AA2135" t="b">
        <v>0</v>
      </c>
      <c r="AB2135" t="b">
        <v>1</v>
      </c>
      <c r="AC2135" s="19" t="n">
        <v>169.99</v>
      </c>
      <c r="AD2135" s="21" t="n">
        <v>-0.8</v>
      </c>
    </row>
    <row r="2136" ht="18" customHeight="1">
      <c r="A2136" t="n">
        <v>2135</v>
      </c>
      <c r="B2136" t="inlineStr">
        <is>
          <t>CA-2015-122210</t>
        </is>
      </c>
      <c r="C2136" s="18" t="inlineStr">
        <is>
          <t>2015-11-30</t>
        </is>
      </c>
      <c r="D2136" s="18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19" t="n">
        <v>10.584</v>
      </c>
      <c r="S2136" s="20" t="n">
        <v>7</v>
      </c>
      <c r="T2136" s="21" t="n">
        <v>0.2</v>
      </c>
      <c r="U2136" s="19" t="n">
        <v>-2.3814</v>
      </c>
      <c r="V2136" t="n">
        <v>4</v>
      </c>
      <c r="W2136" t="n">
        <v>2015</v>
      </c>
      <c r="X2136" t="inlineStr">
        <is>
          <t>2015Q4</t>
        </is>
      </c>
      <c r="Y2136" t="inlineStr">
        <is>
          <t>2015-11</t>
        </is>
      </c>
      <c r="Z2136" t="inlineStr">
        <is>
          <t>10.1% - 20%</t>
        </is>
      </c>
      <c r="AA2136" t="b">
        <v>0</v>
      </c>
      <c r="AB2136" t="b">
        <v>1</v>
      </c>
      <c r="AC2136" s="19" t="n">
        <v>1.89</v>
      </c>
      <c r="AD2136" s="21" t="n">
        <v>-0.225</v>
      </c>
    </row>
    <row r="2137" ht="18" customHeight="1">
      <c r="A2137" t="n">
        <v>2136</v>
      </c>
      <c r="B2137" t="inlineStr">
        <is>
          <t>CA-2015-122210</t>
        </is>
      </c>
      <c r="C2137" s="18" t="inlineStr">
        <is>
          <t>2015-11-30</t>
        </is>
      </c>
      <c r="D2137" s="18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19" t="n">
        <v>94.92</v>
      </c>
      <c r="S2137" s="20" t="n">
        <v>4</v>
      </c>
      <c r="T2137" s="21" t="n">
        <v>0.4</v>
      </c>
      <c r="U2137" s="19" t="n">
        <v>15.82</v>
      </c>
      <c r="V2137" t="n">
        <v>4</v>
      </c>
      <c r="W2137" t="n">
        <v>2015</v>
      </c>
      <c r="X2137" t="inlineStr">
        <is>
          <t>2015Q4</t>
        </is>
      </c>
      <c r="Y2137" t="inlineStr">
        <is>
          <t>2015-11</t>
        </is>
      </c>
      <c r="Z2137" t="inlineStr">
        <is>
          <t>30.1% - 50%</t>
        </is>
      </c>
      <c r="AA2137" t="b">
        <v>1</v>
      </c>
      <c r="AB2137" t="b">
        <v>0</v>
      </c>
      <c r="AC2137" s="19" t="n">
        <v>39.55</v>
      </c>
      <c r="AD2137" s="21" t="n">
        <v>0.1667</v>
      </c>
    </row>
    <row r="2138" ht="18" customHeight="1">
      <c r="A2138" t="n">
        <v>2137</v>
      </c>
      <c r="B2138" t="inlineStr">
        <is>
          <t>CA-2015-156377</t>
        </is>
      </c>
      <c r="C2138" s="18" t="inlineStr">
        <is>
          <t>2015-12-31</t>
        </is>
      </c>
      <c r="D2138" s="1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19" t="n">
        <v>14.76</v>
      </c>
      <c r="S2138" s="20" t="n">
        <v>5</v>
      </c>
      <c r="T2138" s="21" t="n">
        <v>0.6</v>
      </c>
      <c r="U2138" s="19" t="n">
        <v>-11.439</v>
      </c>
      <c r="V2138" t="n">
        <v>5</v>
      </c>
      <c r="W2138" t="n">
        <v>2015</v>
      </c>
      <c r="X2138" t="inlineStr">
        <is>
          <t>2015Q4</t>
        </is>
      </c>
      <c r="Y2138" t="inlineStr">
        <is>
          <t>2015-12</t>
        </is>
      </c>
      <c r="Z2138" t="inlineStr">
        <is>
          <t>&gt; 50% (Deep Discount)</t>
        </is>
      </c>
      <c r="AA2138" t="b">
        <v>0</v>
      </c>
      <c r="AB2138" t="b">
        <v>1</v>
      </c>
      <c r="AC2138" s="19" t="n">
        <v>7.38</v>
      </c>
      <c r="AD2138" s="21" t="n">
        <v>-0.775</v>
      </c>
    </row>
    <row r="2139" ht="18" customHeight="1">
      <c r="A2139" t="n">
        <v>2138</v>
      </c>
      <c r="B2139" t="inlineStr">
        <is>
          <t>CA-2015-156377</t>
        </is>
      </c>
      <c r="C2139" s="18" t="inlineStr">
        <is>
          <t>2015-12-31</t>
        </is>
      </c>
      <c r="D2139" s="18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19" t="n">
        <v>3.656</v>
      </c>
      <c r="S2139" s="20" t="n">
        <v>4</v>
      </c>
      <c r="T2139" s="21" t="n">
        <v>0.8</v>
      </c>
      <c r="U2139" s="19" t="n">
        <v>-5.8496</v>
      </c>
      <c r="V2139" t="n">
        <v>5</v>
      </c>
      <c r="W2139" t="n">
        <v>2015</v>
      </c>
      <c r="X2139" t="inlineStr">
        <is>
          <t>2015Q4</t>
        </is>
      </c>
      <c r="Y2139" t="inlineStr">
        <is>
          <t>2015-12</t>
        </is>
      </c>
      <c r="Z2139" t="inlineStr">
        <is>
          <t>&gt; 50% (Deep Discount)</t>
        </is>
      </c>
      <c r="AA2139" t="b">
        <v>0</v>
      </c>
      <c r="AB2139" t="b">
        <v>1</v>
      </c>
      <c r="AC2139" s="19" t="n">
        <v>4.57</v>
      </c>
      <c r="AD2139" s="21" t="n">
        <v>-1.6</v>
      </c>
    </row>
    <row r="2140" ht="18" customHeight="1">
      <c r="A2140" t="n">
        <v>2139</v>
      </c>
      <c r="B2140" t="inlineStr">
        <is>
          <t>US-2017-157896</t>
        </is>
      </c>
      <c r="C2140" s="18" t="inlineStr">
        <is>
          <t>2017-11-16</t>
        </is>
      </c>
      <c r="D2140" s="18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19" t="n">
        <v>146.82</v>
      </c>
      <c r="S2140" s="20" t="n">
        <v>3</v>
      </c>
      <c r="T2140" s="21" t="n">
        <v>0</v>
      </c>
      <c r="U2140" s="19" t="n">
        <v>73.41</v>
      </c>
      <c r="V2140" t="n">
        <v>0</v>
      </c>
      <c r="W2140" t="n">
        <v>2017</v>
      </c>
      <c r="X2140" t="inlineStr">
        <is>
          <t>2017Q4</t>
        </is>
      </c>
      <c r="Y2140" t="inlineStr">
        <is>
          <t>2017-11</t>
        </is>
      </c>
      <c r="Z2140" t="inlineStr">
        <is>
          <t>0% (No Discount)</t>
        </is>
      </c>
      <c r="AA2140" t="b">
        <v>1</v>
      </c>
      <c r="AB2140" t="b">
        <v>0</v>
      </c>
      <c r="AC2140" s="19" t="n">
        <v>48.94</v>
      </c>
      <c r="AD2140" s="21" t="n">
        <v>0.5</v>
      </c>
    </row>
    <row r="2141" ht="18" customHeight="1">
      <c r="A2141" t="n">
        <v>2140</v>
      </c>
      <c r="B2141" t="inlineStr">
        <is>
          <t>CA-2014-159520</t>
        </is>
      </c>
      <c r="C2141" s="18" t="inlineStr">
        <is>
          <t>2014-06-06</t>
        </is>
      </c>
      <c r="D2141" s="18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19" t="n">
        <v>149.544</v>
      </c>
      <c r="S2141" s="20" t="n">
        <v>9</v>
      </c>
      <c r="T2141" s="21" t="n">
        <v>0.2</v>
      </c>
      <c r="U2141" s="19" t="n">
        <v>50.4711</v>
      </c>
      <c r="V2141" t="n">
        <v>5</v>
      </c>
      <c r="W2141" t="n">
        <v>2014</v>
      </c>
      <c r="X2141" t="inlineStr">
        <is>
          <t>2014Q2</t>
        </is>
      </c>
      <c r="Y2141" t="inlineStr">
        <is>
          <t>2014-06</t>
        </is>
      </c>
      <c r="Z2141" t="inlineStr">
        <is>
          <t>10.1% - 20%</t>
        </is>
      </c>
      <c r="AA2141" t="b">
        <v>1</v>
      </c>
      <c r="AB2141" t="b">
        <v>0</v>
      </c>
      <c r="AC2141" s="19" t="n">
        <v>20.77</v>
      </c>
      <c r="AD2141" s="21" t="n">
        <v>0.3375</v>
      </c>
    </row>
    <row r="2142" ht="18" customHeight="1">
      <c r="A2142" t="n">
        <v>2141</v>
      </c>
      <c r="B2142" t="inlineStr">
        <is>
          <t>CA-2014-159520</t>
        </is>
      </c>
      <c r="C2142" s="18" t="inlineStr">
        <is>
          <t>2014-06-06</t>
        </is>
      </c>
      <c r="D2142" s="18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19" t="n">
        <v>17.14</v>
      </c>
      <c r="S2142" s="20" t="n">
        <v>2</v>
      </c>
      <c r="T2142" s="21" t="n">
        <v>0</v>
      </c>
      <c r="U2142" s="19" t="n">
        <v>4.4564</v>
      </c>
      <c r="V2142" t="n">
        <v>5</v>
      </c>
      <c r="W2142" t="n">
        <v>2014</v>
      </c>
      <c r="X2142" t="inlineStr">
        <is>
          <t>2014Q2</t>
        </is>
      </c>
      <c r="Y2142" t="inlineStr">
        <is>
          <t>2014-06</t>
        </is>
      </c>
      <c r="Z2142" t="inlineStr">
        <is>
          <t>0% (No Discount)</t>
        </is>
      </c>
      <c r="AA2142" t="b">
        <v>1</v>
      </c>
      <c r="AB2142" t="b">
        <v>0</v>
      </c>
      <c r="AC2142" s="19" t="n">
        <v>8.57</v>
      </c>
      <c r="AD2142" s="21" t="n">
        <v>0.26</v>
      </c>
    </row>
    <row r="2143" ht="18" customHeight="1">
      <c r="A2143" t="n">
        <v>2142</v>
      </c>
      <c r="B2143" t="inlineStr">
        <is>
          <t>CA-2014-159520</t>
        </is>
      </c>
      <c r="C2143" s="18" t="inlineStr">
        <is>
          <t>2014-06-06</t>
        </is>
      </c>
      <c r="D2143" s="18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19" t="n">
        <v>991.764</v>
      </c>
      <c r="S2143" s="20" t="n">
        <v>3</v>
      </c>
      <c r="T2143" s="21" t="n">
        <v>0.4</v>
      </c>
      <c r="U2143" s="19" t="n">
        <v>-347.1174</v>
      </c>
      <c r="V2143" t="n">
        <v>5</v>
      </c>
      <c r="W2143" t="n">
        <v>2014</v>
      </c>
      <c r="X2143" t="inlineStr">
        <is>
          <t>2014Q2</t>
        </is>
      </c>
      <c r="Y2143" t="inlineStr">
        <is>
          <t>2014-06</t>
        </is>
      </c>
      <c r="Z2143" t="inlineStr">
        <is>
          <t>30.1% - 50%</t>
        </is>
      </c>
      <c r="AA2143" t="b">
        <v>0</v>
      </c>
      <c r="AB2143" t="b">
        <v>1</v>
      </c>
      <c r="AC2143" s="19" t="n">
        <v>550.98</v>
      </c>
      <c r="AD2143" s="21" t="n">
        <v>-0.35</v>
      </c>
    </row>
    <row r="2144" ht="18" customHeight="1">
      <c r="A2144" t="n">
        <v>2143</v>
      </c>
      <c r="B2144" t="inlineStr">
        <is>
          <t>CA-2016-155481</t>
        </is>
      </c>
      <c r="C2144" s="18" t="inlineStr">
        <is>
          <t>2016-09-01</t>
        </is>
      </c>
      <c r="D2144" s="18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19" t="n">
        <v>30.48</v>
      </c>
      <c r="S2144" s="20" t="n">
        <v>6</v>
      </c>
      <c r="T2144" s="21" t="n">
        <v>0.2</v>
      </c>
      <c r="U2144" s="19" t="n">
        <v>9.906000000000001</v>
      </c>
      <c r="V2144" t="n">
        <v>4</v>
      </c>
      <c r="W2144" t="n">
        <v>2016</v>
      </c>
      <c r="X2144" t="inlineStr">
        <is>
          <t>2016Q3</t>
        </is>
      </c>
      <c r="Y2144" t="inlineStr">
        <is>
          <t>2016-09</t>
        </is>
      </c>
      <c r="Z2144" t="inlineStr">
        <is>
          <t>10.1% - 20%</t>
        </is>
      </c>
      <c r="AA2144" t="b">
        <v>1</v>
      </c>
      <c r="AB2144" t="b">
        <v>0</v>
      </c>
      <c r="AC2144" s="19" t="n">
        <v>6.35</v>
      </c>
      <c r="AD2144" s="21" t="n">
        <v>0.325</v>
      </c>
    </row>
    <row r="2145" ht="18" customHeight="1">
      <c r="A2145" t="n">
        <v>2144</v>
      </c>
      <c r="B2145" t="inlineStr">
        <is>
          <t>CA-2016-155481</t>
        </is>
      </c>
      <c r="C2145" s="18" t="inlineStr">
        <is>
          <t>2016-09-01</t>
        </is>
      </c>
      <c r="D2145" s="18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19" t="n">
        <v>23.988</v>
      </c>
      <c r="S2145" s="20" t="n">
        <v>2</v>
      </c>
      <c r="T2145" s="21" t="n">
        <v>0.4</v>
      </c>
      <c r="U2145" s="19" t="n">
        <v>-4.7976</v>
      </c>
      <c r="V2145" t="n">
        <v>4</v>
      </c>
      <c r="W2145" t="n">
        <v>2016</v>
      </c>
      <c r="X2145" t="inlineStr">
        <is>
          <t>2016Q3</t>
        </is>
      </c>
      <c r="Y2145" t="inlineStr">
        <is>
          <t>2016-09</t>
        </is>
      </c>
      <c r="Z2145" t="inlineStr">
        <is>
          <t>30.1% - 50%</t>
        </is>
      </c>
      <c r="AA2145" t="b">
        <v>0</v>
      </c>
      <c r="AB2145" t="b">
        <v>1</v>
      </c>
      <c r="AC2145" s="19" t="n">
        <v>19.99</v>
      </c>
      <c r="AD2145" s="21" t="n">
        <v>-0.2</v>
      </c>
    </row>
    <row r="2146" ht="18" customHeight="1">
      <c r="A2146" t="n">
        <v>2145</v>
      </c>
      <c r="B2146" t="inlineStr">
        <is>
          <t>CA-2016-155481</t>
        </is>
      </c>
      <c r="C2146" s="18" t="inlineStr">
        <is>
          <t>2016-09-01</t>
        </is>
      </c>
      <c r="D2146" s="18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19" t="n">
        <v>16.688</v>
      </c>
      <c r="S2146" s="20" t="n">
        <v>7</v>
      </c>
      <c r="T2146" s="21" t="n">
        <v>0.2</v>
      </c>
      <c r="U2146" s="19" t="n">
        <v>5.4236</v>
      </c>
      <c r="V2146" t="n">
        <v>4</v>
      </c>
      <c r="W2146" t="n">
        <v>2016</v>
      </c>
      <c r="X2146" t="inlineStr">
        <is>
          <t>2016Q3</t>
        </is>
      </c>
      <c r="Y2146" t="inlineStr">
        <is>
          <t>2016-09</t>
        </is>
      </c>
      <c r="Z2146" t="inlineStr">
        <is>
          <t>10.1% - 20%</t>
        </is>
      </c>
      <c r="AA2146" t="b">
        <v>1</v>
      </c>
      <c r="AB2146" t="b">
        <v>0</v>
      </c>
      <c r="AC2146" s="19" t="n">
        <v>2.98</v>
      </c>
      <c r="AD2146" s="21" t="n">
        <v>0.325</v>
      </c>
    </row>
    <row r="2147" ht="18" customHeight="1">
      <c r="A2147" t="n">
        <v>2146</v>
      </c>
      <c r="B2147" t="inlineStr">
        <is>
          <t>US-2016-152051</t>
        </is>
      </c>
      <c r="C2147" s="18" t="inlineStr">
        <is>
          <t>2016-06-25</t>
        </is>
      </c>
      <c r="D2147" s="18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19" t="n">
        <v>422.058</v>
      </c>
      <c r="S2147" s="20" t="n">
        <v>3</v>
      </c>
      <c r="T2147" s="21" t="n">
        <v>0.3</v>
      </c>
      <c r="U2147" s="19" t="n">
        <v>-18.0882</v>
      </c>
      <c r="V2147" t="n">
        <v>4</v>
      </c>
      <c r="W2147" t="n">
        <v>2016</v>
      </c>
      <c r="X2147" t="inlineStr">
        <is>
          <t>2016Q2</t>
        </is>
      </c>
      <c r="Y2147" t="inlineStr">
        <is>
          <t>2016-06</t>
        </is>
      </c>
      <c r="Z2147" t="inlineStr">
        <is>
          <t>20.1% - 30%</t>
        </is>
      </c>
      <c r="AA2147" t="b">
        <v>0</v>
      </c>
      <c r="AB2147" t="b">
        <v>1</v>
      </c>
      <c r="AC2147" s="19" t="n">
        <v>200.98</v>
      </c>
      <c r="AD2147" s="21" t="n">
        <v>-0.0429</v>
      </c>
    </row>
    <row r="2148" ht="18" customHeight="1">
      <c r="A2148" t="n">
        <v>2147</v>
      </c>
      <c r="B2148" t="inlineStr">
        <is>
          <t>US-2016-152051</t>
        </is>
      </c>
      <c r="C2148" s="18" t="inlineStr">
        <is>
          <t>2016-06-25</t>
        </is>
      </c>
      <c r="D2148" s="1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19" t="n">
        <v>38.088</v>
      </c>
      <c r="S2148" s="20" t="n">
        <v>4</v>
      </c>
      <c r="T2148" s="21" t="n">
        <v>0.7</v>
      </c>
      <c r="U2148" s="19" t="n">
        <v>-27.9312</v>
      </c>
      <c r="V2148" t="n">
        <v>4</v>
      </c>
      <c r="W2148" t="n">
        <v>2016</v>
      </c>
      <c r="X2148" t="inlineStr">
        <is>
          <t>2016Q2</t>
        </is>
      </c>
      <c r="Y2148" t="inlineStr">
        <is>
          <t>2016-06</t>
        </is>
      </c>
      <c r="Z2148" t="inlineStr">
        <is>
          <t>&gt; 50% (Deep Discount)</t>
        </is>
      </c>
      <c r="AA2148" t="b">
        <v>0</v>
      </c>
      <c r="AB2148" t="b">
        <v>1</v>
      </c>
      <c r="AC2148" s="19" t="n">
        <v>31.74</v>
      </c>
      <c r="AD2148" s="21" t="n">
        <v>-0.7333</v>
      </c>
    </row>
    <row r="2149" ht="18" customHeight="1">
      <c r="A2149" t="n">
        <v>2148</v>
      </c>
      <c r="B2149" t="inlineStr">
        <is>
          <t>US-2016-152051</t>
        </is>
      </c>
      <c r="C2149" s="18" t="inlineStr">
        <is>
          <t>2016-06-25</t>
        </is>
      </c>
      <c r="D2149" s="18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19" t="n">
        <v>254.352</v>
      </c>
      <c r="S2149" s="20" t="n">
        <v>6</v>
      </c>
      <c r="T2149" s="21" t="n">
        <v>0.2</v>
      </c>
      <c r="U2149" s="19" t="n">
        <v>-50.8704</v>
      </c>
      <c r="V2149" t="n">
        <v>4</v>
      </c>
      <c r="W2149" t="n">
        <v>2016</v>
      </c>
      <c r="X2149" t="inlineStr">
        <is>
          <t>2016Q2</t>
        </is>
      </c>
      <c r="Y2149" t="inlineStr">
        <is>
          <t>2016-06</t>
        </is>
      </c>
      <c r="Z2149" t="inlineStr">
        <is>
          <t>10.1% - 20%</t>
        </is>
      </c>
      <c r="AA2149" t="b">
        <v>0</v>
      </c>
      <c r="AB2149" t="b">
        <v>1</v>
      </c>
      <c r="AC2149" s="19" t="n">
        <v>52.99</v>
      </c>
      <c r="AD2149" s="21" t="n">
        <v>-0.2</v>
      </c>
    </row>
    <row r="2150" ht="18" customHeight="1">
      <c r="A2150" t="n">
        <v>2149</v>
      </c>
      <c r="B2150" t="inlineStr">
        <is>
          <t>CA-2014-141607</t>
        </is>
      </c>
      <c r="C2150" s="18" t="inlineStr">
        <is>
          <t>2014-12-12</t>
        </is>
      </c>
      <c r="D2150" s="18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19" t="n">
        <v>43.31</v>
      </c>
      <c r="S2150" s="20" t="n">
        <v>1</v>
      </c>
      <c r="T2150" s="21" t="n">
        <v>0</v>
      </c>
      <c r="U2150" s="19" t="n">
        <v>4.331</v>
      </c>
      <c r="V2150" t="n">
        <v>5</v>
      </c>
      <c r="W2150" t="n">
        <v>2014</v>
      </c>
      <c r="X2150" t="inlineStr">
        <is>
          <t>2014Q4</t>
        </is>
      </c>
      <c r="Y2150" t="inlineStr">
        <is>
          <t>2014-12</t>
        </is>
      </c>
      <c r="Z2150" t="inlineStr">
        <is>
          <t>0% (No Discount)</t>
        </is>
      </c>
      <c r="AA2150" t="b">
        <v>1</v>
      </c>
      <c r="AB2150" t="b">
        <v>0</v>
      </c>
      <c r="AC2150" s="19" t="n">
        <v>43.31</v>
      </c>
      <c r="AD2150" s="21" t="n">
        <v>0.1</v>
      </c>
    </row>
    <row r="2151" ht="18" customHeight="1">
      <c r="A2151" t="n">
        <v>2150</v>
      </c>
      <c r="B2151" t="inlineStr">
        <is>
          <t>CA-2017-102771</t>
        </is>
      </c>
      <c r="C2151" s="18" t="inlineStr">
        <is>
          <t>2017-03-31</t>
        </is>
      </c>
      <c r="D2151" s="18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19" t="n">
        <v>84.95</v>
      </c>
      <c r="S2151" s="20" t="n">
        <v>5</v>
      </c>
      <c r="T2151" s="21" t="n">
        <v>0</v>
      </c>
      <c r="U2151" s="19" t="n">
        <v>22.087</v>
      </c>
      <c r="V2151" t="n">
        <v>5</v>
      </c>
      <c r="W2151" t="n">
        <v>2017</v>
      </c>
      <c r="X2151" t="inlineStr">
        <is>
          <t>2017Q1</t>
        </is>
      </c>
      <c r="Y2151" t="inlineStr">
        <is>
          <t>2017-03</t>
        </is>
      </c>
      <c r="Z2151" t="inlineStr">
        <is>
          <t>0% (No Discount)</t>
        </is>
      </c>
      <c r="AA2151" t="b">
        <v>1</v>
      </c>
      <c r="AB2151" t="b">
        <v>0</v>
      </c>
      <c r="AC2151" s="19" t="n">
        <v>16.99</v>
      </c>
      <c r="AD2151" s="21" t="n">
        <v>0.26</v>
      </c>
    </row>
    <row r="2152" ht="18" customHeight="1">
      <c r="A2152" t="n">
        <v>2151</v>
      </c>
      <c r="B2152" t="inlineStr">
        <is>
          <t>US-2017-139969</t>
        </is>
      </c>
      <c r="C2152" s="18" t="inlineStr">
        <is>
          <t>2017-11-19</t>
        </is>
      </c>
      <c r="D2152" s="18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19" t="n">
        <v>233.058</v>
      </c>
      <c r="S2152" s="20" t="n">
        <v>3</v>
      </c>
      <c r="T2152" s="21" t="n">
        <v>0.3</v>
      </c>
      <c r="U2152" s="19" t="n">
        <v>-53.2704</v>
      </c>
      <c r="V2152" t="n">
        <v>7</v>
      </c>
      <c r="W2152" t="n">
        <v>2017</v>
      </c>
      <c r="X2152" t="inlineStr">
        <is>
          <t>2017Q4</t>
        </is>
      </c>
      <c r="Y2152" t="inlineStr">
        <is>
          <t>2017-11</t>
        </is>
      </c>
      <c r="Z2152" t="inlineStr">
        <is>
          <t>20.1% - 30%</t>
        </is>
      </c>
      <c r="AA2152" t="b">
        <v>0</v>
      </c>
      <c r="AB2152" t="b">
        <v>1</v>
      </c>
      <c r="AC2152" s="19" t="n">
        <v>110.98</v>
      </c>
      <c r="AD2152" s="21" t="n">
        <v>-0.2286</v>
      </c>
    </row>
    <row r="2153" ht="18" customHeight="1">
      <c r="A2153" t="n">
        <v>2152</v>
      </c>
      <c r="B2153" t="inlineStr">
        <is>
          <t>CA-2014-167360</t>
        </is>
      </c>
      <c r="C2153" s="18" t="inlineStr">
        <is>
          <t>2014-11-24</t>
        </is>
      </c>
      <c r="D2153" s="18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19" t="n">
        <v>111.79</v>
      </c>
      <c r="S2153" s="20" t="n">
        <v>7</v>
      </c>
      <c r="T2153" s="21" t="n">
        <v>0</v>
      </c>
      <c r="U2153" s="19" t="n">
        <v>43.5981</v>
      </c>
      <c r="V2153" t="n">
        <v>5</v>
      </c>
      <c r="W2153" t="n">
        <v>2014</v>
      </c>
      <c r="X2153" t="inlineStr">
        <is>
          <t>2014Q4</t>
        </is>
      </c>
      <c r="Y2153" t="inlineStr">
        <is>
          <t>2014-11</t>
        </is>
      </c>
      <c r="Z2153" t="inlineStr">
        <is>
          <t>0% (No Discount)</t>
        </is>
      </c>
      <c r="AA2153" t="b">
        <v>1</v>
      </c>
      <c r="AB2153" t="b">
        <v>0</v>
      </c>
      <c r="AC2153" s="19" t="n">
        <v>15.97</v>
      </c>
      <c r="AD2153" s="21" t="n">
        <v>0.39</v>
      </c>
    </row>
    <row r="2154" ht="18" customHeight="1">
      <c r="A2154" t="n">
        <v>2153</v>
      </c>
      <c r="B2154" t="inlineStr">
        <is>
          <t>CA-2015-123505</t>
        </is>
      </c>
      <c r="C2154" s="18" t="inlineStr">
        <is>
          <t>2015-11-22</t>
        </is>
      </c>
      <c r="D2154" s="18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19" t="n">
        <v>14.94</v>
      </c>
      <c r="S2154" s="20" t="n">
        <v>3</v>
      </c>
      <c r="T2154" s="21" t="n">
        <v>0</v>
      </c>
      <c r="U2154" s="19" t="n">
        <v>7.0218</v>
      </c>
      <c r="V2154" t="n">
        <v>4</v>
      </c>
      <c r="W2154" t="n">
        <v>2015</v>
      </c>
      <c r="X2154" t="inlineStr">
        <is>
          <t>2015Q4</t>
        </is>
      </c>
      <c r="Y2154" t="inlineStr">
        <is>
          <t>2015-11</t>
        </is>
      </c>
      <c r="Z2154" t="inlineStr">
        <is>
          <t>0% (No Discount)</t>
        </is>
      </c>
      <c r="AA2154" t="b">
        <v>1</v>
      </c>
      <c r="AB2154" t="b">
        <v>0</v>
      </c>
      <c r="AC2154" s="19" t="n">
        <v>4.98</v>
      </c>
      <c r="AD2154" s="21" t="n">
        <v>0.47</v>
      </c>
    </row>
    <row r="2155" ht="18" customHeight="1">
      <c r="A2155" t="n">
        <v>2154</v>
      </c>
      <c r="B2155" t="inlineStr">
        <is>
          <t>CA-2016-117282</t>
        </is>
      </c>
      <c r="C2155" s="18" t="inlineStr">
        <is>
          <t>2016-07-14</t>
        </is>
      </c>
      <c r="D2155" s="18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19" t="n">
        <v>14.16</v>
      </c>
      <c r="S2155" s="20" t="n">
        <v>2</v>
      </c>
      <c r="T2155" s="21" t="n">
        <v>0.2</v>
      </c>
      <c r="U2155" s="19" t="n">
        <v>5.133</v>
      </c>
      <c r="V2155" t="n">
        <v>4</v>
      </c>
      <c r="W2155" t="n">
        <v>2016</v>
      </c>
      <c r="X2155" t="inlineStr">
        <is>
          <t>2016Q3</t>
        </is>
      </c>
      <c r="Y2155" t="inlineStr">
        <is>
          <t>2016-07</t>
        </is>
      </c>
      <c r="Z2155" t="inlineStr">
        <is>
          <t>10.1% - 20%</t>
        </is>
      </c>
      <c r="AA2155" t="b">
        <v>1</v>
      </c>
      <c r="AB2155" t="b">
        <v>0</v>
      </c>
      <c r="AC2155" s="19" t="n">
        <v>8.85</v>
      </c>
      <c r="AD2155" s="21" t="n">
        <v>0.3625</v>
      </c>
    </row>
    <row r="2156" ht="18" customHeight="1">
      <c r="A2156" t="n">
        <v>2155</v>
      </c>
      <c r="B2156" t="inlineStr">
        <is>
          <t>US-2016-120460</t>
        </is>
      </c>
      <c r="C2156" s="18" t="inlineStr">
        <is>
          <t>2016-04-30</t>
        </is>
      </c>
      <c r="D2156" s="18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19" t="n">
        <v>22.608</v>
      </c>
      <c r="S2156" s="20" t="n">
        <v>3</v>
      </c>
      <c r="T2156" s="21" t="n">
        <v>0.6</v>
      </c>
      <c r="U2156" s="19" t="n">
        <v>-10.1736</v>
      </c>
      <c r="V2156" t="n">
        <v>5</v>
      </c>
      <c r="W2156" t="n">
        <v>2016</v>
      </c>
      <c r="X2156" t="inlineStr">
        <is>
          <t>2016Q2</t>
        </is>
      </c>
      <c r="Y2156" t="inlineStr">
        <is>
          <t>2016-04</t>
        </is>
      </c>
      <c r="Z2156" t="inlineStr">
        <is>
          <t>&gt; 50% (Deep Discount)</t>
        </is>
      </c>
      <c r="AA2156" t="b">
        <v>0</v>
      </c>
      <c r="AB2156" t="b">
        <v>1</v>
      </c>
      <c r="AC2156" s="19" t="n">
        <v>18.84</v>
      </c>
      <c r="AD2156" s="21" t="n">
        <v>-0.45</v>
      </c>
    </row>
    <row r="2157" ht="18" customHeight="1">
      <c r="A2157" t="n">
        <v>2156</v>
      </c>
      <c r="B2157" t="inlineStr">
        <is>
          <t>CA-2016-111115</t>
        </is>
      </c>
      <c r="C2157" s="18" t="inlineStr">
        <is>
          <t>2016-07-25</t>
        </is>
      </c>
      <c r="D2157" s="18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19" t="n">
        <v>21.48</v>
      </c>
      <c r="S2157" s="20" t="n">
        <v>6</v>
      </c>
      <c r="T2157" s="21" t="n">
        <v>0</v>
      </c>
      <c r="U2157" s="19" t="n">
        <v>10.74</v>
      </c>
      <c r="V2157" t="n">
        <v>2</v>
      </c>
      <c r="W2157" t="n">
        <v>2016</v>
      </c>
      <c r="X2157" t="inlineStr">
        <is>
          <t>2016Q3</t>
        </is>
      </c>
      <c r="Y2157" t="inlineStr">
        <is>
          <t>2016-07</t>
        </is>
      </c>
      <c r="Z2157" t="inlineStr">
        <is>
          <t>0% (No Discount)</t>
        </is>
      </c>
      <c r="AA2157" t="b">
        <v>1</v>
      </c>
      <c r="AB2157" t="b">
        <v>0</v>
      </c>
      <c r="AC2157" s="19" t="n">
        <v>3.58</v>
      </c>
      <c r="AD2157" s="21" t="n">
        <v>0.5</v>
      </c>
    </row>
    <row r="2158" ht="18" customHeight="1">
      <c r="A2158" t="n">
        <v>2157</v>
      </c>
      <c r="B2158" t="inlineStr">
        <is>
          <t>CA-2014-124646</t>
        </is>
      </c>
      <c r="C2158" s="18" t="inlineStr">
        <is>
          <t>2014-06-22</t>
        </is>
      </c>
      <c r="D2158" s="1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19" t="n">
        <v>501.81</v>
      </c>
      <c r="S2158" s="20" t="n">
        <v>3</v>
      </c>
      <c r="T2158" s="21" t="n">
        <v>0</v>
      </c>
      <c r="U2158" s="19" t="n">
        <v>0</v>
      </c>
      <c r="V2158" t="n">
        <v>2</v>
      </c>
      <c r="W2158" t="n">
        <v>2014</v>
      </c>
      <c r="X2158" t="inlineStr">
        <is>
          <t>2014Q2</t>
        </is>
      </c>
      <c r="Y2158" t="inlineStr">
        <is>
          <t>2014-06</t>
        </is>
      </c>
      <c r="Z2158" t="inlineStr">
        <is>
          <t>0% (No Discount)</t>
        </is>
      </c>
      <c r="AA2158" t="b">
        <v>1</v>
      </c>
      <c r="AB2158" t="b">
        <v>0</v>
      </c>
      <c r="AC2158" s="19" t="n">
        <v>167.27</v>
      </c>
      <c r="AD2158" s="21" t="n">
        <v>0</v>
      </c>
    </row>
    <row r="2159" ht="18" customHeight="1">
      <c r="A2159" t="n">
        <v>2158</v>
      </c>
      <c r="B2159" t="inlineStr">
        <is>
          <t>CA-2014-124646</t>
        </is>
      </c>
      <c r="C2159" s="18" t="inlineStr">
        <is>
          <t>2014-06-22</t>
        </is>
      </c>
      <c r="D2159" s="18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19" t="n">
        <v>161.94</v>
      </c>
      <c r="S2159" s="20" t="n">
        <v>3</v>
      </c>
      <c r="T2159" s="21" t="n">
        <v>0</v>
      </c>
      <c r="U2159" s="19" t="n">
        <v>9.7164</v>
      </c>
      <c r="V2159" t="n">
        <v>2</v>
      </c>
      <c r="W2159" t="n">
        <v>2014</v>
      </c>
      <c r="X2159" t="inlineStr">
        <is>
          <t>2014Q2</t>
        </is>
      </c>
      <c r="Y2159" t="inlineStr">
        <is>
          <t>2014-06</t>
        </is>
      </c>
      <c r="Z2159" t="inlineStr">
        <is>
          <t>0% (No Discount)</t>
        </is>
      </c>
      <c r="AA2159" t="b">
        <v>1</v>
      </c>
      <c r="AB2159" t="b">
        <v>0</v>
      </c>
      <c r="AC2159" s="19" t="n">
        <v>53.98</v>
      </c>
      <c r="AD2159" s="21" t="n">
        <v>0.06</v>
      </c>
    </row>
    <row r="2160" ht="18" customHeight="1">
      <c r="A2160" t="n">
        <v>2159</v>
      </c>
      <c r="B2160" t="inlineStr">
        <is>
          <t>CA-2017-148166</t>
        </is>
      </c>
      <c r="C2160" s="18" t="inlineStr">
        <is>
          <t>2017-10-21</t>
        </is>
      </c>
      <c r="D2160" s="18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19" t="n">
        <v>17.856</v>
      </c>
      <c r="S2160" s="20" t="n">
        <v>4</v>
      </c>
      <c r="T2160" s="21" t="n">
        <v>0.2</v>
      </c>
      <c r="U2160" s="19" t="n">
        <v>2.0088</v>
      </c>
      <c r="V2160" t="n">
        <v>5</v>
      </c>
      <c r="W2160" t="n">
        <v>2017</v>
      </c>
      <c r="X2160" t="inlineStr">
        <is>
          <t>2017Q4</t>
        </is>
      </c>
      <c r="Y2160" t="inlineStr">
        <is>
          <t>2017-10</t>
        </is>
      </c>
      <c r="Z2160" t="inlineStr">
        <is>
          <t>10.1% - 20%</t>
        </is>
      </c>
      <c r="AA2160" t="b">
        <v>1</v>
      </c>
      <c r="AB2160" t="b">
        <v>0</v>
      </c>
      <c r="AC2160" s="19" t="n">
        <v>5.58</v>
      </c>
      <c r="AD2160" s="21" t="n">
        <v>0.1125</v>
      </c>
    </row>
    <row r="2161" ht="18" customHeight="1">
      <c r="A2161" t="n">
        <v>2160</v>
      </c>
      <c r="B2161" t="inlineStr">
        <is>
          <t>CA-2016-159737</t>
        </is>
      </c>
      <c r="C2161" s="18" t="inlineStr">
        <is>
          <t>2016-09-03</t>
        </is>
      </c>
      <c r="D2161" s="18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19" t="n">
        <v>8.808</v>
      </c>
      <c r="S2161" s="20" t="n">
        <v>3</v>
      </c>
      <c r="T2161" s="21" t="n">
        <v>0.8</v>
      </c>
      <c r="U2161" s="19" t="n">
        <v>-14.9736</v>
      </c>
      <c r="V2161" t="n">
        <v>6</v>
      </c>
      <c r="W2161" t="n">
        <v>2016</v>
      </c>
      <c r="X2161" t="inlineStr">
        <is>
          <t>2016Q3</t>
        </is>
      </c>
      <c r="Y2161" t="inlineStr">
        <is>
          <t>2016-09</t>
        </is>
      </c>
      <c r="Z2161" t="inlineStr">
        <is>
          <t>&gt; 50% (Deep Discount)</t>
        </is>
      </c>
      <c r="AA2161" t="b">
        <v>0</v>
      </c>
      <c r="AB2161" t="b">
        <v>1</v>
      </c>
      <c r="AC2161" s="19" t="n">
        <v>14.68</v>
      </c>
      <c r="AD2161" s="21" t="n">
        <v>-1.7</v>
      </c>
    </row>
    <row r="2162" ht="18" customHeight="1">
      <c r="A2162" t="n">
        <v>2161</v>
      </c>
      <c r="B2162" t="inlineStr">
        <is>
          <t>CA-2016-141019</t>
        </is>
      </c>
      <c r="C2162" s="18" t="inlineStr">
        <is>
          <t>2016-05-14</t>
        </is>
      </c>
      <c r="D2162" s="18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19" t="n">
        <v>79.384</v>
      </c>
      <c r="S2162" s="20" t="n">
        <v>1</v>
      </c>
      <c r="T2162" s="21" t="n">
        <v>0.2</v>
      </c>
      <c r="U2162" s="19" t="n">
        <v>29.769</v>
      </c>
      <c r="V2162" t="n">
        <v>0</v>
      </c>
      <c r="W2162" t="n">
        <v>2016</v>
      </c>
      <c r="X2162" t="inlineStr">
        <is>
          <t>2016Q2</t>
        </is>
      </c>
      <c r="Y2162" t="inlineStr">
        <is>
          <t>2016-05</t>
        </is>
      </c>
      <c r="Z2162" t="inlineStr">
        <is>
          <t>10.1% - 20%</t>
        </is>
      </c>
      <c r="AA2162" t="b">
        <v>1</v>
      </c>
      <c r="AB2162" t="b">
        <v>0</v>
      </c>
      <c r="AC2162" s="19" t="n">
        <v>99.23</v>
      </c>
      <c r="AD2162" s="21" t="n">
        <v>0.375</v>
      </c>
    </row>
    <row r="2163" ht="18" customHeight="1">
      <c r="A2163" t="n">
        <v>2162</v>
      </c>
      <c r="B2163" t="inlineStr">
        <is>
          <t>CA-2016-101938</t>
        </is>
      </c>
      <c r="C2163" s="18" t="inlineStr">
        <is>
          <t>2016-01-07</t>
        </is>
      </c>
      <c r="D2163" s="18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19" t="n">
        <v>34.58</v>
      </c>
      <c r="S2163" s="20" t="n">
        <v>1</v>
      </c>
      <c r="T2163" s="21" t="n">
        <v>0</v>
      </c>
      <c r="U2163" s="19" t="n">
        <v>10.0282</v>
      </c>
      <c r="V2163" t="n">
        <v>5</v>
      </c>
      <c r="W2163" t="n">
        <v>2016</v>
      </c>
      <c r="X2163" t="inlineStr">
        <is>
          <t>2016Q1</t>
        </is>
      </c>
      <c r="Y2163" t="inlineStr">
        <is>
          <t>2016-01</t>
        </is>
      </c>
      <c r="Z2163" t="inlineStr">
        <is>
          <t>0% (No Discount)</t>
        </is>
      </c>
      <c r="AA2163" t="b">
        <v>1</v>
      </c>
      <c r="AB2163" t="b">
        <v>0</v>
      </c>
      <c r="AC2163" s="19" t="n">
        <v>34.58</v>
      </c>
      <c r="AD2163" s="21" t="n">
        <v>0.29</v>
      </c>
    </row>
    <row r="2164" ht="18" customHeight="1">
      <c r="A2164" t="n">
        <v>2163</v>
      </c>
      <c r="B2164" t="inlineStr">
        <is>
          <t>CA-2017-166296</t>
        </is>
      </c>
      <c r="C2164" s="18" t="inlineStr">
        <is>
          <t>2017-03-13</t>
        </is>
      </c>
      <c r="D2164" s="18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19" t="n">
        <v>314.55</v>
      </c>
      <c r="S2164" s="20" t="n">
        <v>3</v>
      </c>
      <c r="T2164" s="21" t="n">
        <v>0</v>
      </c>
      <c r="U2164" s="19" t="n">
        <v>150.984</v>
      </c>
      <c r="V2164" t="n">
        <v>6</v>
      </c>
      <c r="W2164" t="n">
        <v>2017</v>
      </c>
      <c r="X2164" t="inlineStr">
        <is>
          <t>2017Q1</t>
        </is>
      </c>
      <c r="Y2164" t="inlineStr">
        <is>
          <t>2017-03</t>
        </is>
      </c>
      <c r="Z2164" t="inlineStr">
        <is>
          <t>0% (No Discount)</t>
        </is>
      </c>
      <c r="AA2164" t="b">
        <v>1</v>
      </c>
      <c r="AB2164" t="b">
        <v>0</v>
      </c>
      <c r="AC2164" s="19" t="n">
        <v>104.85</v>
      </c>
      <c r="AD2164" s="21" t="n">
        <v>0.48</v>
      </c>
    </row>
    <row r="2165" ht="18" customHeight="1">
      <c r="A2165" t="n">
        <v>2164</v>
      </c>
      <c r="B2165" t="inlineStr">
        <is>
          <t>CA-2016-154018</t>
        </is>
      </c>
      <c r="C2165" s="18" t="inlineStr">
        <is>
          <t>2016-10-13</t>
        </is>
      </c>
      <c r="D2165" s="18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19" t="n">
        <v>191.976</v>
      </c>
      <c r="S2165" s="20" t="n">
        <v>3</v>
      </c>
      <c r="T2165" s="21" t="n">
        <v>0.2</v>
      </c>
      <c r="U2165" s="19" t="n">
        <v>23.997</v>
      </c>
      <c r="V2165" t="n">
        <v>6</v>
      </c>
      <c r="W2165" t="n">
        <v>2016</v>
      </c>
      <c r="X2165" t="inlineStr">
        <is>
          <t>2016Q4</t>
        </is>
      </c>
      <c r="Y2165" t="inlineStr">
        <is>
          <t>2016-10</t>
        </is>
      </c>
      <c r="Z2165" t="inlineStr">
        <is>
          <t>10.1% - 20%</t>
        </is>
      </c>
      <c r="AA2165" t="b">
        <v>1</v>
      </c>
      <c r="AB2165" t="b">
        <v>0</v>
      </c>
      <c r="AC2165" s="19" t="n">
        <v>79.98999999999999</v>
      </c>
      <c r="AD2165" s="21" t="n">
        <v>0.125</v>
      </c>
    </row>
    <row r="2166" ht="18" customHeight="1">
      <c r="A2166" t="n">
        <v>2165</v>
      </c>
      <c r="B2166" t="inlineStr">
        <is>
          <t>CA-2016-154018</t>
        </is>
      </c>
      <c r="C2166" s="18" t="inlineStr">
        <is>
          <t>2016-10-13</t>
        </is>
      </c>
      <c r="D2166" s="18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19" t="n">
        <v>8.288</v>
      </c>
      <c r="S2166" s="20" t="n">
        <v>2</v>
      </c>
      <c r="T2166" s="21" t="n">
        <v>0.2</v>
      </c>
      <c r="U2166" s="19" t="n">
        <v>3.0044</v>
      </c>
      <c r="V2166" t="n">
        <v>6</v>
      </c>
      <c r="W2166" t="n">
        <v>2016</v>
      </c>
      <c r="X2166" t="inlineStr">
        <is>
          <t>2016Q4</t>
        </is>
      </c>
      <c r="Y2166" t="inlineStr">
        <is>
          <t>2016-10</t>
        </is>
      </c>
      <c r="Z2166" t="inlineStr">
        <is>
          <t>10.1% - 20%</t>
        </is>
      </c>
      <c r="AA2166" t="b">
        <v>1</v>
      </c>
      <c r="AB2166" t="b">
        <v>0</v>
      </c>
      <c r="AC2166" s="19" t="n">
        <v>5.18</v>
      </c>
      <c r="AD2166" s="21" t="n">
        <v>0.3625</v>
      </c>
    </row>
    <row r="2167" ht="18" customHeight="1">
      <c r="A2167" t="n">
        <v>2166</v>
      </c>
      <c r="B2167" t="inlineStr">
        <is>
          <t>CA-2016-154018</t>
        </is>
      </c>
      <c r="C2167" s="18" t="inlineStr">
        <is>
          <t>2016-10-13</t>
        </is>
      </c>
      <c r="D2167" s="18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19" t="n">
        <v>139.92</v>
      </c>
      <c r="S2167" s="20" t="n">
        <v>5</v>
      </c>
      <c r="T2167" s="21" t="n">
        <v>0.6</v>
      </c>
      <c r="U2167" s="19" t="n">
        <v>-150.414</v>
      </c>
      <c r="V2167" t="n">
        <v>6</v>
      </c>
      <c r="W2167" t="n">
        <v>2016</v>
      </c>
      <c r="X2167" t="inlineStr">
        <is>
          <t>2016Q4</t>
        </is>
      </c>
      <c r="Y2167" t="inlineStr">
        <is>
          <t>2016-10</t>
        </is>
      </c>
      <c r="Z2167" t="inlineStr">
        <is>
          <t>&gt; 50% (Deep Discount)</t>
        </is>
      </c>
      <c r="AA2167" t="b">
        <v>0</v>
      </c>
      <c r="AB2167" t="b">
        <v>1</v>
      </c>
      <c r="AC2167" s="19" t="n">
        <v>69.95999999999999</v>
      </c>
      <c r="AD2167" s="21" t="n">
        <v>-1.075</v>
      </c>
    </row>
    <row r="2168" ht="18" customHeight="1">
      <c r="A2168" t="n">
        <v>2167</v>
      </c>
      <c r="B2168" t="inlineStr">
        <is>
          <t>CA-2016-154018</t>
        </is>
      </c>
      <c r="C2168" s="18" t="inlineStr">
        <is>
          <t>2016-10-13</t>
        </is>
      </c>
      <c r="D2168" s="1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19" t="n">
        <v>15.872</v>
      </c>
      <c r="S2168" s="20" t="n">
        <v>1</v>
      </c>
      <c r="T2168" s="21" t="n">
        <v>0.2</v>
      </c>
      <c r="U2168" s="19" t="n">
        <v>1.1904</v>
      </c>
      <c r="V2168" t="n">
        <v>6</v>
      </c>
      <c r="W2168" t="n">
        <v>2016</v>
      </c>
      <c r="X2168" t="inlineStr">
        <is>
          <t>2016Q4</t>
        </is>
      </c>
      <c r="Y2168" t="inlineStr">
        <is>
          <t>2016-10</t>
        </is>
      </c>
      <c r="Z2168" t="inlineStr">
        <is>
          <t>10.1% - 20%</t>
        </is>
      </c>
      <c r="AA2168" t="b">
        <v>1</v>
      </c>
      <c r="AB2168" t="b">
        <v>0</v>
      </c>
      <c r="AC2168" s="19" t="n">
        <v>19.84</v>
      </c>
      <c r="AD2168" s="21" t="n">
        <v>0.075</v>
      </c>
    </row>
    <row r="2169" ht="18" customHeight="1">
      <c r="A2169" t="n">
        <v>2168</v>
      </c>
      <c r="B2169" t="inlineStr">
        <is>
          <t>CA-2016-154018</t>
        </is>
      </c>
      <c r="C2169" s="18" t="inlineStr">
        <is>
          <t>2016-10-13</t>
        </is>
      </c>
      <c r="D2169" s="18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19" t="n">
        <v>6.286</v>
      </c>
      <c r="S2169" s="20" t="n">
        <v>7</v>
      </c>
      <c r="T2169" s="21" t="n">
        <v>0.8</v>
      </c>
      <c r="U2169" s="19" t="n">
        <v>-11.0005</v>
      </c>
      <c r="V2169" t="n">
        <v>6</v>
      </c>
      <c r="W2169" t="n">
        <v>2016</v>
      </c>
      <c r="X2169" t="inlineStr">
        <is>
          <t>2016Q4</t>
        </is>
      </c>
      <c r="Y2169" t="inlineStr">
        <is>
          <t>2016-10</t>
        </is>
      </c>
      <c r="Z2169" t="inlineStr">
        <is>
          <t>&gt; 50% (Deep Discount)</t>
        </is>
      </c>
      <c r="AA2169" t="b">
        <v>0</v>
      </c>
      <c r="AB2169" t="b">
        <v>1</v>
      </c>
      <c r="AC2169" s="19" t="n">
        <v>4.49</v>
      </c>
      <c r="AD2169" s="21" t="n">
        <v>-1.75</v>
      </c>
    </row>
    <row r="2170" ht="18" customHeight="1">
      <c r="A2170" t="n">
        <v>2169</v>
      </c>
      <c r="B2170" t="inlineStr">
        <is>
          <t>CA-2017-117870</t>
        </is>
      </c>
      <c r="C2170" s="18" t="inlineStr">
        <is>
          <t>2017-01-27</t>
        </is>
      </c>
      <c r="D2170" s="18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19" t="n">
        <v>14.016</v>
      </c>
      <c r="S2170" s="20" t="n">
        <v>3</v>
      </c>
      <c r="T2170" s="21" t="n">
        <v>0.2</v>
      </c>
      <c r="U2170" s="19" t="n">
        <v>1.752</v>
      </c>
      <c r="V2170" t="n">
        <v>3</v>
      </c>
      <c r="W2170" t="n">
        <v>2017</v>
      </c>
      <c r="X2170" t="inlineStr">
        <is>
          <t>2017Q1</t>
        </is>
      </c>
      <c r="Y2170" t="inlineStr">
        <is>
          <t>2017-01</t>
        </is>
      </c>
      <c r="Z2170" t="inlineStr">
        <is>
          <t>10.1% - 20%</t>
        </is>
      </c>
      <c r="AA2170" t="b">
        <v>1</v>
      </c>
      <c r="AB2170" t="b">
        <v>0</v>
      </c>
      <c r="AC2170" s="19" t="n">
        <v>5.84</v>
      </c>
      <c r="AD2170" s="21" t="n">
        <v>0.125</v>
      </c>
    </row>
    <row r="2171" ht="18" customHeight="1">
      <c r="A2171" t="n">
        <v>2170</v>
      </c>
      <c r="B2171" t="inlineStr">
        <is>
          <t>CA-2017-117870</t>
        </is>
      </c>
      <c r="C2171" s="18" t="inlineStr">
        <is>
          <t>2017-01-27</t>
        </is>
      </c>
      <c r="D2171" s="18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s="19" t="n">
        <v>71.976</v>
      </c>
      <c r="S2171" s="20" t="n">
        <v>3</v>
      </c>
      <c r="T2171" s="21" t="n">
        <v>0.2</v>
      </c>
      <c r="U2171" s="19" t="n">
        <v>-8.997</v>
      </c>
      <c r="V2171" t="n">
        <v>3</v>
      </c>
      <c r="W2171" t="n">
        <v>2017</v>
      </c>
      <c r="X2171" t="inlineStr">
        <is>
          <t>2017Q1</t>
        </is>
      </c>
      <c r="Y2171" t="inlineStr">
        <is>
          <t>2017-01</t>
        </is>
      </c>
      <c r="Z2171" t="inlineStr">
        <is>
          <t>10.1% - 20%</t>
        </is>
      </c>
      <c r="AA2171" t="b">
        <v>0</v>
      </c>
      <c r="AB2171" t="b">
        <v>1</v>
      </c>
      <c r="AC2171" s="19" t="n">
        <v>29.99</v>
      </c>
      <c r="AD2171" s="21" t="n">
        <v>-0.125</v>
      </c>
    </row>
    <row r="2172" ht="18" customHeight="1">
      <c r="A2172" t="n">
        <v>2171</v>
      </c>
      <c r="B2172" t="inlineStr">
        <is>
          <t>CA-2017-117870</t>
        </is>
      </c>
      <c r="C2172" s="18" t="inlineStr">
        <is>
          <t>2017-01-27</t>
        </is>
      </c>
      <c r="D2172" s="18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19" t="n">
        <v>107.982</v>
      </c>
      <c r="S2172" s="20" t="n">
        <v>3</v>
      </c>
      <c r="T2172" s="21" t="n">
        <v>0.4</v>
      </c>
      <c r="U2172" s="19" t="n">
        <v>-26.9955</v>
      </c>
      <c r="V2172" t="n">
        <v>3</v>
      </c>
      <c r="W2172" t="n">
        <v>2017</v>
      </c>
      <c r="X2172" t="inlineStr">
        <is>
          <t>2017Q1</t>
        </is>
      </c>
      <c r="Y2172" t="inlineStr">
        <is>
          <t>2017-01</t>
        </is>
      </c>
      <c r="Z2172" t="inlineStr">
        <is>
          <t>30.1% - 50%</t>
        </is>
      </c>
      <c r="AA2172" t="b">
        <v>0</v>
      </c>
      <c r="AB2172" t="b">
        <v>1</v>
      </c>
      <c r="AC2172" s="19" t="n">
        <v>59.99</v>
      </c>
      <c r="AD2172" s="21" t="n">
        <v>-0.25</v>
      </c>
    </row>
    <row r="2173" ht="18" customHeight="1">
      <c r="A2173" t="n">
        <v>2172</v>
      </c>
      <c r="B2173" t="inlineStr">
        <is>
          <t>US-2017-137491</t>
        </is>
      </c>
      <c r="C2173" s="18" t="inlineStr">
        <is>
          <t>2017-11-19</t>
        </is>
      </c>
      <c r="D2173" s="18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19" t="n">
        <v>305.312</v>
      </c>
      <c r="S2173" s="20" t="n">
        <v>2</v>
      </c>
      <c r="T2173" s="21" t="n">
        <v>0.3</v>
      </c>
      <c r="U2173" s="19" t="n">
        <v>-8.7232</v>
      </c>
      <c r="V2173" t="n">
        <v>6</v>
      </c>
      <c r="W2173" t="n">
        <v>2017</v>
      </c>
      <c r="X2173" t="inlineStr">
        <is>
          <t>2017Q4</t>
        </is>
      </c>
      <c r="Y2173" t="inlineStr">
        <is>
          <t>2017-11</t>
        </is>
      </c>
      <c r="Z2173" t="inlineStr">
        <is>
          <t>20.1% - 30%</t>
        </is>
      </c>
      <c r="AA2173" t="b">
        <v>0</v>
      </c>
      <c r="AB2173" t="b">
        <v>1</v>
      </c>
      <c r="AC2173" s="19" t="n">
        <v>218.08</v>
      </c>
      <c r="AD2173" s="21" t="n">
        <v>-0.0286</v>
      </c>
    </row>
    <row r="2174" ht="18" customHeight="1">
      <c r="A2174" t="n">
        <v>2173</v>
      </c>
      <c r="B2174" t="inlineStr">
        <is>
          <t>CA-2014-152296</t>
        </is>
      </c>
      <c r="C2174" s="18" t="inlineStr">
        <is>
          <t>2014-08-01</t>
        </is>
      </c>
      <c r="D2174" s="18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19" t="n">
        <v>19.752</v>
      </c>
      <c r="S2174" s="20" t="n">
        <v>3</v>
      </c>
      <c r="T2174" s="21" t="n">
        <v>0.2</v>
      </c>
      <c r="U2174" s="19" t="n">
        <v>6.9132</v>
      </c>
      <c r="V2174" t="n">
        <v>2</v>
      </c>
      <c r="W2174" t="n">
        <v>2014</v>
      </c>
      <c r="X2174" t="inlineStr">
        <is>
          <t>2014Q3</t>
        </is>
      </c>
      <c r="Y2174" t="inlineStr">
        <is>
          <t>2014-08</t>
        </is>
      </c>
      <c r="Z2174" t="inlineStr">
        <is>
          <t>10.1% - 20%</t>
        </is>
      </c>
      <c r="AA2174" t="b">
        <v>1</v>
      </c>
      <c r="AB2174" t="b">
        <v>0</v>
      </c>
      <c r="AC2174" s="19" t="n">
        <v>8.23</v>
      </c>
      <c r="AD2174" s="21" t="n">
        <v>0.35</v>
      </c>
    </row>
    <row r="2175" ht="18" customHeight="1">
      <c r="A2175" t="n">
        <v>2174</v>
      </c>
      <c r="B2175" t="inlineStr">
        <is>
          <t>CA-2016-112025</t>
        </is>
      </c>
      <c r="C2175" s="18" t="inlineStr">
        <is>
          <t>2016-07-30</t>
        </is>
      </c>
      <c r="D2175" s="18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19" t="n">
        <v>9.263999999999999</v>
      </c>
      <c r="S2175" s="20" t="n">
        <v>3</v>
      </c>
      <c r="T2175" s="21" t="n">
        <v>0.8</v>
      </c>
      <c r="U2175" s="19" t="n">
        <v>-13.896</v>
      </c>
      <c r="V2175" t="n">
        <v>5</v>
      </c>
      <c r="W2175" t="n">
        <v>2016</v>
      </c>
      <c r="X2175" t="inlineStr">
        <is>
          <t>2016Q3</t>
        </is>
      </c>
      <c r="Y2175" t="inlineStr">
        <is>
          <t>2016-07</t>
        </is>
      </c>
      <c r="Z2175" t="inlineStr">
        <is>
          <t>&gt; 50% (Deep Discount)</t>
        </is>
      </c>
      <c r="AA2175" t="b">
        <v>0</v>
      </c>
      <c r="AB2175" t="b">
        <v>1</v>
      </c>
      <c r="AC2175" s="19" t="n">
        <v>15.44</v>
      </c>
      <c r="AD2175" s="21" t="n">
        <v>-1.5</v>
      </c>
    </row>
    <row r="2176" ht="18" customHeight="1">
      <c r="A2176" t="n">
        <v>2175</v>
      </c>
      <c r="B2176" t="inlineStr">
        <is>
          <t>CA-2015-132507</t>
        </is>
      </c>
      <c r="C2176" s="18" t="inlineStr">
        <is>
          <t>2015-07-30</t>
        </is>
      </c>
      <c r="D2176" s="18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19" t="n">
        <v>61.792</v>
      </c>
      <c r="S2176" s="20" t="n">
        <v>4</v>
      </c>
      <c r="T2176" s="21" t="n">
        <v>0.2</v>
      </c>
      <c r="U2176" s="19" t="n">
        <v>6.1792</v>
      </c>
      <c r="V2176" t="n">
        <v>4</v>
      </c>
      <c r="W2176" t="n">
        <v>2015</v>
      </c>
      <c r="X2176" t="inlineStr">
        <is>
          <t>2015Q3</t>
        </is>
      </c>
      <c r="Y2176" t="inlineStr">
        <is>
          <t>2015-07</t>
        </is>
      </c>
      <c r="Z2176" t="inlineStr">
        <is>
          <t>10.1% - 20%</t>
        </is>
      </c>
      <c r="AA2176" t="b">
        <v>1</v>
      </c>
      <c r="AB2176" t="b">
        <v>0</v>
      </c>
      <c r="AC2176" s="19" t="n">
        <v>19.31</v>
      </c>
      <c r="AD2176" s="21" t="n">
        <v>0.1</v>
      </c>
    </row>
    <row r="2177" ht="18" customHeight="1">
      <c r="A2177" t="n">
        <v>2176</v>
      </c>
      <c r="B2177" t="inlineStr">
        <is>
          <t>CA-2016-125738</t>
        </is>
      </c>
      <c r="C2177" s="18" t="inlineStr">
        <is>
          <t>2016-10-15</t>
        </is>
      </c>
      <c r="D2177" s="18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19" t="n">
        <v>45.68</v>
      </c>
      <c r="S2177" s="20" t="n">
        <v>2</v>
      </c>
      <c r="T2177" s="21" t="n">
        <v>0</v>
      </c>
      <c r="U2177" s="19" t="n">
        <v>21.0128</v>
      </c>
      <c r="V2177" t="n">
        <v>6</v>
      </c>
      <c r="W2177" t="n">
        <v>2016</v>
      </c>
      <c r="X2177" t="inlineStr">
        <is>
          <t>2016Q4</t>
        </is>
      </c>
      <c r="Y2177" t="inlineStr">
        <is>
          <t>2016-10</t>
        </is>
      </c>
      <c r="Z2177" t="inlineStr">
        <is>
          <t>0% (No Discount)</t>
        </is>
      </c>
      <c r="AA2177" t="b">
        <v>1</v>
      </c>
      <c r="AB2177" t="b">
        <v>0</v>
      </c>
      <c r="AC2177" s="19" t="n">
        <v>22.84</v>
      </c>
      <c r="AD2177" s="21" t="n">
        <v>0.46</v>
      </c>
    </row>
    <row r="2178" ht="18" customHeight="1">
      <c r="A2178" t="n">
        <v>2177</v>
      </c>
      <c r="B2178" t="inlineStr">
        <is>
          <t>CA-2016-125738</t>
        </is>
      </c>
      <c r="C2178" s="18" t="inlineStr">
        <is>
          <t>2016-10-15</t>
        </is>
      </c>
      <c r="D2178" s="1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19" t="n">
        <v>60.12</v>
      </c>
      <c r="S2178" s="20" t="n">
        <v>9</v>
      </c>
      <c r="T2178" s="21" t="n">
        <v>0</v>
      </c>
      <c r="U2178" s="19" t="n">
        <v>28.8576</v>
      </c>
      <c r="V2178" t="n">
        <v>6</v>
      </c>
      <c r="W2178" t="n">
        <v>2016</v>
      </c>
      <c r="X2178" t="inlineStr">
        <is>
          <t>2016Q4</t>
        </is>
      </c>
      <c r="Y2178" t="inlineStr">
        <is>
          <t>2016-10</t>
        </is>
      </c>
      <c r="Z2178" t="inlineStr">
        <is>
          <t>0% (No Discount)</t>
        </is>
      </c>
      <c r="AA2178" t="b">
        <v>1</v>
      </c>
      <c r="AB2178" t="b">
        <v>0</v>
      </c>
      <c r="AC2178" s="19" t="n">
        <v>6.68</v>
      </c>
      <c r="AD2178" s="21" t="n">
        <v>0.48</v>
      </c>
    </row>
    <row r="2179" ht="18" customHeight="1">
      <c r="A2179" t="n">
        <v>2178</v>
      </c>
      <c r="B2179" t="inlineStr">
        <is>
          <t>CA-2016-125738</t>
        </is>
      </c>
      <c r="C2179" s="18" t="inlineStr">
        <is>
          <t>2016-10-15</t>
        </is>
      </c>
      <c r="D2179" s="18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19" t="n">
        <v>41.72</v>
      </c>
      <c r="S2179" s="20" t="n">
        <v>5</v>
      </c>
      <c r="T2179" s="21" t="n">
        <v>0.2</v>
      </c>
      <c r="U2179" s="19" t="n">
        <v>13.0375</v>
      </c>
      <c r="V2179" t="n">
        <v>6</v>
      </c>
      <c r="W2179" t="n">
        <v>2016</v>
      </c>
      <c r="X2179" t="inlineStr">
        <is>
          <t>2016Q4</t>
        </is>
      </c>
      <c r="Y2179" t="inlineStr">
        <is>
          <t>2016-10</t>
        </is>
      </c>
      <c r="Z2179" t="inlineStr">
        <is>
          <t>10.1% - 20%</t>
        </is>
      </c>
      <c r="AA2179" t="b">
        <v>1</v>
      </c>
      <c r="AB2179" t="b">
        <v>0</v>
      </c>
      <c r="AC2179" s="19" t="n">
        <v>10.43</v>
      </c>
      <c r="AD2179" s="21" t="n">
        <v>0.3125</v>
      </c>
    </row>
    <row r="2180" ht="18" customHeight="1">
      <c r="A2180" t="n">
        <v>2179</v>
      </c>
      <c r="B2180" t="inlineStr">
        <is>
          <t>CA-2016-125738</t>
        </is>
      </c>
      <c r="C2180" s="18" t="inlineStr">
        <is>
          <t>2016-10-15</t>
        </is>
      </c>
      <c r="D2180" s="18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19" t="n">
        <v>71.59999999999999</v>
      </c>
      <c r="S2180" s="20" t="n">
        <v>8</v>
      </c>
      <c r="T2180" s="21" t="n">
        <v>0</v>
      </c>
      <c r="U2180" s="19" t="n">
        <v>32.936</v>
      </c>
      <c r="V2180" t="n">
        <v>6</v>
      </c>
      <c r="W2180" t="n">
        <v>2016</v>
      </c>
      <c r="X2180" t="inlineStr">
        <is>
          <t>2016Q4</t>
        </is>
      </c>
      <c r="Y2180" t="inlineStr">
        <is>
          <t>2016-10</t>
        </is>
      </c>
      <c r="Z2180" t="inlineStr">
        <is>
          <t>0% (No Discount)</t>
        </is>
      </c>
      <c r="AA2180" t="b">
        <v>1</v>
      </c>
      <c r="AB2180" t="b">
        <v>0</v>
      </c>
      <c r="AC2180" s="19" t="n">
        <v>8.949999999999999</v>
      </c>
      <c r="AD2180" s="21" t="n">
        <v>0.46</v>
      </c>
    </row>
    <row r="2181" ht="18" customHeight="1">
      <c r="A2181" t="n">
        <v>2180</v>
      </c>
      <c r="B2181" t="inlineStr">
        <is>
          <t>CA-2016-128818</t>
        </is>
      </c>
      <c r="C2181" s="18" t="inlineStr">
        <is>
          <t>2016-05-07</t>
        </is>
      </c>
      <c r="D2181" s="18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19" t="n">
        <v>85.232</v>
      </c>
      <c r="S2181" s="20" t="n">
        <v>7</v>
      </c>
      <c r="T2181" s="21" t="n">
        <v>0.2</v>
      </c>
      <c r="U2181" s="19" t="n">
        <v>30.8966</v>
      </c>
      <c r="V2181" t="n">
        <v>4</v>
      </c>
      <c r="W2181" t="n">
        <v>2016</v>
      </c>
      <c r="X2181" t="inlineStr">
        <is>
          <t>2016Q2</t>
        </is>
      </c>
      <c r="Y2181" t="inlineStr">
        <is>
          <t>2016-05</t>
        </is>
      </c>
      <c r="Z2181" t="inlineStr">
        <is>
          <t>10.1% - 20%</t>
        </is>
      </c>
      <c r="AA2181" t="b">
        <v>1</v>
      </c>
      <c r="AB2181" t="b">
        <v>0</v>
      </c>
      <c r="AC2181" s="19" t="n">
        <v>15.22</v>
      </c>
      <c r="AD2181" s="21" t="n">
        <v>0.3625</v>
      </c>
    </row>
    <row r="2182" ht="18" customHeight="1">
      <c r="A2182" t="n">
        <v>2181</v>
      </c>
      <c r="B2182" t="inlineStr">
        <is>
          <t>CA-2016-128818</t>
        </is>
      </c>
      <c r="C2182" s="18" t="inlineStr">
        <is>
          <t>2016-05-07</t>
        </is>
      </c>
      <c r="D2182" s="18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19" t="n">
        <v>44.4</v>
      </c>
      <c r="S2182" s="20" t="n">
        <v>3</v>
      </c>
      <c r="T2182" s="21" t="n">
        <v>0</v>
      </c>
      <c r="U2182" s="19" t="n">
        <v>22.2</v>
      </c>
      <c r="V2182" t="n">
        <v>4</v>
      </c>
      <c r="W2182" t="n">
        <v>2016</v>
      </c>
      <c r="X2182" t="inlineStr">
        <is>
          <t>2016Q2</t>
        </is>
      </c>
      <c r="Y2182" t="inlineStr">
        <is>
          <t>2016-05</t>
        </is>
      </c>
      <c r="Z2182" t="inlineStr">
        <is>
          <t>0% (No Discount)</t>
        </is>
      </c>
      <c r="AA2182" t="b">
        <v>1</v>
      </c>
      <c r="AB2182" t="b">
        <v>0</v>
      </c>
      <c r="AC2182" s="19" t="n">
        <v>14.8</v>
      </c>
      <c r="AD2182" s="21" t="n">
        <v>0.5</v>
      </c>
    </row>
    <row r="2183" ht="18" customHeight="1">
      <c r="A2183" t="n">
        <v>2182</v>
      </c>
      <c r="B2183" t="inlineStr">
        <is>
          <t>CA-2016-128818</t>
        </is>
      </c>
      <c r="C2183" s="18" t="inlineStr">
        <is>
          <t>2016-05-07</t>
        </is>
      </c>
      <c r="D2183" s="18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19" t="n">
        <v>442.764</v>
      </c>
      <c r="S2183" s="20" t="n">
        <v>4</v>
      </c>
      <c r="T2183" s="21" t="n">
        <v>0.1</v>
      </c>
      <c r="U2183" s="19" t="n">
        <v>59.0352</v>
      </c>
      <c r="V2183" t="n">
        <v>4</v>
      </c>
      <c r="W2183" t="n">
        <v>2016</v>
      </c>
      <c r="X2183" t="inlineStr">
        <is>
          <t>2016Q2</t>
        </is>
      </c>
      <c r="Y2183" t="inlineStr">
        <is>
          <t>2016-05</t>
        </is>
      </c>
      <c r="Z2183" t="inlineStr">
        <is>
          <t>0.1% - 10%</t>
        </is>
      </c>
      <c r="AA2183" t="b">
        <v>1</v>
      </c>
      <c r="AB2183" t="b">
        <v>0</v>
      </c>
      <c r="AC2183" s="19" t="n">
        <v>122.99</v>
      </c>
      <c r="AD2183" s="21" t="n">
        <v>0.1333</v>
      </c>
    </row>
    <row r="2184" ht="18" customHeight="1">
      <c r="A2184" t="n">
        <v>2183</v>
      </c>
      <c r="B2184" t="inlineStr">
        <is>
          <t>CA-2016-128818</t>
        </is>
      </c>
      <c r="C2184" s="18" t="inlineStr">
        <is>
          <t>2016-05-07</t>
        </is>
      </c>
      <c r="D2184" s="18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19" t="n">
        <v>3999.95</v>
      </c>
      <c r="S2184" s="20" t="n">
        <v>5</v>
      </c>
      <c r="T2184" s="21" t="n">
        <v>0</v>
      </c>
      <c r="U2184" s="19" t="n">
        <v>1159.9855</v>
      </c>
      <c r="V2184" t="n">
        <v>4</v>
      </c>
      <c r="W2184" t="n">
        <v>2016</v>
      </c>
      <c r="X2184" t="inlineStr">
        <is>
          <t>2016Q2</t>
        </is>
      </c>
      <c r="Y2184" t="inlineStr">
        <is>
          <t>2016-05</t>
        </is>
      </c>
      <c r="Z2184" t="inlineStr">
        <is>
          <t>0% (No Discount)</t>
        </is>
      </c>
      <c r="AA2184" t="b">
        <v>1</v>
      </c>
      <c r="AB2184" t="b">
        <v>0</v>
      </c>
      <c r="AC2184" s="19" t="n">
        <v>799.99</v>
      </c>
      <c r="AD2184" s="21" t="n">
        <v>0.29</v>
      </c>
    </row>
    <row r="2185" ht="18" customHeight="1">
      <c r="A2185" t="n">
        <v>2184</v>
      </c>
      <c r="B2185" t="inlineStr">
        <is>
          <t>CA-2016-128818</t>
        </is>
      </c>
      <c r="C2185" s="18" t="inlineStr">
        <is>
          <t>2016-05-07</t>
        </is>
      </c>
      <c r="D2185" s="18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19" t="n">
        <v>199.95</v>
      </c>
      <c r="S2185" s="20" t="n">
        <v>5</v>
      </c>
      <c r="T2185" s="21" t="n">
        <v>0</v>
      </c>
      <c r="U2185" s="19" t="n">
        <v>21.9945</v>
      </c>
      <c r="V2185" t="n">
        <v>4</v>
      </c>
      <c r="W2185" t="n">
        <v>2016</v>
      </c>
      <c r="X2185" t="inlineStr">
        <is>
          <t>2016Q2</t>
        </is>
      </c>
      <c r="Y2185" t="inlineStr">
        <is>
          <t>2016-05</t>
        </is>
      </c>
      <c r="Z2185" t="inlineStr">
        <is>
          <t>0% (No Discount)</t>
        </is>
      </c>
      <c r="AA2185" t="b">
        <v>1</v>
      </c>
      <c r="AB2185" t="b">
        <v>0</v>
      </c>
      <c r="AC2185" s="19" t="n">
        <v>39.99</v>
      </c>
      <c r="AD2185" s="21" t="n">
        <v>0.11</v>
      </c>
    </row>
    <row r="2186" ht="18" customHeight="1">
      <c r="A2186" t="n">
        <v>2185</v>
      </c>
      <c r="B2186" t="inlineStr">
        <is>
          <t>CA-2016-128818</t>
        </is>
      </c>
      <c r="C2186" s="18" t="inlineStr">
        <is>
          <t>2016-05-07</t>
        </is>
      </c>
      <c r="D2186" s="18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19" t="n">
        <v>63.68</v>
      </c>
      <c r="S2186" s="20" t="n">
        <v>8</v>
      </c>
      <c r="T2186" s="21" t="n">
        <v>0</v>
      </c>
      <c r="U2186" s="19" t="n">
        <v>28.0192</v>
      </c>
      <c r="V2186" t="n">
        <v>4</v>
      </c>
      <c r="W2186" t="n">
        <v>2016</v>
      </c>
      <c r="X2186" t="inlineStr">
        <is>
          <t>2016Q2</t>
        </is>
      </c>
      <c r="Y2186" t="inlineStr">
        <is>
          <t>2016-05</t>
        </is>
      </c>
      <c r="Z2186" t="inlineStr">
        <is>
          <t>0% (No Discount)</t>
        </is>
      </c>
      <c r="AA2186" t="b">
        <v>1</v>
      </c>
      <c r="AB2186" t="b">
        <v>0</v>
      </c>
      <c r="AC2186" s="19" t="n">
        <v>7.96</v>
      </c>
      <c r="AD2186" s="21" t="n">
        <v>0.44</v>
      </c>
    </row>
    <row r="2187" ht="18" customHeight="1">
      <c r="A2187" t="n">
        <v>2186</v>
      </c>
      <c r="B2187" t="inlineStr">
        <is>
          <t>CA-2017-124576</t>
        </is>
      </c>
      <c r="C2187" s="18" t="inlineStr">
        <is>
          <t>2017-08-01</t>
        </is>
      </c>
      <c r="D2187" s="18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19" t="n">
        <v>54.896</v>
      </c>
      <c r="S2187" s="20" t="n">
        <v>2</v>
      </c>
      <c r="T2187" s="21" t="n">
        <v>0.2</v>
      </c>
      <c r="U2187" s="19" t="n">
        <v>18.5274</v>
      </c>
      <c r="V2187" t="n">
        <v>3</v>
      </c>
      <c r="W2187" t="n">
        <v>2017</v>
      </c>
      <c r="X2187" t="inlineStr">
        <is>
          <t>2017Q3</t>
        </is>
      </c>
      <c r="Y2187" t="inlineStr">
        <is>
          <t>2017-08</t>
        </is>
      </c>
      <c r="Z2187" t="inlineStr">
        <is>
          <t>10.1% - 20%</t>
        </is>
      </c>
      <c r="AA2187" t="b">
        <v>1</v>
      </c>
      <c r="AB2187" t="b">
        <v>0</v>
      </c>
      <c r="AC2187" s="19" t="n">
        <v>34.31</v>
      </c>
      <c r="AD2187" s="21" t="n">
        <v>0.3375</v>
      </c>
    </row>
    <row r="2188" ht="18" customHeight="1">
      <c r="A2188" t="n">
        <v>2187</v>
      </c>
      <c r="B2188" t="inlineStr">
        <is>
          <t>CA-2016-101378</t>
        </is>
      </c>
      <c r="C2188" s="18" t="inlineStr">
        <is>
          <t>2016-07-14</t>
        </is>
      </c>
      <c r="D2188" s="1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19" t="n">
        <v>29</v>
      </c>
      <c r="S2188" s="20" t="n">
        <v>2</v>
      </c>
      <c r="T2188" s="21" t="n">
        <v>0</v>
      </c>
      <c r="U2188" s="19" t="n">
        <v>7.25</v>
      </c>
      <c r="V2188" t="n">
        <v>0</v>
      </c>
      <c r="W2188" t="n">
        <v>2016</v>
      </c>
      <c r="X2188" t="inlineStr">
        <is>
          <t>2016Q3</t>
        </is>
      </c>
      <c r="Y2188" t="inlineStr">
        <is>
          <t>2016-07</t>
        </is>
      </c>
      <c r="Z2188" t="inlineStr">
        <is>
          <t>0% (No Discount)</t>
        </is>
      </c>
      <c r="AA2188" t="b">
        <v>1</v>
      </c>
      <c r="AB2188" t="b">
        <v>0</v>
      </c>
      <c r="AC2188" s="19" t="n">
        <v>14.5</v>
      </c>
      <c r="AD2188" s="21" t="n">
        <v>0.25</v>
      </c>
    </row>
    <row r="2189" ht="18" customHeight="1">
      <c r="A2189" t="n">
        <v>2188</v>
      </c>
      <c r="B2189" t="inlineStr">
        <is>
          <t>CA-2017-143063</t>
        </is>
      </c>
      <c r="C2189" s="18" t="inlineStr">
        <is>
          <t>2017-08-10</t>
        </is>
      </c>
      <c r="D2189" s="18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19" t="n">
        <v>70.08</v>
      </c>
      <c r="S2189" s="20" t="n">
        <v>6</v>
      </c>
      <c r="T2189" s="21" t="n">
        <v>0</v>
      </c>
      <c r="U2189" s="19" t="n">
        <v>35.04</v>
      </c>
      <c r="V2189" t="n">
        <v>5</v>
      </c>
      <c r="W2189" t="n">
        <v>2017</v>
      </c>
      <c r="X2189" t="inlineStr">
        <is>
          <t>2017Q3</t>
        </is>
      </c>
      <c r="Y2189" t="inlineStr">
        <is>
          <t>2017-08</t>
        </is>
      </c>
      <c r="Z2189" t="inlineStr">
        <is>
          <t>0% (No Discount)</t>
        </is>
      </c>
      <c r="AA2189" t="b">
        <v>1</v>
      </c>
      <c r="AB2189" t="b">
        <v>0</v>
      </c>
      <c r="AC2189" s="19" t="n">
        <v>11.68</v>
      </c>
      <c r="AD2189" s="21" t="n">
        <v>0.5</v>
      </c>
    </row>
    <row r="2190" ht="18" customHeight="1">
      <c r="A2190" t="n">
        <v>2189</v>
      </c>
      <c r="B2190" t="inlineStr">
        <is>
          <t>CA-2017-143063</t>
        </is>
      </c>
      <c r="C2190" s="18" t="inlineStr">
        <is>
          <t>2017-08-10</t>
        </is>
      </c>
      <c r="D2190" s="18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19" t="n">
        <v>121.3</v>
      </c>
      <c r="S2190" s="20" t="n">
        <v>2</v>
      </c>
      <c r="T2190" s="21" t="n">
        <v>0</v>
      </c>
      <c r="U2190" s="19" t="n">
        <v>25.473</v>
      </c>
      <c r="V2190" t="n">
        <v>5</v>
      </c>
      <c r="W2190" t="n">
        <v>2017</v>
      </c>
      <c r="X2190" t="inlineStr">
        <is>
          <t>2017Q3</t>
        </is>
      </c>
      <c r="Y2190" t="inlineStr">
        <is>
          <t>2017-08</t>
        </is>
      </c>
      <c r="Z2190" t="inlineStr">
        <is>
          <t>0% (No Discount)</t>
        </is>
      </c>
      <c r="AA2190" t="b">
        <v>1</v>
      </c>
      <c r="AB2190" t="b">
        <v>0</v>
      </c>
      <c r="AC2190" s="19" t="n">
        <v>60.65</v>
      </c>
      <c r="AD2190" s="21" t="n">
        <v>0.21</v>
      </c>
    </row>
    <row r="2191" ht="18" customHeight="1">
      <c r="A2191" t="n">
        <v>2190</v>
      </c>
      <c r="B2191" t="inlineStr">
        <is>
          <t>CA-2017-143063</t>
        </is>
      </c>
      <c r="C2191" s="18" t="inlineStr">
        <is>
          <t>2017-08-10</t>
        </is>
      </c>
      <c r="D2191" s="18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19" t="n">
        <v>1454.49</v>
      </c>
      <c r="S2191" s="20" t="n">
        <v>9</v>
      </c>
      <c r="T2191" s="21" t="n">
        <v>0</v>
      </c>
      <c r="U2191" s="19" t="n">
        <v>378.1674</v>
      </c>
      <c r="V2191" t="n">
        <v>5</v>
      </c>
      <c r="W2191" t="n">
        <v>2017</v>
      </c>
      <c r="X2191" t="inlineStr">
        <is>
          <t>2017Q3</t>
        </is>
      </c>
      <c r="Y2191" t="inlineStr">
        <is>
          <t>2017-08</t>
        </is>
      </c>
      <c r="Z2191" t="inlineStr">
        <is>
          <t>0% (No Discount)</t>
        </is>
      </c>
      <c r="AA2191" t="b">
        <v>1</v>
      </c>
      <c r="AB2191" t="b">
        <v>0</v>
      </c>
      <c r="AC2191" s="19" t="n">
        <v>161.61</v>
      </c>
      <c r="AD2191" s="21" t="n">
        <v>0.26</v>
      </c>
    </row>
    <row r="2192" ht="18" customHeight="1">
      <c r="A2192" t="n">
        <v>2191</v>
      </c>
      <c r="B2192" t="inlineStr">
        <is>
          <t>CA-2016-118913</t>
        </is>
      </c>
      <c r="C2192" s="18" t="inlineStr">
        <is>
          <t>2016-06-25</t>
        </is>
      </c>
      <c r="D2192" s="18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19" t="n">
        <v>60.81</v>
      </c>
      <c r="S2192" s="20" t="n">
        <v>3</v>
      </c>
      <c r="T2192" s="21" t="n">
        <v>0</v>
      </c>
      <c r="U2192" s="19" t="n">
        <v>17.0268</v>
      </c>
      <c r="V2192" t="n">
        <v>4</v>
      </c>
      <c r="W2192" t="n">
        <v>2016</v>
      </c>
      <c r="X2192" t="inlineStr">
        <is>
          <t>2016Q2</t>
        </is>
      </c>
      <c r="Y2192" t="inlineStr">
        <is>
          <t>2016-06</t>
        </is>
      </c>
      <c r="Z2192" t="inlineStr">
        <is>
          <t>0% (No Discount)</t>
        </is>
      </c>
      <c r="AA2192" t="b">
        <v>1</v>
      </c>
      <c r="AB2192" t="b">
        <v>0</v>
      </c>
      <c r="AC2192" s="19" t="n">
        <v>20.27</v>
      </c>
      <c r="AD2192" s="21" t="n">
        <v>0.28</v>
      </c>
    </row>
    <row r="2193" ht="18" customHeight="1">
      <c r="A2193" t="n">
        <v>2192</v>
      </c>
      <c r="B2193" t="inlineStr">
        <is>
          <t>CA-2016-128412</t>
        </is>
      </c>
      <c r="C2193" s="18" t="inlineStr">
        <is>
          <t>2016-12-10</t>
        </is>
      </c>
      <c r="D2193" s="18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19" t="n">
        <v>153.552</v>
      </c>
      <c r="S2193" s="20" t="n">
        <v>3</v>
      </c>
      <c r="T2193" s="21" t="n">
        <v>0.2</v>
      </c>
      <c r="U2193" s="19" t="n">
        <v>51.8238</v>
      </c>
      <c r="V2193" t="n">
        <v>7</v>
      </c>
      <c r="W2193" t="n">
        <v>2016</v>
      </c>
      <c r="X2193" t="inlineStr">
        <is>
          <t>2016Q4</t>
        </is>
      </c>
      <c r="Y2193" t="inlineStr">
        <is>
          <t>2016-12</t>
        </is>
      </c>
      <c r="Z2193" t="inlineStr">
        <is>
          <t>10.1% - 20%</t>
        </is>
      </c>
      <c r="AA2193" t="b">
        <v>1</v>
      </c>
      <c r="AB2193" t="b">
        <v>0</v>
      </c>
      <c r="AC2193" s="19" t="n">
        <v>63.98</v>
      </c>
      <c r="AD2193" s="21" t="n">
        <v>0.3375</v>
      </c>
    </row>
    <row r="2194" ht="18" customHeight="1">
      <c r="A2194" t="n">
        <v>2193</v>
      </c>
      <c r="B2194" t="inlineStr">
        <is>
          <t>CA-2016-128412</t>
        </is>
      </c>
      <c r="C2194" s="18" t="inlineStr">
        <is>
          <t>2016-12-10</t>
        </is>
      </c>
      <c r="D2194" s="18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19" t="n">
        <v>65.34</v>
      </c>
      <c r="S2194" s="20" t="n">
        <v>3</v>
      </c>
      <c r="T2194" s="21" t="n">
        <v>0</v>
      </c>
      <c r="U2194" s="19" t="n">
        <v>22.869</v>
      </c>
      <c r="V2194" t="n">
        <v>7</v>
      </c>
      <c r="W2194" t="n">
        <v>2016</v>
      </c>
      <c r="X2194" t="inlineStr">
        <is>
          <t>2016Q4</t>
        </is>
      </c>
      <c r="Y2194" t="inlineStr">
        <is>
          <t>2016-12</t>
        </is>
      </c>
      <c r="Z2194" t="inlineStr">
        <is>
          <t>0% (No Discount)</t>
        </is>
      </c>
      <c r="AA2194" t="b">
        <v>1</v>
      </c>
      <c r="AB2194" t="b">
        <v>0</v>
      </c>
      <c r="AC2194" s="19" t="n">
        <v>21.78</v>
      </c>
      <c r="AD2194" s="21" t="n">
        <v>0.35</v>
      </c>
    </row>
    <row r="2195" ht="18" customHeight="1">
      <c r="A2195" t="n">
        <v>2194</v>
      </c>
      <c r="B2195" t="inlineStr">
        <is>
          <t>CA-2016-128412</t>
        </is>
      </c>
      <c r="C2195" s="18" t="inlineStr">
        <is>
          <t>2016-12-10</t>
        </is>
      </c>
      <c r="D2195" s="18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19" t="n">
        <v>123.92</v>
      </c>
      <c r="S2195" s="20" t="n">
        <v>4</v>
      </c>
      <c r="T2195" s="21" t="n">
        <v>0</v>
      </c>
      <c r="U2195" s="19" t="n">
        <v>55.764</v>
      </c>
      <c r="V2195" t="n">
        <v>7</v>
      </c>
      <c r="W2195" t="n">
        <v>2016</v>
      </c>
      <c r="X2195" t="inlineStr">
        <is>
          <t>2016Q4</t>
        </is>
      </c>
      <c r="Y2195" t="inlineStr">
        <is>
          <t>2016-12</t>
        </is>
      </c>
      <c r="Z2195" t="inlineStr">
        <is>
          <t>0% (No Discount)</t>
        </is>
      </c>
      <c r="AA2195" t="b">
        <v>1</v>
      </c>
      <c r="AB2195" t="b">
        <v>0</v>
      </c>
      <c r="AC2195" s="19" t="n">
        <v>30.98</v>
      </c>
      <c r="AD2195" s="21" t="n">
        <v>0.45</v>
      </c>
    </row>
    <row r="2196" ht="18" customHeight="1">
      <c r="A2196" t="n">
        <v>2195</v>
      </c>
      <c r="B2196" t="inlineStr">
        <is>
          <t>CA-2016-128412</t>
        </is>
      </c>
      <c r="C2196" s="18" t="inlineStr">
        <is>
          <t>2016-12-10</t>
        </is>
      </c>
      <c r="D2196" s="18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19" t="n">
        <v>35.1</v>
      </c>
      <c r="S2196" s="20" t="n">
        <v>3</v>
      </c>
      <c r="T2196" s="21" t="n">
        <v>0</v>
      </c>
      <c r="U2196" s="19" t="n">
        <v>12.285</v>
      </c>
      <c r="V2196" t="n">
        <v>7</v>
      </c>
      <c r="W2196" t="n">
        <v>2016</v>
      </c>
      <c r="X2196" t="inlineStr">
        <is>
          <t>2016Q4</t>
        </is>
      </c>
      <c r="Y2196" t="inlineStr">
        <is>
          <t>2016-12</t>
        </is>
      </c>
      <c r="Z2196" t="inlineStr">
        <is>
          <t>0% (No Discount)</t>
        </is>
      </c>
      <c r="AA2196" t="b">
        <v>1</v>
      </c>
      <c r="AB2196" t="b">
        <v>0</v>
      </c>
      <c r="AC2196" s="19" t="n">
        <v>11.7</v>
      </c>
      <c r="AD2196" s="21" t="n">
        <v>0.35</v>
      </c>
    </row>
    <row r="2197" ht="18" customHeight="1">
      <c r="A2197" t="n">
        <v>2196</v>
      </c>
      <c r="B2197" t="inlineStr">
        <is>
          <t>CA-2016-128412</t>
        </is>
      </c>
      <c r="C2197" s="18" t="inlineStr">
        <is>
          <t>2016-12-10</t>
        </is>
      </c>
      <c r="D2197" s="18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19" t="n">
        <v>44.75</v>
      </c>
      <c r="S2197" s="20" t="n">
        <v>5</v>
      </c>
      <c r="T2197" s="21" t="n">
        <v>0</v>
      </c>
      <c r="U2197" s="19" t="n">
        <v>8.5025</v>
      </c>
      <c r="V2197" t="n">
        <v>7</v>
      </c>
      <c r="W2197" t="n">
        <v>2016</v>
      </c>
      <c r="X2197" t="inlineStr">
        <is>
          <t>2016Q4</t>
        </is>
      </c>
      <c r="Y2197" t="inlineStr">
        <is>
          <t>2016-12</t>
        </is>
      </c>
      <c r="Z2197" t="inlineStr">
        <is>
          <t>0% (No Discount)</t>
        </is>
      </c>
      <c r="AA2197" t="b">
        <v>1</v>
      </c>
      <c r="AB2197" t="b">
        <v>0</v>
      </c>
      <c r="AC2197" s="19" t="n">
        <v>8.949999999999999</v>
      </c>
      <c r="AD2197" s="21" t="n">
        <v>0.19</v>
      </c>
    </row>
    <row r="2198" ht="18" customHeight="1">
      <c r="A2198" t="n">
        <v>2197</v>
      </c>
      <c r="B2198" t="inlineStr">
        <is>
          <t>CA-2016-136483</t>
        </is>
      </c>
      <c r="C2198" s="18" t="inlineStr">
        <is>
          <t>2016-12-01</t>
        </is>
      </c>
      <c r="D2198" s="1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19" t="n">
        <v>4.704</v>
      </c>
      <c r="S2198" s="20" t="n">
        <v>2</v>
      </c>
      <c r="T2198" s="21" t="n">
        <v>0.2</v>
      </c>
      <c r="U2198" s="19" t="n">
        <v>0.4116</v>
      </c>
      <c r="V2198" t="n">
        <v>5</v>
      </c>
      <c r="W2198" t="n">
        <v>2016</v>
      </c>
      <c r="X2198" t="inlineStr">
        <is>
          <t>2016Q4</t>
        </is>
      </c>
      <c r="Y2198" t="inlineStr">
        <is>
          <t>2016-12</t>
        </is>
      </c>
      <c r="Z2198" t="inlineStr">
        <is>
          <t>10.1% - 20%</t>
        </is>
      </c>
      <c r="AA2198" t="b">
        <v>1</v>
      </c>
      <c r="AB2198" t="b">
        <v>0</v>
      </c>
      <c r="AC2198" s="19" t="n">
        <v>2.94</v>
      </c>
      <c r="AD2198" s="21" t="n">
        <v>0.08749999999999999</v>
      </c>
    </row>
    <row r="2199" ht="18" customHeight="1">
      <c r="A2199" t="n">
        <v>2198</v>
      </c>
      <c r="B2199" t="inlineStr">
        <is>
          <t>CA-2014-163013</t>
        </is>
      </c>
      <c r="C2199" s="18" t="inlineStr">
        <is>
          <t>2014-11-28</t>
        </is>
      </c>
      <c r="D2199" s="18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19" t="n">
        <v>14.67</v>
      </c>
      <c r="S2199" s="20" t="n">
        <v>3</v>
      </c>
      <c r="T2199" s="21" t="n">
        <v>0</v>
      </c>
      <c r="U2199" s="19" t="n">
        <v>3.9609</v>
      </c>
      <c r="V2199" t="n">
        <v>6</v>
      </c>
      <c r="W2199" t="n">
        <v>2014</v>
      </c>
      <c r="X2199" t="inlineStr">
        <is>
          <t>2014Q4</t>
        </is>
      </c>
      <c r="Y2199" t="inlineStr">
        <is>
          <t>2014-11</t>
        </is>
      </c>
      <c r="Z2199" t="inlineStr">
        <is>
          <t>0% (No Discount)</t>
        </is>
      </c>
      <c r="AA2199" t="b">
        <v>1</v>
      </c>
      <c r="AB2199" t="b">
        <v>0</v>
      </c>
      <c r="AC2199" s="19" t="n">
        <v>4.89</v>
      </c>
      <c r="AD2199" s="21" t="n">
        <v>0.27</v>
      </c>
    </row>
    <row r="2200" ht="18" customHeight="1">
      <c r="A2200" t="n">
        <v>2199</v>
      </c>
      <c r="B2200" t="inlineStr">
        <is>
          <t>CA-2015-135363</t>
        </is>
      </c>
      <c r="C2200" s="18" t="inlineStr">
        <is>
          <t>2015-03-28</t>
        </is>
      </c>
      <c r="D2200" s="18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19" t="n">
        <v>15.552</v>
      </c>
      <c r="S2200" s="20" t="n">
        <v>3</v>
      </c>
      <c r="T2200" s="21" t="n">
        <v>0.2</v>
      </c>
      <c r="U2200" s="19" t="n">
        <v>5.4432</v>
      </c>
      <c r="V2200" t="n">
        <v>5</v>
      </c>
      <c r="W2200" t="n">
        <v>2015</v>
      </c>
      <c r="X2200" t="inlineStr">
        <is>
          <t>2015Q1</t>
        </is>
      </c>
      <c r="Y2200" t="inlineStr">
        <is>
          <t>2015-03</t>
        </is>
      </c>
      <c r="Z2200" t="inlineStr">
        <is>
          <t>10.1% - 20%</t>
        </is>
      </c>
      <c r="AA2200" t="b">
        <v>1</v>
      </c>
      <c r="AB2200" t="b">
        <v>0</v>
      </c>
      <c r="AC2200" s="19" t="n">
        <v>6.48</v>
      </c>
      <c r="AD2200" s="21" t="n">
        <v>0.35</v>
      </c>
    </row>
    <row r="2201" ht="18" customHeight="1">
      <c r="A2201" t="n">
        <v>2200</v>
      </c>
      <c r="B2201" t="inlineStr">
        <is>
          <t>CA-2015-135363</t>
        </is>
      </c>
      <c r="C2201" s="18" t="inlineStr">
        <is>
          <t>2015-03-28</t>
        </is>
      </c>
      <c r="D2201" s="18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19" t="n">
        <v>5.232</v>
      </c>
      <c r="S2201" s="20" t="n">
        <v>1</v>
      </c>
      <c r="T2201" s="21" t="n">
        <v>0.2</v>
      </c>
      <c r="U2201" s="19" t="n">
        <v>1.7004</v>
      </c>
      <c r="V2201" t="n">
        <v>5</v>
      </c>
      <c r="W2201" t="n">
        <v>2015</v>
      </c>
      <c r="X2201" t="inlineStr">
        <is>
          <t>2015Q1</t>
        </is>
      </c>
      <c r="Y2201" t="inlineStr">
        <is>
          <t>2015-03</t>
        </is>
      </c>
      <c r="Z2201" t="inlineStr">
        <is>
          <t>10.1% - 20%</t>
        </is>
      </c>
      <c r="AA2201" t="b">
        <v>1</v>
      </c>
      <c r="AB2201" t="b">
        <v>0</v>
      </c>
      <c r="AC2201" s="19" t="n">
        <v>6.54</v>
      </c>
      <c r="AD2201" s="21" t="n">
        <v>0.325</v>
      </c>
    </row>
    <row r="2202" ht="18" customHeight="1">
      <c r="A2202" t="n">
        <v>2201</v>
      </c>
      <c r="B2202" t="inlineStr">
        <is>
          <t>US-2014-165659</t>
        </is>
      </c>
      <c r="C2202" s="18" t="inlineStr">
        <is>
          <t>2014-06-01</t>
        </is>
      </c>
      <c r="D2202" s="18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19" t="n">
        <v>22.2</v>
      </c>
      <c r="S2202" s="20" t="n">
        <v>6</v>
      </c>
      <c r="T2202" s="21" t="n">
        <v>0</v>
      </c>
      <c r="U2202" s="19" t="n">
        <v>9.102</v>
      </c>
      <c r="V2202" t="n">
        <v>5</v>
      </c>
      <c r="W2202" t="n">
        <v>2014</v>
      </c>
      <c r="X2202" t="inlineStr">
        <is>
          <t>2014Q2</t>
        </is>
      </c>
      <c r="Y2202" t="inlineStr">
        <is>
          <t>2014-06</t>
        </is>
      </c>
      <c r="Z2202" t="inlineStr">
        <is>
          <t>0% (No Discount)</t>
        </is>
      </c>
      <c r="AA2202" t="b">
        <v>1</v>
      </c>
      <c r="AB2202" t="b">
        <v>0</v>
      </c>
      <c r="AC2202" s="19" t="n">
        <v>3.7</v>
      </c>
      <c r="AD2202" s="21" t="n">
        <v>0.41</v>
      </c>
    </row>
    <row r="2203" ht="18" customHeight="1">
      <c r="A2203" t="n">
        <v>2202</v>
      </c>
      <c r="B2203" t="inlineStr">
        <is>
          <t>US-2014-165659</t>
        </is>
      </c>
      <c r="C2203" s="18" t="inlineStr">
        <is>
          <t>2014-06-01</t>
        </is>
      </c>
      <c r="D2203" s="18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19" t="n">
        <v>881.9299999999999</v>
      </c>
      <c r="S2203" s="20" t="n">
        <v>7</v>
      </c>
      <c r="T2203" s="21" t="n">
        <v>0</v>
      </c>
      <c r="U2203" s="19" t="n">
        <v>229.3018</v>
      </c>
      <c r="V2203" t="n">
        <v>5</v>
      </c>
      <c r="W2203" t="n">
        <v>2014</v>
      </c>
      <c r="X2203" t="inlineStr">
        <is>
          <t>2014Q2</t>
        </is>
      </c>
      <c r="Y2203" t="inlineStr">
        <is>
          <t>2014-06</t>
        </is>
      </c>
      <c r="Z2203" t="inlineStr">
        <is>
          <t>0% (No Discount)</t>
        </is>
      </c>
      <c r="AA2203" t="b">
        <v>1</v>
      </c>
      <c r="AB2203" t="b">
        <v>0</v>
      </c>
      <c r="AC2203" s="19" t="n">
        <v>125.99</v>
      </c>
      <c r="AD2203" s="21" t="n">
        <v>0.26</v>
      </c>
    </row>
    <row r="2204" ht="18" customHeight="1">
      <c r="A2204" t="n">
        <v>2203</v>
      </c>
      <c r="B2204" t="inlineStr">
        <is>
          <t>CA-2015-138002</t>
        </is>
      </c>
      <c r="C2204" s="18" t="inlineStr">
        <is>
          <t>2015-09-06</t>
        </is>
      </c>
      <c r="D2204" s="18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19" t="n">
        <v>6.096</v>
      </c>
      <c r="S2204" s="20" t="n">
        <v>2</v>
      </c>
      <c r="T2204" s="21" t="n">
        <v>0.2</v>
      </c>
      <c r="U2204" s="19" t="n">
        <v>2.1336</v>
      </c>
      <c r="V2204" t="n">
        <v>6</v>
      </c>
      <c r="W2204" t="n">
        <v>2015</v>
      </c>
      <c r="X2204" t="inlineStr">
        <is>
          <t>2015Q3</t>
        </is>
      </c>
      <c r="Y2204" t="inlineStr">
        <is>
          <t>2015-09</t>
        </is>
      </c>
      <c r="Z2204" t="inlineStr">
        <is>
          <t>10.1% - 20%</t>
        </is>
      </c>
      <c r="AA2204" t="b">
        <v>1</v>
      </c>
      <c r="AB2204" t="b">
        <v>0</v>
      </c>
      <c r="AC2204" s="19" t="n">
        <v>3.81</v>
      </c>
      <c r="AD2204" s="21" t="n">
        <v>0.35</v>
      </c>
    </row>
    <row r="2205" ht="18" customHeight="1">
      <c r="A2205" t="n">
        <v>2204</v>
      </c>
      <c r="B2205" t="inlineStr">
        <is>
          <t>CA-2015-138002</t>
        </is>
      </c>
      <c r="C2205" s="18" t="inlineStr">
        <is>
          <t>2015-09-06</t>
        </is>
      </c>
      <c r="D2205" s="18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19" t="n">
        <v>191.82</v>
      </c>
      <c r="S2205" s="20" t="n">
        <v>3</v>
      </c>
      <c r="T2205" s="21" t="n">
        <v>0</v>
      </c>
      <c r="U2205" s="19" t="n">
        <v>74.8098</v>
      </c>
      <c r="V2205" t="n">
        <v>6</v>
      </c>
      <c r="W2205" t="n">
        <v>2015</v>
      </c>
      <c r="X2205" t="inlineStr">
        <is>
          <t>2015Q3</t>
        </is>
      </c>
      <c r="Y2205" t="inlineStr">
        <is>
          <t>2015-09</t>
        </is>
      </c>
      <c r="Z2205" t="inlineStr">
        <is>
          <t>0% (No Discount)</t>
        </is>
      </c>
      <c r="AA2205" t="b">
        <v>1</v>
      </c>
      <c r="AB2205" t="b">
        <v>0</v>
      </c>
      <c r="AC2205" s="19" t="n">
        <v>63.94</v>
      </c>
      <c r="AD2205" s="21" t="n">
        <v>0.39</v>
      </c>
    </row>
    <row r="2206" ht="18" customHeight="1">
      <c r="A2206" t="n">
        <v>2205</v>
      </c>
      <c r="B2206" t="inlineStr">
        <is>
          <t>CA-2015-128860</t>
        </is>
      </c>
      <c r="C2206" s="18" t="inlineStr">
        <is>
          <t>2015-06-29</t>
        </is>
      </c>
      <c r="D2206" s="18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19" t="n">
        <v>20.104</v>
      </c>
      <c r="S2206" s="20" t="n">
        <v>1</v>
      </c>
      <c r="T2206" s="21" t="n">
        <v>0.2</v>
      </c>
      <c r="U2206" s="19" t="n">
        <v>1.7591</v>
      </c>
      <c r="V2206" t="n">
        <v>6</v>
      </c>
      <c r="W2206" t="n">
        <v>2015</v>
      </c>
      <c r="X2206" t="inlineStr">
        <is>
          <t>2015Q2</t>
        </is>
      </c>
      <c r="Y2206" t="inlineStr">
        <is>
          <t>2015-06</t>
        </is>
      </c>
      <c r="Z2206" t="inlineStr">
        <is>
          <t>10.1% - 20%</t>
        </is>
      </c>
      <c r="AA2206" t="b">
        <v>1</v>
      </c>
      <c r="AB2206" t="b">
        <v>0</v>
      </c>
      <c r="AC2206" s="19" t="n">
        <v>25.13</v>
      </c>
      <c r="AD2206" s="21" t="n">
        <v>0.08749999999999999</v>
      </c>
    </row>
    <row r="2207" ht="18" customHeight="1">
      <c r="A2207" t="n">
        <v>2206</v>
      </c>
      <c r="B2207" t="inlineStr">
        <is>
          <t>CA-2016-164350</t>
        </is>
      </c>
      <c r="C2207" s="18" t="inlineStr">
        <is>
          <t>2016-09-10</t>
        </is>
      </c>
      <c r="D2207" s="18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19" t="n">
        <v>67.56</v>
      </c>
      <c r="S2207" s="20" t="n">
        <v>3</v>
      </c>
      <c r="T2207" s="21" t="n">
        <v>0.2</v>
      </c>
      <c r="U2207" s="19" t="n">
        <v>8.445</v>
      </c>
      <c r="V2207" t="n">
        <v>2</v>
      </c>
      <c r="W2207" t="n">
        <v>2016</v>
      </c>
      <c r="X2207" t="inlineStr">
        <is>
          <t>2016Q3</t>
        </is>
      </c>
      <c r="Y2207" t="inlineStr">
        <is>
          <t>2016-09</t>
        </is>
      </c>
      <c r="Z2207" t="inlineStr">
        <is>
          <t>10.1% - 20%</t>
        </is>
      </c>
      <c r="AA2207" t="b">
        <v>1</v>
      </c>
      <c r="AB2207" t="b">
        <v>0</v>
      </c>
      <c r="AC2207" s="19" t="n">
        <v>28.15</v>
      </c>
      <c r="AD2207" s="21" t="n">
        <v>0.125</v>
      </c>
    </row>
    <row r="2208" ht="18" customHeight="1">
      <c r="A2208" t="n">
        <v>2207</v>
      </c>
      <c r="B2208" t="inlineStr">
        <is>
          <t>US-2014-103905</t>
        </is>
      </c>
      <c r="C2208" s="18" t="inlineStr">
        <is>
          <t>2014-07-14</t>
        </is>
      </c>
      <c r="D2208" s="1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19" t="n">
        <v>29.932</v>
      </c>
      <c r="S2208" s="20" t="n">
        <v>7</v>
      </c>
      <c r="T2208" s="21" t="n">
        <v>0.8</v>
      </c>
      <c r="U2208" s="19" t="n">
        <v>-46.3946</v>
      </c>
      <c r="V2208" t="n">
        <v>6</v>
      </c>
      <c r="W2208" t="n">
        <v>2014</v>
      </c>
      <c r="X2208" t="inlineStr">
        <is>
          <t>2014Q3</t>
        </is>
      </c>
      <c r="Y2208" t="inlineStr">
        <is>
          <t>2014-07</t>
        </is>
      </c>
      <c r="Z2208" t="inlineStr">
        <is>
          <t>&gt; 50% (Deep Discount)</t>
        </is>
      </c>
      <c r="AA2208" t="b">
        <v>0</v>
      </c>
      <c r="AB2208" t="b">
        <v>1</v>
      </c>
      <c r="AC2208" s="19" t="n">
        <v>21.38</v>
      </c>
      <c r="AD2208" s="21" t="n">
        <v>-1.55</v>
      </c>
    </row>
    <row r="2209" ht="18" customHeight="1">
      <c r="A2209" t="n">
        <v>2208</v>
      </c>
      <c r="B2209" t="inlineStr">
        <is>
          <t>US-2014-103905</t>
        </is>
      </c>
      <c r="C2209" s="18" t="inlineStr">
        <is>
          <t>2014-07-14</t>
        </is>
      </c>
      <c r="D2209" s="18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19" t="n">
        <v>38.272</v>
      </c>
      <c r="S2209" s="20" t="n">
        <v>4</v>
      </c>
      <c r="T2209" s="21" t="n">
        <v>0.2</v>
      </c>
      <c r="U2209" s="19" t="n">
        <v>3.8272</v>
      </c>
      <c r="V2209" t="n">
        <v>6</v>
      </c>
      <c r="W2209" t="n">
        <v>2014</v>
      </c>
      <c r="X2209" t="inlineStr">
        <is>
          <t>2014Q3</t>
        </is>
      </c>
      <c r="Y2209" t="inlineStr">
        <is>
          <t>2014-07</t>
        </is>
      </c>
      <c r="Z2209" t="inlineStr">
        <is>
          <t>10.1% - 20%</t>
        </is>
      </c>
      <c r="AA2209" t="b">
        <v>1</v>
      </c>
      <c r="AB2209" t="b">
        <v>0</v>
      </c>
      <c r="AC2209" s="19" t="n">
        <v>11.96</v>
      </c>
      <c r="AD2209" s="21" t="n">
        <v>0.1</v>
      </c>
    </row>
    <row r="2210" ht="18" customHeight="1">
      <c r="A2210" t="n">
        <v>2209</v>
      </c>
      <c r="B2210" t="inlineStr">
        <is>
          <t>CA-2015-129854</t>
        </is>
      </c>
      <c r="C2210" s="18" t="inlineStr">
        <is>
          <t>2015-08-22</t>
        </is>
      </c>
      <c r="D2210" s="18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19" t="n">
        <v>16.52</v>
      </c>
      <c r="S2210" s="20" t="n">
        <v>4</v>
      </c>
      <c r="T2210" s="21" t="n">
        <v>0</v>
      </c>
      <c r="U2210" s="19" t="n">
        <v>7.5992</v>
      </c>
      <c r="V2210" t="n">
        <v>4</v>
      </c>
      <c r="W2210" t="n">
        <v>2015</v>
      </c>
      <c r="X2210" t="inlineStr">
        <is>
          <t>2015Q3</t>
        </is>
      </c>
      <c r="Y2210" t="inlineStr">
        <is>
          <t>2015-08</t>
        </is>
      </c>
      <c r="Z2210" t="inlineStr">
        <is>
          <t>0% (No Discount)</t>
        </is>
      </c>
      <c r="AA2210" t="b">
        <v>1</v>
      </c>
      <c r="AB2210" t="b">
        <v>0</v>
      </c>
      <c r="AC2210" s="19" t="n">
        <v>4.13</v>
      </c>
      <c r="AD2210" s="21" t="n">
        <v>0.46</v>
      </c>
    </row>
    <row r="2211" ht="18" customHeight="1">
      <c r="A2211" t="n">
        <v>2210</v>
      </c>
      <c r="B2211" t="inlineStr">
        <is>
          <t>CA-2014-125556</t>
        </is>
      </c>
      <c r="C2211" s="18" t="inlineStr">
        <is>
          <t>2014-11-14</t>
        </is>
      </c>
      <c r="D2211" s="18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19" t="n">
        <v>832.9299999999999</v>
      </c>
      <c r="S2211" s="20" t="n">
        <v>7</v>
      </c>
      <c r="T2211" s="21" t="n">
        <v>0</v>
      </c>
      <c r="U2211" s="19" t="n">
        <v>233.2204</v>
      </c>
      <c r="V2211" t="n">
        <v>2</v>
      </c>
      <c r="W2211" t="n">
        <v>2014</v>
      </c>
      <c r="X2211" t="inlineStr">
        <is>
          <t>2014Q4</t>
        </is>
      </c>
      <c r="Y2211" t="inlineStr">
        <is>
          <t>2014-11</t>
        </is>
      </c>
      <c r="Z2211" t="inlineStr">
        <is>
          <t>0% (No Discount)</t>
        </is>
      </c>
      <c r="AA2211" t="b">
        <v>1</v>
      </c>
      <c r="AB2211" t="b">
        <v>0</v>
      </c>
      <c r="AC2211" s="19" t="n">
        <v>118.99</v>
      </c>
      <c r="AD2211" s="21" t="n">
        <v>0.28</v>
      </c>
    </row>
    <row r="2212" ht="18" customHeight="1">
      <c r="A2212" t="n">
        <v>2211</v>
      </c>
      <c r="B2212" t="inlineStr">
        <is>
          <t>CA-2014-125556</t>
        </is>
      </c>
      <c r="C2212" s="18" t="inlineStr">
        <is>
          <t>2014-11-14</t>
        </is>
      </c>
      <c r="D2212" s="18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19" t="n">
        <v>43.8</v>
      </c>
      <c r="S2212" s="20" t="n">
        <v>10</v>
      </c>
      <c r="T2212" s="21" t="n">
        <v>0</v>
      </c>
      <c r="U2212" s="19" t="n">
        <v>21.024</v>
      </c>
      <c r="V2212" t="n">
        <v>2</v>
      </c>
      <c r="W2212" t="n">
        <v>2014</v>
      </c>
      <c r="X2212" t="inlineStr">
        <is>
          <t>2014Q4</t>
        </is>
      </c>
      <c r="Y2212" t="inlineStr">
        <is>
          <t>2014-11</t>
        </is>
      </c>
      <c r="Z2212" t="inlineStr">
        <is>
          <t>0% (No Discount)</t>
        </is>
      </c>
      <c r="AA2212" t="b">
        <v>1</v>
      </c>
      <c r="AB2212" t="b">
        <v>0</v>
      </c>
      <c r="AC2212" s="19" t="n">
        <v>4.38</v>
      </c>
      <c r="AD2212" s="21" t="n">
        <v>0.48</v>
      </c>
    </row>
    <row r="2213" ht="18" customHeight="1">
      <c r="A2213" t="n">
        <v>2212</v>
      </c>
      <c r="B2213" t="inlineStr">
        <is>
          <t>CA-2016-162313</t>
        </is>
      </c>
      <c r="C2213" s="18" t="inlineStr">
        <is>
          <t>2016-11-27</t>
        </is>
      </c>
      <c r="D2213" s="18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19" t="n">
        <v>167.292</v>
      </c>
      <c r="S2213" s="20" t="n">
        <v>6</v>
      </c>
      <c r="T2213" s="21" t="n">
        <v>0.1</v>
      </c>
      <c r="U2213" s="19" t="n">
        <v>29.7408</v>
      </c>
      <c r="V2213" t="n">
        <v>3</v>
      </c>
      <c r="W2213" t="n">
        <v>2016</v>
      </c>
      <c r="X2213" t="inlineStr">
        <is>
          <t>2016Q4</t>
        </is>
      </c>
      <c r="Y2213" t="inlineStr">
        <is>
          <t>2016-11</t>
        </is>
      </c>
      <c r="Z2213" t="inlineStr">
        <is>
          <t>0.1% - 10%</t>
        </is>
      </c>
      <c r="AA2213" t="b">
        <v>1</v>
      </c>
      <c r="AB2213" t="b">
        <v>0</v>
      </c>
      <c r="AC2213" s="19" t="n">
        <v>30.98</v>
      </c>
      <c r="AD2213" s="21" t="n">
        <v>0.1778</v>
      </c>
    </row>
    <row r="2214" ht="18" customHeight="1">
      <c r="A2214" t="n">
        <v>2213</v>
      </c>
      <c r="B2214" t="inlineStr">
        <is>
          <t>CA-2017-107874</t>
        </is>
      </c>
      <c r="C2214" s="18" t="inlineStr">
        <is>
          <t>2017-11-21</t>
        </is>
      </c>
      <c r="D2214" s="18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19" t="n">
        <v>27.42</v>
      </c>
      <c r="S2214" s="20" t="n">
        <v>1</v>
      </c>
      <c r="T2214" s="21" t="n">
        <v>0</v>
      </c>
      <c r="U2214" s="19" t="n">
        <v>11.2422</v>
      </c>
      <c r="V2214" t="n">
        <v>4</v>
      </c>
      <c r="W2214" t="n">
        <v>2017</v>
      </c>
      <c r="X2214" t="inlineStr">
        <is>
          <t>2017Q4</t>
        </is>
      </c>
      <c r="Y2214" t="inlineStr">
        <is>
          <t>2017-11</t>
        </is>
      </c>
      <c r="Z2214" t="inlineStr">
        <is>
          <t>0% (No Discount)</t>
        </is>
      </c>
      <c r="AA2214" t="b">
        <v>1</v>
      </c>
      <c r="AB2214" t="b">
        <v>0</v>
      </c>
      <c r="AC2214" s="19" t="n">
        <v>27.42</v>
      </c>
      <c r="AD2214" s="21" t="n">
        <v>0.41</v>
      </c>
    </row>
    <row r="2215" ht="18" customHeight="1">
      <c r="A2215" t="n">
        <v>2214</v>
      </c>
      <c r="B2215" t="inlineStr">
        <is>
          <t>CA-2017-129378</t>
        </is>
      </c>
      <c r="C2215" s="18" t="inlineStr">
        <is>
          <t>2017-10-01</t>
        </is>
      </c>
      <c r="D2215" s="18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19" t="n">
        <v>1.44</v>
      </c>
      <c r="S2215" s="20" t="n">
        <v>1</v>
      </c>
      <c r="T2215" s="21" t="n">
        <v>0.2</v>
      </c>
      <c r="U2215" s="19" t="n">
        <v>0.504</v>
      </c>
      <c r="V2215" t="n">
        <v>1</v>
      </c>
      <c r="W2215" t="n">
        <v>2017</v>
      </c>
      <c r="X2215" t="inlineStr">
        <is>
          <t>2017Q4</t>
        </is>
      </c>
      <c r="Y2215" t="inlineStr">
        <is>
          <t>2017-10</t>
        </is>
      </c>
      <c r="Z2215" t="inlineStr">
        <is>
          <t>10.1% - 20%</t>
        </is>
      </c>
      <c r="AA2215" t="b">
        <v>1</v>
      </c>
      <c r="AB2215" t="b">
        <v>0</v>
      </c>
      <c r="AC2215" s="19" t="n">
        <v>1.8</v>
      </c>
      <c r="AD2215" s="21" t="n">
        <v>0.35</v>
      </c>
    </row>
    <row r="2216" ht="18" customHeight="1">
      <c r="A2216" t="n">
        <v>2215</v>
      </c>
      <c r="B2216" t="inlineStr">
        <is>
          <t>CA-2017-129378</t>
        </is>
      </c>
      <c r="C2216" s="18" t="inlineStr">
        <is>
          <t>2017-10-01</t>
        </is>
      </c>
      <c r="D2216" s="18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19" t="n">
        <v>61.776</v>
      </c>
      <c r="S2216" s="20" t="n">
        <v>13</v>
      </c>
      <c r="T2216" s="21" t="n">
        <v>0.2</v>
      </c>
      <c r="U2216" s="19" t="n">
        <v>20.8494</v>
      </c>
      <c r="V2216" t="n">
        <v>1</v>
      </c>
      <c r="W2216" t="n">
        <v>2017</v>
      </c>
      <c r="X2216" t="inlineStr">
        <is>
          <t>2017Q4</t>
        </is>
      </c>
      <c r="Y2216" t="inlineStr">
        <is>
          <t>2017-10</t>
        </is>
      </c>
      <c r="Z2216" t="inlineStr">
        <is>
          <t>10.1% - 20%</t>
        </is>
      </c>
      <c r="AA2216" t="b">
        <v>1</v>
      </c>
      <c r="AB2216" t="b">
        <v>0</v>
      </c>
      <c r="AC2216" s="19" t="n">
        <v>5.94</v>
      </c>
      <c r="AD2216" s="21" t="n">
        <v>0.3375</v>
      </c>
    </row>
    <row r="2217" ht="18" customHeight="1">
      <c r="A2217" t="n">
        <v>2216</v>
      </c>
      <c r="B2217" t="inlineStr">
        <is>
          <t>CA-2017-129378</t>
        </is>
      </c>
      <c r="C2217" s="18" t="inlineStr">
        <is>
          <t>2017-10-01</t>
        </is>
      </c>
      <c r="D2217" s="18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19" t="n">
        <v>241.96</v>
      </c>
      <c r="S2217" s="20" t="n">
        <v>2</v>
      </c>
      <c r="T2217" s="21" t="n">
        <v>0</v>
      </c>
      <c r="U2217" s="19" t="n">
        <v>60.49</v>
      </c>
      <c r="V2217" t="n">
        <v>1</v>
      </c>
      <c r="W2217" t="n">
        <v>2017</v>
      </c>
      <c r="X2217" t="inlineStr">
        <is>
          <t>2017Q4</t>
        </is>
      </c>
      <c r="Y2217" t="inlineStr">
        <is>
          <t>2017-10</t>
        </is>
      </c>
      <c r="Z2217" t="inlineStr">
        <is>
          <t>0% (No Discount)</t>
        </is>
      </c>
      <c r="AA2217" t="b">
        <v>1</v>
      </c>
      <c r="AB2217" t="b">
        <v>0</v>
      </c>
      <c r="AC2217" s="19" t="n">
        <v>120.98</v>
      </c>
      <c r="AD2217" s="21" t="n">
        <v>0.25</v>
      </c>
    </row>
    <row r="2218" ht="18" customHeight="1">
      <c r="A2218" t="n">
        <v>2217</v>
      </c>
      <c r="B2218" t="inlineStr">
        <is>
          <t>CA-2017-129378</t>
        </is>
      </c>
      <c r="C2218" s="18" t="inlineStr">
        <is>
          <t>2017-10-01</t>
        </is>
      </c>
      <c r="D2218" s="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19" t="n">
        <v>108.608</v>
      </c>
      <c r="S2218" s="20" t="n">
        <v>4</v>
      </c>
      <c r="T2218" s="21" t="n">
        <v>0.2</v>
      </c>
      <c r="U2218" s="19" t="n">
        <v>9.5032</v>
      </c>
      <c r="V2218" t="n">
        <v>1</v>
      </c>
      <c r="W2218" t="n">
        <v>2017</v>
      </c>
      <c r="X2218" t="inlineStr">
        <is>
          <t>2017Q4</t>
        </is>
      </c>
      <c r="Y2218" t="inlineStr">
        <is>
          <t>2017-10</t>
        </is>
      </c>
      <c r="Z2218" t="inlineStr">
        <is>
          <t>10.1% - 20%</t>
        </is>
      </c>
      <c r="AA2218" t="b">
        <v>1</v>
      </c>
      <c r="AB2218" t="b">
        <v>0</v>
      </c>
      <c r="AC2218" s="19" t="n">
        <v>33.94</v>
      </c>
      <c r="AD2218" s="21" t="n">
        <v>0.08749999999999999</v>
      </c>
    </row>
    <row r="2219" ht="18" customHeight="1">
      <c r="A2219" t="n">
        <v>2218</v>
      </c>
      <c r="B2219" t="inlineStr">
        <is>
          <t>CA-2014-151953</t>
        </is>
      </c>
      <c r="C2219" s="18" t="inlineStr">
        <is>
          <t>2014-09-20</t>
        </is>
      </c>
      <c r="D2219" s="18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19" t="n">
        <v>2.816</v>
      </c>
      <c r="S2219" s="20" t="n">
        <v>2</v>
      </c>
      <c r="T2219" s="21" t="n">
        <v>0.2</v>
      </c>
      <c r="U2219" s="19" t="n">
        <v>0.9856</v>
      </c>
      <c r="V2219" t="n">
        <v>5</v>
      </c>
      <c r="W2219" t="n">
        <v>2014</v>
      </c>
      <c r="X2219" t="inlineStr">
        <is>
          <t>2014Q3</t>
        </is>
      </c>
      <c r="Y2219" t="inlineStr">
        <is>
          <t>2014-09</t>
        </is>
      </c>
      <c r="Z2219" t="inlineStr">
        <is>
          <t>10.1% - 20%</t>
        </is>
      </c>
      <c r="AA2219" t="b">
        <v>1</v>
      </c>
      <c r="AB2219" t="b">
        <v>0</v>
      </c>
      <c r="AC2219" s="19" t="n">
        <v>1.76</v>
      </c>
      <c r="AD2219" s="21" t="n">
        <v>0.35</v>
      </c>
    </row>
    <row r="2220" ht="18" customHeight="1">
      <c r="A2220" t="n">
        <v>2219</v>
      </c>
      <c r="B2220" t="inlineStr">
        <is>
          <t>CA-2017-130841</t>
        </is>
      </c>
      <c r="C2220" s="18" t="inlineStr">
        <is>
          <t>2017-07-28</t>
        </is>
      </c>
      <c r="D2220" s="18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19" t="n">
        <v>9.984</v>
      </c>
      <c r="S2220" s="20" t="n">
        <v>4</v>
      </c>
      <c r="T2220" s="21" t="n">
        <v>0.2</v>
      </c>
      <c r="U2220" s="19" t="n">
        <v>3.6192</v>
      </c>
      <c r="V2220" t="n">
        <v>4</v>
      </c>
      <c r="W2220" t="n">
        <v>2017</v>
      </c>
      <c r="X2220" t="inlineStr">
        <is>
          <t>2017Q3</t>
        </is>
      </c>
      <c r="Y2220" t="inlineStr">
        <is>
          <t>2017-07</t>
        </is>
      </c>
      <c r="Z2220" t="inlineStr">
        <is>
          <t>10.1% - 20%</t>
        </is>
      </c>
      <c r="AA2220" t="b">
        <v>1</v>
      </c>
      <c r="AB2220" t="b">
        <v>0</v>
      </c>
      <c r="AC2220" s="19" t="n">
        <v>3.12</v>
      </c>
      <c r="AD2220" s="21" t="n">
        <v>0.3625</v>
      </c>
    </row>
    <row r="2221" ht="18" customHeight="1">
      <c r="A2221" t="n">
        <v>2220</v>
      </c>
      <c r="B2221" t="inlineStr">
        <is>
          <t>CA-2017-130841</t>
        </is>
      </c>
      <c r="C2221" s="18" t="inlineStr">
        <is>
          <t>2017-07-28</t>
        </is>
      </c>
      <c r="D2221" s="18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19" t="n">
        <v>14.98</v>
      </c>
      <c r="S2221" s="20" t="n">
        <v>1</v>
      </c>
      <c r="T2221" s="21" t="n">
        <v>0</v>
      </c>
      <c r="U2221" s="19" t="n">
        <v>4.1944</v>
      </c>
      <c r="V2221" t="n">
        <v>4</v>
      </c>
      <c r="W2221" t="n">
        <v>2017</v>
      </c>
      <c r="X2221" t="inlineStr">
        <is>
          <t>2017Q3</t>
        </is>
      </c>
      <c r="Y2221" t="inlineStr">
        <is>
          <t>2017-07</t>
        </is>
      </c>
      <c r="Z2221" t="inlineStr">
        <is>
          <t>0% (No Discount)</t>
        </is>
      </c>
      <c r="AA2221" t="b">
        <v>1</v>
      </c>
      <c r="AB2221" t="b">
        <v>0</v>
      </c>
      <c r="AC2221" s="19" t="n">
        <v>14.98</v>
      </c>
      <c r="AD2221" s="21" t="n">
        <v>0.28</v>
      </c>
    </row>
    <row r="2222" ht="18" customHeight="1">
      <c r="A2222" t="n">
        <v>2221</v>
      </c>
      <c r="B2222" t="inlineStr">
        <is>
          <t>CA-2017-130841</t>
        </is>
      </c>
      <c r="C2222" s="18" t="inlineStr">
        <is>
          <t>2017-07-28</t>
        </is>
      </c>
      <c r="D2222" s="18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19" t="n">
        <v>1145.6</v>
      </c>
      <c r="S2222" s="20" t="n">
        <v>4</v>
      </c>
      <c r="T2222" s="21" t="n">
        <v>0.2</v>
      </c>
      <c r="U2222" s="19" t="n">
        <v>100.24</v>
      </c>
      <c r="V2222" t="n">
        <v>4</v>
      </c>
      <c r="W2222" t="n">
        <v>2017</v>
      </c>
      <c r="X2222" t="inlineStr">
        <is>
          <t>2017Q3</t>
        </is>
      </c>
      <c r="Y2222" t="inlineStr">
        <is>
          <t>2017-07</t>
        </is>
      </c>
      <c r="Z2222" t="inlineStr">
        <is>
          <t>10.1% - 20%</t>
        </is>
      </c>
      <c r="AA2222" t="b">
        <v>1</v>
      </c>
      <c r="AB2222" t="b">
        <v>0</v>
      </c>
      <c r="AC2222" s="19" t="n">
        <v>358</v>
      </c>
      <c r="AD2222" s="21" t="n">
        <v>0.08749999999999999</v>
      </c>
    </row>
    <row r="2223" ht="18" customHeight="1">
      <c r="A2223" t="n">
        <v>2222</v>
      </c>
      <c r="B2223" t="inlineStr">
        <is>
          <t>CA-2015-131884</t>
        </is>
      </c>
      <c r="C2223" s="18" t="inlineStr">
        <is>
          <t>2015-12-06</t>
        </is>
      </c>
      <c r="D2223" s="18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19" t="n">
        <v>485.94</v>
      </c>
      <c r="S2223" s="20" t="n">
        <v>2</v>
      </c>
      <c r="T2223" s="21" t="n">
        <v>0.4</v>
      </c>
      <c r="U2223" s="19" t="n">
        <v>-89.089</v>
      </c>
      <c r="V2223" t="n">
        <v>0</v>
      </c>
      <c r="W2223" t="n">
        <v>2015</v>
      </c>
      <c r="X2223" t="inlineStr">
        <is>
          <t>2015Q4</t>
        </is>
      </c>
      <c r="Y2223" t="inlineStr">
        <is>
          <t>2015-12</t>
        </is>
      </c>
      <c r="Z2223" t="inlineStr">
        <is>
          <t>30.1% - 50%</t>
        </is>
      </c>
      <c r="AA2223" t="b">
        <v>0</v>
      </c>
      <c r="AB2223" t="b">
        <v>1</v>
      </c>
      <c r="AC2223" s="19" t="n">
        <v>404.95</v>
      </c>
      <c r="AD2223" s="21" t="n">
        <v>-0.1833</v>
      </c>
    </row>
    <row r="2224" ht="18" customHeight="1">
      <c r="A2224" t="n">
        <v>2223</v>
      </c>
      <c r="B2224" t="inlineStr">
        <is>
          <t>CA-2015-131884</t>
        </is>
      </c>
      <c r="C2224" s="18" t="inlineStr">
        <is>
          <t>2015-12-06</t>
        </is>
      </c>
      <c r="D2224" s="18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19" t="n">
        <v>37.376</v>
      </c>
      <c r="S2224" s="20" t="n">
        <v>8</v>
      </c>
      <c r="T2224" s="21" t="n">
        <v>0.2</v>
      </c>
      <c r="U2224" s="19" t="n">
        <v>4.672</v>
      </c>
      <c r="V2224" t="n">
        <v>0</v>
      </c>
      <c r="W2224" t="n">
        <v>2015</v>
      </c>
      <c r="X2224" t="inlineStr">
        <is>
          <t>2015Q4</t>
        </is>
      </c>
      <c r="Y2224" t="inlineStr">
        <is>
          <t>2015-12</t>
        </is>
      </c>
      <c r="Z2224" t="inlineStr">
        <is>
          <t>10.1% - 20%</t>
        </is>
      </c>
      <c r="AA2224" t="b">
        <v>1</v>
      </c>
      <c r="AB2224" t="b">
        <v>0</v>
      </c>
      <c r="AC2224" s="19" t="n">
        <v>5.84</v>
      </c>
      <c r="AD2224" s="21" t="n">
        <v>0.125</v>
      </c>
    </row>
    <row r="2225" ht="18" customHeight="1">
      <c r="A2225" t="n">
        <v>2224</v>
      </c>
      <c r="B2225" t="inlineStr">
        <is>
          <t>CA-2015-131884</t>
        </is>
      </c>
      <c r="C2225" s="18" t="inlineStr">
        <is>
          <t>2015-12-06</t>
        </is>
      </c>
      <c r="D2225" s="18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19" t="n">
        <v>70.68600000000001</v>
      </c>
      <c r="S2225" s="20" t="n">
        <v>1</v>
      </c>
      <c r="T2225" s="21" t="n">
        <v>0.3</v>
      </c>
      <c r="U2225" s="19" t="n">
        <v>-24.2352</v>
      </c>
      <c r="V2225" t="n">
        <v>0</v>
      </c>
      <c r="W2225" t="n">
        <v>2015</v>
      </c>
      <c r="X2225" t="inlineStr">
        <is>
          <t>2015Q4</t>
        </is>
      </c>
      <c r="Y2225" t="inlineStr">
        <is>
          <t>2015-12</t>
        </is>
      </c>
      <c r="Z2225" t="inlineStr">
        <is>
          <t>20.1% - 30%</t>
        </is>
      </c>
      <c r="AA2225" t="b">
        <v>0</v>
      </c>
      <c r="AB2225" t="b">
        <v>1</v>
      </c>
      <c r="AC2225" s="19" t="n">
        <v>100.98</v>
      </c>
      <c r="AD2225" s="21" t="n">
        <v>-0.3429</v>
      </c>
    </row>
    <row r="2226" ht="18" customHeight="1">
      <c r="A2226" t="n">
        <v>2225</v>
      </c>
      <c r="B2226" t="inlineStr">
        <is>
          <t>CA-2017-121909</t>
        </is>
      </c>
      <c r="C2226" s="18" t="inlineStr">
        <is>
          <t>2017-07-31</t>
        </is>
      </c>
      <c r="D2226" s="18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19" t="n">
        <v>54.816</v>
      </c>
      <c r="S2226" s="20" t="n">
        <v>3</v>
      </c>
      <c r="T2226" s="21" t="n">
        <v>0.2</v>
      </c>
      <c r="U2226" s="19" t="n">
        <v>17.8152</v>
      </c>
      <c r="V2226" t="n">
        <v>5</v>
      </c>
      <c r="W2226" t="n">
        <v>2017</v>
      </c>
      <c r="X2226" t="inlineStr">
        <is>
          <t>2017Q3</t>
        </is>
      </c>
      <c r="Y2226" t="inlineStr">
        <is>
          <t>2017-07</t>
        </is>
      </c>
      <c r="Z2226" t="inlineStr">
        <is>
          <t>10.1% - 20%</t>
        </is>
      </c>
      <c r="AA2226" t="b">
        <v>1</v>
      </c>
      <c r="AB2226" t="b">
        <v>0</v>
      </c>
      <c r="AC2226" s="19" t="n">
        <v>22.84</v>
      </c>
      <c r="AD2226" s="21" t="n">
        <v>0.325</v>
      </c>
    </row>
    <row r="2227" ht="18" customHeight="1">
      <c r="A2227" t="n">
        <v>2226</v>
      </c>
      <c r="B2227" t="inlineStr">
        <is>
          <t>CA-2016-106383</t>
        </is>
      </c>
      <c r="C2227" s="18" t="inlineStr">
        <is>
          <t>2016-03-19</t>
        </is>
      </c>
      <c r="D2227" s="18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19" t="n">
        <v>72.294</v>
      </c>
      <c r="S2227" s="20" t="n">
        <v>1</v>
      </c>
      <c r="T2227" s="21" t="n">
        <v>0.7</v>
      </c>
      <c r="U2227" s="19" t="n">
        <v>-98.8018</v>
      </c>
      <c r="V2227" t="n">
        <v>2</v>
      </c>
      <c r="W2227" t="n">
        <v>2016</v>
      </c>
      <c r="X2227" t="inlineStr">
        <is>
          <t>2016Q1</t>
        </is>
      </c>
      <c r="Y2227" t="inlineStr">
        <is>
          <t>2016-03</t>
        </is>
      </c>
      <c r="Z2227" t="inlineStr">
        <is>
          <t>&gt; 50% (Deep Discount)</t>
        </is>
      </c>
      <c r="AA2227" t="b">
        <v>0</v>
      </c>
      <c r="AB2227" t="b">
        <v>1</v>
      </c>
      <c r="AC2227" s="19" t="n">
        <v>240.98</v>
      </c>
      <c r="AD2227" s="21" t="n">
        <v>-1.3667</v>
      </c>
    </row>
    <row r="2228" ht="18" customHeight="1">
      <c r="A2228" t="n">
        <v>2227</v>
      </c>
      <c r="B2228" t="inlineStr">
        <is>
          <t>CA-2017-130771</t>
        </is>
      </c>
      <c r="C2228" s="18" t="inlineStr">
        <is>
          <t>2017-07-29</t>
        </is>
      </c>
      <c r="D2228" s="1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19" t="n">
        <v>2.896</v>
      </c>
      <c r="S2228" s="20" t="n">
        <v>2</v>
      </c>
      <c r="T2228" s="21" t="n">
        <v>0.2</v>
      </c>
      <c r="U2228" s="19" t="n">
        <v>0.4706</v>
      </c>
      <c r="V2228" t="n">
        <v>5</v>
      </c>
      <c r="W2228" t="n">
        <v>2017</v>
      </c>
      <c r="X2228" t="inlineStr">
        <is>
          <t>2017Q3</t>
        </is>
      </c>
      <c r="Y2228" t="inlineStr">
        <is>
          <t>2017-07</t>
        </is>
      </c>
      <c r="Z2228" t="inlineStr">
        <is>
          <t>10.1% - 20%</t>
        </is>
      </c>
      <c r="AA2228" t="b">
        <v>1</v>
      </c>
      <c r="AB2228" t="b">
        <v>0</v>
      </c>
      <c r="AC2228" s="19" t="n">
        <v>1.81</v>
      </c>
      <c r="AD2228" s="21" t="n">
        <v>0.1625</v>
      </c>
    </row>
    <row r="2229" ht="18" customHeight="1">
      <c r="A2229" t="n">
        <v>2228</v>
      </c>
      <c r="B2229" t="inlineStr">
        <is>
          <t>CA-2017-130771</t>
        </is>
      </c>
      <c r="C2229" s="18" t="inlineStr">
        <is>
          <t>2017-07-29</t>
        </is>
      </c>
      <c r="D2229" s="18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19" t="n">
        <v>124.792</v>
      </c>
      <c r="S2229" s="20" t="n">
        <v>1</v>
      </c>
      <c r="T2229" s="21" t="n">
        <v>0.2</v>
      </c>
      <c r="U2229" s="19" t="n">
        <v>15.599</v>
      </c>
      <c r="V2229" t="n">
        <v>5</v>
      </c>
      <c r="W2229" t="n">
        <v>2017</v>
      </c>
      <c r="X2229" t="inlineStr">
        <is>
          <t>2017Q3</t>
        </is>
      </c>
      <c r="Y2229" t="inlineStr">
        <is>
          <t>2017-07</t>
        </is>
      </c>
      <c r="Z2229" t="inlineStr">
        <is>
          <t>10.1% - 20%</t>
        </is>
      </c>
      <c r="AA2229" t="b">
        <v>1</v>
      </c>
      <c r="AB2229" t="b">
        <v>0</v>
      </c>
      <c r="AC2229" s="19" t="n">
        <v>155.99</v>
      </c>
      <c r="AD2229" s="21" t="n">
        <v>0.125</v>
      </c>
    </row>
    <row r="2230" ht="18" customHeight="1">
      <c r="A2230" t="n">
        <v>2229</v>
      </c>
      <c r="B2230" t="inlineStr">
        <is>
          <t>CA-2016-139157</t>
        </is>
      </c>
      <c r="C2230" s="18" t="inlineStr">
        <is>
          <t>2016-10-01</t>
        </is>
      </c>
      <c r="D2230" s="18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19" t="n">
        <v>330.588</v>
      </c>
      <c r="S2230" s="20" t="n">
        <v>1</v>
      </c>
      <c r="T2230" s="21" t="n">
        <v>0.4</v>
      </c>
      <c r="U2230" s="19" t="n">
        <v>-115.7058</v>
      </c>
      <c r="V2230" t="n">
        <v>4</v>
      </c>
      <c r="W2230" t="n">
        <v>2016</v>
      </c>
      <c r="X2230" t="inlineStr">
        <is>
          <t>2016Q4</t>
        </is>
      </c>
      <c r="Y2230" t="inlineStr">
        <is>
          <t>2016-10</t>
        </is>
      </c>
      <c r="Z2230" t="inlineStr">
        <is>
          <t>30.1% - 50%</t>
        </is>
      </c>
      <c r="AA2230" t="b">
        <v>0</v>
      </c>
      <c r="AB2230" t="b">
        <v>1</v>
      </c>
      <c r="AC2230" s="19" t="n">
        <v>550.98</v>
      </c>
      <c r="AD2230" s="21" t="n">
        <v>-0.35</v>
      </c>
    </row>
    <row r="2231" ht="18" customHeight="1">
      <c r="A2231" t="n">
        <v>2230</v>
      </c>
      <c r="B2231" t="inlineStr">
        <is>
          <t>CA-2014-128055</t>
        </is>
      </c>
      <c r="C2231" s="18" t="inlineStr">
        <is>
          <t>2014-03-31</t>
        </is>
      </c>
      <c r="D2231" s="18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19" t="n">
        <v>673.568</v>
      </c>
      <c r="S2231" s="20" t="n">
        <v>2</v>
      </c>
      <c r="T2231" s="21" t="n">
        <v>0.2</v>
      </c>
      <c r="U2231" s="19" t="n">
        <v>252.588</v>
      </c>
      <c r="V2231" t="n">
        <v>5</v>
      </c>
      <c r="W2231" t="n">
        <v>2014</v>
      </c>
      <c r="X2231" t="inlineStr">
        <is>
          <t>2014Q1</t>
        </is>
      </c>
      <c r="Y2231" t="inlineStr">
        <is>
          <t>2014-03</t>
        </is>
      </c>
      <c r="Z2231" t="inlineStr">
        <is>
          <t>10.1% - 20%</t>
        </is>
      </c>
      <c r="AA2231" t="b">
        <v>1</v>
      </c>
      <c r="AB2231" t="b">
        <v>0</v>
      </c>
      <c r="AC2231" s="19" t="n">
        <v>420.98</v>
      </c>
      <c r="AD2231" s="21" t="n">
        <v>0.375</v>
      </c>
    </row>
    <row r="2232" ht="18" customHeight="1">
      <c r="A2232" t="n">
        <v>2231</v>
      </c>
      <c r="B2232" t="inlineStr">
        <is>
          <t>CA-2014-128055</t>
        </is>
      </c>
      <c r="C2232" s="18" t="inlineStr">
        <is>
          <t>2014-03-31</t>
        </is>
      </c>
      <c r="D2232" s="18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19" t="n">
        <v>52.98</v>
      </c>
      <c r="S2232" s="20" t="n">
        <v>2</v>
      </c>
      <c r="T2232" s="21" t="n">
        <v>0</v>
      </c>
      <c r="U2232" s="19" t="n">
        <v>14.8344</v>
      </c>
      <c r="V2232" t="n">
        <v>5</v>
      </c>
      <c r="W2232" t="n">
        <v>2014</v>
      </c>
      <c r="X2232" t="inlineStr">
        <is>
          <t>2014Q1</t>
        </is>
      </c>
      <c r="Y2232" t="inlineStr">
        <is>
          <t>2014-03</t>
        </is>
      </c>
      <c r="Z2232" t="inlineStr">
        <is>
          <t>0% (No Discount)</t>
        </is>
      </c>
      <c r="AA2232" t="b">
        <v>1</v>
      </c>
      <c r="AB2232" t="b">
        <v>0</v>
      </c>
      <c r="AC2232" s="19" t="n">
        <v>26.49</v>
      </c>
      <c r="AD2232" s="21" t="n">
        <v>0.28</v>
      </c>
    </row>
    <row r="2233" ht="18" customHeight="1">
      <c r="A2233" t="n">
        <v>2232</v>
      </c>
      <c r="B2233" t="inlineStr">
        <is>
          <t>CA-2017-157091</t>
        </is>
      </c>
      <c r="C2233" s="18" t="inlineStr">
        <is>
          <t>2017-06-26</t>
        </is>
      </c>
      <c r="D2233" s="18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19" t="n">
        <v>526.45</v>
      </c>
      <c r="S2233" s="20" t="n">
        <v>5</v>
      </c>
      <c r="T2233" s="21" t="n">
        <v>0</v>
      </c>
      <c r="U2233" s="19" t="n">
        <v>31.587</v>
      </c>
      <c r="V2233" t="n">
        <v>5</v>
      </c>
      <c r="W2233" t="n">
        <v>2017</v>
      </c>
      <c r="X2233" t="inlineStr">
        <is>
          <t>2017Q2</t>
        </is>
      </c>
      <c r="Y2233" t="inlineStr">
        <is>
          <t>2017-06</t>
        </is>
      </c>
      <c r="Z2233" t="inlineStr">
        <is>
          <t>0% (No Discount)</t>
        </is>
      </c>
      <c r="AA2233" t="b">
        <v>1</v>
      </c>
      <c r="AB2233" t="b">
        <v>0</v>
      </c>
      <c r="AC2233" s="19" t="n">
        <v>105.29</v>
      </c>
      <c r="AD2233" s="21" t="n">
        <v>0.06</v>
      </c>
    </row>
    <row r="2234" ht="18" customHeight="1">
      <c r="A2234" t="n">
        <v>2233</v>
      </c>
      <c r="B2234" t="inlineStr">
        <is>
          <t>CA-2017-132122</t>
        </is>
      </c>
      <c r="C2234" s="18" t="inlineStr">
        <is>
          <t>2017-07-09</t>
        </is>
      </c>
      <c r="D2234" s="18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19" t="n">
        <v>228.92</v>
      </c>
      <c r="S2234" s="20" t="n">
        <v>5</v>
      </c>
      <c r="T2234" s="21" t="n">
        <v>0.2</v>
      </c>
      <c r="U2234" s="19" t="n">
        <v>14.3075</v>
      </c>
      <c r="V2234" t="n">
        <v>5</v>
      </c>
      <c r="W2234" t="n">
        <v>2017</v>
      </c>
      <c r="X2234" t="inlineStr">
        <is>
          <t>2017Q3</t>
        </is>
      </c>
      <c r="Y2234" t="inlineStr">
        <is>
          <t>2017-07</t>
        </is>
      </c>
      <c r="Z2234" t="inlineStr">
        <is>
          <t>10.1% - 20%</t>
        </is>
      </c>
      <c r="AA2234" t="b">
        <v>1</v>
      </c>
      <c r="AB2234" t="b">
        <v>0</v>
      </c>
      <c r="AC2234" s="19" t="n">
        <v>57.23</v>
      </c>
      <c r="AD2234" s="21" t="n">
        <v>0.0625</v>
      </c>
    </row>
    <row r="2235" ht="18" customHeight="1">
      <c r="A2235" t="n">
        <v>2234</v>
      </c>
      <c r="B2235" t="inlineStr">
        <is>
          <t>CA-2015-123232</t>
        </is>
      </c>
      <c r="C2235" s="18" t="inlineStr">
        <is>
          <t>2015-12-14</t>
        </is>
      </c>
      <c r="D2235" s="18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19" t="n">
        <v>319.968</v>
      </c>
      <c r="S2235" s="20" t="n">
        <v>4</v>
      </c>
      <c r="T2235" s="21" t="n">
        <v>0.2</v>
      </c>
      <c r="U2235" s="19" t="n">
        <v>35.9964</v>
      </c>
      <c r="V2235" t="n">
        <v>2</v>
      </c>
      <c r="W2235" t="n">
        <v>2015</v>
      </c>
      <c r="X2235" t="inlineStr">
        <is>
          <t>2015Q4</t>
        </is>
      </c>
      <c r="Y2235" t="inlineStr">
        <is>
          <t>2015-12</t>
        </is>
      </c>
      <c r="Z2235" t="inlineStr">
        <is>
          <t>10.1% - 20%</t>
        </is>
      </c>
      <c r="AA2235" t="b">
        <v>1</v>
      </c>
      <c r="AB2235" t="b">
        <v>0</v>
      </c>
      <c r="AC2235" s="19" t="n">
        <v>99.98999999999999</v>
      </c>
      <c r="AD2235" s="21" t="n">
        <v>0.1125</v>
      </c>
    </row>
    <row r="2236" ht="18" customHeight="1">
      <c r="A2236" t="n">
        <v>2235</v>
      </c>
      <c r="B2236" t="inlineStr">
        <is>
          <t>CA-2017-104066</t>
        </is>
      </c>
      <c r="C2236" s="18" t="inlineStr">
        <is>
          <t>2017-12-05</t>
        </is>
      </c>
      <c r="D2236" s="18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19" t="n">
        <v>205.03</v>
      </c>
      <c r="S2236" s="20" t="n">
        <v>7</v>
      </c>
      <c r="T2236" s="21" t="n">
        <v>0</v>
      </c>
      <c r="U2236" s="19" t="n">
        <v>67.65989999999999</v>
      </c>
      <c r="V2236" t="n">
        <v>5</v>
      </c>
      <c r="W2236" t="n">
        <v>2017</v>
      </c>
      <c r="X2236" t="inlineStr">
        <is>
          <t>2017Q4</t>
        </is>
      </c>
      <c r="Y2236" t="inlineStr">
        <is>
          <t>2017-12</t>
        </is>
      </c>
      <c r="Z2236" t="inlineStr">
        <is>
          <t>0% (No Discount)</t>
        </is>
      </c>
      <c r="AA2236" t="b">
        <v>1</v>
      </c>
      <c r="AB2236" t="b">
        <v>0</v>
      </c>
      <c r="AC2236" s="19" t="n">
        <v>29.29</v>
      </c>
      <c r="AD2236" s="21" t="n">
        <v>0.33</v>
      </c>
    </row>
    <row r="2237" ht="18" customHeight="1">
      <c r="A2237" t="n">
        <v>2236</v>
      </c>
      <c r="B2237" t="inlineStr">
        <is>
          <t>CA-2015-145849</t>
        </is>
      </c>
      <c r="C2237" s="18" t="inlineStr">
        <is>
          <t>2015-09-15</t>
        </is>
      </c>
      <c r="D2237" s="18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19" t="n">
        <v>190.86</v>
      </c>
      <c r="S2237" s="20" t="n">
        <v>2</v>
      </c>
      <c r="T2237" s="21" t="n">
        <v>0</v>
      </c>
      <c r="U2237" s="19" t="n">
        <v>11.4516</v>
      </c>
      <c r="V2237" t="n">
        <v>2</v>
      </c>
      <c r="W2237" t="n">
        <v>2015</v>
      </c>
      <c r="X2237" t="inlineStr">
        <is>
          <t>2015Q3</t>
        </is>
      </c>
      <c r="Y2237" t="inlineStr">
        <is>
          <t>2015-09</t>
        </is>
      </c>
      <c r="Z2237" t="inlineStr">
        <is>
          <t>0% (No Discount)</t>
        </is>
      </c>
      <c r="AA2237" t="b">
        <v>1</v>
      </c>
      <c r="AB2237" t="b">
        <v>0</v>
      </c>
      <c r="AC2237" s="19" t="n">
        <v>95.43000000000001</v>
      </c>
      <c r="AD2237" s="21" t="n">
        <v>0.06</v>
      </c>
    </row>
    <row r="2238" ht="18" customHeight="1">
      <c r="A2238" t="n">
        <v>2237</v>
      </c>
      <c r="B2238" t="inlineStr">
        <is>
          <t>CA-2015-145849</t>
        </is>
      </c>
      <c r="C2238" s="18" t="inlineStr">
        <is>
          <t>2015-09-15</t>
        </is>
      </c>
      <c r="D2238" s="1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19" t="n">
        <v>24.32</v>
      </c>
      <c r="S2238" s="20" t="n">
        <v>8</v>
      </c>
      <c r="T2238" s="21" t="n">
        <v>0</v>
      </c>
      <c r="U2238" s="19" t="n">
        <v>8.268800000000001</v>
      </c>
      <c r="V2238" t="n">
        <v>2</v>
      </c>
      <c r="W2238" t="n">
        <v>2015</v>
      </c>
      <c r="X2238" t="inlineStr">
        <is>
          <t>2015Q3</t>
        </is>
      </c>
      <c r="Y2238" t="inlineStr">
        <is>
          <t>2015-09</t>
        </is>
      </c>
      <c r="Z2238" t="inlineStr">
        <is>
          <t>0% (No Discount)</t>
        </is>
      </c>
      <c r="AA2238" t="b">
        <v>1</v>
      </c>
      <c r="AB2238" t="b">
        <v>0</v>
      </c>
      <c r="AC2238" s="19" t="n">
        <v>3.04</v>
      </c>
      <c r="AD2238" s="21" t="n">
        <v>0.34</v>
      </c>
    </row>
    <row r="2239" ht="18" customHeight="1">
      <c r="A2239" t="n">
        <v>2238</v>
      </c>
      <c r="B2239" t="inlineStr">
        <is>
          <t>CA-2016-122322</t>
        </is>
      </c>
      <c r="C2239" s="18" t="inlineStr">
        <is>
          <t>2016-07-15</t>
        </is>
      </c>
      <c r="D2239" s="18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19" t="n">
        <v>44.4</v>
      </c>
      <c r="S2239" s="20" t="n">
        <v>5</v>
      </c>
      <c r="T2239" s="21" t="n">
        <v>0</v>
      </c>
      <c r="U2239" s="19" t="n">
        <v>12.432</v>
      </c>
      <c r="V2239" t="n">
        <v>6</v>
      </c>
      <c r="W2239" t="n">
        <v>2016</v>
      </c>
      <c r="X2239" t="inlineStr">
        <is>
          <t>2016Q3</t>
        </is>
      </c>
      <c r="Y2239" t="inlineStr">
        <is>
          <t>2016-07</t>
        </is>
      </c>
      <c r="Z2239" t="inlineStr">
        <is>
          <t>0% (No Discount)</t>
        </is>
      </c>
      <c r="AA2239" t="b">
        <v>1</v>
      </c>
      <c r="AB2239" t="b">
        <v>0</v>
      </c>
      <c r="AC2239" s="19" t="n">
        <v>8.880000000000001</v>
      </c>
      <c r="AD2239" s="21" t="n">
        <v>0.28</v>
      </c>
    </row>
    <row r="2240" ht="18" customHeight="1">
      <c r="A2240" t="n">
        <v>2239</v>
      </c>
      <c r="B2240" t="inlineStr">
        <is>
          <t>CA-2017-166849</t>
        </is>
      </c>
      <c r="C2240" s="18" t="inlineStr">
        <is>
          <t>2017-04-20</t>
        </is>
      </c>
      <c r="D2240" s="18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19" t="n">
        <v>44.4</v>
      </c>
      <c r="S2240" s="20" t="n">
        <v>2</v>
      </c>
      <c r="T2240" s="21" t="n">
        <v>0.6</v>
      </c>
      <c r="U2240" s="19" t="n">
        <v>-52.17</v>
      </c>
      <c r="V2240" t="n">
        <v>6</v>
      </c>
      <c r="W2240" t="n">
        <v>2017</v>
      </c>
      <c r="X2240" t="inlineStr">
        <is>
          <t>2017Q2</t>
        </is>
      </c>
      <c r="Y2240" t="inlineStr">
        <is>
          <t>2017-04</t>
        </is>
      </c>
      <c r="Z2240" t="inlineStr">
        <is>
          <t>&gt; 50% (Deep Discount)</t>
        </is>
      </c>
      <c r="AA2240" t="b">
        <v>0</v>
      </c>
      <c r="AB2240" t="b">
        <v>1</v>
      </c>
      <c r="AC2240" s="19" t="n">
        <v>55.5</v>
      </c>
      <c r="AD2240" s="21" t="n">
        <v>-1.175</v>
      </c>
    </row>
    <row r="2241" ht="18" customHeight="1">
      <c r="A2241" t="n">
        <v>2240</v>
      </c>
      <c r="B2241" t="inlineStr">
        <is>
          <t>CA-2016-146633</t>
        </is>
      </c>
      <c r="C2241" s="18" t="inlineStr">
        <is>
          <t>2016-11-15</t>
        </is>
      </c>
      <c r="D2241" s="18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19" t="n">
        <v>1016.792</v>
      </c>
      <c r="S2241" s="20" t="n">
        <v>1</v>
      </c>
      <c r="T2241" s="21" t="n">
        <v>0.2</v>
      </c>
      <c r="U2241" s="19" t="n">
        <v>381.297</v>
      </c>
      <c r="V2241" t="n">
        <v>2</v>
      </c>
      <c r="W2241" t="n">
        <v>2016</v>
      </c>
      <c r="X2241" t="inlineStr">
        <is>
          <t>2016Q4</t>
        </is>
      </c>
      <c r="Y2241" t="inlineStr">
        <is>
          <t>2016-11</t>
        </is>
      </c>
      <c r="Z2241" t="inlineStr">
        <is>
          <t>10.1% - 20%</t>
        </is>
      </c>
      <c r="AA2241" t="b">
        <v>1</v>
      </c>
      <c r="AB2241" t="b">
        <v>0</v>
      </c>
      <c r="AC2241" s="19" t="n">
        <v>1270.99</v>
      </c>
      <c r="AD2241" s="21" t="n">
        <v>0.375</v>
      </c>
    </row>
    <row r="2242" ht="18" customHeight="1">
      <c r="A2242" t="n">
        <v>2241</v>
      </c>
      <c r="B2242" t="inlineStr">
        <is>
          <t>CA-2016-146633</t>
        </is>
      </c>
      <c r="C2242" s="18" t="inlineStr">
        <is>
          <t>2016-11-15</t>
        </is>
      </c>
      <c r="D2242" s="18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19" t="n">
        <v>38.136</v>
      </c>
      <c r="S2242" s="20" t="n">
        <v>7</v>
      </c>
      <c r="T2242" s="21" t="n">
        <v>0.2</v>
      </c>
      <c r="U2242" s="19" t="n">
        <v>13.3476</v>
      </c>
      <c r="V2242" t="n">
        <v>2</v>
      </c>
      <c r="W2242" t="n">
        <v>2016</v>
      </c>
      <c r="X2242" t="inlineStr">
        <is>
          <t>2016Q4</t>
        </is>
      </c>
      <c r="Y2242" t="inlineStr">
        <is>
          <t>2016-11</t>
        </is>
      </c>
      <c r="Z2242" t="inlineStr">
        <is>
          <t>10.1% - 20%</t>
        </is>
      </c>
      <c r="AA2242" t="b">
        <v>1</v>
      </c>
      <c r="AB2242" t="b">
        <v>0</v>
      </c>
      <c r="AC2242" s="19" t="n">
        <v>6.81</v>
      </c>
      <c r="AD2242" s="21" t="n">
        <v>0.35</v>
      </c>
    </row>
    <row r="2243" ht="18" customHeight="1">
      <c r="A2243" t="n">
        <v>2242</v>
      </c>
      <c r="B2243" t="inlineStr">
        <is>
          <t>US-2016-126893</t>
        </is>
      </c>
      <c r="C2243" s="18" t="inlineStr">
        <is>
          <t>2016-11-26</t>
        </is>
      </c>
      <c r="D2243" s="18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19" t="n">
        <v>494.982</v>
      </c>
      <c r="S2243" s="20" t="n">
        <v>3</v>
      </c>
      <c r="T2243" s="21" t="n">
        <v>0.4</v>
      </c>
      <c r="U2243" s="19" t="n">
        <v>-115.4958</v>
      </c>
      <c r="V2243" t="n">
        <v>5</v>
      </c>
      <c r="W2243" t="n">
        <v>2016</v>
      </c>
      <c r="X2243" t="inlineStr">
        <is>
          <t>2016Q4</t>
        </is>
      </c>
      <c r="Y2243" t="inlineStr">
        <is>
          <t>2016-11</t>
        </is>
      </c>
      <c r="Z2243" t="inlineStr">
        <is>
          <t>30.1% - 50%</t>
        </is>
      </c>
      <c r="AA2243" t="b">
        <v>0</v>
      </c>
      <c r="AB2243" t="b">
        <v>1</v>
      </c>
      <c r="AC2243" s="19" t="n">
        <v>274.99</v>
      </c>
      <c r="AD2243" s="21" t="n">
        <v>-0.2333</v>
      </c>
    </row>
    <row r="2244" ht="18" customHeight="1">
      <c r="A2244" t="n">
        <v>2243</v>
      </c>
      <c r="B2244" t="inlineStr">
        <is>
          <t>CA-2017-103380</t>
        </is>
      </c>
      <c r="C2244" s="18" t="inlineStr">
        <is>
          <t>2017-11-21</t>
        </is>
      </c>
      <c r="D2244" s="18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19" t="n">
        <v>56.56</v>
      </c>
      <c r="S2244" s="20" t="n">
        <v>2</v>
      </c>
      <c r="T2244" s="21" t="n">
        <v>0</v>
      </c>
      <c r="U2244" s="19" t="n">
        <v>15.2712</v>
      </c>
      <c r="V2244" t="n">
        <v>4</v>
      </c>
      <c r="W2244" t="n">
        <v>2017</v>
      </c>
      <c r="X2244" t="inlineStr">
        <is>
          <t>2017Q4</t>
        </is>
      </c>
      <c r="Y2244" t="inlineStr">
        <is>
          <t>2017-11</t>
        </is>
      </c>
      <c r="Z2244" t="inlineStr">
        <is>
          <t>0% (No Discount)</t>
        </is>
      </c>
      <c r="AA2244" t="b">
        <v>1</v>
      </c>
      <c r="AB2244" t="b">
        <v>0</v>
      </c>
      <c r="AC2244" s="19" t="n">
        <v>28.28</v>
      </c>
      <c r="AD2244" s="21" t="n">
        <v>0.27</v>
      </c>
    </row>
    <row r="2245" ht="18" customHeight="1">
      <c r="A2245" t="n">
        <v>2244</v>
      </c>
      <c r="B2245" t="inlineStr">
        <is>
          <t>CA-2017-103380</t>
        </is>
      </c>
      <c r="C2245" s="18" t="inlineStr">
        <is>
          <t>2017-11-21</t>
        </is>
      </c>
      <c r="D2245" s="18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19" t="n">
        <v>5.56</v>
      </c>
      <c r="S2245" s="20" t="n">
        <v>2</v>
      </c>
      <c r="T2245" s="21" t="n">
        <v>0</v>
      </c>
      <c r="U2245" s="19" t="n">
        <v>1.4456</v>
      </c>
      <c r="V2245" t="n">
        <v>4</v>
      </c>
      <c r="W2245" t="n">
        <v>2017</v>
      </c>
      <c r="X2245" t="inlineStr">
        <is>
          <t>2017Q4</t>
        </is>
      </c>
      <c r="Y2245" t="inlineStr">
        <is>
          <t>2017-11</t>
        </is>
      </c>
      <c r="Z2245" t="inlineStr">
        <is>
          <t>0% (No Discount)</t>
        </is>
      </c>
      <c r="AA2245" t="b">
        <v>1</v>
      </c>
      <c r="AB2245" t="b">
        <v>0</v>
      </c>
      <c r="AC2245" s="19" t="n">
        <v>2.78</v>
      </c>
      <c r="AD2245" s="21" t="n">
        <v>0.26</v>
      </c>
    </row>
    <row r="2246" ht="18" customHeight="1">
      <c r="A2246" t="n">
        <v>2245</v>
      </c>
      <c r="B2246" t="inlineStr">
        <is>
          <t>CA-2017-103380</t>
        </is>
      </c>
      <c r="C2246" s="18" t="inlineStr">
        <is>
          <t>2017-11-21</t>
        </is>
      </c>
      <c r="D2246" s="18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19" t="n">
        <v>9.02</v>
      </c>
      <c r="S2246" s="20" t="n">
        <v>2</v>
      </c>
      <c r="T2246" s="21" t="n">
        <v>0</v>
      </c>
      <c r="U2246" s="19" t="n">
        <v>3.5178</v>
      </c>
      <c r="V2246" t="n">
        <v>4</v>
      </c>
      <c r="W2246" t="n">
        <v>2017</v>
      </c>
      <c r="X2246" t="inlineStr">
        <is>
          <t>2017Q4</t>
        </is>
      </c>
      <c r="Y2246" t="inlineStr">
        <is>
          <t>2017-11</t>
        </is>
      </c>
      <c r="Z2246" t="inlineStr">
        <is>
          <t>0% (No Discount)</t>
        </is>
      </c>
      <c r="AA2246" t="b">
        <v>1</v>
      </c>
      <c r="AB2246" t="b">
        <v>0</v>
      </c>
      <c r="AC2246" s="19" t="n">
        <v>4.51</v>
      </c>
      <c r="AD2246" s="21" t="n">
        <v>0.39</v>
      </c>
    </row>
    <row r="2247" ht="18" customHeight="1">
      <c r="A2247" t="n">
        <v>2246</v>
      </c>
      <c r="B2247" t="inlineStr">
        <is>
          <t>CA-2017-103380</t>
        </is>
      </c>
      <c r="C2247" s="18" t="inlineStr">
        <is>
          <t>2017-11-21</t>
        </is>
      </c>
      <c r="D2247" s="18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19" t="n">
        <v>8.619999999999999</v>
      </c>
      <c r="S2247" s="20" t="n">
        <v>1</v>
      </c>
      <c r="T2247" s="21" t="n">
        <v>0</v>
      </c>
      <c r="U2247" s="19" t="n">
        <v>2.2412</v>
      </c>
      <c r="V2247" t="n">
        <v>4</v>
      </c>
      <c r="W2247" t="n">
        <v>2017</v>
      </c>
      <c r="X2247" t="inlineStr">
        <is>
          <t>2017Q4</t>
        </is>
      </c>
      <c r="Y2247" t="inlineStr">
        <is>
          <t>2017-11</t>
        </is>
      </c>
      <c r="Z2247" t="inlineStr">
        <is>
          <t>0% (No Discount)</t>
        </is>
      </c>
      <c r="AA2247" t="b">
        <v>1</v>
      </c>
      <c r="AB2247" t="b">
        <v>0</v>
      </c>
      <c r="AC2247" s="19" t="n">
        <v>8.619999999999999</v>
      </c>
      <c r="AD2247" s="21" t="n">
        <v>0.26</v>
      </c>
    </row>
    <row r="2248" ht="18" customHeight="1">
      <c r="A2248" t="n">
        <v>2247</v>
      </c>
      <c r="B2248" t="inlineStr">
        <is>
          <t>CA-2017-103380</t>
        </is>
      </c>
      <c r="C2248" s="18" t="inlineStr">
        <is>
          <t>2017-11-21</t>
        </is>
      </c>
      <c r="D2248" s="1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19" t="n">
        <v>659.976</v>
      </c>
      <c r="S2248" s="20" t="n">
        <v>3</v>
      </c>
      <c r="T2248" s="21" t="n">
        <v>0.2</v>
      </c>
      <c r="U2248" s="19" t="n">
        <v>49.4982</v>
      </c>
      <c r="V2248" t="n">
        <v>4</v>
      </c>
      <c r="W2248" t="n">
        <v>2017</v>
      </c>
      <c r="X2248" t="inlineStr">
        <is>
          <t>2017Q4</t>
        </is>
      </c>
      <c r="Y2248" t="inlineStr">
        <is>
          <t>2017-11</t>
        </is>
      </c>
      <c r="Z2248" t="inlineStr">
        <is>
          <t>10.1% - 20%</t>
        </is>
      </c>
      <c r="AA2248" t="b">
        <v>1</v>
      </c>
      <c r="AB2248" t="b">
        <v>0</v>
      </c>
      <c r="AC2248" s="19" t="n">
        <v>274.99</v>
      </c>
      <c r="AD2248" s="21" t="n">
        <v>0.075</v>
      </c>
    </row>
    <row r="2249" ht="18" customHeight="1">
      <c r="A2249" t="n">
        <v>2248</v>
      </c>
      <c r="B2249" t="inlineStr">
        <is>
          <t>CA-2015-116092</t>
        </is>
      </c>
      <c r="C2249" s="18" t="inlineStr">
        <is>
          <t>2015-02-15</t>
        </is>
      </c>
      <c r="D2249" s="18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19" t="n">
        <v>13.36</v>
      </c>
      <c r="S2249" s="20" t="n">
        <v>2</v>
      </c>
      <c r="T2249" s="21" t="n">
        <v>0</v>
      </c>
      <c r="U2249" s="19" t="n">
        <v>6.4128</v>
      </c>
      <c r="V2249" t="n">
        <v>3</v>
      </c>
      <c r="W2249" t="n">
        <v>2015</v>
      </c>
      <c r="X2249" t="inlineStr">
        <is>
          <t>2015Q1</t>
        </is>
      </c>
      <c r="Y2249" t="inlineStr">
        <is>
          <t>2015-02</t>
        </is>
      </c>
      <c r="Z2249" t="inlineStr">
        <is>
          <t>0% (No Discount)</t>
        </is>
      </c>
      <c r="AA2249" t="b">
        <v>1</v>
      </c>
      <c r="AB2249" t="b">
        <v>0</v>
      </c>
      <c r="AC2249" s="19" t="n">
        <v>6.68</v>
      </c>
      <c r="AD2249" s="21" t="n">
        <v>0.48</v>
      </c>
    </row>
    <row r="2250" ht="18" customHeight="1">
      <c r="A2250" t="n">
        <v>2249</v>
      </c>
      <c r="B2250" t="inlineStr">
        <is>
          <t>CA-2015-116092</t>
        </is>
      </c>
      <c r="C2250" s="18" t="inlineStr">
        <is>
          <t>2015-02-15</t>
        </is>
      </c>
      <c r="D2250" s="18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19" t="n">
        <v>41.72</v>
      </c>
      <c r="S2250" s="20" t="n">
        <v>5</v>
      </c>
      <c r="T2250" s="21" t="n">
        <v>0.2</v>
      </c>
      <c r="U2250" s="19" t="n">
        <v>13.0375</v>
      </c>
      <c r="V2250" t="n">
        <v>3</v>
      </c>
      <c r="W2250" t="n">
        <v>2015</v>
      </c>
      <c r="X2250" t="inlineStr">
        <is>
          <t>2015Q1</t>
        </is>
      </c>
      <c r="Y2250" t="inlineStr">
        <is>
          <t>2015-02</t>
        </is>
      </c>
      <c r="Z2250" t="inlineStr">
        <is>
          <t>10.1% - 20%</t>
        </is>
      </c>
      <c r="AA2250" t="b">
        <v>1</v>
      </c>
      <c r="AB2250" t="b">
        <v>0</v>
      </c>
      <c r="AC2250" s="19" t="n">
        <v>10.43</v>
      </c>
      <c r="AD2250" s="21" t="n">
        <v>0.3125</v>
      </c>
    </row>
    <row r="2251" ht="18" customHeight="1">
      <c r="A2251" t="n">
        <v>2250</v>
      </c>
      <c r="B2251" t="inlineStr">
        <is>
          <t>CA-2015-116092</t>
        </is>
      </c>
      <c r="C2251" s="18" t="inlineStr">
        <is>
          <t>2015-02-15</t>
        </is>
      </c>
      <c r="D2251" s="18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19" t="n">
        <v>11.52</v>
      </c>
      <c r="S2251" s="20" t="n">
        <v>5</v>
      </c>
      <c r="T2251" s="21" t="n">
        <v>0.2</v>
      </c>
      <c r="U2251" s="19" t="n">
        <v>4.176</v>
      </c>
      <c r="V2251" t="n">
        <v>3</v>
      </c>
      <c r="W2251" t="n">
        <v>2015</v>
      </c>
      <c r="X2251" t="inlineStr">
        <is>
          <t>2015Q1</t>
        </is>
      </c>
      <c r="Y2251" t="inlineStr">
        <is>
          <t>2015-02</t>
        </is>
      </c>
      <c r="Z2251" t="inlineStr">
        <is>
          <t>10.1% - 20%</t>
        </is>
      </c>
      <c r="AA2251" t="b">
        <v>1</v>
      </c>
      <c r="AB2251" t="b">
        <v>0</v>
      </c>
      <c r="AC2251" s="19" t="n">
        <v>2.88</v>
      </c>
      <c r="AD2251" s="21" t="n">
        <v>0.3625</v>
      </c>
    </row>
    <row r="2252" ht="18" customHeight="1">
      <c r="A2252" t="n">
        <v>2251</v>
      </c>
      <c r="B2252" t="inlineStr">
        <is>
          <t>CA-2015-116092</t>
        </is>
      </c>
      <c r="C2252" s="18" t="inlineStr">
        <is>
          <t>2015-02-15</t>
        </is>
      </c>
      <c r="D2252" s="18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19" t="n">
        <v>541.4400000000001</v>
      </c>
      <c r="S2252" s="20" t="n">
        <v>6</v>
      </c>
      <c r="T2252" s="21" t="n">
        <v>0</v>
      </c>
      <c r="U2252" s="19" t="n">
        <v>157.0176</v>
      </c>
      <c r="V2252" t="n">
        <v>3</v>
      </c>
      <c r="W2252" t="n">
        <v>2015</v>
      </c>
      <c r="X2252" t="inlineStr">
        <is>
          <t>2015Q1</t>
        </is>
      </c>
      <c r="Y2252" t="inlineStr">
        <is>
          <t>2015-02</t>
        </is>
      </c>
      <c r="Z2252" t="inlineStr">
        <is>
          <t>0% (No Discount)</t>
        </is>
      </c>
      <c r="AA2252" t="b">
        <v>1</v>
      </c>
      <c r="AB2252" t="b">
        <v>0</v>
      </c>
      <c r="AC2252" s="19" t="n">
        <v>90.23999999999999</v>
      </c>
      <c r="AD2252" s="21" t="n">
        <v>0.29</v>
      </c>
    </row>
    <row r="2253" ht="18" customHeight="1">
      <c r="A2253" t="n">
        <v>2252</v>
      </c>
      <c r="B2253" t="inlineStr">
        <is>
          <t>CA-2015-116092</t>
        </is>
      </c>
      <c r="C2253" s="18" t="inlineStr">
        <is>
          <t>2015-02-15</t>
        </is>
      </c>
      <c r="D2253" s="18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19" t="n">
        <v>19.44</v>
      </c>
      <c r="S2253" s="20" t="n">
        <v>3</v>
      </c>
      <c r="T2253" s="21" t="n">
        <v>0</v>
      </c>
      <c r="U2253" s="19" t="n">
        <v>9.331200000000001</v>
      </c>
      <c r="V2253" t="n">
        <v>3</v>
      </c>
      <c r="W2253" t="n">
        <v>2015</v>
      </c>
      <c r="X2253" t="inlineStr">
        <is>
          <t>2015Q1</t>
        </is>
      </c>
      <c r="Y2253" t="inlineStr">
        <is>
          <t>2015-02</t>
        </is>
      </c>
      <c r="Z2253" t="inlineStr">
        <is>
          <t>0% (No Discount)</t>
        </is>
      </c>
      <c r="AA2253" t="b">
        <v>1</v>
      </c>
      <c r="AB2253" t="b">
        <v>0</v>
      </c>
      <c r="AC2253" s="19" t="n">
        <v>6.48</v>
      </c>
      <c r="AD2253" s="21" t="n">
        <v>0.48</v>
      </c>
    </row>
    <row r="2254" ht="18" customHeight="1">
      <c r="A2254" t="n">
        <v>2253</v>
      </c>
      <c r="B2254" t="inlineStr">
        <is>
          <t>CA-2016-117849</t>
        </is>
      </c>
      <c r="C2254" s="18" t="inlineStr">
        <is>
          <t>2016-04-15</t>
        </is>
      </c>
      <c r="D2254" s="18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19" t="n">
        <v>143.7</v>
      </c>
      <c r="S2254" s="20" t="n">
        <v>3</v>
      </c>
      <c r="T2254" s="21" t="n">
        <v>0</v>
      </c>
      <c r="U2254" s="19" t="n">
        <v>68.976</v>
      </c>
      <c r="V2254" t="n">
        <v>2</v>
      </c>
      <c r="W2254" t="n">
        <v>2016</v>
      </c>
      <c r="X2254" t="inlineStr">
        <is>
          <t>2016Q2</t>
        </is>
      </c>
      <c r="Y2254" t="inlineStr">
        <is>
          <t>2016-04</t>
        </is>
      </c>
      <c r="Z2254" t="inlineStr">
        <is>
          <t>0% (No Discount)</t>
        </is>
      </c>
      <c r="AA2254" t="b">
        <v>1</v>
      </c>
      <c r="AB2254" t="b">
        <v>0</v>
      </c>
      <c r="AC2254" s="19" t="n">
        <v>47.9</v>
      </c>
      <c r="AD2254" s="21" t="n">
        <v>0.48</v>
      </c>
    </row>
    <row r="2255" ht="18" customHeight="1">
      <c r="A2255" t="n">
        <v>2254</v>
      </c>
      <c r="B2255" t="inlineStr">
        <is>
          <t>CA-2015-169201</t>
        </is>
      </c>
      <c r="C2255" s="18" t="inlineStr">
        <is>
          <t>2015-09-28</t>
        </is>
      </c>
      <c r="D2255" s="18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19" t="n">
        <v>43.26</v>
      </c>
      <c r="S2255" s="20" t="n">
        <v>3</v>
      </c>
      <c r="T2255" s="21" t="n">
        <v>0</v>
      </c>
      <c r="U2255" s="19" t="n">
        <v>14.2758</v>
      </c>
      <c r="V2255" t="n">
        <v>3</v>
      </c>
      <c r="W2255" t="n">
        <v>2015</v>
      </c>
      <c r="X2255" t="inlineStr">
        <is>
          <t>2015Q3</t>
        </is>
      </c>
      <c r="Y2255" t="inlineStr">
        <is>
          <t>2015-09</t>
        </is>
      </c>
      <c r="Z2255" t="inlineStr">
        <is>
          <t>0% (No Discount)</t>
        </is>
      </c>
      <c r="AA2255" t="b">
        <v>1</v>
      </c>
      <c r="AB2255" t="b">
        <v>0</v>
      </c>
      <c r="AC2255" s="19" t="n">
        <v>14.42</v>
      </c>
      <c r="AD2255" s="21" t="n">
        <v>0.33</v>
      </c>
    </row>
    <row r="2256" ht="18" customHeight="1">
      <c r="A2256" t="n">
        <v>2255</v>
      </c>
      <c r="B2256" t="inlineStr">
        <is>
          <t>CA-2015-169201</t>
        </is>
      </c>
      <c r="C2256" s="18" t="inlineStr">
        <is>
          <t>2015-09-28</t>
        </is>
      </c>
      <c r="D2256" s="18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19" t="n">
        <v>43.56</v>
      </c>
      <c r="S2256" s="20" t="n">
        <v>2</v>
      </c>
      <c r="T2256" s="21" t="n">
        <v>0</v>
      </c>
      <c r="U2256" s="19" t="n">
        <v>15.246</v>
      </c>
      <c r="V2256" t="n">
        <v>3</v>
      </c>
      <c r="W2256" t="n">
        <v>2015</v>
      </c>
      <c r="X2256" t="inlineStr">
        <is>
          <t>2015Q3</t>
        </is>
      </c>
      <c r="Y2256" t="inlineStr">
        <is>
          <t>2015-09</t>
        </is>
      </c>
      <c r="Z2256" t="inlineStr">
        <is>
          <t>0% (No Discount)</t>
        </is>
      </c>
      <c r="AA2256" t="b">
        <v>1</v>
      </c>
      <c r="AB2256" t="b">
        <v>0</v>
      </c>
      <c r="AC2256" s="19" t="n">
        <v>21.78</v>
      </c>
      <c r="AD2256" s="21" t="n">
        <v>0.35</v>
      </c>
    </row>
    <row r="2257" ht="18" customHeight="1">
      <c r="A2257" t="n">
        <v>2256</v>
      </c>
      <c r="B2257" t="inlineStr">
        <is>
          <t>CA-2016-164091</t>
        </is>
      </c>
      <c r="C2257" s="18" t="inlineStr">
        <is>
          <t>2016-09-17</t>
        </is>
      </c>
      <c r="D2257" s="18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19" t="n">
        <v>437.85</v>
      </c>
      <c r="S2257" s="20" t="n">
        <v>3</v>
      </c>
      <c r="T2257" s="21" t="n">
        <v>0</v>
      </c>
      <c r="U2257" s="19" t="n">
        <v>131.355</v>
      </c>
      <c r="V2257" t="n">
        <v>5</v>
      </c>
      <c r="W2257" t="n">
        <v>2016</v>
      </c>
      <c r="X2257" t="inlineStr">
        <is>
          <t>2016Q3</t>
        </is>
      </c>
      <c r="Y2257" t="inlineStr">
        <is>
          <t>2016-09</t>
        </is>
      </c>
      <c r="Z2257" t="inlineStr">
        <is>
          <t>0% (No Discount)</t>
        </is>
      </c>
      <c r="AA2257" t="b">
        <v>1</v>
      </c>
      <c r="AB2257" t="b">
        <v>0</v>
      </c>
      <c r="AC2257" s="19" t="n">
        <v>145.95</v>
      </c>
      <c r="AD2257" s="21" t="n">
        <v>0.3</v>
      </c>
    </row>
    <row r="2258" ht="18" customHeight="1">
      <c r="A2258" t="n">
        <v>2257</v>
      </c>
      <c r="B2258" t="inlineStr">
        <is>
          <t>CA-2016-164091</t>
        </is>
      </c>
      <c r="C2258" s="18" t="inlineStr">
        <is>
          <t>2016-09-17</t>
        </is>
      </c>
      <c r="D2258" s="1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19" t="n">
        <v>109.48</v>
      </c>
      <c r="S2258" s="20" t="n">
        <v>2</v>
      </c>
      <c r="T2258" s="21" t="n">
        <v>0</v>
      </c>
      <c r="U2258" s="19" t="n">
        <v>33.9388</v>
      </c>
      <c r="V2258" t="n">
        <v>5</v>
      </c>
      <c r="W2258" t="n">
        <v>2016</v>
      </c>
      <c r="X2258" t="inlineStr">
        <is>
          <t>2016Q3</t>
        </is>
      </c>
      <c r="Y2258" t="inlineStr">
        <is>
          <t>2016-09</t>
        </is>
      </c>
      <c r="Z2258" t="inlineStr">
        <is>
          <t>0% (No Discount)</t>
        </is>
      </c>
      <c r="AA2258" t="b">
        <v>1</v>
      </c>
      <c r="AB2258" t="b">
        <v>0</v>
      </c>
      <c r="AC2258" s="19" t="n">
        <v>54.74</v>
      </c>
      <c r="AD2258" s="21" t="n">
        <v>0.31</v>
      </c>
    </row>
    <row r="2259" ht="18" customHeight="1">
      <c r="A2259" t="n">
        <v>2258</v>
      </c>
      <c r="B2259" t="inlineStr">
        <is>
          <t>CA-2017-105214</t>
        </is>
      </c>
      <c r="C2259" s="18" t="inlineStr">
        <is>
          <t>2017-06-16</t>
        </is>
      </c>
      <c r="D2259" s="18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19" t="n">
        <v>1212.96</v>
      </c>
      <c r="S2259" s="20" t="n">
        <v>7</v>
      </c>
      <c r="T2259" s="21" t="n">
        <v>0.2</v>
      </c>
      <c r="U2259" s="19" t="n">
        <v>90.97199999999999</v>
      </c>
      <c r="V2259" t="n">
        <v>3</v>
      </c>
      <c r="W2259" t="n">
        <v>2017</v>
      </c>
      <c r="X2259" t="inlineStr">
        <is>
          <t>2017Q2</t>
        </is>
      </c>
      <c r="Y2259" t="inlineStr">
        <is>
          <t>2017-06</t>
        </is>
      </c>
      <c r="Z2259" t="inlineStr">
        <is>
          <t>10.1% - 20%</t>
        </is>
      </c>
      <c r="AA2259" t="b">
        <v>1</v>
      </c>
      <c r="AB2259" t="b">
        <v>0</v>
      </c>
      <c r="AC2259" s="19" t="n">
        <v>216.6</v>
      </c>
      <c r="AD2259" s="21" t="n">
        <v>0.075</v>
      </c>
    </row>
    <row r="2260" ht="18" customHeight="1">
      <c r="A2260" t="n">
        <v>2259</v>
      </c>
      <c r="B2260" t="inlineStr">
        <is>
          <t>CA-2017-105214</t>
        </is>
      </c>
      <c r="C2260" s="18" t="inlineStr">
        <is>
          <t>2017-06-16</t>
        </is>
      </c>
      <c r="D2260" s="18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19" t="n">
        <v>18.54</v>
      </c>
      <c r="S2260" s="20" t="n">
        <v>2</v>
      </c>
      <c r="T2260" s="21" t="n">
        <v>0</v>
      </c>
      <c r="U2260" s="19" t="n">
        <v>8.713800000000001</v>
      </c>
      <c r="V2260" t="n">
        <v>3</v>
      </c>
      <c r="W2260" t="n">
        <v>2017</v>
      </c>
      <c r="X2260" t="inlineStr">
        <is>
          <t>2017Q2</t>
        </is>
      </c>
      <c r="Y2260" t="inlineStr">
        <is>
          <t>2017-06</t>
        </is>
      </c>
      <c r="Z2260" t="inlineStr">
        <is>
          <t>0% (No Discount)</t>
        </is>
      </c>
      <c r="AA2260" t="b">
        <v>1</v>
      </c>
      <c r="AB2260" t="b">
        <v>0</v>
      </c>
      <c r="AC2260" s="19" t="n">
        <v>9.27</v>
      </c>
      <c r="AD2260" s="21" t="n">
        <v>0.47</v>
      </c>
    </row>
    <row r="2261" ht="18" customHeight="1">
      <c r="A2261" t="n">
        <v>2260</v>
      </c>
      <c r="B2261" t="inlineStr">
        <is>
          <t>CA-2015-117611</t>
        </is>
      </c>
      <c r="C2261" s="18" t="inlineStr">
        <is>
          <t>2015-11-08</t>
        </is>
      </c>
      <c r="D2261" s="18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19" t="n">
        <v>5</v>
      </c>
      <c r="S2261" s="20" t="n">
        <v>1</v>
      </c>
      <c r="T2261" s="21" t="n">
        <v>0</v>
      </c>
      <c r="U2261" s="19" t="n">
        <v>2.4</v>
      </c>
      <c r="V2261" t="n">
        <v>2</v>
      </c>
      <c r="W2261" t="n">
        <v>2015</v>
      </c>
      <c r="X2261" t="inlineStr">
        <is>
          <t>2015Q4</t>
        </is>
      </c>
      <c r="Y2261" t="inlineStr">
        <is>
          <t>2015-11</t>
        </is>
      </c>
      <c r="Z2261" t="inlineStr">
        <is>
          <t>0% (No Discount)</t>
        </is>
      </c>
      <c r="AA2261" t="b">
        <v>1</v>
      </c>
      <c r="AB2261" t="b">
        <v>0</v>
      </c>
      <c r="AC2261" s="19" t="n">
        <v>5</v>
      </c>
      <c r="AD2261" s="21" t="n">
        <v>0.48</v>
      </c>
    </row>
    <row r="2262" ht="18" customHeight="1">
      <c r="A2262" t="n">
        <v>2261</v>
      </c>
      <c r="B2262" t="inlineStr">
        <is>
          <t>CA-2015-117611</t>
        </is>
      </c>
      <c r="C2262" s="18" t="inlineStr">
        <is>
          <t>2015-11-08</t>
        </is>
      </c>
      <c r="D2262" s="18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19" t="n">
        <v>371.97</v>
      </c>
      <c r="S2262" s="20" t="n">
        <v>3</v>
      </c>
      <c r="T2262" s="21" t="n">
        <v>0</v>
      </c>
      <c r="U2262" s="19" t="n">
        <v>66.9546</v>
      </c>
      <c r="V2262" t="n">
        <v>2</v>
      </c>
      <c r="W2262" t="n">
        <v>2015</v>
      </c>
      <c r="X2262" t="inlineStr">
        <is>
          <t>2015Q4</t>
        </is>
      </c>
      <c r="Y2262" t="inlineStr">
        <is>
          <t>2015-11</t>
        </is>
      </c>
      <c r="Z2262" t="inlineStr">
        <is>
          <t>0% (No Discount)</t>
        </is>
      </c>
      <c r="AA2262" t="b">
        <v>1</v>
      </c>
      <c r="AB2262" t="b">
        <v>0</v>
      </c>
      <c r="AC2262" s="19" t="n">
        <v>123.99</v>
      </c>
      <c r="AD2262" s="21" t="n">
        <v>0.18</v>
      </c>
    </row>
    <row r="2263" ht="18" customHeight="1">
      <c r="A2263" t="n">
        <v>2262</v>
      </c>
      <c r="B2263" t="inlineStr">
        <is>
          <t>US-2015-137960</t>
        </is>
      </c>
      <c r="C2263" s="18" t="inlineStr">
        <is>
          <t>2015-12-18</t>
        </is>
      </c>
      <c r="D2263" s="18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19" t="n">
        <v>166.24</v>
      </c>
      <c r="S2263" s="20" t="n">
        <v>1</v>
      </c>
      <c r="T2263" s="21" t="n">
        <v>0</v>
      </c>
      <c r="U2263" s="19" t="n">
        <v>24.936</v>
      </c>
      <c r="V2263" t="n">
        <v>0</v>
      </c>
      <c r="W2263" t="n">
        <v>2015</v>
      </c>
      <c r="X2263" t="inlineStr">
        <is>
          <t>2015Q4</t>
        </is>
      </c>
      <c r="Y2263" t="inlineStr">
        <is>
          <t>2015-12</t>
        </is>
      </c>
      <c r="Z2263" t="inlineStr">
        <is>
          <t>0% (No Discount)</t>
        </is>
      </c>
      <c r="AA2263" t="b">
        <v>1</v>
      </c>
      <c r="AB2263" t="b">
        <v>0</v>
      </c>
      <c r="AC2263" s="19" t="n">
        <v>166.24</v>
      </c>
      <c r="AD2263" s="21" t="n">
        <v>0.15</v>
      </c>
    </row>
    <row r="2264" ht="18" customHeight="1">
      <c r="A2264" t="n">
        <v>2263</v>
      </c>
      <c r="B2264" t="inlineStr">
        <is>
          <t>CA-2017-122994</t>
        </is>
      </c>
      <c r="C2264" s="18" t="inlineStr">
        <is>
          <t>2017-02-06</t>
        </is>
      </c>
      <c r="D2264" s="18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19" t="n">
        <v>359.97</v>
      </c>
      <c r="S2264" s="20" t="n">
        <v>3</v>
      </c>
      <c r="T2264" s="21" t="n">
        <v>0</v>
      </c>
      <c r="U2264" s="19" t="n">
        <v>79.1934</v>
      </c>
      <c r="V2264" t="n">
        <v>3</v>
      </c>
      <c r="W2264" t="n">
        <v>2017</v>
      </c>
      <c r="X2264" t="inlineStr">
        <is>
          <t>2017Q1</t>
        </is>
      </c>
      <c r="Y2264" t="inlineStr">
        <is>
          <t>2017-02</t>
        </is>
      </c>
      <c r="Z2264" t="inlineStr">
        <is>
          <t>0% (No Discount)</t>
        </is>
      </c>
      <c r="AA2264" t="b">
        <v>1</v>
      </c>
      <c r="AB2264" t="b">
        <v>0</v>
      </c>
      <c r="AC2264" s="19" t="n">
        <v>119.99</v>
      </c>
      <c r="AD2264" s="21" t="n">
        <v>0.22</v>
      </c>
    </row>
    <row r="2265" ht="18" customHeight="1">
      <c r="A2265" t="n">
        <v>2264</v>
      </c>
      <c r="B2265" t="inlineStr">
        <is>
          <t>CA-2016-131065</t>
        </is>
      </c>
      <c r="C2265" s="18" t="inlineStr">
        <is>
          <t>2016-11-14</t>
        </is>
      </c>
      <c r="D2265" s="18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19" t="n">
        <v>499.98</v>
      </c>
      <c r="S2265" s="20" t="n">
        <v>2</v>
      </c>
      <c r="T2265" s="21" t="n">
        <v>0</v>
      </c>
      <c r="U2265" s="19" t="n">
        <v>114.9954</v>
      </c>
      <c r="V2265" t="n">
        <v>2</v>
      </c>
      <c r="W2265" t="n">
        <v>2016</v>
      </c>
      <c r="X2265" t="inlineStr">
        <is>
          <t>2016Q4</t>
        </is>
      </c>
      <c r="Y2265" t="inlineStr">
        <is>
          <t>2016-11</t>
        </is>
      </c>
      <c r="Z2265" t="inlineStr">
        <is>
          <t>0% (No Discount)</t>
        </is>
      </c>
      <c r="AA2265" t="b">
        <v>1</v>
      </c>
      <c r="AB2265" t="b">
        <v>0</v>
      </c>
      <c r="AC2265" s="19" t="n">
        <v>249.99</v>
      </c>
      <c r="AD2265" s="21" t="n">
        <v>0.23</v>
      </c>
    </row>
    <row r="2266" ht="18" customHeight="1">
      <c r="A2266" t="n">
        <v>2265</v>
      </c>
      <c r="B2266" t="inlineStr">
        <is>
          <t>CA-2016-131065</t>
        </is>
      </c>
      <c r="C2266" s="18" t="inlineStr">
        <is>
          <t>2016-11-14</t>
        </is>
      </c>
      <c r="D2266" s="18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19" t="n">
        <v>5.28</v>
      </c>
      <c r="S2266" s="20" t="n">
        <v>1</v>
      </c>
      <c r="T2266" s="21" t="n">
        <v>0</v>
      </c>
      <c r="U2266" s="19" t="n">
        <v>2.376</v>
      </c>
      <c r="V2266" t="n">
        <v>2</v>
      </c>
      <c r="W2266" t="n">
        <v>2016</v>
      </c>
      <c r="X2266" t="inlineStr">
        <is>
          <t>2016Q4</t>
        </is>
      </c>
      <c r="Y2266" t="inlineStr">
        <is>
          <t>2016-11</t>
        </is>
      </c>
      <c r="Z2266" t="inlineStr">
        <is>
          <t>0% (No Discount)</t>
        </is>
      </c>
      <c r="AA2266" t="b">
        <v>1</v>
      </c>
      <c r="AB2266" t="b">
        <v>0</v>
      </c>
      <c r="AC2266" s="19" t="n">
        <v>5.28</v>
      </c>
      <c r="AD2266" s="21" t="n">
        <v>0.45</v>
      </c>
    </row>
    <row r="2267" ht="18" customHeight="1">
      <c r="A2267" t="n">
        <v>2266</v>
      </c>
      <c r="B2267" t="inlineStr">
        <is>
          <t>CA-2016-131065</t>
        </is>
      </c>
      <c r="C2267" s="18" t="inlineStr">
        <is>
          <t>2016-11-14</t>
        </is>
      </c>
      <c r="D2267" s="18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19" t="n">
        <v>8.26</v>
      </c>
      <c r="S2267" s="20" t="n">
        <v>2</v>
      </c>
      <c r="T2267" s="21" t="n">
        <v>0</v>
      </c>
      <c r="U2267" s="19" t="n">
        <v>3.8822</v>
      </c>
      <c r="V2267" t="n">
        <v>2</v>
      </c>
      <c r="W2267" t="n">
        <v>2016</v>
      </c>
      <c r="X2267" t="inlineStr">
        <is>
          <t>2016Q4</t>
        </is>
      </c>
      <c r="Y2267" t="inlineStr">
        <is>
          <t>2016-11</t>
        </is>
      </c>
      <c r="Z2267" t="inlineStr">
        <is>
          <t>0% (No Discount)</t>
        </is>
      </c>
      <c r="AA2267" t="b">
        <v>1</v>
      </c>
      <c r="AB2267" t="b">
        <v>0</v>
      </c>
      <c r="AC2267" s="19" t="n">
        <v>4.13</v>
      </c>
      <c r="AD2267" s="21" t="n">
        <v>0.47</v>
      </c>
    </row>
    <row r="2268" ht="18" customHeight="1">
      <c r="A2268" t="n">
        <v>2267</v>
      </c>
      <c r="B2268" t="inlineStr">
        <is>
          <t>CA-2017-149146</t>
        </is>
      </c>
      <c r="C2268" s="18" t="inlineStr">
        <is>
          <t>2017-10-12</t>
        </is>
      </c>
      <c r="D2268" s="1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19" t="n">
        <v>7.968</v>
      </c>
      <c r="S2268" s="20" t="n">
        <v>2</v>
      </c>
      <c r="T2268" s="21" t="n">
        <v>0.2</v>
      </c>
      <c r="U2268" s="19" t="n">
        <v>2.6892</v>
      </c>
      <c r="V2268" t="n">
        <v>0</v>
      </c>
      <c r="W2268" t="n">
        <v>2017</v>
      </c>
      <c r="X2268" t="inlineStr">
        <is>
          <t>2017Q4</t>
        </is>
      </c>
      <c r="Y2268" t="inlineStr">
        <is>
          <t>2017-10</t>
        </is>
      </c>
      <c r="Z2268" t="inlineStr">
        <is>
          <t>10.1% - 20%</t>
        </is>
      </c>
      <c r="AA2268" t="b">
        <v>1</v>
      </c>
      <c r="AB2268" t="b">
        <v>0</v>
      </c>
      <c r="AC2268" s="19" t="n">
        <v>4.98</v>
      </c>
      <c r="AD2268" s="21" t="n">
        <v>0.3375</v>
      </c>
    </row>
    <row r="2269" ht="18" customHeight="1">
      <c r="A2269" t="n">
        <v>2268</v>
      </c>
      <c r="B2269" t="inlineStr">
        <is>
          <t>CA-2017-137470</t>
        </is>
      </c>
      <c r="C2269" s="18" t="inlineStr">
        <is>
          <t>2017-09-17</t>
        </is>
      </c>
      <c r="D2269" s="18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19" t="n">
        <v>12.96</v>
      </c>
      <c r="S2269" s="20" t="n">
        <v>2</v>
      </c>
      <c r="T2269" s="21" t="n">
        <v>0</v>
      </c>
      <c r="U2269" s="19" t="n">
        <v>6.3504</v>
      </c>
      <c r="V2269" t="n">
        <v>0</v>
      </c>
      <c r="W2269" t="n">
        <v>2017</v>
      </c>
      <c r="X2269" t="inlineStr">
        <is>
          <t>2017Q3</t>
        </is>
      </c>
      <c r="Y2269" t="inlineStr">
        <is>
          <t>2017-09</t>
        </is>
      </c>
      <c r="Z2269" t="inlineStr">
        <is>
          <t>0% (No Discount)</t>
        </is>
      </c>
      <c r="AA2269" t="b">
        <v>1</v>
      </c>
      <c r="AB2269" t="b">
        <v>0</v>
      </c>
      <c r="AC2269" s="19" t="n">
        <v>6.48</v>
      </c>
      <c r="AD2269" s="21" t="n">
        <v>0.49</v>
      </c>
    </row>
    <row r="2270" ht="18" customHeight="1">
      <c r="A2270" t="n">
        <v>2269</v>
      </c>
      <c r="B2270" t="inlineStr">
        <is>
          <t>CA-2017-105480</t>
        </is>
      </c>
      <c r="C2270" s="18" t="inlineStr">
        <is>
          <t>2017-12-20</t>
        </is>
      </c>
      <c r="D2270" s="18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19" t="n">
        <v>6.48</v>
      </c>
      <c r="S2270" s="20" t="n">
        <v>1</v>
      </c>
      <c r="T2270" s="21" t="n">
        <v>0</v>
      </c>
      <c r="U2270" s="19" t="n">
        <v>3.1104</v>
      </c>
      <c r="V2270" t="n">
        <v>6</v>
      </c>
      <c r="W2270" t="n">
        <v>2017</v>
      </c>
      <c r="X2270" t="inlineStr">
        <is>
          <t>2017Q4</t>
        </is>
      </c>
      <c r="Y2270" t="inlineStr">
        <is>
          <t>2017-12</t>
        </is>
      </c>
      <c r="Z2270" t="inlineStr">
        <is>
          <t>0% (No Discount)</t>
        </is>
      </c>
      <c r="AA2270" t="b">
        <v>1</v>
      </c>
      <c r="AB2270" t="b">
        <v>0</v>
      </c>
      <c r="AC2270" s="19" t="n">
        <v>6.48</v>
      </c>
      <c r="AD2270" s="21" t="n">
        <v>0.48</v>
      </c>
    </row>
    <row r="2271" ht="18" customHeight="1">
      <c r="A2271" t="n">
        <v>2270</v>
      </c>
      <c r="B2271" t="inlineStr">
        <is>
          <t>CA-2017-105480</t>
        </is>
      </c>
      <c r="C2271" s="18" t="inlineStr">
        <is>
          <t>2017-12-20</t>
        </is>
      </c>
      <c r="D2271" s="18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19" t="n">
        <v>6.984</v>
      </c>
      <c r="S2271" s="20" t="n">
        <v>1</v>
      </c>
      <c r="T2271" s="21" t="n">
        <v>0.2</v>
      </c>
      <c r="U2271" s="19" t="n">
        <v>2.3571</v>
      </c>
      <c r="V2271" t="n">
        <v>6</v>
      </c>
      <c r="W2271" t="n">
        <v>2017</v>
      </c>
      <c r="X2271" t="inlineStr">
        <is>
          <t>2017Q4</t>
        </is>
      </c>
      <c r="Y2271" t="inlineStr">
        <is>
          <t>2017-12</t>
        </is>
      </c>
      <c r="Z2271" t="inlineStr">
        <is>
          <t>10.1% - 20%</t>
        </is>
      </c>
      <c r="AA2271" t="b">
        <v>1</v>
      </c>
      <c r="AB2271" t="b">
        <v>0</v>
      </c>
      <c r="AC2271" s="19" t="n">
        <v>8.73</v>
      </c>
      <c r="AD2271" s="21" t="n">
        <v>0.3375</v>
      </c>
    </row>
    <row r="2272" ht="18" customHeight="1">
      <c r="A2272" t="n">
        <v>2271</v>
      </c>
      <c r="B2272" t="inlineStr">
        <is>
          <t>CA-2017-164917</t>
        </is>
      </c>
      <c r="C2272" s="18" t="inlineStr">
        <is>
          <t>2017-12-02</t>
        </is>
      </c>
      <c r="D2272" s="18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19" t="n">
        <v>47.96</v>
      </c>
      <c r="S2272" s="20" t="n">
        <v>5</v>
      </c>
      <c r="T2272" s="21" t="n">
        <v>0.2</v>
      </c>
      <c r="U2272" s="19" t="n">
        <v>4.1965</v>
      </c>
      <c r="V2272" t="n">
        <v>5</v>
      </c>
      <c r="W2272" t="n">
        <v>2017</v>
      </c>
      <c r="X2272" t="inlineStr">
        <is>
          <t>2017Q4</t>
        </is>
      </c>
      <c r="Y2272" t="inlineStr">
        <is>
          <t>2017-12</t>
        </is>
      </c>
      <c r="Z2272" t="inlineStr">
        <is>
          <t>10.1% - 20%</t>
        </is>
      </c>
      <c r="AA2272" t="b">
        <v>1</v>
      </c>
      <c r="AB2272" t="b">
        <v>0</v>
      </c>
      <c r="AC2272" s="19" t="n">
        <v>11.99</v>
      </c>
      <c r="AD2272" s="21" t="n">
        <v>0.08749999999999999</v>
      </c>
    </row>
    <row r="2273" ht="18" customHeight="1">
      <c r="A2273" t="n">
        <v>2272</v>
      </c>
      <c r="B2273" t="inlineStr">
        <is>
          <t>CA-2015-102036</t>
        </is>
      </c>
      <c r="C2273" s="18" t="inlineStr">
        <is>
          <t>2015-09-21</t>
        </is>
      </c>
      <c r="D2273" s="18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19" t="n">
        <v>199.74</v>
      </c>
      <c r="S2273" s="20" t="n">
        <v>6</v>
      </c>
      <c r="T2273" s="21" t="n">
        <v>0</v>
      </c>
      <c r="U2273" s="19" t="n">
        <v>47.9376</v>
      </c>
      <c r="V2273" t="n">
        <v>6</v>
      </c>
      <c r="W2273" t="n">
        <v>2015</v>
      </c>
      <c r="X2273" t="inlineStr">
        <is>
          <t>2015Q3</t>
        </is>
      </c>
      <c r="Y2273" t="inlineStr">
        <is>
          <t>2015-09</t>
        </is>
      </c>
      <c r="Z2273" t="inlineStr">
        <is>
          <t>0% (No Discount)</t>
        </is>
      </c>
      <c r="AA2273" t="b">
        <v>1</v>
      </c>
      <c r="AB2273" t="b">
        <v>0</v>
      </c>
      <c r="AC2273" s="19" t="n">
        <v>33.29</v>
      </c>
      <c r="AD2273" s="21" t="n">
        <v>0.24</v>
      </c>
    </row>
    <row r="2274" ht="18" customHeight="1">
      <c r="A2274" t="n">
        <v>2273</v>
      </c>
      <c r="B2274" t="inlineStr">
        <is>
          <t>CA-2015-142944</t>
        </is>
      </c>
      <c r="C2274" s="18" t="inlineStr">
        <is>
          <t>2015-03-06</t>
        </is>
      </c>
      <c r="D2274" s="18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19" t="n">
        <v>435.26</v>
      </c>
      <c r="S2274" s="20" t="n">
        <v>7</v>
      </c>
      <c r="T2274" s="21" t="n">
        <v>0</v>
      </c>
      <c r="U2274" s="19" t="n">
        <v>95.7572</v>
      </c>
      <c r="V2274" t="n">
        <v>5</v>
      </c>
      <c r="W2274" t="n">
        <v>2015</v>
      </c>
      <c r="X2274" t="inlineStr">
        <is>
          <t>2015Q1</t>
        </is>
      </c>
      <c r="Y2274" t="inlineStr">
        <is>
          <t>2015-03</t>
        </is>
      </c>
      <c r="Z2274" t="inlineStr">
        <is>
          <t>0% (No Discount)</t>
        </is>
      </c>
      <c r="AA2274" t="b">
        <v>1</v>
      </c>
      <c r="AB2274" t="b">
        <v>0</v>
      </c>
      <c r="AC2274" s="19" t="n">
        <v>62.18</v>
      </c>
      <c r="AD2274" s="21" t="n">
        <v>0.22</v>
      </c>
    </row>
    <row r="2275" ht="18" customHeight="1">
      <c r="A2275" t="n">
        <v>2274</v>
      </c>
      <c r="B2275" t="inlineStr">
        <is>
          <t>CA-2015-142944</t>
        </is>
      </c>
      <c r="C2275" s="18" t="inlineStr">
        <is>
          <t>2015-03-06</t>
        </is>
      </c>
      <c r="D2275" s="18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19" t="n">
        <v>1119.984</v>
      </c>
      <c r="S2275" s="20" t="n">
        <v>2</v>
      </c>
      <c r="T2275" s="21" t="n">
        <v>0.2</v>
      </c>
      <c r="U2275" s="19" t="n">
        <v>377.9946</v>
      </c>
      <c r="V2275" t="n">
        <v>5</v>
      </c>
      <c r="W2275" t="n">
        <v>2015</v>
      </c>
      <c r="X2275" t="inlineStr">
        <is>
          <t>2015Q1</t>
        </is>
      </c>
      <c r="Y2275" t="inlineStr">
        <is>
          <t>2015-03</t>
        </is>
      </c>
      <c r="Z2275" t="inlineStr">
        <is>
          <t>10.1% - 20%</t>
        </is>
      </c>
      <c r="AA2275" t="b">
        <v>1</v>
      </c>
      <c r="AB2275" t="b">
        <v>0</v>
      </c>
      <c r="AC2275" s="19" t="n">
        <v>699.99</v>
      </c>
      <c r="AD2275" s="21" t="n">
        <v>0.3375</v>
      </c>
    </row>
    <row r="2276" ht="18" customHeight="1">
      <c r="A2276" t="n">
        <v>2275</v>
      </c>
      <c r="B2276" t="inlineStr">
        <is>
          <t>CA-2014-157882</t>
        </is>
      </c>
      <c r="C2276" s="18" t="inlineStr">
        <is>
          <t>2014-10-03</t>
        </is>
      </c>
      <c r="D2276" s="18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19" t="n">
        <v>143.432</v>
      </c>
      <c r="S2276" s="20" t="n">
        <v>1</v>
      </c>
      <c r="T2276" s="21" t="n">
        <v>0.2</v>
      </c>
      <c r="U2276" s="19" t="n">
        <v>3.5858</v>
      </c>
      <c r="V2276" t="n">
        <v>5</v>
      </c>
      <c r="W2276" t="n">
        <v>2014</v>
      </c>
      <c r="X2276" t="inlineStr">
        <is>
          <t>2014Q4</t>
        </is>
      </c>
      <c r="Y2276" t="inlineStr">
        <is>
          <t>2014-10</t>
        </is>
      </c>
      <c r="Z2276" t="inlineStr">
        <is>
          <t>10.1% - 20%</t>
        </is>
      </c>
      <c r="AA2276" t="b">
        <v>1</v>
      </c>
      <c r="AB2276" t="b">
        <v>0</v>
      </c>
      <c r="AC2276" s="19" t="n">
        <v>179.29</v>
      </c>
      <c r="AD2276" s="21" t="n">
        <v>0.025</v>
      </c>
    </row>
    <row r="2277" ht="18" customHeight="1">
      <c r="A2277" t="n">
        <v>2276</v>
      </c>
      <c r="B2277" t="inlineStr">
        <is>
          <t>CA-2014-157882</t>
        </is>
      </c>
      <c r="C2277" s="18" t="inlineStr">
        <is>
          <t>2014-10-03</t>
        </is>
      </c>
      <c r="D2277" s="18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19" t="n">
        <v>122.352</v>
      </c>
      <c r="S2277" s="20" t="n">
        <v>3</v>
      </c>
      <c r="T2277" s="21" t="n">
        <v>0.2</v>
      </c>
      <c r="U2277" s="19" t="n">
        <v>13.7646</v>
      </c>
      <c r="V2277" t="n">
        <v>5</v>
      </c>
      <c r="W2277" t="n">
        <v>2014</v>
      </c>
      <c r="X2277" t="inlineStr">
        <is>
          <t>2014Q4</t>
        </is>
      </c>
      <c r="Y2277" t="inlineStr">
        <is>
          <t>2014-10</t>
        </is>
      </c>
      <c r="Z2277" t="inlineStr">
        <is>
          <t>10.1% - 20%</t>
        </is>
      </c>
      <c r="AA2277" t="b">
        <v>1</v>
      </c>
      <c r="AB2277" t="b">
        <v>0</v>
      </c>
      <c r="AC2277" s="19" t="n">
        <v>50.98</v>
      </c>
      <c r="AD2277" s="21" t="n">
        <v>0.1125</v>
      </c>
    </row>
    <row r="2278" ht="18" customHeight="1">
      <c r="A2278" t="n">
        <v>2277</v>
      </c>
      <c r="B2278" t="inlineStr">
        <is>
          <t>CA-2014-104283</t>
        </is>
      </c>
      <c r="C2278" s="18" t="inlineStr">
        <is>
          <t>2014-06-27</t>
        </is>
      </c>
      <c r="D2278" s="1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19" t="n">
        <v>306.2</v>
      </c>
      <c r="S2278" s="20" t="n">
        <v>5</v>
      </c>
      <c r="T2278" s="21" t="n">
        <v>0</v>
      </c>
      <c r="U2278" s="19" t="n">
        <v>0</v>
      </c>
      <c r="V2278" t="n">
        <v>4</v>
      </c>
      <c r="W2278" t="n">
        <v>2014</v>
      </c>
      <c r="X2278" t="inlineStr">
        <is>
          <t>2014Q2</t>
        </is>
      </c>
      <c r="Y2278" t="inlineStr">
        <is>
          <t>2014-06</t>
        </is>
      </c>
      <c r="Z2278" t="inlineStr">
        <is>
          <t>0% (No Discount)</t>
        </is>
      </c>
      <c r="AA2278" t="b">
        <v>1</v>
      </c>
      <c r="AB2278" t="b">
        <v>0</v>
      </c>
      <c r="AC2278" s="19" t="n">
        <v>61.24</v>
      </c>
      <c r="AD2278" s="21" t="n">
        <v>0</v>
      </c>
    </row>
    <row r="2279" ht="18" customHeight="1">
      <c r="A2279" t="n">
        <v>2278</v>
      </c>
      <c r="B2279" t="inlineStr">
        <is>
          <t>CA-2014-104283</t>
        </is>
      </c>
      <c r="C2279" s="18" t="inlineStr">
        <is>
          <t>2014-06-27</t>
        </is>
      </c>
      <c r="D2279" s="18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19" t="n">
        <v>85.98</v>
      </c>
      <c r="S2279" s="20" t="n">
        <v>1</v>
      </c>
      <c r="T2279" s="21" t="n">
        <v>0</v>
      </c>
      <c r="U2279" s="19" t="n">
        <v>22.3548</v>
      </c>
      <c r="V2279" t="n">
        <v>4</v>
      </c>
      <c r="W2279" t="n">
        <v>2014</v>
      </c>
      <c r="X2279" t="inlineStr">
        <is>
          <t>2014Q2</t>
        </is>
      </c>
      <c r="Y2279" t="inlineStr">
        <is>
          <t>2014-06</t>
        </is>
      </c>
      <c r="Z2279" t="inlineStr">
        <is>
          <t>0% (No Discount)</t>
        </is>
      </c>
      <c r="AA2279" t="b">
        <v>1</v>
      </c>
      <c r="AB2279" t="b">
        <v>0</v>
      </c>
      <c r="AC2279" s="19" t="n">
        <v>85.98</v>
      </c>
      <c r="AD2279" s="21" t="n">
        <v>0.26</v>
      </c>
    </row>
    <row r="2280" ht="18" customHeight="1">
      <c r="A2280" t="n">
        <v>2279</v>
      </c>
      <c r="B2280" t="inlineStr">
        <is>
          <t>CA-2014-104283</t>
        </is>
      </c>
      <c r="C2280" s="18" t="inlineStr">
        <is>
          <t>2014-06-27</t>
        </is>
      </c>
      <c r="D2280" s="18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19" t="n">
        <v>223.96</v>
      </c>
      <c r="S2280" s="20" t="n">
        <v>4</v>
      </c>
      <c r="T2280" s="21" t="n">
        <v>0</v>
      </c>
      <c r="U2280" s="19" t="n">
        <v>53.7504</v>
      </c>
      <c r="V2280" t="n">
        <v>4</v>
      </c>
      <c r="W2280" t="n">
        <v>2014</v>
      </c>
      <c r="X2280" t="inlineStr">
        <is>
          <t>2014Q2</t>
        </is>
      </c>
      <c r="Y2280" t="inlineStr">
        <is>
          <t>2014-06</t>
        </is>
      </c>
      <c r="Z2280" t="inlineStr">
        <is>
          <t>0% (No Discount)</t>
        </is>
      </c>
      <c r="AA2280" t="b">
        <v>1</v>
      </c>
      <c r="AB2280" t="b">
        <v>0</v>
      </c>
      <c r="AC2280" s="19" t="n">
        <v>55.99</v>
      </c>
      <c r="AD2280" s="21" t="n">
        <v>0.24</v>
      </c>
    </row>
    <row r="2281" ht="18" customHeight="1">
      <c r="A2281" t="n">
        <v>2280</v>
      </c>
      <c r="B2281" t="inlineStr">
        <is>
          <t>CA-2017-142622</t>
        </is>
      </c>
      <c r="C2281" s="18" t="inlineStr">
        <is>
          <t>2017-10-30</t>
        </is>
      </c>
      <c r="D2281" s="18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19" t="n">
        <v>97.568</v>
      </c>
      <c r="S2281" s="20" t="n">
        <v>2</v>
      </c>
      <c r="T2281" s="21" t="n">
        <v>0.2</v>
      </c>
      <c r="U2281" s="19" t="n">
        <v>-6.098</v>
      </c>
      <c r="V2281" t="n">
        <v>3</v>
      </c>
      <c r="W2281" t="n">
        <v>2017</v>
      </c>
      <c r="X2281" t="inlineStr">
        <is>
          <t>2017Q4</t>
        </is>
      </c>
      <c r="Y2281" t="inlineStr">
        <is>
          <t>2017-10</t>
        </is>
      </c>
      <c r="Z2281" t="inlineStr">
        <is>
          <t>10.1% - 20%</t>
        </is>
      </c>
      <c r="AA2281" t="b">
        <v>0</v>
      </c>
      <c r="AB2281" t="b">
        <v>1</v>
      </c>
      <c r="AC2281" s="19" t="n">
        <v>60.98</v>
      </c>
      <c r="AD2281" s="21" t="n">
        <v>-0.0625</v>
      </c>
    </row>
    <row r="2282" ht="18" customHeight="1">
      <c r="A2282" t="n">
        <v>2281</v>
      </c>
      <c r="B2282" t="inlineStr">
        <is>
          <t>CA-2017-142622</t>
        </is>
      </c>
      <c r="C2282" s="18" t="inlineStr">
        <is>
          <t>2017-10-30</t>
        </is>
      </c>
      <c r="D2282" s="18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19" t="n">
        <v>614.272</v>
      </c>
      <c r="S2282" s="20" t="n">
        <v>8</v>
      </c>
      <c r="T2282" s="21" t="n">
        <v>0.2</v>
      </c>
      <c r="U2282" s="19" t="n">
        <v>-23.0352</v>
      </c>
      <c r="V2282" t="n">
        <v>3</v>
      </c>
      <c r="W2282" t="n">
        <v>2017</v>
      </c>
      <c r="X2282" t="inlineStr">
        <is>
          <t>2017Q4</t>
        </is>
      </c>
      <c r="Y2282" t="inlineStr">
        <is>
          <t>2017-10</t>
        </is>
      </c>
      <c r="Z2282" t="inlineStr">
        <is>
          <t>10.1% - 20%</t>
        </is>
      </c>
      <c r="AA2282" t="b">
        <v>0</v>
      </c>
      <c r="AB2282" t="b">
        <v>1</v>
      </c>
      <c r="AC2282" s="19" t="n">
        <v>95.98</v>
      </c>
      <c r="AD2282" s="21" t="n">
        <v>-0.0375</v>
      </c>
    </row>
    <row r="2283" ht="18" customHeight="1">
      <c r="A2283" t="n">
        <v>2282</v>
      </c>
      <c r="B2283" t="inlineStr">
        <is>
          <t>CA-2017-142622</t>
        </is>
      </c>
      <c r="C2283" s="18" t="inlineStr">
        <is>
          <t>2017-10-30</t>
        </is>
      </c>
      <c r="D2283" s="18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19" t="n">
        <v>199.98</v>
      </c>
      <c r="S2283" s="20" t="n">
        <v>2</v>
      </c>
      <c r="T2283" s="21" t="n">
        <v>0</v>
      </c>
      <c r="U2283" s="19" t="n">
        <v>37.9962</v>
      </c>
      <c r="V2283" t="n">
        <v>3</v>
      </c>
      <c r="W2283" t="n">
        <v>2017</v>
      </c>
      <c r="X2283" t="inlineStr">
        <is>
          <t>2017Q4</t>
        </is>
      </c>
      <c r="Y2283" t="inlineStr">
        <is>
          <t>2017-10</t>
        </is>
      </c>
      <c r="Z2283" t="inlineStr">
        <is>
          <t>0% (No Discount)</t>
        </is>
      </c>
      <c r="AA2283" t="b">
        <v>1</v>
      </c>
      <c r="AB2283" t="b">
        <v>0</v>
      </c>
      <c r="AC2283" s="19" t="n">
        <v>99.98999999999999</v>
      </c>
      <c r="AD2283" s="21" t="n">
        <v>0.19</v>
      </c>
    </row>
    <row r="2284" ht="18" customHeight="1">
      <c r="A2284" t="n">
        <v>2283</v>
      </c>
      <c r="B2284" t="inlineStr">
        <is>
          <t>CA-2016-132143</t>
        </is>
      </c>
      <c r="C2284" s="18" t="inlineStr">
        <is>
          <t>2016-09-03</t>
        </is>
      </c>
      <c r="D2284" s="18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19" t="n">
        <v>48.16</v>
      </c>
      <c r="S2284" s="20" t="n">
        <v>7</v>
      </c>
      <c r="T2284" s="21" t="n">
        <v>0</v>
      </c>
      <c r="U2284" s="19" t="n">
        <v>22.1536</v>
      </c>
      <c r="V2284" t="n">
        <v>2</v>
      </c>
      <c r="W2284" t="n">
        <v>2016</v>
      </c>
      <c r="X2284" t="inlineStr">
        <is>
          <t>2016Q3</t>
        </is>
      </c>
      <c r="Y2284" t="inlineStr">
        <is>
          <t>2016-09</t>
        </is>
      </c>
      <c r="Z2284" t="inlineStr">
        <is>
          <t>0% (No Discount)</t>
        </is>
      </c>
      <c r="AA2284" t="b">
        <v>1</v>
      </c>
      <c r="AB2284" t="b">
        <v>0</v>
      </c>
      <c r="AC2284" s="19" t="n">
        <v>6.88</v>
      </c>
      <c r="AD2284" s="21" t="n">
        <v>0.46</v>
      </c>
    </row>
    <row r="2285" ht="18" customHeight="1">
      <c r="A2285" t="n">
        <v>2284</v>
      </c>
      <c r="B2285" t="inlineStr">
        <is>
          <t>CA-2015-153108</t>
        </is>
      </c>
      <c r="C2285" s="18" t="inlineStr">
        <is>
          <t>2015-03-05</t>
        </is>
      </c>
      <c r="D2285" s="18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19" t="n">
        <v>23.92</v>
      </c>
      <c r="S2285" s="20" t="n">
        <v>2</v>
      </c>
      <c r="T2285" s="21" t="n">
        <v>0</v>
      </c>
      <c r="U2285" s="19" t="n">
        <v>6.6976</v>
      </c>
      <c r="V2285" t="n">
        <v>4</v>
      </c>
      <c r="W2285" t="n">
        <v>2015</v>
      </c>
      <c r="X2285" t="inlineStr">
        <is>
          <t>2015Q1</t>
        </is>
      </c>
      <c r="Y2285" t="inlineStr">
        <is>
          <t>2015-03</t>
        </is>
      </c>
      <c r="Z2285" t="inlineStr">
        <is>
          <t>0% (No Discount)</t>
        </is>
      </c>
      <c r="AA2285" t="b">
        <v>1</v>
      </c>
      <c r="AB2285" t="b">
        <v>0</v>
      </c>
      <c r="AC2285" s="19" t="n">
        <v>11.96</v>
      </c>
      <c r="AD2285" s="21" t="n">
        <v>0.28</v>
      </c>
    </row>
    <row r="2286" ht="18" customHeight="1">
      <c r="A2286" t="n">
        <v>2285</v>
      </c>
      <c r="B2286" t="inlineStr">
        <is>
          <t>CA-2015-153108</t>
        </is>
      </c>
      <c r="C2286" s="18" t="inlineStr">
        <is>
          <t>2015-03-05</t>
        </is>
      </c>
      <c r="D2286" s="18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19" t="n">
        <v>60.69</v>
      </c>
      <c r="S2286" s="20" t="n">
        <v>7</v>
      </c>
      <c r="T2286" s="21" t="n">
        <v>0</v>
      </c>
      <c r="U2286" s="19" t="n">
        <v>16.3863</v>
      </c>
      <c r="V2286" t="n">
        <v>4</v>
      </c>
      <c r="W2286" t="n">
        <v>2015</v>
      </c>
      <c r="X2286" t="inlineStr">
        <is>
          <t>2015Q1</t>
        </is>
      </c>
      <c r="Y2286" t="inlineStr">
        <is>
          <t>2015-03</t>
        </is>
      </c>
      <c r="Z2286" t="inlineStr">
        <is>
          <t>0% (No Discount)</t>
        </is>
      </c>
      <c r="AA2286" t="b">
        <v>1</v>
      </c>
      <c r="AB2286" t="b">
        <v>0</v>
      </c>
      <c r="AC2286" s="19" t="n">
        <v>8.67</v>
      </c>
      <c r="AD2286" s="21" t="n">
        <v>0.27</v>
      </c>
    </row>
    <row r="2287" ht="18" customHeight="1">
      <c r="A2287" t="n">
        <v>2286</v>
      </c>
      <c r="B2287" t="inlineStr">
        <is>
          <t>CA-2016-112676</t>
        </is>
      </c>
      <c r="C2287" s="18" t="inlineStr">
        <is>
          <t>2016-05-05</t>
        </is>
      </c>
      <c r="D2287" s="18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19" t="n">
        <v>14.352</v>
      </c>
      <c r="S2287" s="20" t="n">
        <v>3</v>
      </c>
      <c r="T2287" s="21" t="n">
        <v>0.2</v>
      </c>
      <c r="U2287" s="19" t="n">
        <v>5.2026</v>
      </c>
      <c r="V2287" t="n">
        <v>3</v>
      </c>
      <c r="W2287" t="n">
        <v>2016</v>
      </c>
      <c r="X2287" t="inlineStr">
        <is>
          <t>2016Q2</t>
        </is>
      </c>
      <c r="Y2287" t="inlineStr">
        <is>
          <t>2016-05</t>
        </is>
      </c>
      <c r="Z2287" t="inlineStr">
        <is>
          <t>10.1% - 20%</t>
        </is>
      </c>
      <c r="AA2287" t="b">
        <v>1</v>
      </c>
      <c r="AB2287" t="b">
        <v>0</v>
      </c>
      <c r="AC2287" s="19" t="n">
        <v>5.98</v>
      </c>
      <c r="AD2287" s="21" t="n">
        <v>0.3625</v>
      </c>
    </row>
    <row r="2288" ht="18" customHeight="1">
      <c r="A2288" t="n">
        <v>2287</v>
      </c>
      <c r="B2288" t="inlineStr">
        <is>
          <t>CA-2017-165687</t>
        </is>
      </c>
      <c r="C2288" s="18" t="inlineStr">
        <is>
          <t>2017-11-17</t>
        </is>
      </c>
      <c r="D2288" s="1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19" t="n">
        <v>35.04</v>
      </c>
      <c r="S2288" s="20" t="n">
        <v>2</v>
      </c>
      <c r="T2288" s="21" t="n">
        <v>0</v>
      </c>
      <c r="U2288" s="19" t="n">
        <v>12.264</v>
      </c>
      <c r="V2288" t="n">
        <v>6</v>
      </c>
      <c r="W2288" t="n">
        <v>2017</v>
      </c>
      <c r="X2288" t="inlineStr">
        <is>
          <t>2017Q4</t>
        </is>
      </c>
      <c r="Y2288" t="inlineStr">
        <is>
          <t>2017-11</t>
        </is>
      </c>
      <c r="Z2288" t="inlineStr">
        <is>
          <t>0% (No Discount)</t>
        </is>
      </c>
      <c r="AA2288" t="b">
        <v>1</v>
      </c>
      <c r="AB2288" t="b">
        <v>0</v>
      </c>
      <c r="AC2288" s="19" t="n">
        <v>17.52</v>
      </c>
      <c r="AD2288" s="21" t="n">
        <v>0.35</v>
      </c>
    </row>
    <row r="2289" ht="18" customHeight="1">
      <c r="A2289" t="n">
        <v>2288</v>
      </c>
      <c r="B2289" t="inlineStr">
        <is>
          <t>US-2017-112928</t>
        </is>
      </c>
      <c r="C2289" s="18" t="inlineStr">
        <is>
          <t>2017-06-01</t>
        </is>
      </c>
      <c r="D2289" s="18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19" t="n">
        <v>17.48</v>
      </c>
      <c r="S2289" s="20" t="n">
        <v>5</v>
      </c>
      <c r="T2289" s="21" t="n">
        <v>0.2</v>
      </c>
      <c r="U2289" s="19" t="n">
        <v>1.311</v>
      </c>
      <c r="V2289" t="n">
        <v>4</v>
      </c>
      <c r="W2289" t="n">
        <v>2017</v>
      </c>
      <c r="X2289" t="inlineStr">
        <is>
          <t>2017Q2</t>
        </is>
      </c>
      <c r="Y2289" t="inlineStr">
        <is>
          <t>2017-06</t>
        </is>
      </c>
      <c r="Z2289" t="inlineStr">
        <is>
          <t>10.1% - 20%</t>
        </is>
      </c>
      <c r="AA2289" t="b">
        <v>1</v>
      </c>
      <c r="AB2289" t="b">
        <v>0</v>
      </c>
      <c r="AC2289" s="19" t="n">
        <v>4.37</v>
      </c>
      <c r="AD2289" s="21" t="n">
        <v>0.075</v>
      </c>
    </row>
    <row r="2290" ht="18" customHeight="1">
      <c r="A2290" t="n">
        <v>2289</v>
      </c>
      <c r="B2290" t="inlineStr">
        <is>
          <t>CA-2017-143343</t>
        </is>
      </c>
      <c r="C2290" s="18" t="inlineStr">
        <is>
          <t>2017-06-10</t>
        </is>
      </c>
      <c r="D2290" s="18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19" t="n">
        <v>16.4</v>
      </c>
      <c r="S2290" s="20" t="n">
        <v>5</v>
      </c>
      <c r="T2290" s="21" t="n">
        <v>0</v>
      </c>
      <c r="U2290" s="19" t="n">
        <v>4.756</v>
      </c>
      <c r="V2290" t="n">
        <v>3</v>
      </c>
      <c r="W2290" t="n">
        <v>2017</v>
      </c>
      <c r="X2290" t="inlineStr">
        <is>
          <t>2017Q2</t>
        </is>
      </c>
      <c r="Y2290" t="inlineStr">
        <is>
          <t>2017-06</t>
        </is>
      </c>
      <c r="Z2290" t="inlineStr">
        <is>
          <t>0% (No Discount)</t>
        </is>
      </c>
      <c r="AA2290" t="b">
        <v>1</v>
      </c>
      <c r="AB2290" t="b">
        <v>0</v>
      </c>
      <c r="AC2290" s="19" t="n">
        <v>3.28</v>
      </c>
      <c r="AD2290" s="21" t="n">
        <v>0.29</v>
      </c>
    </row>
    <row r="2291" ht="18" customHeight="1">
      <c r="A2291" t="n">
        <v>2290</v>
      </c>
      <c r="B2291" t="inlineStr">
        <is>
          <t>CA-2017-115154</t>
        </is>
      </c>
      <c r="C2291" s="18" t="inlineStr">
        <is>
          <t>2017-01-08</t>
        </is>
      </c>
      <c r="D2291" s="18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19" t="n">
        <v>892.98</v>
      </c>
      <c r="S2291" s="20" t="n">
        <v>2</v>
      </c>
      <c r="T2291" s="21" t="n">
        <v>0</v>
      </c>
      <c r="U2291" s="19" t="n">
        <v>80.3682</v>
      </c>
      <c r="V2291" t="n">
        <v>3</v>
      </c>
      <c r="W2291" t="n">
        <v>2017</v>
      </c>
      <c r="X2291" t="inlineStr">
        <is>
          <t>2017Q1</t>
        </is>
      </c>
      <c r="Y2291" t="inlineStr">
        <is>
          <t>2017-01</t>
        </is>
      </c>
      <c r="Z2291" t="inlineStr">
        <is>
          <t>0% (No Discount)</t>
        </is>
      </c>
      <c r="AA2291" t="b">
        <v>1</v>
      </c>
      <c r="AB2291" t="b">
        <v>0</v>
      </c>
      <c r="AC2291" s="19" t="n">
        <v>446.49</v>
      </c>
      <c r="AD2291" s="21" t="n">
        <v>0.09</v>
      </c>
    </row>
    <row r="2292" ht="18" customHeight="1">
      <c r="A2292" t="n">
        <v>2291</v>
      </c>
      <c r="B2292" t="inlineStr">
        <is>
          <t>CA-2015-149342</t>
        </is>
      </c>
      <c r="C2292" s="18" t="inlineStr">
        <is>
          <t>2015-04-20</t>
        </is>
      </c>
      <c r="D2292" s="18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19" t="n">
        <v>287.97</v>
      </c>
      <c r="S2292" s="20" t="n">
        <v>3</v>
      </c>
      <c r="T2292" s="21" t="n">
        <v>0</v>
      </c>
      <c r="U2292" s="19" t="n">
        <v>77.75190000000001</v>
      </c>
      <c r="V2292" t="n">
        <v>5</v>
      </c>
      <c r="W2292" t="n">
        <v>2015</v>
      </c>
      <c r="X2292" t="inlineStr">
        <is>
          <t>2015Q2</t>
        </is>
      </c>
      <c r="Y2292" t="inlineStr">
        <is>
          <t>2015-04</t>
        </is>
      </c>
      <c r="Z2292" t="inlineStr">
        <is>
          <t>0% (No Discount)</t>
        </is>
      </c>
      <c r="AA2292" t="b">
        <v>1</v>
      </c>
      <c r="AB2292" t="b">
        <v>0</v>
      </c>
      <c r="AC2292" s="19" t="n">
        <v>95.98999999999999</v>
      </c>
      <c r="AD2292" s="21" t="n">
        <v>0.27</v>
      </c>
    </row>
    <row r="2293" ht="18" customHeight="1">
      <c r="A2293" t="n">
        <v>2292</v>
      </c>
      <c r="B2293" t="inlineStr">
        <is>
          <t>CA-2015-149342</t>
        </is>
      </c>
      <c r="C2293" s="18" t="inlineStr">
        <is>
          <t>2015-04-20</t>
        </is>
      </c>
      <c r="D2293" s="18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19" t="n">
        <v>595.38</v>
      </c>
      <c r="S2293" s="20" t="n">
        <v>6</v>
      </c>
      <c r="T2293" s="21" t="n">
        <v>0</v>
      </c>
      <c r="U2293" s="19" t="n">
        <v>297.69</v>
      </c>
      <c r="V2293" t="n">
        <v>5</v>
      </c>
      <c r="W2293" t="n">
        <v>2015</v>
      </c>
      <c r="X2293" t="inlineStr">
        <is>
          <t>2015Q2</t>
        </is>
      </c>
      <c r="Y2293" t="inlineStr">
        <is>
          <t>2015-04</t>
        </is>
      </c>
      <c r="Z2293" t="inlineStr">
        <is>
          <t>0% (No Discount)</t>
        </is>
      </c>
      <c r="AA2293" t="b">
        <v>1</v>
      </c>
      <c r="AB2293" t="b">
        <v>0</v>
      </c>
      <c r="AC2293" s="19" t="n">
        <v>99.23</v>
      </c>
      <c r="AD2293" s="21" t="n">
        <v>0.5</v>
      </c>
    </row>
    <row r="2294" ht="18" customHeight="1">
      <c r="A2294" t="n">
        <v>2293</v>
      </c>
      <c r="B2294" t="inlineStr">
        <is>
          <t>CA-2015-149342</t>
        </is>
      </c>
      <c r="C2294" s="18" t="inlineStr">
        <is>
          <t>2015-04-20</t>
        </is>
      </c>
      <c r="D2294" s="18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19" t="n">
        <v>12.96</v>
      </c>
      <c r="S2294" s="20" t="n">
        <v>2</v>
      </c>
      <c r="T2294" s="21" t="n">
        <v>0</v>
      </c>
      <c r="U2294" s="19" t="n">
        <v>6.2208</v>
      </c>
      <c r="V2294" t="n">
        <v>5</v>
      </c>
      <c r="W2294" t="n">
        <v>2015</v>
      </c>
      <c r="X2294" t="inlineStr">
        <is>
          <t>2015Q2</t>
        </is>
      </c>
      <c r="Y2294" t="inlineStr">
        <is>
          <t>2015-04</t>
        </is>
      </c>
      <c r="Z2294" t="inlineStr">
        <is>
          <t>0% (No Discount)</t>
        </is>
      </c>
      <c r="AA2294" t="b">
        <v>1</v>
      </c>
      <c r="AB2294" t="b">
        <v>0</v>
      </c>
      <c r="AC2294" s="19" t="n">
        <v>6.48</v>
      </c>
      <c r="AD2294" s="21" t="n">
        <v>0.48</v>
      </c>
    </row>
    <row r="2295" ht="18" customHeight="1">
      <c r="A2295" t="n">
        <v>2294</v>
      </c>
      <c r="B2295" t="inlineStr">
        <is>
          <t>CA-2015-130995</t>
        </is>
      </c>
      <c r="C2295" s="18" t="inlineStr">
        <is>
          <t>2015-11-01</t>
        </is>
      </c>
      <c r="D2295" s="18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19" t="n">
        <v>4.95</v>
      </c>
      <c r="S2295" s="20" t="n">
        <v>1</v>
      </c>
      <c r="T2295" s="21" t="n">
        <v>0</v>
      </c>
      <c r="U2295" s="19" t="n">
        <v>1.3365</v>
      </c>
      <c r="V2295" t="n">
        <v>5</v>
      </c>
      <c r="W2295" t="n">
        <v>2015</v>
      </c>
      <c r="X2295" t="inlineStr">
        <is>
          <t>2015Q4</t>
        </is>
      </c>
      <c r="Y2295" t="inlineStr">
        <is>
          <t>2015-11</t>
        </is>
      </c>
      <c r="Z2295" t="inlineStr">
        <is>
          <t>0% (No Discount)</t>
        </is>
      </c>
      <c r="AA2295" t="b">
        <v>1</v>
      </c>
      <c r="AB2295" t="b">
        <v>0</v>
      </c>
      <c r="AC2295" s="19" t="n">
        <v>4.95</v>
      </c>
      <c r="AD2295" s="21" t="n">
        <v>0.27</v>
      </c>
    </row>
    <row r="2296" ht="18" customHeight="1">
      <c r="A2296" t="n">
        <v>2295</v>
      </c>
      <c r="B2296" t="inlineStr">
        <is>
          <t>CA-2017-127929</t>
        </is>
      </c>
      <c r="C2296" s="18" t="inlineStr">
        <is>
          <t>2017-12-23</t>
        </is>
      </c>
      <c r="D2296" s="18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19" t="n">
        <v>181.95</v>
      </c>
      <c r="S2296" s="20" t="n">
        <v>3</v>
      </c>
      <c r="T2296" s="21" t="n">
        <v>0</v>
      </c>
      <c r="U2296" s="19" t="n">
        <v>38.2095</v>
      </c>
      <c r="V2296" t="n">
        <v>4</v>
      </c>
      <c r="W2296" t="n">
        <v>2017</v>
      </c>
      <c r="X2296" t="inlineStr">
        <is>
          <t>2017Q4</t>
        </is>
      </c>
      <c r="Y2296" t="inlineStr">
        <is>
          <t>2017-12</t>
        </is>
      </c>
      <c r="Z2296" t="inlineStr">
        <is>
          <t>0% (No Discount)</t>
        </is>
      </c>
      <c r="AA2296" t="b">
        <v>1</v>
      </c>
      <c r="AB2296" t="b">
        <v>0</v>
      </c>
      <c r="AC2296" s="19" t="n">
        <v>60.65</v>
      </c>
      <c r="AD2296" s="21" t="n">
        <v>0.21</v>
      </c>
    </row>
    <row r="2297" ht="18" customHeight="1">
      <c r="A2297" t="n">
        <v>2296</v>
      </c>
      <c r="B2297" t="inlineStr">
        <is>
          <t>CA-2015-113145</t>
        </is>
      </c>
      <c r="C2297" s="18" t="inlineStr">
        <is>
          <t>2015-11-01</t>
        </is>
      </c>
      <c r="D2297" s="18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19" t="n">
        <v>13.52</v>
      </c>
      <c r="S2297" s="20" t="n">
        <v>4</v>
      </c>
      <c r="T2297" s="21" t="n">
        <v>0</v>
      </c>
      <c r="U2297" s="19" t="n">
        <v>6.2192</v>
      </c>
      <c r="V2297" t="n">
        <v>4</v>
      </c>
      <c r="W2297" t="n">
        <v>2015</v>
      </c>
      <c r="X2297" t="inlineStr">
        <is>
          <t>2015Q4</t>
        </is>
      </c>
      <c r="Y2297" t="inlineStr">
        <is>
          <t>2015-11</t>
        </is>
      </c>
      <c r="Z2297" t="inlineStr">
        <is>
          <t>0% (No Discount)</t>
        </is>
      </c>
      <c r="AA2297" t="b">
        <v>1</v>
      </c>
      <c r="AB2297" t="b">
        <v>0</v>
      </c>
      <c r="AC2297" s="19" t="n">
        <v>3.38</v>
      </c>
      <c r="AD2297" s="21" t="n">
        <v>0.46</v>
      </c>
    </row>
    <row r="2298" ht="18" customHeight="1">
      <c r="A2298" t="n">
        <v>2297</v>
      </c>
      <c r="B2298" t="inlineStr">
        <is>
          <t>CA-2015-113145</t>
        </is>
      </c>
      <c r="C2298" s="18" t="inlineStr">
        <is>
          <t>2015-11-01</t>
        </is>
      </c>
      <c r="D2298" s="1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19" t="n">
        <v>259.7</v>
      </c>
      <c r="S2298" s="20" t="n">
        <v>5</v>
      </c>
      <c r="T2298" s="21" t="n">
        <v>0</v>
      </c>
      <c r="U2298" s="19" t="n">
        <v>106.477</v>
      </c>
      <c r="V2298" t="n">
        <v>4</v>
      </c>
      <c r="W2298" t="n">
        <v>2015</v>
      </c>
      <c r="X2298" t="inlineStr">
        <is>
          <t>2015Q4</t>
        </is>
      </c>
      <c r="Y2298" t="inlineStr">
        <is>
          <t>2015-11</t>
        </is>
      </c>
      <c r="Z2298" t="inlineStr">
        <is>
          <t>0% (No Discount)</t>
        </is>
      </c>
      <c r="AA2298" t="b">
        <v>1</v>
      </c>
      <c r="AB2298" t="b">
        <v>0</v>
      </c>
      <c r="AC2298" s="19" t="n">
        <v>51.94</v>
      </c>
      <c r="AD2298" s="21" t="n">
        <v>0.41</v>
      </c>
    </row>
    <row r="2299" ht="18" customHeight="1">
      <c r="A2299" t="n">
        <v>2298</v>
      </c>
      <c r="B2299" t="inlineStr">
        <is>
          <t>CA-2015-113145</t>
        </is>
      </c>
      <c r="C2299" s="18" t="inlineStr">
        <is>
          <t>2015-11-01</t>
        </is>
      </c>
      <c r="D2299" s="18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19" t="n">
        <v>42.95</v>
      </c>
      <c r="S2299" s="20" t="n">
        <v>1</v>
      </c>
      <c r="T2299" s="21" t="n">
        <v>0</v>
      </c>
      <c r="U2299" s="19" t="n">
        <v>1.2885</v>
      </c>
      <c r="V2299" t="n">
        <v>4</v>
      </c>
      <c r="W2299" t="n">
        <v>2015</v>
      </c>
      <c r="X2299" t="inlineStr">
        <is>
          <t>2015Q4</t>
        </is>
      </c>
      <c r="Y2299" t="inlineStr">
        <is>
          <t>2015-11</t>
        </is>
      </c>
      <c r="Z2299" t="inlineStr">
        <is>
          <t>0% (No Discount)</t>
        </is>
      </c>
      <c r="AA2299" t="b">
        <v>1</v>
      </c>
      <c r="AB2299" t="b">
        <v>0</v>
      </c>
      <c r="AC2299" s="19" t="n">
        <v>42.95</v>
      </c>
      <c r="AD2299" s="21" t="n">
        <v>0.03</v>
      </c>
    </row>
    <row r="2300" ht="18" customHeight="1">
      <c r="A2300" t="n">
        <v>2299</v>
      </c>
      <c r="B2300" t="inlineStr">
        <is>
          <t>CA-2015-113145</t>
        </is>
      </c>
      <c r="C2300" s="18" t="inlineStr">
        <is>
          <t>2015-11-01</t>
        </is>
      </c>
      <c r="D2300" s="18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19" t="n">
        <v>1399.93</v>
      </c>
      <c r="S2300" s="20" t="n">
        <v>7</v>
      </c>
      <c r="T2300" s="21" t="n">
        <v>0</v>
      </c>
      <c r="U2300" s="19" t="n">
        <v>601.9699000000001</v>
      </c>
      <c r="V2300" t="n">
        <v>4</v>
      </c>
      <c r="W2300" t="n">
        <v>2015</v>
      </c>
      <c r="X2300" t="inlineStr">
        <is>
          <t>2015Q4</t>
        </is>
      </c>
      <c r="Y2300" t="inlineStr">
        <is>
          <t>2015-11</t>
        </is>
      </c>
      <c r="Z2300" t="inlineStr">
        <is>
          <t>0% (No Discount)</t>
        </is>
      </c>
      <c r="AA2300" t="b">
        <v>1</v>
      </c>
      <c r="AB2300" t="b">
        <v>0</v>
      </c>
      <c r="AC2300" s="19" t="n">
        <v>199.99</v>
      </c>
      <c r="AD2300" s="21" t="n">
        <v>0.43</v>
      </c>
    </row>
    <row r="2301" ht="18" customHeight="1">
      <c r="A2301" t="n">
        <v>2300</v>
      </c>
      <c r="B2301" t="inlineStr">
        <is>
          <t>CA-2015-113145</t>
        </is>
      </c>
      <c r="C2301" s="18" t="inlineStr">
        <is>
          <t>2015-11-01</t>
        </is>
      </c>
      <c r="D2301" s="18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19" t="n">
        <v>503.96</v>
      </c>
      <c r="S2301" s="20" t="n">
        <v>4</v>
      </c>
      <c r="T2301" s="21" t="n">
        <v>0</v>
      </c>
      <c r="U2301" s="19" t="n">
        <v>125.99</v>
      </c>
      <c r="V2301" t="n">
        <v>4</v>
      </c>
      <c r="W2301" t="n">
        <v>2015</v>
      </c>
      <c r="X2301" t="inlineStr">
        <is>
          <t>2015Q4</t>
        </is>
      </c>
      <c r="Y2301" t="inlineStr">
        <is>
          <t>2015-11</t>
        </is>
      </c>
      <c r="Z2301" t="inlineStr">
        <is>
          <t>0% (No Discount)</t>
        </is>
      </c>
      <c r="AA2301" t="b">
        <v>1</v>
      </c>
      <c r="AB2301" t="b">
        <v>0</v>
      </c>
      <c r="AC2301" s="19" t="n">
        <v>125.99</v>
      </c>
      <c r="AD2301" s="21" t="n">
        <v>0.25</v>
      </c>
    </row>
    <row r="2302" ht="18" customHeight="1">
      <c r="A2302" t="n">
        <v>2301</v>
      </c>
      <c r="B2302" t="inlineStr">
        <is>
          <t>CA-2014-162362</t>
        </is>
      </c>
      <c r="C2302" s="18" t="inlineStr">
        <is>
          <t>2014-11-14</t>
        </is>
      </c>
      <c r="D2302" s="18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19" t="n">
        <v>12.72</v>
      </c>
      <c r="S2302" s="20" t="n">
        <v>3</v>
      </c>
      <c r="T2302" s="21" t="n">
        <v>0</v>
      </c>
      <c r="U2302" s="19" t="n">
        <v>6.36</v>
      </c>
      <c r="V2302" t="n">
        <v>4</v>
      </c>
      <c r="W2302" t="n">
        <v>2014</v>
      </c>
      <c r="X2302" t="inlineStr">
        <is>
          <t>2014Q4</t>
        </is>
      </c>
      <c r="Y2302" t="inlineStr">
        <is>
          <t>2014-11</t>
        </is>
      </c>
      <c r="Z2302" t="inlineStr">
        <is>
          <t>0% (No Discount)</t>
        </is>
      </c>
      <c r="AA2302" t="b">
        <v>1</v>
      </c>
      <c r="AB2302" t="b">
        <v>0</v>
      </c>
      <c r="AC2302" s="19" t="n">
        <v>4.24</v>
      </c>
      <c r="AD2302" s="21" t="n">
        <v>0.5</v>
      </c>
    </row>
    <row r="2303" ht="18" customHeight="1">
      <c r="A2303" t="n">
        <v>2302</v>
      </c>
      <c r="B2303" t="inlineStr">
        <is>
          <t>CA-2014-162362</t>
        </is>
      </c>
      <c r="C2303" s="18" t="inlineStr">
        <is>
          <t>2014-11-14</t>
        </is>
      </c>
      <c r="D2303" s="18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19" t="n">
        <v>11.52</v>
      </c>
      <c r="S2303" s="20" t="n">
        <v>4</v>
      </c>
      <c r="T2303" s="21" t="n">
        <v>0</v>
      </c>
      <c r="U2303" s="19" t="n">
        <v>5.6448</v>
      </c>
      <c r="V2303" t="n">
        <v>4</v>
      </c>
      <c r="W2303" t="n">
        <v>2014</v>
      </c>
      <c r="X2303" t="inlineStr">
        <is>
          <t>2014Q4</t>
        </is>
      </c>
      <c r="Y2303" t="inlineStr">
        <is>
          <t>2014-11</t>
        </is>
      </c>
      <c r="Z2303" t="inlineStr">
        <is>
          <t>0% (No Discount)</t>
        </is>
      </c>
      <c r="AA2303" t="b">
        <v>1</v>
      </c>
      <c r="AB2303" t="b">
        <v>0</v>
      </c>
      <c r="AC2303" s="19" t="n">
        <v>2.88</v>
      </c>
      <c r="AD2303" s="21" t="n">
        <v>0.49</v>
      </c>
    </row>
    <row r="2304" ht="18" customHeight="1">
      <c r="A2304" t="n">
        <v>2303</v>
      </c>
      <c r="B2304" t="inlineStr">
        <is>
          <t>CA-2016-106558</t>
        </is>
      </c>
      <c r="C2304" s="18" t="inlineStr">
        <is>
          <t>2016-01-17</t>
        </is>
      </c>
      <c r="D2304" s="18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19" t="n">
        <v>316</v>
      </c>
      <c r="S2304" s="20" t="n">
        <v>4</v>
      </c>
      <c r="T2304" s="21" t="n">
        <v>0</v>
      </c>
      <c r="U2304" s="19" t="n">
        <v>31.6</v>
      </c>
      <c r="V2304" t="n">
        <v>4</v>
      </c>
      <c r="W2304" t="n">
        <v>2016</v>
      </c>
      <c r="X2304" t="inlineStr">
        <is>
          <t>2016Q1</t>
        </is>
      </c>
      <c r="Y2304" t="inlineStr">
        <is>
          <t>2016-01</t>
        </is>
      </c>
      <c r="Z2304" t="inlineStr">
        <is>
          <t>0% (No Discount)</t>
        </is>
      </c>
      <c r="AA2304" t="b">
        <v>1</v>
      </c>
      <c r="AB2304" t="b">
        <v>0</v>
      </c>
      <c r="AC2304" s="19" t="n">
        <v>79</v>
      </c>
      <c r="AD2304" s="21" t="n">
        <v>0.1</v>
      </c>
    </row>
    <row r="2305" ht="18" customHeight="1">
      <c r="A2305" t="n">
        <v>2304</v>
      </c>
      <c r="B2305" t="inlineStr">
        <is>
          <t>CA-2017-157931</t>
        </is>
      </c>
      <c r="C2305" s="18" t="inlineStr">
        <is>
          <t>2017-09-17</t>
        </is>
      </c>
      <c r="D2305" s="18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19" t="n">
        <v>723.92</v>
      </c>
      <c r="S2305" s="20" t="n">
        <v>4</v>
      </c>
      <c r="T2305" s="21" t="n">
        <v>0</v>
      </c>
      <c r="U2305" s="19" t="n">
        <v>188.2192</v>
      </c>
      <c r="V2305" t="n">
        <v>5</v>
      </c>
      <c r="W2305" t="n">
        <v>2017</v>
      </c>
      <c r="X2305" t="inlineStr">
        <is>
          <t>2017Q3</t>
        </is>
      </c>
      <c r="Y2305" t="inlineStr">
        <is>
          <t>2017-09</t>
        </is>
      </c>
      <c r="Z2305" t="inlineStr">
        <is>
          <t>0% (No Discount)</t>
        </is>
      </c>
      <c r="AA2305" t="b">
        <v>1</v>
      </c>
      <c r="AB2305" t="b">
        <v>0</v>
      </c>
      <c r="AC2305" s="19" t="n">
        <v>180.98</v>
      </c>
      <c r="AD2305" s="21" t="n">
        <v>0.26</v>
      </c>
    </row>
    <row r="2306" ht="18" customHeight="1">
      <c r="A2306" t="n">
        <v>2305</v>
      </c>
      <c r="B2306" t="inlineStr">
        <is>
          <t>CA-2017-157931</t>
        </is>
      </c>
      <c r="C2306" s="18" t="inlineStr">
        <is>
          <t>2017-09-17</t>
        </is>
      </c>
      <c r="D2306" s="18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19" t="n">
        <v>106.32</v>
      </c>
      <c r="S2306" s="20" t="n">
        <v>3</v>
      </c>
      <c r="T2306" s="21" t="n">
        <v>0</v>
      </c>
      <c r="U2306" s="19" t="n">
        <v>49.9704</v>
      </c>
      <c r="V2306" t="n">
        <v>5</v>
      </c>
      <c r="W2306" t="n">
        <v>2017</v>
      </c>
      <c r="X2306" t="inlineStr">
        <is>
          <t>2017Q3</t>
        </is>
      </c>
      <c r="Y2306" t="inlineStr">
        <is>
          <t>2017-09</t>
        </is>
      </c>
      <c r="Z2306" t="inlineStr">
        <is>
          <t>0% (No Discount)</t>
        </is>
      </c>
      <c r="AA2306" t="b">
        <v>1</v>
      </c>
      <c r="AB2306" t="b">
        <v>0</v>
      </c>
      <c r="AC2306" s="19" t="n">
        <v>35.44</v>
      </c>
      <c r="AD2306" s="21" t="n">
        <v>0.47</v>
      </c>
    </row>
    <row r="2307" ht="18" customHeight="1">
      <c r="A2307" t="n">
        <v>2306</v>
      </c>
      <c r="B2307" t="inlineStr">
        <is>
          <t>CA-2016-115574</t>
        </is>
      </c>
      <c r="C2307" s="18" t="inlineStr">
        <is>
          <t>2016-12-23</t>
        </is>
      </c>
      <c r="D2307" s="18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19" t="n">
        <v>141.372</v>
      </c>
      <c r="S2307" s="20" t="n">
        <v>2</v>
      </c>
      <c r="T2307" s="21" t="n">
        <v>0.3</v>
      </c>
      <c r="U2307" s="19" t="n">
        <v>-14.1372</v>
      </c>
      <c r="V2307" t="n">
        <v>1</v>
      </c>
      <c r="W2307" t="n">
        <v>2016</v>
      </c>
      <c r="X2307" t="inlineStr">
        <is>
          <t>2016Q4</t>
        </is>
      </c>
      <c r="Y2307" t="inlineStr">
        <is>
          <t>2016-12</t>
        </is>
      </c>
      <c r="Z2307" t="inlineStr">
        <is>
          <t>20.1% - 30%</t>
        </is>
      </c>
      <c r="AA2307" t="b">
        <v>0</v>
      </c>
      <c r="AB2307" t="b">
        <v>1</v>
      </c>
      <c r="AC2307" s="19" t="n">
        <v>100.98</v>
      </c>
      <c r="AD2307" s="21" t="n">
        <v>-0.1</v>
      </c>
    </row>
    <row r="2308" ht="18" customHeight="1">
      <c r="A2308" t="n">
        <v>2307</v>
      </c>
      <c r="B2308" t="inlineStr">
        <is>
          <t>CA-2015-160794</t>
        </is>
      </c>
      <c r="C2308" s="18" t="inlineStr">
        <is>
          <t>2015-08-06</t>
        </is>
      </c>
      <c r="D2308" s="1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19" t="n">
        <v>27.216</v>
      </c>
      <c r="S2308" s="20" t="n">
        <v>3</v>
      </c>
      <c r="T2308" s="21" t="n">
        <v>0.2</v>
      </c>
      <c r="U2308" s="19" t="n">
        <v>9.8658</v>
      </c>
      <c r="V2308" t="n">
        <v>2</v>
      </c>
      <c r="W2308" t="n">
        <v>2015</v>
      </c>
      <c r="X2308" t="inlineStr">
        <is>
          <t>2015Q3</t>
        </is>
      </c>
      <c r="Y2308" t="inlineStr">
        <is>
          <t>2015-08</t>
        </is>
      </c>
      <c r="Z2308" t="inlineStr">
        <is>
          <t>10.1% - 20%</t>
        </is>
      </c>
      <c r="AA2308" t="b">
        <v>1</v>
      </c>
      <c r="AB2308" t="b">
        <v>0</v>
      </c>
      <c r="AC2308" s="19" t="n">
        <v>11.34</v>
      </c>
      <c r="AD2308" s="21" t="n">
        <v>0.3625</v>
      </c>
    </row>
    <row r="2309" ht="18" customHeight="1">
      <c r="A2309" t="n">
        <v>2308</v>
      </c>
      <c r="B2309" t="inlineStr">
        <is>
          <t>CA-2017-116225</t>
        </is>
      </c>
      <c r="C2309" s="18" t="inlineStr">
        <is>
          <t>2017-11-05</t>
        </is>
      </c>
      <c r="D2309" s="18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19" t="n">
        <v>390.75</v>
      </c>
      <c r="S2309" s="20" t="n">
        <v>5</v>
      </c>
      <c r="T2309" s="21" t="n">
        <v>0</v>
      </c>
      <c r="U2309" s="19" t="n">
        <v>171.93</v>
      </c>
      <c r="V2309" t="n">
        <v>4</v>
      </c>
      <c r="W2309" t="n">
        <v>2017</v>
      </c>
      <c r="X2309" t="inlineStr">
        <is>
          <t>2017Q4</t>
        </is>
      </c>
      <c r="Y2309" t="inlineStr">
        <is>
          <t>2017-11</t>
        </is>
      </c>
      <c r="Z2309" t="inlineStr">
        <is>
          <t>0% (No Discount)</t>
        </is>
      </c>
      <c r="AA2309" t="b">
        <v>1</v>
      </c>
      <c r="AB2309" t="b">
        <v>0</v>
      </c>
      <c r="AC2309" s="19" t="n">
        <v>78.15000000000001</v>
      </c>
      <c r="AD2309" s="21" t="n">
        <v>0.44</v>
      </c>
    </row>
    <row r="2310" ht="18" customHeight="1">
      <c r="A2310" t="n">
        <v>2309</v>
      </c>
      <c r="B2310" t="inlineStr">
        <is>
          <t>US-2017-120418</t>
        </is>
      </c>
      <c r="C2310" s="18" t="inlineStr">
        <is>
          <t>2017-06-11</t>
        </is>
      </c>
      <c r="D2310" s="18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19" t="n">
        <v>280.792</v>
      </c>
      <c r="S2310" s="20" t="n">
        <v>1</v>
      </c>
      <c r="T2310" s="21" t="n">
        <v>0.2</v>
      </c>
      <c r="U2310" s="19" t="n">
        <v>35.099</v>
      </c>
      <c r="V2310" t="n">
        <v>1</v>
      </c>
      <c r="W2310" t="n">
        <v>2017</v>
      </c>
      <c r="X2310" t="inlineStr">
        <is>
          <t>2017Q2</t>
        </is>
      </c>
      <c r="Y2310" t="inlineStr">
        <is>
          <t>2017-06</t>
        </is>
      </c>
      <c r="Z2310" t="inlineStr">
        <is>
          <t>10.1% - 20%</t>
        </is>
      </c>
      <c r="AA2310" t="b">
        <v>1</v>
      </c>
      <c r="AB2310" t="b">
        <v>0</v>
      </c>
      <c r="AC2310" s="19" t="n">
        <v>350.99</v>
      </c>
      <c r="AD2310" s="21" t="n">
        <v>0.125</v>
      </c>
    </row>
    <row r="2311" ht="18" customHeight="1">
      <c r="A2311" t="n">
        <v>2310</v>
      </c>
      <c r="B2311" t="inlineStr">
        <is>
          <t>US-2017-120418</t>
        </is>
      </c>
      <c r="C2311" s="18" t="inlineStr">
        <is>
          <t>2017-06-11</t>
        </is>
      </c>
      <c r="D2311" s="18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19" t="n">
        <v>68.44799999999999</v>
      </c>
      <c r="S2311" s="20" t="n">
        <v>4</v>
      </c>
      <c r="T2311" s="21" t="n">
        <v>0.2</v>
      </c>
      <c r="U2311" s="19" t="n">
        <v>7.7004</v>
      </c>
      <c r="V2311" t="n">
        <v>1</v>
      </c>
      <c r="W2311" t="n">
        <v>2017</v>
      </c>
      <c r="X2311" t="inlineStr">
        <is>
          <t>2017Q2</t>
        </is>
      </c>
      <c r="Y2311" t="inlineStr">
        <is>
          <t>2017-06</t>
        </is>
      </c>
      <c r="Z2311" t="inlineStr">
        <is>
          <t>10.1% - 20%</t>
        </is>
      </c>
      <c r="AA2311" t="b">
        <v>1</v>
      </c>
      <c r="AB2311" t="b">
        <v>0</v>
      </c>
      <c r="AC2311" s="19" t="n">
        <v>21.39</v>
      </c>
      <c r="AD2311" s="21" t="n">
        <v>0.1125</v>
      </c>
    </row>
    <row r="2312" ht="18" customHeight="1">
      <c r="A2312" t="n">
        <v>2311</v>
      </c>
      <c r="B2312" t="inlineStr">
        <is>
          <t>US-2017-120418</t>
        </is>
      </c>
      <c r="C2312" s="18" t="inlineStr">
        <is>
          <t>2017-06-11</t>
        </is>
      </c>
      <c r="D2312" s="18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19" t="n">
        <v>88.04000000000001</v>
      </c>
      <c r="S2312" s="20" t="n">
        <v>5</v>
      </c>
      <c r="T2312" s="21" t="n">
        <v>0.2</v>
      </c>
      <c r="U2312" s="19" t="n">
        <v>6.603</v>
      </c>
      <c r="V2312" t="n">
        <v>1</v>
      </c>
      <c r="W2312" t="n">
        <v>2017</v>
      </c>
      <c r="X2312" t="inlineStr">
        <is>
          <t>2017Q2</t>
        </is>
      </c>
      <c r="Y2312" t="inlineStr">
        <is>
          <t>2017-06</t>
        </is>
      </c>
      <c r="Z2312" t="inlineStr">
        <is>
          <t>10.1% - 20%</t>
        </is>
      </c>
      <c r="AA2312" t="b">
        <v>1</v>
      </c>
      <c r="AB2312" t="b">
        <v>0</v>
      </c>
      <c r="AC2312" s="19" t="n">
        <v>22.01</v>
      </c>
      <c r="AD2312" s="21" t="n">
        <v>0.075</v>
      </c>
    </row>
    <row r="2313" ht="18" customHeight="1">
      <c r="A2313" t="n">
        <v>2312</v>
      </c>
      <c r="B2313" t="inlineStr">
        <is>
          <t>US-2017-120418</t>
        </is>
      </c>
      <c r="C2313" s="18" t="inlineStr">
        <is>
          <t>2017-06-11</t>
        </is>
      </c>
      <c r="D2313" s="18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19" t="n">
        <v>15.872</v>
      </c>
      <c r="S2313" s="20" t="n">
        <v>1</v>
      </c>
      <c r="T2313" s="21" t="n">
        <v>0.2</v>
      </c>
      <c r="U2313" s="19" t="n">
        <v>1.984</v>
      </c>
      <c r="V2313" t="n">
        <v>1</v>
      </c>
      <c r="W2313" t="n">
        <v>2017</v>
      </c>
      <c r="X2313" t="inlineStr">
        <is>
          <t>2017Q2</t>
        </is>
      </c>
      <c r="Y2313" t="inlineStr">
        <is>
          <t>2017-06</t>
        </is>
      </c>
      <c r="Z2313" t="inlineStr">
        <is>
          <t>10.1% - 20%</t>
        </is>
      </c>
      <c r="AA2313" t="b">
        <v>1</v>
      </c>
      <c r="AB2313" t="b">
        <v>0</v>
      </c>
      <c r="AC2313" s="19" t="n">
        <v>19.84</v>
      </c>
      <c r="AD2313" s="21" t="n">
        <v>0.125</v>
      </c>
    </row>
    <row r="2314" ht="18" customHeight="1">
      <c r="A2314" t="n">
        <v>2313</v>
      </c>
      <c r="B2314" t="inlineStr">
        <is>
          <t>US-2017-120418</t>
        </is>
      </c>
      <c r="C2314" s="18" t="inlineStr">
        <is>
          <t>2017-06-11</t>
        </is>
      </c>
      <c r="D2314" s="18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19" t="n">
        <v>215.592</v>
      </c>
      <c r="S2314" s="20" t="n">
        <v>3</v>
      </c>
      <c r="T2314" s="21" t="n">
        <v>0.2</v>
      </c>
      <c r="U2314" s="19" t="n">
        <v>-48.5082</v>
      </c>
      <c r="V2314" t="n">
        <v>1</v>
      </c>
      <c r="W2314" t="n">
        <v>2017</v>
      </c>
      <c r="X2314" t="inlineStr">
        <is>
          <t>2017Q2</t>
        </is>
      </c>
      <c r="Y2314" t="inlineStr">
        <is>
          <t>2017-06</t>
        </is>
      </c>
      <c r="Z2314" t="inlineStr">
        <is>
          <t>10.1% - 20%</t>
        </is>
      </c>
      <c r="AA2314" t="b">
        <v>0</v>
      </c>
      <c r="AB2314" t="b">
        <v>1</v>
      </c>
      <c r="AC2314" s="19" t="n">
        <v>89.83</v>
      </c>
      <c r="AD2314" s="21" t="n">
        <v>-0.225</v>
      </c>
    </row>
    <row r="2315" ht="18" customHeight="1">
      <c r="A2315" t="n">
        <v>2314</v>
      </c>
      <c r="B2315" t="inlineStr">
        <is>
          <t>CA-2017-122035</t>
        </is>
      </c>
      <c r="C2315" s="18" t="inlineStr">
        <is>
          <t>2017-07-20</t>
        </is>
      </c>
      <c r="D2315" s="18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19" t="n">
        <v>14.62</v>
      </c>
      <c r="S2315" s="20" t="n">
        <v>2</v>
      </c>
      <c r="T2315" s="21" t="n">
        <v>0</v>
      </c>
      <c r="U2315" s="19" t="n">
        <v>6.8714</v>
      </c>
      <c r="V2315" t="n">
        <v>5</v>
      </c>
      <c r="W2315" t="n">
        <v>2017</v>
      </c>
      <c r="X2315" t="inlineStr">
        <is>
          <t>2017Q3</t>
        </is>
      </c>
      <c r="Y2315" t="inlineStr">
        <is>
          <t>2017-07</t>
        </is>
      </c>
      <c r="Z2315" t="inlineStr">
        <is>
          <t>0% (No Discount)</t>
        </is>
      </c>
      <c r="AA2315" t="b">
        <v>1</v>
      </c>
      <c r="AB2315" t="b">
        <v>0</v>
      </c>
      <c r="AC2315" s="19" t="n">
        <v>7.31</v>
      </c>
      <c r="AD2315" s="21" t="n">
        <v>0.47</v>
      </c>
    </row>
    <row r="2316" ht="18" customHeight="1">
      <c r="A2316" t="n">
        <v>2315</v>
      </c>
      <c r="B2316" t="inlineStr">
        <is>
          <t>CA-2017-122035</t>
        </is>
      </c>
      <c r="C2316" s="18" t="inlineStr">
        <is>
          <t>2017-07-20</t>
        </is>
      </c>
      <c r="D2316" s="18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19" t="n">
        <v>416.32</v>
      </c>
      <c r="S2316" s="20" t="n">
        <v>2</v>
      </c>
      <c r="T2316" s="21" t="n">
        <v>0</v>
      </c>
      <c r="U2316" s="19" t="n">
        <v>112.4064</v>
      </c>
      <c r="V2316" t="n">
        <v>5</v>
      </c>
      <c r="W2316" t="n">
        <v>2017</v>
      </c>
      <c r="X2316" t="inlineStr">
        <is>
          <t>2017Q3</t>
        </is>
      </c>
      <c r="Y2316" t="inlineStr">
        <is>
          <t>2017-07</t>
        </is>
      </c>
      <c r="Z2316" t="inlineStr">
        <is>
          <t>0% (No Discount)</t>
        </is>
      </c>
      <c r="AA2316" t="b">
        <v>1</v>
      </c>
      <c r="AB2316" t="b">
        <v>0</v>
      </c>
      <c r="AC2316" s="19" t="n">
        <v>208.16</v>
      </c>
      <c r="AD2316" s="21" t="n">
        <v>0.27</v>
      </c>
    </row>
    <row r="2317" ht="18" customHeight="1">
      <c r="A2317" t="n">
        <v>2316</v>
      </c>
      <c r="B2317" t="inlineStr">
        <is>
          <t>CA-2017-122035</t>
        </is>
      </c>
      <c r="C2317" s="18" t="inlineStr">
        <is>
          <t>2017-07-20</t>
        </is>
      </c>
      <c r="D2317" s="18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19" t="n">
        <v>43</v>
      </c>
      <c r="S2317" s="20" t="n">
        <v>5</v>
      </c>
      <c r="T2317" s="21" t="n">
        <v>0</v>
      </c>
      <c r="U2317" s="19" t="n">
        <v>20.21</v>
      </c>
      <c r="V2317" t="n">
        <v>5</v>
      </c>
      <c r="W2317" t="n">
        <v>2017</v>
      </c>
      <c r="X2317" t="inlineStr">
        <is>
          <t>2017Q3</t>
        </is>
      </c>
      <c r="Y2317" t="inlineStr">
        <is>
          <t>2017-07</t>
        </is>
      </c>
      <c r="Z2317" t="inlineStr">
        <is>
          <t>0% (No Discount)</t>
        </is>
      </c>
      <c r="AA2317" t="b">
        <v>1</v>
      </c>
      <c r="AB2317" t="b">
        <v>0</v>
      </c>
      <c r="AC2317" s="19" t="n">
        <v>8.6</v>
      </c>
      <c r="AD2317" s="21" t="n">
        <v>0.47</v>
      </c>
    </row>
    <row r="2318" ht="18" customHeight="1">
      <c r="A2318" t="n">
        <v>2317</v>
      </c>
      <c r="B2318" t="inlineStr">
        <is>
          <t>CA-2017-122035</t>
        </is>
      </c>
      <c r="C2318" s="18" t="inlineStr">
        <is>
          <t>2017-07-20</t>
        </is>
      </c>
      <c r="D2318" s="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19" t="n">
        <v>182.94</v>
      </c>
      <c r="S2318" s="20" t="n">
        <v>3</v>
      </c>
      <c r="T2318" s="21" t="n">
        <v>0</v>
      </c>
      <c r="U2318" s="19" t="n">
        <v>27.441</v>
      </c>
      <c r="V2318" t="n">
        <v>5</v>
      </c>
      <c r="W2318" t="n">
        <v>2017</v>
      </c>
      <c r="X2318" t="inlineStr">
        <is>
          <t>2017Q3</t>
        </is>
      </c>
      <c r="Y2318" t="inlineStr">
        <is>
          <t>2017-07</t>
        </is>
      </c>
      <c r="Z2318" t="inlineStr">
        <is>
          <t>0% (No Discount)</t>
        </is>
      </c>
      <c r="AA2318" t="b">
        <v>1</v>
      </c>
      <c r="AB2318" t="b">
        <v>0</v>
      </c>
      <c r="AC2318" s="19" t="n">
        <v>60.98</v>
      </c>
      <c r="AD2318" s="21" t="n">
        <v>0.15</v>
      </c>
    </row>
    <row r="2319" ht="18" customHeight="1">
      <c r="A2319" t="n">
        <v>2318</v>
      </c>
      <c r="B2319" t="inlineStr">
        <is>
          <t>CA-2017-122035</t>
        </is>
      </c>
      <c r="C2319" s="18" t="inlineStr">
        <is>
          <t>2017-07-20</t>
        </is>
      </c>
      <c r="D2319" s="18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19" t="n">
        <v>60.83</v>
      </c>
      <c r="S2319" s="20" t="n">
        <v>7</v>
      </c>
      <c r="T2319" s="21" t="n">
        <v>0</v>
      </c>
      <c r="U2319" s="19" t="n">
        <v>30.415</v>
      </c>
      <c r="V2319" t="n">
        <v>5</v>
      </c>
      <c r="W2319" t="n">
        <v>2017</v>
      </c>
      <c r="X2319" t="inlineStr">
        <is>
          <t>2017Q3</t>
        </is>
      </c>
      <c r="Y2319" t="inlineStr">
        <is>
          <t>2017-07</t>
        </is>
      </c>
      <c r="Z2319" t="inlineStr">
        <is>
          <t>0% (No Discount)</t>
        </is>
      </c>
      <c r="AA2319" t="b">
        <v>1</v>
      </c>
      <c r="AB2319" t="b">
        <v>0</v>
      </c>
      <c r="AC2319" s="19" t="n">
        <v>8.69</v>
      </c>
      <c r="AD2319" s="21" t="n">
        <v>0.5</v>
      </c>
    </row>
    <row r="2320" ht="18" customHeight="1">
      <c r="A2320" t="n">
        <v>2319</v>
      </c>
      <c r="B2320" t="inlineStr">
        <is>
          <t>CA-2017-122035</t>
        </is>
      </c>
      <c r="C2320" s="18" t="inlineStr">
        <is>
          <t>2017-07-20</t>
        </is>
      </c>
      <c r="D2320" s="18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19" t="n">
        <v>389.97</v>
      </c>
      <c r="S2320" s="20" t="n">
        <v>3</v>
      </c>
      <c r="T2320" s="21" t="n">
        <v>0</v>
      </c>
      <c r="U2320" s="19" t="n">
        <v>132.5898</v>
      </c>
      <c r="V2320" t="n">
        <v>5</v>
      </c>
      <c r="W2320" t="n">
        <v>2017</v>
      </c>
      <c r="X2320" t="inlineStr">
        <is>
          <t>2017Q3</t>
        </is>
      </c>
      <c r="Y2320" t="inlineStr">
        <is>
          <t>2017-07</t>
        </is>
      </c>
      <c r="Z2320" t="inlineStr">
        <is>
          <t>0% (No Discount)</t>
        </is>
      </c>
      <c r="AA2320" t="b">
        <v>1</v>
      </c>
      <c r="AB2320" t="b">
        <v>0</v>
      </c>
      <c r="AC2320" s="19" t="n">
        <v>129.99</v>
      </c>
      <c r="AD2320" s="21" t="n">
        <v>0.34</v>
      </c>
    </row>
    <row r="2321" ht="18" customHeight="1">
      <c r="A2321" t="n">
        <v>2320</v>
      </c>
      <c r="B2321" t="inlineStr">
        <is>
          <t>CA-2015-117828</t>
        </is>
      </c>
      <c r="C2321" s="18" t="inlineStr">
        <is>
          <t>2015-12-23</t>
        </is>
      </c>
      <c r="D2321" s="18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19" t="n">
        <v>194.32</v>
      </c>
      <c r="S2321" s="20" t="n">
        <v>4</v>
      </c>
      <c r="T2321" s="21" t="n">
        <v>0</v>
      </c>
      <c r="U2321" s="19" t="n">
        <v>56.3528</v>
      </c>
      <c r="V2321" t="n">
        <v>3</v>
      </c>
      <c r="W2321" t="n">
        <v>2015</v>
      </c>
      <c r="X2321" t="inlineStr">
        <is>
          <t>2015Q4</t>
        </is>
      </c>
      <c r="Y2321" t="inlineStr">
        <is>
          <t>2015-12</t>
        </is>
      </c>
      <c r="Z2321" t="inlineStr">
        <is>
          <t>0% (No Discount)</t>
        </is>
      </c>
      <c r="AA2321" t="b">
        <v>1</v>
      </c>
      <c r="AB2321" t="b">
        <v>0</v>
      </c>
      <c r="AC2321" s="19" t="n">
        <v>48.58</v>
      </c>
      <c r="AD2321" s="21" t="n">
        <v>0.29</v>
      </c>
    </row>
    <row r="2322" ht="18" customHeight="1">
      <c r="A2322" t="n">
        <v>2321</v>
      </c>
      <c r="B2322" t="inlineStr">
        <is>
          <t>CA-2017-165491</t>
        </is>
      </c>
      <c r="C2322" s="18" t="inlineStr">
        <is>
          <t>2017-03-20</t>
        </is>
      </c>
      <c r="D2322" s="18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19" t="n">
        <v>265.93</v>
      </c>
      <c r="S2322" s="20" t="n">
        <v>7</v>
      </c>
      <c r="T2322" s="21" t="n">
        <v>0</v>
      </c>
      <c r="U2322" s="19" t="n">
        <v>63.8232</v>
      </c>
      <c r="V2322" t="n">
        <v>4</v>
      </c>
      <c r="W2322" t="n">
        <v>2017</v>
      </c>
      <c r="X2322" t="inlineStr">
        <is>
          <t>2017Q1</t>
        </is>
      </c>
      <c r="Y2322" t="inlineStr">
        <is>
          <t>2017-03</t>
        </is>
      </c>
      <c r="Z2322" t="inlineStr">
        <is>
          <t>0% (No Discount)</t>
        </is>
      </c>
      <c r="AA2322" t="b">
        <v>1</v>
      </c>
      <c r="AB2322" t="b">
        <v>0</v>
      </c>
      <c r="AC2322" s="19" t="n">
        <v>37.99</v>
      </c>
      <c r="AD2322" s="21" t="n">
        <v>0.24</v>
      </c>
    </row>
    <row r="2323" ht="18" customHeight="1">
      <c r="A2323" t="n">
        <v>2322</v>
      </c>
      <c r="B2323" t="inlineStr">
        <is>
          <t>CA-2015-109470</t>
        </is>
      </c>
      <c r="C2323" s="18" t="inlineStr">
        <is>
          <t>2015-12-31</t>
        </is>
      </c>
      <c r="D2323" s="18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19" t="n">
        <v>94.73999999999999</v>
      </c>
      <c r="S2323" s="20" t="n">
        <v>3</v>
      </c>
      <c r="T2323" s="21" t="n">
        <v>0</v>
      </c>
      <c r="U2323" s="19" t="n">
        <v>44.5278</v>
      </c>
      <c r="V2323" t="n">
        <v>3</v>
      </c>
      <c r="W2323" t="n">
        <v>2015</v>
      </c>
      <c r="X2323" t="inlineStr">
        <is>
          <t>2015Q4</t>
        </is>
      </c>
      <c r="Y2323" t="inlineStr">
        <is>
          <t>2015-12</t>
        </is>
      </c>
      <c r="Z2323" t="inlineStr">
        <is>
          <t>0% (No Discount)</t>
        </is>
      </c>
      <c r="AA2323" t="b">
        <v>1</v>
      </c>
      <c r="AB2323" t="b">
        <v>0</v>
      </c>
      <c r="AC2323" s="19" t="n">
        <v>31.58</v>
      </c>
      <c r="AD2323" s="21" t="n">
        <v>0.47</v>
      </c>
    </row>
    <row r="2324" ht="18" customHeight="1">
      <c r="A2324" t="n">
        <v>2323</v>
      </c>
      <c r="B2324" t="inlineStr">
        <is>
          <t>CA-2015-109470</t>
        </is>
      </c>
      <c r="C2324" s="18" t="inlineStr">
        <is>
          <t>2015-12-31</t>
        </is>
      </c>
      <c r="D2324" s="18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19" t="n">
        <v>60.64</v>
      </c>
      <c r="S2324" s="20" t="n">
        <v>4</v>
      </c>
      <c r="T2324" s="21" t="n">
        <v>0</v>
      </c>
      <c r="U2324" s="19" t="n">
        <v>27.8944</v>
      </c>
      <c r="V2324" t="n">
        <v>3</v>
      </c>
      <c r="W2324" t="n">
        <v>2015</v>
      </c>
      <c r="X2324" t="inlineStr">
        <is>
          <t>2015Q4</t>
        </is>
      </c>
      <c r="Y2324" t="inlineStr">
        <is>
          <t>2015-12</t>
        </is>
      </c>
      <c r="Z2324" t="inlineStr">
        <is>
          <t>0% (No Discount)</t>
        </is>
      </c>
      <c r="AA2324" t="b">
        <v>1</v>
      </c>
      <c r="AB2324" t="b">
        <v>0</v>
      </c>
      <c r="AC2324" s="19" t="n">
        <v>15.16</v>
      </c>
      <c r="AD2324" s="21" t="n">
        <v>0.46</v>
      </c>
    </row>
    <row r="2325" ht="18" customHeight="1">
      <c r="A2325" t="n">
        <v>2324</v>
      </c>
      <c r="B2325" t="inlineStr">
        <is>
          <t>CA-2015-109470</t>
        </is>
      </c>
      <c r="C2325" s="18" t="inlineStr">
        <is>
          <t>2015-12-31</t>
        </is>
      </c>
      <c r="D2325" s="18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19" t="n">
        <v>76.3</v>
      </c>
      <c r="S2325" s="20" t="n">
        <v>5</v>
      </c>
      <c r="T2325" s="21" t="n">
        <v>0</v>
      </c>
      <c r="U2325" s="19" t="n">
        <v>38.15</v>
      </c>
      <c r="V2325" t="n">
        <v>3</v>
      </c>
      <c r="W2325" t="n">
        <v>2015</v>
      </c>
      <c r="X2325" t="inlineStr">
        <is>
          <t>2015Q4</t>
        </is>
      </c>
      <c r="Y2325" t="inlineStr">
        <is>
          <t>2015-12</t>
        </is>
      </c>
      <c r="Z2325" t="inlineStr">
        <is>
          <t>0% (No Discount)</t>
        </is>
      </c>
      <c r="AA2325" t="b">
        <v>1</v>
      </c>
      <c r="AB2325" t="b">
        <v>0</v>
      </c>
      <c r="AC2325" s="19" t="n">
        <v>15.26</v>
      </c>
      <c r="AD2325" s="21" t="n">
        <v>0.5</v>
      </c>
    </row>
    <row r="2326" ht="18" customHeight="1">
      <c r="A2326" t="n">
        <v>2325</v>
      </c>
      <c r="B2326" t="inlineStr">
        <is>
          <t>CA-2015-109470</t>
        </is>
      </c>
      <c r="C2326" s="18" t="inlineStr">
        <is>
          <t>2015-12-31</t>
        </is>
      </c>
      <c r="D2326" s="18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19" t="n">
        <v>364.8</v>
      </c>
      <c r="S2326" s="20" t="n">
        <v>12</v>
      </c>
      <c r="T2326" s="21" t="n">
        <v>0</v>
      </c>
      <c r="U2326" s="19" t="n">
        <v>167.808</v>
      </c>
      <c r="V2326" t="n">
        <v>3</v>
      </c>
      <c r="W2326" t="n">
        <v>2015</v>
      </c>
      <c r="X2326" t="inlineStr">
        <is>
          <t>2015Q4</t>
        </is>
      </c>
      <c r="Y2326" t="inlineStr">
        <is>
          <t>2015-12</t>
        </is>
      </c>
      <c r="Z2326" t="inlineStr">
        <is>
          <t>0% (No Discount)</t>
        </is>
      </c>
      <c r="AA2326" t="b">
        <v>1</v>
      </c>
      <c r="AB2326" t="b">
        <v>0</v>
      </c>
      <c r="AC2326" s="19" t="n">
        <v>30.4</v>
      </c>
      <c r="AD2326" s="21" t="n">
        <v>0.46</v>
      </c>
    </row>
    <row r="2327" ht="18" customHeight="1">
      <c r="A2327" t="n">
        <v>2326</v>
      </c>
      <c r="B2327" t="inlineStr">
        <is>
          <t>CA-2015-105102</t>
        </is>
      </c>
      <c r="C2327" s="18" t="inlineStr">
        <is>
          <t>2015-09-15</t>
        </is>
      </c>
      <c r="D2327" s="18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19" t="n">
        <v>79.872</v>
      </c>
      <c r="S2327" s="20" t="n">
        <v>3</v>
      </c>
      <c r="T2327" s="21" t="n">
        <v>0.2</v>
      </c>
      <c r="U2327" s="19" t="n">
        <v>29.952</v>
      </c>
      <c r="V2327" t="n">
        <v>4</v>
      </c>
      <c r="W2327" t="n">
        <v>2015</v>
      </c>
      <c r="X2327" t="inlineStr">
        <is>
          <t>2015Q3</t>
        </is>
      </c>
      <c r="Y2327" t="inlineStr">
        <is>
          <t>2015-09</t>
        </is>
      </c>
      <c r="Z2327" t="inlineStr">
        <is>
          <t>10.1% - 20%</t>
        </is>
      </c>
      <c r="AA2327" t="b">
        <v>1</v>
      </c>
      <c r="AB2327" t="b">
        <v>0</v>
      </c>
      <c r="AC2327" s="19" t="n">
        <v>33.28</v>
      </c>
      <c r="AD2327" s="21" t="n">
        <v>0.375</v>
      </c>
    </row>
    <row r="2328" ht="18" customHeight="1">
      <c r="A2328" t="n">
        <v>2327</v>
      </c>
      <c r="B2328" t="inlineStr">
        <is>
          <t>CA-2015-105102</t>
        </is>
      </c>
      <c r="C2328" s="18" t="inlineStr">
        <is>
          <t>2015-09-15</t>
        </is>
      </c>
      <c r="D2328" s="1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19" t="n">
        <v>46.384</v>
      </c>
      <c r="S2328" s="20" t="n">
        <v>1</v>
      </c>
      <c r="T2328" s="21" t="n">
        <v>0.2</v>
      </c>
      <c r="U2328" s="19" t="n">
        <v>1.1596</v>
      </c>
      <c r="V2328" t="n">
        <v>4</v>
      </c>
      <c r="W2328" t="n">
        <v>2015</v>
      </c>
      <c r="X2328" t="inlineStr">
        <is>
          <t>2015Q3</t>
        </is>
      </c>
      <c r="Y2328" t="inlineStr">
        <is>
          <t>2015-09</t>
        </is>
      </c>
      <c r="Z2328" t="inlineStr">
        <is>
          <t>10.1% - 20%</t>
        </is>
      </c>
      <c r="AA2328" t="b">
        <v>1</v>
      </c>
      <c r="AB2328" t="b">
        <v>0</v>
      </c>
      <c r="AC2328" s="19" t="n">
        <v>57.98</v>
      </c>
      <c r="AD2328" s="21" t="n">
        <v>0.025</v>
      </c>
    </row>
    <row r="2329" ht="18" customHeight="1">
      <c r="A2329" t="n">
        <v>2328</v>
      </c>
      <c r="B2329" t="inlineStr">
        <is>
          <t>CA-2015-105102</t>
        </is>
      </c>
      <c r="C2329" s="18" t="inlineStr">
        <is>
          <t>2015-09-15</t>
        </is>
      </c>
      <c r="D2329" s="18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19" t="n">
        <v>12.96</v>
      </c>
      <c r="S2329" s="20" t="n">
        <v>2</v>
      </c>
      <c r="T2329" s="21" t="n">
        <v>0</v>
      </c>
      <c r="U2329" s="19" t="n">
        <v>6.2208</v>
      </c>
      <c r="V2329" t="n">
        <v>4</v>
      </c>
      <c r="W2329" t="n">
        <v>2015</v>
      </c>
      <c r="X2329" t="inlineStr">
        <is>
          <t>2015Q3</t>
        </is>
      </c>
      <c r="Y2329" t="inlineStr">
        <is>
          <t>2015-09</t>
        </is>
      </c>
      <c r="Z2329" t="inlineStr">
        <is>
          <t>0% (No Discount)</t>
        </is>
      </c>
      <c r="AA2329" t="b">
        <v>1</v>
      </c>
      <c r="AB2329" t="b">
        <v>0</v>
      </c>
      <c r="AC2329" s="19" t="n">
        <v>6.48</v>
      </c>
      <c r="AD2329" s="21" t="n">
        <v>0.48</v>
      </c>
    </row>
    <row r="2330" ht="18" customHeight="1">
      <c r="A2330" t="n">
        <v>2329</v>
      </c>
      <c r="B2330" t="inlineStr">
        <is>
          <t>CA-2017-138422</t>
        </is>
      </c>
      <c r="C2330" s="18" t="inlineStr">
        <is>
          <t>2017-09-23</t>
        </is>
      </c>
      <c r="D2330" s="18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19" t="n">
        <v>14.352</v>
      </c>
      <c r="S2330" s="20" t="n">
        <v>3</v>
      </c>
      <c r="T2330" s="21" t="n">
        <v>0.2</v>
      </c>
      <c r="U2330" s="19" t="n">
        <v>5.2026</v>
      </c>
      <c r="V2330" t="n">
        <v>3</v>
      </c>
      <c r="W2330" t="n">
        <v>2017</v>
      </c>
      <c r="X2330" t="inlineStr">
        <is>
          <t>2017Q3</t>
        </is>
      </c>
      <c r="Y2330" t="inlineStr">
        <is>
          <t>2017-09</t>
        </is>
      </c>
      <c r="Z2330" t="inlineStr">
        <is>
          <t>10.1% - 20%</t>
        </is>
      </c>
      <c r="AA2330" t="b">
        <v>1</v>
      </c>
      <c r="AB2330" t="b">
        <v>0</v>
      </c>
      <c r="AC2330" s="19" t="n">
        <v>5.98</v>
      </c>
      <c r="AD2330" s="21" t="n">
        <v>0.3625</v>
      </c>
    </row>
    <row r="2331" ht="18" customHeight="1">
      <c r="A2331" t="n">
        <v>2330</v>
      </c>
      <c r="B2331" t="inlineStr">
        <is>
          <t>US-2015-147739</t>
        </is>
      </c>
      <c r="C2331" s="18" t="inlineStr">
        <is>
          <t>2015-12-25</t>
        </is>
      </c>
      <c r="D2331" s="18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19" t="n">
        <v>547.136</v>
      </c>
      <c r="S2331" s="20" t="n">
        <v>4</v>
      </c>
      <c r="T2331" s="21" t="n">
        <v>0.2</v>
      </c>
      <c r="U2331" s="19" t="n">
        <v>-68.392</v>
      </c>
      <c r="V2331" t="n">
        <v>4</v>
      </c>
      <c r="W2331" t="n">
        <v>2015</v>
      </c>
      <c r="X2331" t="inlineStr">
        <is>
          <t>2015Q4</t>
        </is>
      </c>
      <c r="Y2331" t="inlineStr">
        <is>
          <t>2015-12</t>
        </is>
      </c>
      <c r="Z2331" t="inlineStr">
        <is>
          <t>10.1% - 20%</t>
        </is>
      </c>
      <c r="AA2331" t="b">
        <v>0</v>
      </c>
      <c r="AB2331" t="b">
        <v>1</v>
      </c>
      <c r="AC2331" s="19" t="n">
        <v>170.98</v>
      </c>
      <c r="AD2331" s="21" t="n">
        <v>-0.125</v>
      </c>
    </row>
    <row r="2332" ht="18" customHeight="1">
      <c r="A2332" t="n">
        <v>2331</v>
      </c>
      <c r="B2332" t="inlineStr">
        <is>
          <t>CA-2016-155187</t>
        </is>
      </c>
      <c r="C2332" s="18" t="inlineStr">
        <is>
          <t>2016-09-24</t>
        </is>
      </c>
      <c r="D2332" s="18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19" t="n">
        <v>41.96</v>
      </c>
      <c r="S2332" s="20" t="n">
        <v>2</v>
      </c>
      <c r="T2332" s="21" t="n">
        <v>0</v>
      </c>
      <c r="U2332" s="19" t="n">
        <v>2.9372</v>
      </c>
      <c r="V2332" t="n">
        <v>2</v>
      </c>
      <c r="W2332" t="n">
        <v>2016</v>
      </c>
      <c r="X2332" t="inlineStr">
        <is>
          <t>2016Q3</t>
        </is>
      </c>
      <c r="Y2332" t="inlineStr">
        <is>
          <t>2016-09</t>
        </is>
      </c>
      <c r="Z2332" t="inlineStr">
        <is>
          <t>0% (No Discount)</t>
        </is>
      </c>
      <c r="AA2332" t="b">
        <v>1</v>
      </c>
      <c r="AB2332" t="b">
        <v>0</v>
      </c>
      <c r="AC2332" s="19" t="n">
        <v>20.98</v>
      </c>
      <c r="AD2332" s="21" t="n">
        <v>0.07000000000000001</v>
      </c>
    </row>
    <row r="2333" ht="18" customHeight="1">
      <c r="A2333" t="n">
        <v>2332</v>
      </c>
      <c r="B2333" t="inlineStr">
        <is>
          <t>CA-2016-155187</t>
        </is>
      </c>
      <c r="C2333" s="18" t="inlineStr">
        <is>
          <t>2016-09-24</t>
        </is>
      </c>
      <c r="D2333" s="18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19" t="n">
        <v>41.7</v>
      </c>
      <c r="S2333" s="20" t="n">
        <v>5</v>
      </c>
      <c r="T2333" s="21" t="n">
        <v>0</v>
      </c>
      <c r="U2333" s="19" t="n">
        <v>20.85</v>
      </c>
      <c r="V2333" t="n">
        <v>2</v>
      </c>
      <c r="W2333" t="n">
        <v>2016</v>
      </c>
      <c r="X2333" t="inlineStr">
        <is>
          <t>2016Q3</t>
        </is>
      </c>
      <c r="Y2333" t="inlineStr">
        <is>
          <t>2016-09</t>
        </is>
      </c>
      <c r="Z2333" t="inlineStr">
        <is>
          <t>0% (No Discount)</t>
        </is>
      </c>
      <c r="AA2333" t="b">
        <v>1</v>
      </c>
      <c r="AB2333" t="b">
        <v>0</v>
      </c>
      <c r="AC2333" s="19" t="n">
        <v>8.34</v>
      </c>
      <c r="AD2333" s="21" t="n">
        <v>0.5</v>
      </c>
    </row>
    <row r="2334" ht="18" customHeight="1">
      <c r="A2334" t="n">
        <v>2333</v>
      </c>
      <c r="B2334" t="inlineStr">
        <is>
          <t>CA-2017-169285</t>
        </is>
      </c>
      <c r="C2334" s="18" t="inlineStr">
        <is>
          <t>2017-03-21</t>
        </is>
      </c>
      <c r="D2334" s="18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19" t="n">
        <v>277.4</v>
      </c>
      <c r="S2334" s="20" t="n">
        <v>5</v>
      </c>
      <c r="T2334" s="21" t="n">
        <v>0</v>
      </c>
      <c r="U2334" s="19" t="n">
        <v>133.152</v>
      </c>
      <c r="V2334" t="n">
        <v>4</v>
      </c>
      <c r="W2334" t="n">
        <v>2017</v>
      </c>
      <c r="X2334" t="inlineStr">
        <is>
          <t>2017Q1</t>
        </is>
      </c>
      <c r="Y2334" t="inlineStr">
        <is>
          <t>2017-03</t>
        </is>
      </c>
      <c r="Z2334" t="inlineStr">
        <is>
          <t>0% (No Discount)</t>
        </is>
      </c>
      <c r="AA2334" t="b">
        <v>1</v>
      </c>
      <c r="AB2334" t="b">
        <v>0</v>
      </c>
      <c r="AC2334" s="19" t="n">
        <v>55.48</v>
      </c>
      <c r="AD2334" s="21" t="n">
        <v>0.48</v>
      </c>
    </row>
    <row r="2335" ht="18" customHeight="1">
      <c r="A2335" t="n">
        <v>2334</v>
      </c>
      <c r="B2335" t="inlineStr">
        <is>
          <t>CA-2017-169285</t>
        </is>
      </c>
      <c r="C2335" s="18" t="inlineStr">
        <is>
          <t>2017-03-21</t>
        </is>
      </c>
      <c r="D2335" s="18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19" t="n">
        <v>5.78</v>
      </c>
      <c r="S2335" s="20" t="n">
        <v>1</v>
      </c>
      <c r="T2335" s="21" t="n">
        <v>0</v>
      </c>
      <c r="U2335" s="19" t="n">
        <v>2.8322</v>
      </c>
      <c r="V2335" t="n">
        <v>4</v>
      </c>
      <c r="W2335" t="n">
        <v>2017</v>
      </c>
      <c r="X2335" t="inlineStr">
        <is>
          <t>2017Q1</t>
        </is>
      </c>
      <c r="Y2335" t="inlineStr">
        <is>
          <t>2017-03</t>
        </is>
      </c>
      <c r="Z2335" t="inlineStr">
        <is>
          <t>0% (No Discount)</t>
        </is>
      </c>
      <c r="AA2335" t="b">
        <v>1</v>
      </c>
      <c r="AB2335" t="b">
        <v>0</v>
      </c>
      <c r="AC2335" s="19" t="n">
        <v>5.78</v>
      </c>
      <c r="AD2335" s="21" t="n">
        <v>0.49</v>
      </c>
    </row>
    <row r="2336" ht="18" customHeight="1">
      <c r="A2336" t="n">
        <v>2335</v>
      </c>
      <c r="B2336" t="inlineStr">
        <is>
          <t>CA-2014-140886</t>
        </is>
      </c>
      <c r="C2336" s="18" t="inlineStr">
        <is>
          <t>2014-09-30</t>
        </is>
      </c>
      <c r="D2336" s="18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19" t="n">
        <v>69.21599999999999</v>
      </c>
      <c r="S2336" s="20" t="n">
        <v>6</v>
      </c>
      <c r="T2336" s="21" t="n">
        <v>0.2</v>
      </c>
      <c r="U2336" s="19" t="n">
        <v>11.2476</v>
      </c>
      <c r="V2336" t="n">
        <v>4</v>
      </c>
      <c r="W2336" t="n">
        <v>2014</v>
      </c>
      <c r="X2336" t="inlineStr">
        <is>
          <t>2014Q3</t>
        </is>
      </c>
      <c r="Y2336" t="inlineStr">
        <is>
          <t>2014-09</t>
        </is>
      </c>
      <c r="Z2336" t="inlineStr">
        <is>
          <t>10.1% - 20%</t>
        </is>
      </c>
      <c r="AA2336" t="b">
        <v>1</v>
      </c>
      <c r="AB2336" t="b">
        <v>0</v>
      </c>
      <c r="AC2336" s="19" t="n">
        <v>14.42</v>
      </c>
      <c r="AD2336" s="21" t="n">
        <v>0.1625</v>
      </c>
    </row>
    <row r="2337" ht="18" customHeight="1">
      <c r="A2337" t="n">
        <v>2336</v>
      </c>
      <c r="B2337" t="inlineStr">
        <is>
          <t>CA-2017-152695</t>
        </is>
      </c>
      <c r="C2337" s="18" t="inlineStr">
        <is>
          <t>2017-12-10</t>
        </is>
      </c>
      <c r="D2337" s="18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19" t="n">
        <v>10.86</v>
      </c>
      <c r="S2337" s="20" t="n">
        <v>3</v>
      </c>
      <c r="T2337" s="21" t="n">
        <v>0</v>
      </c>
      <c r="U2337" s="19" t="n">
        <v>5.1042</v>
      </c>
      <c r="V2337" t="n">
        <v>0</v>
      </c>
      <c r="W2337" t="n">
        <v>2017</v>
      </c>
      <c r="X2337" t="inlineStr">
        <is>
          <t>2017Q4</t>
        </is>
      </c>
      <c r="Y2337" t="inlineStr">
        <is>
          <t>2017-12</t>
        </is>
      </c>
      <c r="Z2337" t="inlineStr">
        <is>
          <t>0% (No Discount)</t>
        </is>
      </c>
      <c r="AA2337" t="b">
        <v>1</v>
      </c>
      <c r="AB2337" t="b">
        <v>0</v>
      </c>
      <c r="AC2337" s="19" t="n">
        <v>3.62</v>
      </c>
      <c r="AD2337" s="21" t="n">
        <v>0.47</v>
      </c>
    </row>
    <row r="2338" ht="18" customHeight="1">
      <c r="A2338" t="n">
        <v>2337</v>
      </c>
      <c r="B2338" t="inlineStr">
        <is>
          <t>CA-2017-152695</t>
        </is>
      </c>
      <c r="C2338" s="18" t="inlineStr">
        <is>
          <t>2017-12-10</t>
        </is>
      </c>
      <c r="D2338" s="1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19" t="n">
        <v>426.79</v>
      </c>
      <c r="S2338" s="20" t="n">
        <v>7</v>
      </c>
      <c r="T2338" s="21" t="n">
        <v>0</v>
      </c>
      <c r="U2338" s="19" t="n">
        <v>123.7691</v>
      </c>
      <c r="V2338" t="n">
        <v>0</v>
      </c>
      <c r="W2338" t="n">
        <v>2017</v>
      </c>
      <c r="X2338" t="inlineStr">
        <is>
          <t>2017Q4</t>
        </is>
      </c>
      <c r="Y2338" t="inlineStr">
        <is>
          <t>2017-12</t>
        </is>
      </c>
      <c r="Z2338" t="inlineStr">
        <is>
          <t>0% (No Discount)</t>
        </is>
      </c>
      <c r="AA2338" t="b">
        <v>1</v>
      </c>
      <c r="AB2338" t="b">
        <v>0</v>
      </c>
      <c r="AC2338" s="19" t="n">
        <v>60.97</v>
      </c>
      <c r="AD2338" s="21" t="n">
        <v>0.29</v>
      </c>
    </row>
    <row r="2339" ht="18" customHeight="1">
      <c r="A2339" t="n">
        <v>2338</v>
      </c>
      <c r="B2339" t="inlineStr">
        <is>
          <t>CA-2014-110639</t>
        </is>
      </c>
      <c r="C2339" s="18" t="inlineStr">
        <is>
          <t>2014-08-23</t>
        </is>
      </c>
      <c r="D2339" s="18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19" t="n">
        <v>25.92</v>
      </c>
      <c r="S2339" s="20" t="n">
        <v>4</v>
      </c>
      <c r="T2339" s="21" t="n">
        <v>0</v>
      </c>
      <c r="U2339" s="19" t="n">
        <v>12.4416</v>
      </c>
      <c r="V2339" t="n">
        <v>0</v>
      </c>
      <c r="W2339" t="n">
        <v>2014</v>
      </c>
      <c r="X2339" t="inlineStr">
        <is>
          <t>2014Q3</t>
        </is>
      </c>
      <c r="Y2339" t="inlineStr">
        <is>
          <t>2014-08</t>
        </is>
      </c>
      <c r="Z2339" t="inlineStr">
        <is>
          <t>0% (No Discount)</t>
        </is>
      </c>
      <c r="AA2339" t="b">
        <v>1</v>
      </c>
      <c r="AB2339" t="b">
        <v>0</v>
      </c>
      <c r="AC2339" s="19" t="n">
        <v>6.48</v>
      </c>
      <c r="AD2339" s="21" t="n">
        <v>0.48</v>
      </c>
    </row>
    <row r="2340" ht="18" customHeight="1">
      <c r="A2340" t="n">
        <v>2339</v>
      </c>
      <c r="B2340" t="inlineStr">
        <is>
          <t>CA-2014-110639</t>
        </is>
      </c>
      <c r="C2340" s="18" t="inlineStr">
        <is>
          <t>2014-08-23</t>
        </is>
      </c>
      <c r="D2340" s="18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19" t="n">
        <v>45.92</v>
      </c>
      <c r="S2340" s="20" t="n">
        <v>4</v>
      </c>
      <c r="T2340" s="21" t="n">
        <v>0</v>
      </c>
      <c r="U2340" s="19" t="n">
        <v>22.5008</v>
      </c>
      <c r="V2340" t="n">
        <v>0</v>
      </c>
      <c r="W2340" t="n">
        <v>2014</v>
      </c>
      <c r="X2340" t="inlineStr">
        <is>
          <t>2014Q3</t>
        </is>
      </c>
      <c r="Y2340" t="inlineStr">
        <is>
          <t>2014-08</t>
        </is>
      </c>
      <c r="Z2340" t="inlineStr">
        <is>
          <t>0% (No Discount)</t>
        </is>
      </c>
      <c r="AA2340" t="b">
        <v>1</v>
      </c>
      <c r="AB2340" t="b">
        <v>0</v>
      </c>
      <c r="AC2340" s="19" t="n">
        <v>11.48</v>
      </c>
      <c r="AD2340" s="21" t="n">
        <v>0.49</v>
      </c>
    </row>
    <row r="2341" ht="18" customHeight="1">
      <c r="A2341" t="n">
        <v>2340</v>
      </c>
      <c r="B2341" t="inlineStr">
        <is>
          <t>CA-2014-121727</t>
        </is>
      </c>
      <c r="C2341" s="18" t="inlineStr">
        <is>
          <t>2014-08-19</t>
        </is>
      </c>
      <c r="D2341" s="18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19" t="n">
        <v>10.72</v>
      </c>
      <c r="S2341" s="20" t="n">
        <v>2</v>
      </c>
      <c r="T2341" s="21" t="n">
        <v>0.2</v>
      </c>
      <c r="U2341" s="19" t="n">
        <v>1.742</v>
      </c>
      <c r="V2341" t="n">
        <v>5</v>
      </c>
      <c r="W2341" t="n">
        <v>2014</v>
      </c>
      <c r="X2341" t="inlineStr">
        <is>
          <t>2014Q3</t>
        </is>
      </c>
      <c r="Y2341" t="inlineStr">
        <is>
          <t>2014-08</t>
        </is>
      </c>
      <c r="Z2341" t="inlineStr">
        <is>
          <t>10.1% - 20%</t>
        </is>
      </c>
      <c r="AA2341" t="b">
        <v>1</v>
      </c>
      <c r="AB2341" t="b">
        <v>0</v>
      </c>
      <c r="AC2341" s="19" t="n">
        <v>6.7</v>
      </c>
      <c r="AD2341" s="21" t="n">
        <v>0.1625</v>
      </c>
    </row>
    <row r="2342" ht="18" customHeight="1">
      <c r="A2342" t="n">
        <v>2341</v>
      </c>
      <c r="B2342" t="inlineStr">
        <is>
          <t>CA-2016-137736</t>
        </is>
      </c>
      <c r="C2342" s="18" t="inlineStr">
        <is>
          <t>2016-11-10</t>
        </is>
      </c>
      <c r="D2342" s="18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19" t="n">
        <v>41.86</v>
      </c>
      <c r="S2342" s="20" t="n">
        <v>7</v>
      </c>
      <c r="T2342" s="21" t="n">
        <v>0</v>
      </c>
      <c r="U2342" s="19" t="n">
        <v>10.465</v>
      </c>
      <c r="V2342" t="n">
        <v>5</v>
      </c>
      <c r="W2342" t="n">
        <v>2016</v>
      </c>
      <c r="X2342" t="inlineStr">
        <is>
          <t>2016Q4</t>
        </is>
      </c>
      <c r="Y2342" t="inlineStr">
        <is>
          <t>2016-11</t>
        </is>
      </c>
      <c r="Z2342" t="inlineStr">
        <is>
          <t>0% (No Discount)</t>
        </is>
      </c>
      <c r="AA2342" t="b">
        <v>1</v>
      </c>
      <c r="AB2342" t="b">
        <v>0</v>
      </c>
      <c r="AC2342" s="19" t="n">
        <v>5.98</v>
      </c>
      <c r="AD2342" s="21" t="n">
        <v>0.25</v>
      </c>
    </row>
    <row r="2343" ht="18" customHeight="1">
      <c r="A2343" t="n">
        <v>2342</v>
      </c>
      <c r="B2343" t="inlineStr">
        <is>
          <t>US-2014-143231</t>
        </is>
      </c>
      <c r="C2343" s="18" t="inlineStr">
        <is>
          <t>2014-12-31</t>
        </is>
      </c>
      <c r="D2343" s="18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19" t="n">
        <v>63.2</v>
      </c>
      <c r="S2343" s="20" t="n">
        <v>5</v>
      </c>
      <c r="T2343" s="21" t="n">
        <v>0</v>
      </c>
      <c r="U2343" s="19" t="n">
        <v>23.384</v>
      </c>
      <c r="V2343" t="n">
        <v>3</v>
      </c>
      <c r="W2343" t="n">
        <v>2014</v>
      </c>
      <c r="X2343" t="inlineStr">
        <is>
          <t>2014Q4</t>
        </is>
      </c>
      <c r="Y2343" t="inlineStr">
        <is>
          <t>2014-12</t>
        </is>
      </c>
      <c r="Z2343" t="inlineStr">
        <is>
          <t>0% (No Discount)</t>
        </is>
      </c>
      <c r="AA2343" t="b">
        <v>1</v>
      </c>
      <c r="AB2343" t="b">
        <v>0</v>
      </c>
      <c r="AC2343" s="19" t="n">
        <v>12.64</v>
      </c>
      <c r="AD2343" s="21" t="n">
        <v>0.37</v>
      </c>
    </row>
    <row r="2344" ht="18" customHeight="1">
      <c r="A2344" t="n">
        <v>2343</v>
      </c>
      <c r="B2344" t="inlineStr">
        <is>
          <t>US-2014-143231</t>
        </is>
      </c>
      <c r="C2344" s="18" t="inlineStr">
        <is>
          <t>2014-12-31</t>
        </is>
      </c>
      <c r="D2344" s="18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19" t="n">
        <v>113.97</v>
      </c>
      <c r="S2344" s="20" t="n">
        <v>3</v>
      </c>
      <c r="T2344" s="21" t="n">
        <v>0</v>
      </c>
      <c r="U2344" s="19" t="n">
        <v>27.3528</v>
      </c>
      <c r="V2344" t="n">
        <v>3</v>
      </c>
      <c r="W2344" t="n">
        <v>2014</v>
      </c>
      <c r="X2344" t="inlineStr">
        <is>
          <t>2014Q4</t>
        </is>
      </c>
      <c r="Y2344" t="inlineStr">
        <is>
          <t>2014-12</t>
        </is>
      </c>
      <c r="Z2344" t="inlineStr">
        <is>
          <t>0% (No Discount)</t>
        </is>
      </c>
      <c r="AA2344" t="b">
        <v>1</v>
      </c>
      <c r="AB2344" t="b">
        <v>0</v>
      </c>
      <c r="AC2344" s="19" t="n">
        <v>37.99</v>
      </c>
      <c r="AD2344" s="21" t="n">
        <v>0.24</v>
      </c>
    </row>
    <row r="2345" ht="18" customHeight="1">
      <c r="A2345" t="n">
        <v>2344</v>
      </c>
      <c r="B2345" t="inlineStr">
        <is>
          <t>US-2014-155894</t>
        </is>
      </c>
      <c r="C2345" s="18" t="inlineStr">
        <is>
          <t>2014-07-26</t>
        </is>
      </c>
      <c r="D2345" s="18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19" t="n">
        <v>123.552</v>
      </c>
      <c r="S2345" s="20" t="n">
        <v>3</v>
      </c>
      <c r="T2345" s="21" t="n">
        <v>0.2</v>
      </c>
      <c r="U2345" s="19" t="n">
        <v>-29.3436</v>
      </c>
      <c r="V2345" t="n">
        <v>4</v>
      </c>
      <c r="W2345" t="n">
        <v>2014</v>
      </c>
      <c r="X2345" t="inlineStr">
        <is>
          <t>2014Q3</t>
        </is>
      </c>
      <c r="Y2345" t="inlineStr">
        <is>
          <t>2014-07</t>
        </is>
      </c>
      <c r="Z2345" t="inlineStr">
        <is>
          <t>10.1% - 20%</t>
        </is>
      </c>
      <c r="AA2345" t="b">
        <v>0</v>
      </c>
      <c r="AB2345" t="b">
        <v>1</v>
      </c>
      <c r="AC2345" s="19" t="n">
        <v>51.48</v>
      </c>
      <c r="AD2345" s="21" t="n">
        <v>-0.2375</v>
      </c>
    </row>
    <row r="2346" ht="18" customHeight="1">
      <c r="A2346" t="n">
        <v>2345</v>
      </c>
      <c r="B2346" t="inlineStr">
        <is>
          <t>CA-2016-119025</t>
        </is>
      </c>
      <c r="C2346" s="18" t="inlineStr">
        <is>
          <t>2016-02-22</t>
        </is>
      </c>
      <c r="D2346" s="18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19" t="n">
        <v>490.32</v>
      </c>
      <c r="S2346" s="20" t="n">
        <v>9</v>
      </c>
      <c r="T2346" s="21" t="n">
        <v>0</v>
      </c>
      <c r="U2346" s="19" t="n">
        <v>137.2896</v>
      </c>
      <c r="V2346" t="n">
        <v>6</v>
      </c>
      <c r="W2346" t="n">
        <v>2016</v>
      </c>
      <c r="X2346" t="inlineStr">
        <is>
          <t>2016Q1</t>
        </is>
      </c>
      <c r="Y2346" t="inlineStr">
        <is>
          <t>2016-02</t>
        </is>
      </c>
      <c r="Z2346" t="inlineStr">
        <is>
          <t>0% (No Discount)</t>
        </is>
      </c>
      <c r="AA2346" t="b">
        <v>1</v>
      </c>
      <c r="AB2346" t="b">
        <v>0</v>
      </c>
      <c r="AC2346" s="19" t="n">
        <v>54.48</v>
      </c>
      <c r="AD2346" s="21" t="n">
        <v>0.28</v>
      </c>
    </row>
    <row r="2347" ht="18" customHeight="1">
      <c r="A2347" t="n">
        <v>2346</v>
      </c>
      <c r="B2347" t="inlineStr">
        <is>
          <t>CA-2016-159373</t>
        </is>
      </c>
      <c r="C2347" s="18" t="inlineStr">
        <is>
          <t>2016-03-13</t>
        </is>
      </c>
      <c r="D2347" s="18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19" t="n">
        <v>70.08</v>
      </c>
      <c r="S2347" s="20" t="n">
        <v>5</v>
      </c>
      <c r="T2347" s="21" t="n">
        <v>0.2</v>
      </c>
      <c r="U2347" s="19" t="n">
        <v>24.528</v>
      </c>
      <c r="V2347" t="n">
        <v>5</v>
      </c>
      <c r="W2347" t="n">
        <v>2016</v>
      </c>
      <c r="X2347" t="inlineStr">
        <is>
          <t>2016Q1</t>
        </is>
      </c>
      <c r="Y2347" t="inlineStr">
        <is>
          <t>2016-03</t>
        </is>
      </c>
      <c r="Z2347" t="inlineStr">
        <is>
          <t>10.1% - 20%</t>
        </is>
      </c>
      <c r="AA2347" t="b">
        <v>1</v>
      </c>
      <c r="AB2347" t="b">
        <v>0</v>
      </c>
      <c r="AC2347" s="19" t="n">
        <v>17.52</v>
      </c>
      <c r="AD2347" s="21" t="n">
        <v>0.35</v>
      </c>
    </row>
    <row r="2348" ht="18" customHeight="1">
      <c r="A2348" t="n">
        <v>2347</v>
      </c>
      <c r="B2348" t="inlineStr">
        <is>
          <t>CA-2016-159373</t>
        </is>
      </c>
      <c r="C2348" s="18" t="inlineStr">
        <is>
          <t>2016-03-13</t>
        </is>
      </c>
      <c r="D2348" s="1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19" t="n">
        <v>1.272</v>
      </c>
      <c r="S2348" s="20" t="n">
        <v>2</v>
      </c>
      <c r="T2348" s="21" t="n">
        <v>0.8</v>
      </c>
      <c r="U2348" s="19" t="n">
        <v>-2.1624</v>
      </c>
      <c r="V2348" t="n">
        <v>5</v>
      </c>
      <c r="W2348" t="n">
        <v>2016</v>
      </c>
      <c r="X2348" t="inlineStr">
        <is>
          <t>2016Q1</t>
        </is>
      </c>
      <c r="Y2348" t="inlineStr">
        <is>
          <t>2016-03</t>
        </is>
      </c>
      <c r="Z2348" t="inlineStr">
        <is>
          <t>&gt; 50% (Deep Discount)</t>
        </is>
      </c>
      <c r="AA2348" t="b">
        <v>0</v>
      </c>
      <c r="AB2348" t="b">
        <v>1</v>
      </c>
      <c r="AC2348" s="19" t="n">
        <v>3.18</v>
      </c>
      <c r="AD2348" s="21" t="n">
        <v>-1.7</v>
      </c>
    </row>
    <row r="2349" ht="18" customHeight="1">
      <c r="A2349" t="n">
        <v>2348</v>
      </c>
      <c r="B2349" t="inlineStr">
        <is>
          <t>CA-2016-159373</t>
        </is>
      </c>
      <c r="C2349" s="18" t="inlineStr">
        <is>
          <t>2016-03-13</t>
        </is>
      </c>
      <c r="D2349" s="18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19" t="n">
        <v>557.585</v>
      </c>
      <c r="S2349" s="20" t="n">
        <v>5</v>
      </c>
      <c r="T2349" s="21" t="n">
        <v>0.3</v>
      </c>
      <c r="U2349" s="19" t="n">
        <v>0</v>
      </c>
      <c r="V2349" t="n">
        <v>5</v>
      </c>
      <c r="W2349" t="n">
        <v>2016</v>
      </c>
      <c r="X2349" t="inlineStr">
        <is>
          <t>2016Q1</t>
        </is>
      </c>
      <c r="Y2349" t="inlineStr">
        <is>
          <t>2016-03</t>
        </is>
      </c>
      <c r="Z2349" t="inlineStr">
        <is>
          <t>20.1% - 30%</t>
        </is>
      </c>
      <c r="AA2349" t="b">
        <v>1</v>
      </c>
      <c r="AB2349" t="b">
        <v>0</v>
      </c>
      <c r="AC2349" s="19" t="n">
        <v>159.31</v>
      </c>
      <c r="AD2349" s="21" t="n">
        <v>0</v>
      </c>
    </row>
    <row r="2350" ht="18" customHeight="1">
      <c r="A2350" t="n">
        <v>2349</v>
      </c>
      <c r="B2350" t="inlineStr">
        <is>
          <t>CA-2017-109701</t>
        </is>
      </c>
      <c r="C2350" s="18" t="inlineStr">
        <is>
          <t>2017-12-02</t>
        </is>
      </c>
      <c r="D2350" s="18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19" t="n">
        <v>9.023999999999999</v>
      </c>
      <c r="S2350" s="20" t="n">
        <v>6</v>
      </c>
      <c r="T2350" s="21" t="n">
        <v>0.2</v>
      </c>
      <c r="U2350" s="19" t="n">
        <v>3.1584</v>
      </c>
      <c r="V2350" t="n">
        <v>1</v>
      </c>
      <c r="W2350" t="n">
        <v>2017</v>
      </c>
      <c r="X2350" t="inlineStr">
        <is>
          <t>2017Q4</t>
        </is>
      </c>
      <c r="Y2350" t="inlineStr">
        <is>
          <t>2017-12</t>
        </is>
      </c>
      <c r="Z2350" t="inlineStr">
        <is>
          <t>10.1% - 20%</t>
        </is>
      </c>
      <c r="AA2350" t="b">
        <v>1</v>
      </c>
      <c r="AB2350" t="b">
        <v>0</v>
      </c>
      <c r="AC2350" s="19" t="n">
        <v>1.88</v>
      </c>
      <c r="AD2350" s="21" t="n">
        <v>0.35</v>
      </c>
    </row>
    <row r="2351" ht="18" customHeight="1">
      <c r="A2351" t="n">
        <v>2350</v>
      </c>
      <c r="B2351" t="inlineStr">
        <is>
          <t>CA-2017-109701</t>
        </is>
      </c>
      <c r="C2351" s="18" t="inlineStr">
        <is>
          <t>2017-12-02</t>
        </is>
      </c>
      <c r="D2351" s="18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19" t="n">
        <v>69.456</v>
      </c>
      <c r="S2351" s="20" t="n">
        <v>2</v>
      </c>
      <c r="T2351" s="21" t="n">
        <v>0.2</v>
      </c>
      <c r="U2351" s="19" t="n">
        <v>22.5732</v>
      </c>
      <c r="V2351" t="n">
        <v>1</v>
      </c>
      <c r="W2351" t="n">
        <v>2017</v>
      </c>
      <c r="X2351" t="inlineStr">
        <is>
          <t>2017Q4</t>
        </is>
      </c>
      <c r="Y2351" t="inlineStr">
        <is>
          <t>2017-12</t>
        </is>
      </c>
      <c r="Z2351" t="inlineStr">
        <is>
          <t>10.1% - 20%</t>
        </is>
      </c>
      <c r="AA2351" t="b">
        <v>1</v>
      </c>
      <c r="AB2351" t="b">
        <v>0</v>
      </c>
      <c r="AC2351" s="19" t="n">
        <v>43.41</v>
      </c>
      <c r="AD2351" s="21" t="n">
        <v>0.325</v>
      </c>
    </row>
    <row r="2352" ht="18" customHeight="1">
      <c r="A2352" t="n">
        <v>2351</v>
      </c>
      <c r="B2352" t="inlineStr">
        <is>
          <t>CA-2017-109701</t>
        </is>
      </c>
      <c r="C2352" s="18" t="inlineStr">
        <is>
          <t>2017-12-02</t>
        </is>
      </c>
      <c r="D2352" s="18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19" t="n">
        <v>10.86</v>
      </c>
      <c r="S2352" s="20" t="n">
        <v>2</v>
      </c>
      <c r="T2352" s="21" t="n">
        <v>0</v>
      </c>
      <c r="U2352" s="19" t="n">
        <v>5.3214</v>
      </c>
      <c r="V2352" t="n">
        <v>1</v>
      </c>
      <c r="W2352" t="n">
        <v>2017</v>
      </c>
      <c r="X2352" t="inlineStr">
        <is>
          <t>2017Q4</t>
        </is>
      </c>
      <c r="Y2352" t="inlineStr">
        <is>
          <t>2017-12</t>
        </is>
      </c>
      <c r="Z2352" t="inlineStr">
        <is>
          <t>0% (No Discount)</t>
        </is>
      </c>
      <c r="AA2352" t="b">
        <v>1</v>
      </c>
      <c r="AB2352" t="b">
        <v>0</v>
      </c>
      <c r="AC2352" s="19" t="n">
        <v>5.43</v>
      </c>
      <c r="AD2352" s="21" t="n">
        <v>0.49</v>
      </c>
    </row>
    <row r="2353" ht="18" customHeight="1">
      <c r="A2353" t="n">
        <v>2352</v>
      </c>
      <c r="B2353" t="inlineStr">
        <is>
          <t>CA-2017-109701</t>
        </is>
      </c>
      <c r="C2353" s="18" t="inlineStr">
        <is>
          <t>2017-12-02</t>
        </is>
      </c>
      <c r="D2353" s="18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19" t="n">
        <v>79.47</v>
      </c>
      <c r="S2353" s="20" t="n">
        <v>3</v>
      </c>
      <c r="T2353" s="21" t="n">
        <v>0</v>
      </c>
      <c r="U2353" s="19" t="n">
        <v>22.2516</v>
      </c>
      <c r="V2353" t="n">
        <v>1</v>
      </c>
      <c r="W2353" t="n">
        <v>2017</v>
      </c>
      <c r="X2353" t="inlineStr">
        <is>
          <t>2017Q4</t>
        </is>
      </c>
      <c r="Y2353" t="inlineStr">
        <is>
          <t>2017-12</t>
        </is>
      </c>
      <c r="Z2353" t="inlineStr">
        <is>
          <t>0% (No Discount)</t>
        </is>
      </c>
      <c r="AA2353" t="b">
        <v>1</v>
      </c>
      <c r="AB2353" t="b">
        <v>0</v>
      </c>
      <c r="AC2353" s="19" t="n">
        <v>26.49</v>
      </c>
      <c r="AD2353" s="21" t="n">
        <v>0.28</v>
      </c>
    </row>
    <row r="2354" ht="18" customHeight="1">
      <c r="A2354" t="n">
        <v>2353</v>
      </c>
      <c r="B2354" t="inlineStr">
        <is>
          <t>CA-2017-109701</t>
        </is>
      </c>
      <c r="C2354" s="18" t="inlineStr">
        <is>
          <t>2017-12-02</t>
        </is>
      </c>
      <c r="D2354" s="18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19" t="n">
        <v>10.08</v>
      </c>
      <c r="S2354" s="20" t="n">
        <v>6</v>
      </c>
      <c r="T2354" s="21" t="n">
        <v>0</v>
      </c>
      <c r="U2354" s="19" t="n">
        <v>5.04</v>
      </c>
      <c r="V2354" t="n">
        <v>1</v>
      </c>
      <c r="W2354" t="n">
        <v>2017</v>
      </c>
      <c r="X2354" t="inlineStr">
        <is>
          <t>2017Q4</t>
        </is>
      </c>
      <c r="Y2354" t="inlineStr">
        <is>
          <t>2017-12</t>
        </is>
      </c>
      <c r="Z2354" t="inlineStr">
        <is>
          <t>0% (No Discount)</t>
        </is>
      </c>
      <c r="AA2354" t="b">
        <v>1</v>
      </c>
      <c r="AB2354" t="b">
        <v>0</v>
      </c>
      <c r="AC2354" s="19" t="n">
        <v>1.68</v>
      </c>
      <c r="AD2354" s="21" t="n">
        <v>0.5</v>
      </c>
    </row>
    <row r="2355" ht="18" customHeight="1">
      <c r="A2355" t="n">
        <v>2354</v>
      </c>
      <c r="B2355" t="inlineStr">
        <is>
          <t>CA-2015-111514</t>
        </is>
      </c>
      <c r="C2355" s="18" t="inlineStr">
        <is>
          <t>2015-08-31</t>
        </is>
      </c>
      <c r="D2355" s="18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19" t="n">
        <v>1552.831</v>
      </c>
      <c r="S2355" s="20" t="n">
        <v>7</v>
      </c>
      <c r="T2355" s="21" t="n">
        <v>0.15</v>
      </c>
      <c r="U2355" s="19" t="n">
        <v>200.9546</v>
      </c>
      <c r="V2355" t="n">
        <v>2</v>
      </c>
      <c r="W2355" t="n">
        <v>2015</v>
      </c>
      <c r="X2355" t="inlineStr">
        <is>
          <t>2015Q3</t>
        </is>
      </c>
      <c r="Y2355" t="inlineStr">
        <is>
          <t>2015-08</t>
        </is>
      </c>
      <c r="Z2355" t="inlineStr">
        <is>
          <t>10.1% - 20%</t>
        </is>
      </c>
      <c r="AA2355" t="b">
        <v>1</v>
      </c>
      <c r="AB2355" t="b">
        <v>0</v>
      </c>
      <c r="AC2355" s="19" t="n">
        <v>260.98</v>
      </c>
      <c r="AD2355" s="21" t="n">
        <v>0.1294</v>
      </c>
    </row>
    <row r="2356" ht="18" customHeight="1">
      <c r="A2356" t="n">
        <v>2355</v>
      </c>
      <c r="B2356" t="inlineStr">
        <is>
          <t>CA-2015-111514</t>
        </is>
      </c>
      <c r="C2356" s="18" t="inlineStr">
        <is>
          <t>2015-08-31</t>
        </is>
      </c>
      <c r="D2356" s="18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19" t="n">
        <v>137.24</v>
      </c>
      <c r="S2356" s="20" t="n">
        <v>5</v>
      </c>
      <c r="T2356" s="21" t="n">
        <v>0.2</v>
      </c>
      <c r="U2356" s="19" t="n">
        <v>46.3185</v>
      </c>
      <c r="V2356" t="n">
        <v>2</v>
      </c>
      <c r="W2356" t="n">
        <v>2015</v>
      </c>
      <c r="X2356" t="inlineStr">
        <is>
          <t>2015Q3</t>
        </is>
      </c>
      <c r="Y2356" t="inlineStr">
        <is>
          <t>2015-08</t>
        </is>
      </c>
      <c r="Z2356" t="inlineStr">
        <is>
          <t>10.1% - 20%</t>
        </is>
      </c>
      <c r="AA2356" t="b">
        <v>1</v>
      </c>
      <c r="AB2356" t="b">
        <v>0</v>
      </c>
      <c r="AC2356" s="19" t="n">
        <v>34.31</v>
      </c>
      <c r="AD2356" s="21" t="n">
        <v>0.3375</v>
      </c>
    </row>
    <row r="2357" ht="18" customHeight="1">
      <c r="A2357" t="n">
        <v>2356</v>
      </c>
      <c r="B2357" t="inlineStr">
        <is>
          <t>CA-2015-111514</t>
        </is>
      </c>
      <c r="C2357" s="18" t="inlineStr">
        <is>
          <t>2015-08-31</t>
        </is>
      </c>
      <c r="D2357" s="18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19" t="n">
        <v>36.51</v>
      </c>
      <c r="S2357" s="20" t="n">
        <v>1</v>
      </c>
      <c r="T2357" s="21" t="n">
        <v>0</v>
      </c>
      <c r="U2357" s="19" t="n">
        <v>15.6993</v>
      </c>
      <c r="V2357" t="n">
        <v>2</v>
      </c>
      <c r="W2357" t="n">
        <v>2015</v>
      </c>
      <c r="X2357" t="inlineStr">
        <is>
          <t>2015Q3</t>
        </is>
      </c>
      <c r="Y2357" t="inlineStr">
        <is>
          <t>2015-08</t>
        </is>
      </c>
      <c r="Z2357" t="inlineStr">
        <is>
          <t>0% (No Discount)</t>
        </is>
      </c>
      <c r="AA2357" t="b">
        <v>1</v>
      </c>
      <c r="AB2357" t="b">
        <v>0</v>
      </c>
      <c r="AC2357" s="19" t="n">
        <v>36.51</v>
      </c>
      <c r="AD2357" s="21" t="n">
        <v>0.43</v>
      </c>
    </row>
    <row r="2358" ht="18" customHeight="1">
      <c r="A2358" t="n">
        <v>2357</v>
      </c>
      <c r="B2358" t="inlineStr">
        <is>
          <t>CA-2015-111514</t>
        </is>
      </c>
      <c r="C2358" s="18" t="inlineStr">
        <is>
          <t>2015-08-31</t>
        </is>
      </c>
      <c r="D2358" s="1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19" t="n">
        <v>239.976</v>
      </c>
      <c r="S2358" s="20" t="n">
        <v>3</v>
      </c>
      <c r="T2358" s="21" t="n">
        <v>0.2</v>
      </c>
      <c r="U2358" s="19" t="n">
        <v>80.9919</v>
      </c>
      <c r="V2358" t="n">
        <v>2</v>
      </c>
      <c r="W2358" t="n">
        <v>2015</v>
      </c>
      <c r="X2358" t="inlineStr">
        <is>
          <t>2015Q3</t>
        </is>
      </c>
      <c r="Y2358" t="inlineStr">
        <is>
          <t>2015-08</t>
        </is>
      </c>
      <c r="Z2358" t="inlineStr">
        <is>
          <t>10.1% - 20%</t>
        </is>
      </c>
      <c r="AA2358" t="b">
        <v>1</v>
      </c>
      <c r="AB2358" t="b">
        <v>0</v>
      </c>
      <c r="AC2358" s="19" t="n">
        <v>99.98999999999999</v>
      </c>
      <c r="AD2358" s="21" t="n">
        <v>0.3375</v>
      </c>
    </row>
    <row r="2359" ht="18" customHeight="1">
      <c r="A2359" t="n">
        <v>2358</v>
      </c>
      <c r="B2359" t="inlineStr">
        <is>
          <t>US-2014-148838</t>
        </is>
      </c>
      <c r="C2359" s="18" t="inlineStr">
        <is>
          <t>2014-03-17</t>
        </is>
      </c>
      <c r="D2359" s="18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19" t="n">
        <v>1579.746</v>
      </c>
      <c r="S2359" s="20" t="n">
        <v>7</v>
      </c>
      <c r="T2359" s="21" t="n">
        <v>0.4</v>
      </c>
      <c r="U2359" s="19" t="n">
        <v>-447.5947</v>
      </c>
      <c r="V2359" t="n">
        <v>4</v>
      </c>
      <c r="W2359" t="n">
        <v>2014</v>
      </c>
      <c r="X2359" t="inlineStr">
        <is>
          <t>2014Q1</t>
        </is>
      </c>
      <c r="Y2359" t="inlineStr">
        <is>
          <t>2014-03</t>
        </is>
      </c>
      <c r="Z2359" t="inlineStr">
        <is>
          <t>30.1% - 50%</t>
        </is>
      </c>
      <c r="AA2359" t="b">
        <v>0</v>
      </c>
      <c r="AB2359" t="b">
        <v>1</v>
      </c>
      <c r="AC2359" s="19" t="n">
        <v>376.13</v>
      </c>
      <c r="AD2359" s="21" t="n">
        <v>-0.2833</v>
      </c>
    </row>
    <row r="2360" ht="18" customHeight="1">
      <c r="A2360" t="n">
        <v>2359</v>
      </c>
      <c r="B2360" t="inlineStr">
        <is>
          <t>US-2014-148838</t>
        </is>
      </c>
      <c r="C2360" s="18" t="inlineStr">
        <is>
          <t>2014-03-17</t>
        </is>
      </c>
      <c r="D2360" s="18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19" t="n">
        <v>1071.576</v>
      </c>
      <c r="S2360" s="20" t="n">
        <v>4</v>
      </c>
      <c r="T2360" s="21" t="n">
        <v>0.4</v>
      </c>
      <c r="U2360" s="19" t="n">
        <v>-553.6476</v>
      </c>
      <c r="V2360" t="n">
        <v>4</v>
      </c>
      <c r="W2360" t="n">
        <v>2014</v>
      </c>
      <c r="X2360" t="inlineStr">
        <is>
          <t>2014Q1</t>
        </is>
      </c>
      <c r="Y2360" t="inlineStr">
        <is>
          <t>2014-03</t>
        </is>
      </c>
      <c r="Z2360" t="inlineStr">
        <is>
          <t>30.1% - 50%</t>
        </is>
      </c>
      <c r="AA2360" t="b">
        <v>0</v>
      </c>
      <c r="AB2360" t="b">
        <v>1</v>
      </c>
      <c r="AC2360" s="19" t="n">
        <v>446.49</v>
      </c>
      <c r="AD2360" s="21" t="n">
        <v>-0.5167</v>
      </c>
    </row>
    <row r="2361" ht="18" customHeight="1">
      <c r="A2361" t="n">
        <v>2360</v>
      </c>
      <c r="B2361" t="inlineStr">
        <is>
          <t>US-2014-148838</t>
        </is>
      </c>
      <c r="C2361" s="18" t="inlineStr">
        <is>
          <t>2014-03-17</t>
        </is>
      </c>
      <c r="D2361" s="18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19" t="n">
        <v>613.908</v>
      </c>
      <c r="S2361" s="20" t="n">
        <v>3</v>
      </c>
      <c r="T2361" s="21" t="n">
        <v>0.4</v>
      </c>
      <c r="U2361" s="19" t="n">
        <v>-122.7816</v>
      </c>
      <c r="V2361" t="n">
        <v>4</v>
      </c>
      <c r="W2361" t="n">
        <v>2014</v>
      </c>
      <c r="X2361" t="inlineStr">
        <is>
          <t>2014Q1</t>
        </is>
      </c>
      <c r="Y2361" t="inlineStr">
        <is>
          <t>2014-03</t>
        </is>
      </c>
      <c r="Z2361" t="inlineStr">
        <is>
          <t>30.1% - 50%</t>
        </is>
      </c>
      <c r="AA2361" t="b">
        <v>0</v>
      </c>
      <c r="AB2361" t="b">
        <v>1</v>
      </c>
      <c r="AC2361" s="19" t="n">
        <v>341.06</v>
      </c>
      <c r="AD2361" s="21" t="n">
        <v>-0.2</v>
      </c>
    </row>
    <row r="2362" ht="18" customHeight="1">
      <c r="A2362" t="n">
        <v>2361</v>
      </c>
      <c r="B2362" t="inlineStr">
        <is>
          <t>US-2014-148838</t>
        </is>
      </c>
      <c r="C2362" s="18" t="inlineStr">
        <is>
          <t>2014-03-17</t>
        </is>
      </c>
      <c r="D2362" s="18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19" t="n">
        <v>34.86</v>
      </c>
      <c r="S2362" s="20" t="n">
        <v>7</v>
      </c>
      <c r="T2362" s="21" t="n">
        <v>0</v>
      </c>
      <c r="U2362" s="19" t="n">
        <v>16.3842</v>
      </c>
      <c r="V2362" t="n">
        <v>4</v>
      </c>
      <c r="W2362" t="n">
        <v>2014</v>
      </c>
      <c r="X2362" t="inlineStr">
        <is>
          <t>2014Q1</t>
        </is>
      </c>
      <c r="Y2362" t="inlineStr">
        <is>
          <t>2014-03</t>
        </is>
      </c>
      <c r="Z2362" t="inlineStr">
        <is>
          <t>0% (No Discount)</t>
        </is>
      </c>
      <c r="AA2362" t="b">
        <v>1</v>
      </c>
      <c r="AB2362" t="b">
        <v>0</v>
      </c>
      <c r="AC2362" s="19" t="n">
        <v>4.98</v>
      </c>
      <c r="AD2362" s="21" t="n">
        <v>0.47</v>
      </c>
    </row>
    <row r="2363" ht="18" customHeight="1">
      <c r="A2363" t="n">
        <v>2362</v>
      </c>
      <c r="B2363" t="inlineStr">
        <is>
          <t>US-2014-148838</t>
        </is>
      </c>
      <c r="C2363" s="18" t="inlineStr">
        <is>
          <t>2014-03-17</t>
        </is>
      </c>
      <c r="D2363" s="18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19" t="n">
        <v>155.04</v>
      </c>
      <c r="S2363" s="20" t="n">
        <v>4</v>
      </c>
      <c r="T2363" s="21" t="n">
        <v>0</v>
      </c>
      <c r="U2363" s="19" t="n">
        <v>75.9696</v>
      </c>
      <c r="V2363" t="n">
        <v>4</v>
      </c>
      <c r="W2363" t="n">
        <v>2014</v>
      </c>
      <c r="X2363" t="inlineStr">
        <is>
          <t>2014Q1</t>
        </is>
      </c>
      <c r="Y2363" t="inlineStr">
        <is>
          <t>2014-03</t>
        </is>
      </c>
      <c r="Z2363" t="inlineStr">
        <is>
          <t>0% (No Discount)</t>
        </is>
      </c>
      <c r="AA2363" t="b">
        <v>1</v>
      </c>
      <c r="AB2363" t="b">
        <v>0</v>
      </c>
      <c r="AC2363" s="19" t="n">
        <v>38.76</v>
      </c>
      <c r="AD2363" s="21" t="n">
        <v>0.49</v>
      </c>
    </row>
    <row r="2364" ht="18" customHeight="1">
      <c r="A2364" t="n">
        <v>2363</v>
      </c>
      <c r="B2364" t="inlineStr">
        <is>
          <t>CA-2017-136497</t>
        </is>
      </c>
      <c r="C2364" s="18" t="inlineStr">
        <is>
          <t>2017-04-16</t>
        </is>
      </c>
      <c r="D2364" s="18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19" t="n">
        <v>13.71</v>
      </c>
      <c r="S2364" s="20" t="n">
        <v>5</v>
      </c>
      <c r="T2364" s="21" t="n">
        <v>0.7</v>
      </c>
      <c r="U2364" s="19" t="n">
        <v>-10.054</v>
      </c>
      <c r="V2364" t="n">
        <v>4</v>
      </c>
      <c r="W2364" t="n">
        <v>2017</v>
      </c>
      <c r="X2364" t="inlineStr">
        <is>
          <t>2017Q2</t>
        </is>
      </c>
      <c r="Y2364" t="inlineStr">
        <is>
          <t>2017-04</t>
        </is>
      </c>
      <c r="Z2364" t="inlineStr">
        <is>
          <t>&gt; 50% (Deep Discount)</t>
        </is>
      </c>
      <c r="AA2364" t="b">
        <v>0</v>
      </c>
      <c r="AB2364" t="b">
        <v>1</v>
      </c>
      <c r="AC2364" s="19" t="n">
        <v>9.140000000000001</v>
      </c>
      <c r="AD2364" s="21" t="n">
        <v>-0.7333</v>
      </c>
    </row>
    <row r="2365" ht="18" customHeight="1">
      <c r="A2365" t="n">
        <v>2364</v>
      </c>
      <c r="B2365" t="inlineStr">
        <is>
          <t>US-2016-108637</t>
        </is>
      </c>
      <c r="C2365" s="18" t="inlineStr">
        <is>
          <t>2016-03-13</t>
        </is>
      </c>
      <c r="D2365" s="18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19" t="n">
        <v>127.88</v>
      </c>
      <c r="S2365" s="20" t="n">
        <v>2</v>
      </c>
      <c r="T2365" s="21" t="n">
        <v>0</v>
      </c>
      <c r="U2365" s="19" t="n">
        <v>40.9216</v>
      </c>
      <c r="V2365" t="n">
        <v>5</v>
      </c>
      <c r="W2365" t="n">
        <v>2016</v>
      </c>
      <c r="X2365" t="inlineStr">
        <is>
          <t>2016Q1</t>
        </is>
      </c>
      <c r="Y2365" t="inlineStr">
        <is>
          <t>2016-03</t>
        </is>
      </c>
      <c r="Z2365" t="inlineStr">
        <is>
          <t>0% (No Discount)</t>
        </is>
      </c>
      <c r="AA2365" t="b">
        <v>1</v>
      </c>
      <c r="AB2365" t="b">
        <v>0</v>
      </c>
      <c r="AC2365" s="19" t="n">
        <v>63.94</v>
      </c>
      <c r="AD2365" s="21" t="n">
        <v>0.32</v>
      </c>
    </row>
    <row r="2366" ht="18" customHeight="1">
      <c r="A2366" t="n">
        <v>2365</v>
      </c>
      <c r="B2366" t="inlineStr">
        <is>
          <t>US-2016-108637</t>
        </is>
      </c>
      <c r="C2366" s="18" t="inlineStr">
        <is>
          <t>2016-03-13</t>
        </is>
      </c>
      <c r="D2366" s="18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19" t="n">
        <v>160.32</v>
      </c>
      <c r="S2366" s="20" t="n">
        <v>2</v>
      </c>
      <c r="T2366" s="21" t="n">
        <v>0</v>
      </c>
      <c r="U2366" s="19" t="n">
        <v>44.8896</v>
      </c>
      <c r="V2366" t="n">
        <v>5</v>
      </c>
      <c r="W2366" t="n">
        <v>2016</v>
      </c>
      <c r="X2366" t="inlineStr">
        <is>
          <t>2016Q1</t>
        </is>
      </c>
      <c r="Y2366" t="inlineStr">
        <is>
          <t>2016-03</t>
        </is>
      </c>
      <c r="Z2366" t="inlineStr">
        <is>
          <t>0% (No Discount)</t>
        </is>
      </c>
      <c r="AA2366" t="b">
        <v>1</v>
      </c>
      <c r="AB2366" t="b">
        <v>0</v>
      </c>
      <c r="AC2366" s="19" t="n">
        <v>80.16</v>
      </c>
      <c r="AD2366" s="21" t="n">
        <v>0.28</v>
      </c>
    </row>
    <row r="2367" ht="18" customHeight="1">
      <c r="A2367" t="n">
        <v>2366</v>
      </c>
      <c r="B2367" t="inlineStr">
        <is>
          <t>US-2016-108637</t>
        </is>
      </c>
      <c r="C2367" s="18" t="inlineStr">
        <is>
          <t>2016-03-13</t>
        </is>
      </c>
      <c r="D2367" s="18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19" t="n">
        <v>46</v>
      </c>
      <c r="S2367" s="20" t="n">
        <v>4</v>
      </c>
      <c r="T2367" s="21" t="n">
        <v>0</v>
      </c>
      <c r="U2367" s="19" t="n">
        <v>20.7</v>
      </c>
      <c r="V2367" t="n">
        <v>5</v>
      </c>
      <c r="W2367" t="n">
        <v>2016</v>
      </c>
      <c r="X2367" t="inlineStr">
        <is>
          <t>2016Q1</t>
        </is>
      </c>
      <c r="Y2367" t="inlineStr">
        <is>
          <t>2016-03</t>
        </is>
      </c>
      <c r="Z2367" t="inlineStr">
        <is>
          <t>0% (No Discount)</t>
        </is>
      </c>
      <c r="AA2367" t="b">
        <v>1</v>
      </c>
      <c r="AB2367" t="b">
        <v>0</v>
      </c>
      <c r="AC2367" s="19" t="n">
        <v>11.5</v>
      </c>
      <c r="AD2367" s="21" t="n">
        <v>0.45</v>
      </c>
    </row>
    <row r="2368" ht="18" customHeight="1">
      <c r="A2368" t="n">
        <v>2367</v>
      </c>
      <c r="B2368" t="inlineStr">
        <is>
          <t>CA-2014-102295</t>
        </is>
      </c>
      <c r="C2368" s="18" t="inlineStr">
        <is>
          <t>2014-11-24</t>
        </is>
      </c>
      <c r="D2368" s="1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19" t="n">
        <v>120.712</v>
      </c>
      <c r="S2368" s="20" t="n">
        <v>1</v>
      </c>
      <c r="T2368" s="21" t="n">
        <v>0.2</v>
      </c>
      <c r="U2368" s="19" t="n">
        <v>-18.1068</v>
      </c>
      <c r="V2368" t="n">
        <v>2</v>
      </c>
      <c r="W2368" t="n">
        <v>2014</v>
      </c>
      <c r="X2368" t="inlineStr">
        <is>
          <t>2014Q4</t>
        </is>
      </c>
      <c r="Y2368" t="inlineStr">
        <is>
          <t>2014-11</t>
        </is>
      </c>
      <c r="Z2368" t="inlineStr">
        <is>
          <t>10.1% - 20%</t>
        </is>
      </c>
      <c r="AA2368" t="b">
        <v>0</v>
      </c>
      <c r="AB2368" t="b">
        <v>1</v>
      </c>
      <c r="AC2368" s="19" t="n">
        <v>150.89</v>
      </c>
      <c r="AD2368" s="21" t="n">
        <v>-0.15</v>
      </c>
    </row>
    <row r="2369" ht="18" customHeight="1">
      <c r="A2369" t="n">
        <v>2368</v>
      </c>
      <c r="B2369" t="inlineStr">
        <is>
          <t>CA-2017-123659</t>
        </is>
      </c>
      <c r="C2369" s="18" t="inlineStr">
        <is>
          <t>2017-02-10</t>
        </is>
      </c>
      <c r="D2369" s="18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19" t="n">
        <v>23.12</v>
      </c>
      <c r="S2369" s="20" t="n">
        <v>4</v>
      </c>
      <c r="T2369" s="21" t="n">
        <v>0</v>
      </c>
      <c r="U2369" s="19" t="n">
        <v>11.3288</v>
      </c>
      <c r="V2369" t="n">
        <v>3</v>
      </c>
      <c r="W2369" t="n">
        <v>2017</v>
      </c>
      <c r="X2369" t="inlineStr">
        <is>
          <t>2017Q1</t>
        </is>
      </c>
      <c r="Y2369" t="inlineStr">
        <is>
          <t>2017-02</t>
        </is>
      </c>
      <c r="Z2369" t="inlineStr">
        <is>
          <t>0% (No Discount)</t>
        </is>
      </c>
      <c r="AA2369" t="b">
        <v>1</v>
      </c>
      <c r="AB2369" t="b">
        <v>0</v>
      </c>
      <c r="AC2369" s="19" t="n">
        <v>5.78</v>
      </c>
      <c r="AD2369" s="21" t="n">
        <v>0.49</v>
      </c>
    </row>
    <row r="2370" ht="18" customHeight="1">
      <c r="A2370" t="n">
        <v>2369</v>
      </c>
      <c r="B2370" t="inlineStr">
        <is>
          <t>US-2016-129469</t>
        </is>
      </c>
      <c r="C2370" s="18" t="inlineStr">
        <is>
          <t>2016-09-23</t>
        </is>
      </c>
      <c r="D2370" s="18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19" t="n">
        <v>532.704</v>
      </c>
      <c r="S2370" s="20" t="n">
        <v>6</v>
      </c>
      <c r="T2370" s="21" t="n">
        <v>0.2</v>
      </c>
      <c r="U2370" s="19" t="n">
        <v>-26.6352</v>
      </c>
      <c r="V2370" t="n">
        <v>4</v>
      </c>
      <c r="W2370" t="n">
        <v>2016</v>
      </c>
      <c r="X2370" t="inlineStr">
        <is>
          <t>2016Q3</t>
        </is>
      </c>
      <c r="Y2370" t="inlineStr">
        <is>
          <t>2016-09</t>
        </is>
      </c>
      <c r="Z2370" t="inlineStr">
        <is>
          <t>10.1% - 20%</t>
        </is>
      </c>
      <c r="AA2370" t="b">
        <v>0</v>
      </c>
      <c r="AB2370" t="b">
        <v>1</v>
      </c>
      <c r="AC2370" s="19" t="n">
        <v>110.98</v>
      </c>
      <c r="AD2370" s="21" t="n">
        <v>-0.05</v>
      </c>
    </row>
    <row r="2371" ht="18" customHeight="1">
      <c r="A2371" t="n">
        <v>2370</v>
      </c>
      <c r="B2371" t="inlineStr">
        <is>
          <t>US-2016-129469</t>
        </is>
      </c>
      <c r="C2371" s="18" t="inlineStr">
        <is>
          <t>2016-09-23</t>
        </is>
      </c>
      <c r="D2371" s="18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19" t="n">
        <v>4.912</v>
      </c>
      <c r="S2371" s="20" t="n">
        <v>2</v>
      </c>
      <c r="T2371" s="21" t="n">
        <v>0.2</v>
      </c>
      <c r="U2371" s="19" t="n">
        <v>0.307</v>
      </c>
      <c r="V2371" t="n">
        <v>4</v>
      </c>
      <c r="W2371" t="n">
        <v>2016</v>
      </c>
      <c r="X2371" t="inlineStr">
        <is>
          <t>2016Q3</t>
        </is>
      </c>
      <c r="Y2371" t="inlineStr">
        <is>
          <t>2016-09</t>
        </is>
      </c>
      <c r="Z2371" t="inlineStr">
        <is>
          <t>10.1% - 20%</t>
        </is>
      </c>
      <c r="AA2371" t="b">
        <v>1</v>
      </c>
      <c r="AB2371" t="b">
        <v>0</v>
      </c>
      <c r="AC2371" s="19" t="n">
        <v>3.07</v>
      </c>
      <c r="AD2371" s="21" t="n">
        <v>0.0625</v>
      </c>
    </row>
    <row r="2372" ht="18" customHeight="1">
      <c r="A2372" t="n">
        <v>2371</v>
      </c>
      <c r="B2372" t="inlineStr">
        <is>
          <t>CA-2017-155152</t>
        </is>
      </c>
      <c r="C2372" s="18" t="inlineStr">
        <is>
          <t>2017-07-07</t>
        </is>
      </c>
      <c r="D2372" s="18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19" t="n">
        <v>252</v>
      </c>
      <c r="S2372" s="20" t="n">
        <v>4</v>
      </c>
      <c r="T2372" s="21" t="n">
        <v>0</v>
      </c>
      <c r="U2372" s="19" t="n">
        <v>93.23999999999999</v>
      </c>
      <c r="V2372" t="n">
        <v>2</v>
      </c>
      <c r="W2372" t="n">
        <v>2017</v>
      </c>
      <c r="X2372" t="inlineStr">
        <is>
          <t>2017Q3</t>
        </is>
      </c>
      <c r="Y2372" t="inlineStr">
        <is>
          <t>2017-07</t>
        </is>
      </c>
      <c r="Z2372" t="inlineStr">
        <is>
          <t>0% (No Discount)</t>
        </is>
      </c>
      <c r="AA2372" t="b">
        <v>1</v>
      </c>
      <c r="AB2372" t="b">
        <v>0</v>
      </c>
      <c r="AC2372" s="19" t="n">
        <v>63</v>
      </c>
      <c r="AD2372" s="21" t="n">
        <v>0.37</v>
      </c>
    </row>
    <row r="2373" ht="18" customHeight="1">
      <c r="A2373" t="n">
        <v>2372</v>
      </c>
      <c r="B2373" t="inlineStr">
        <is>
          <t>CA-2016-159940</t>
        </is>
      </c>
      <c r="C2373" s="18" t="inlineStr">
        <is>
          <t>2016-07-07</t>
        </is>
      </c>
      <c r="D2373" s="18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19" t="n">
        <v>60.288</v>
      </c>
      <c r="S2373" s="20" t="n">
        <v>8</v>
      </c>
      <c r="T2373" s="21" t="n">
        <v>0.6</v>
      </c>
      <c r="U2373" s="19" t="n">
        <v>-27.1296</v>
      </c>
      <c r="V2373" t="n">
        <v>4</v>
      </c>
      <c r="W2373" t="n">
        <v>2016</v>
      </c>
      <c r="X2373" t="inlineStr">
        <is>
          <t>2016Q3</t>
        </is>
      </c>
      <c r="Y2373" t="inlineStr">
        <is>
          <t>2016-07</t>
        </is>
      </c>
      <c r="Z2373" t="inlineStr">
        <is>
          <t>&gt; 50% (Deep Discount)</t>
        </is>
      </c>
      <c r="AA2373" t="b">
        <v>0</v>
      </c>
      <c r="AB2373" t="b">
        <v>1</v>
      </c>
      <c r="AC2373" s="19" t="n">
        <v>18.84</v>
      </c>
      <c r="AD2373" s="21" t="n">
        <v>-0.45</v>
      </c>
    </row>
    <row r="2374" ht="18" customHeight="1">
      <c r="A2374" t="n">
        <v>2373</v>
      </c>
      <c r="B2374" t="inlineStr">
        <is>
          <t>CA-2016-159940</t>
        </is>
      </c>
      <c r="C2374" s="18" t="inlineStr">
        <is>
          <t>2016-07-07</t>
        </is>
      </c>
      <c r="D2374" s="18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19" t="n">
        <v>2.632</v>
      </c>
      <c r="S2374" s="20" t="n">
        <v>1</v>
      </c>
      <c r="T2374" s="21" t="n">
        <v>0.2</v>
      </c>
      <c r="U2374" s="19" t="n">
        <v>0.8225</v>
      </c>
      <c r="V2374" t="n">
        <v>4</v>
      </c>
      <c r="W2374" t="n">
        <v>2016</v>
      </c>
      <c r="X2374" t="inlineStr">
        <is>
          <t>2016Q3</t>
        </is>
      </c>
      <c r="Y2374" t="inlineStr">
        <is>
          <t>2016-07</t>
        </is>
      </c>
      <c r="Z2374" t="inlineStr">
        <is>
          <t>10.1% - 20%</t>
        </is>
      </c>
      <c r="AA2374" t="b">
        <v>1</v>
      </c>
      <c r="AB2374" t="b">
        <v>0</v>
      </c>
      <c r="AC2374" s="19" t="n">
        <v>3.29</v>
      </c>
      <c r="AD2374" s="21" t="n">
        <v>0.3125</v>
      </c>
    </row>
    <row r="2375" ht="18" customHeight="1">
      <c r="A2375" t="n">
        <v>2374</v>
      </c>
      <c r="B2375" t="inlineStr">
        <is>
          <t>CA-2016-159940</t>
        </is>
      </c>
      <c r="C2375" s="18" t="inlineStr">
        <is>
          <t>2016-07-07</t>
        </is>
      </c>
      <c r="D2375" s="18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19" t="n">
        <v>23.688</v>
      </c>
      <c r="S2375" s="20" t="n">
        <v>9</v>
      </c>
      <c r="T2375" s="21" t="n">
        <v>0.2</v>
      </c>
      <c r="U2375" s="19" t="n">
        <v>7.6986</v>
      </c>
      <c r="V2375" t="n">
        <v>4</v>
      </c>
      <c r="W2375" t="n">
        <v>2016</v>
      </c>
      <c r="X2375" t="inlineStr">
        <is>
          <t>2016Q3</t>
        </is>
      </c>
      <c r="Y2375" t="inlineStr">
        <is>
          <t>2016-07</t>
        </is>
      </c>
      <c r="Z2375" t="inlineStr">
        <is>
          <t>10.1% - 20%</t>
        </is>
      </c>
      <c r="AA2375" t="b">
        <v>1</v>
      </c>
      <c r="AB2375" t="b">
        <v>0</v>
      </c>
      <c r="AC2375" s="19" t="n">
        <v>3.29</v>
      </c>
      <c r="AD2375" s="21" t="n">
        <v>0.325</v>
      </c>
    </row>
    <row r="2376" ht="18" customHeight="1">
      <c r="A2376" t="n">
        <v>2375</v>
      </c>
      <c r="B2376" t="inlineStr">
        <is>
          <t>CA-2016-159940</t>
        </is>
      </c>
      <c r="C2376" s="18" t="inlineStr">
        <is>
          <t>2016-07-07</t>
        </is>
      </c>
      <c r="D2376" s="18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19" t="n">
        <v>253.372</v>
      </c>
      <c r="S2376" s="20" t="n">
        <v>2</v>
      </c>
      <c r="T2376" s="21" t="n">
        <v>0.3</v>
      </c>
      <c r="U2376" s="19" t="n">
        <v>-14.4784</v>
      </c>
      <c r="V2376" t="n">
        <v>4</v>
      </c>
      <c r="W2376" t="n">
        <v>2016</v>
      </c>
      <c r="X2376" t="inlineStr">
        <is>
          <t>2016Q3</t>
        </is>
      </c>
      <c r="Y2376" t="inlineStr">
        <is>
          <t>2016-07</t>
        </is>
      </c>
      <c r="Z2376" t="inlineStr">
        <is>
          <t>20.1% - 30%</t>
        </is>
      </c>
      <c r="AA2376" t="b">
        <v>0</v>
      </c>
      <c r="AB2376" t="b">
        <v>1</v>
      </c>
      <c r="AC2376" s="19" t="n">
        <v>180.98</v>
      </c>
      <c r="AD2376" s="21" t="n">
        <v>-0.0571</v>
      </c>
    </row>
    <row r="2377" ht="18" customHeight="1">
      <c r="A2377" t="n">
        <v>2376</v>
      </c>
      <c r="B2377" t="inlineStr">
        <is>
          <t>CA-2017-119669</t>
        </is>
      </c>
      <c r="C2377" s="18" t="inlineStr">
        <is>
          <t>2017-01-24</t>
        </is>
      </c>
      <c r="D2377" s="18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19" t="n">
        <v>5.67</v>
      </c>
      <c r="S2377" s="20" t="n">
        <v>3</v>
      </c>
      <c r="T2377" s="21" t="n">
        <v>0</v>
      </c>
      <c r="U2377" s="19" t="n">
        <v>0.1134</v>
      </c>
      <c r="V2377" t="n">
        <v>6</v>
      </c>
      <c r="W2377" t="n">
        <v>2017</v>
      </c>
      <c r="X2377" t="inlineStr">
        <is>
          <t>2017Q1</t>
        </is>
      </c>
      <c r="Y2377" t="inlineStr">
        <is>
          <t>2017-01</t>
        </is>
      </c>
      <c r="Z2377" t="inlineStr">
        <is>
          <t>0% (No Discount)</t>
        </is>
      </c>
      <c r="AA2377" t="b">
        <v>1</v>
      </c>
      <c r="AB2377" t="b">
        <v>0</v>
      </c>
      <c r="AC2377" s="19" t="n">
        <v>1.89</v>
      </c>
      <c r="AD2377" s="21" t="n">
        <v>0.02</v>
      </c>
    </row>
    <row r="2378" ht="18" customHeight="1">
      <c r="A2378" t="n">
        <v>2377</v>
      </c>
      <c r="B2378" t="inlineStr">
        <is>
          <t>US-2014-164616</t>
        </is>
      </c>
      <c r="C2378" s="18" t="inlineStr">
        <is>
          <t>2014-08-19</t>
        </is>
      </c>
      <c r="D2378" s="1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19" t="n">
        <v>76.776</v>
      </c>
      <c r="S2378" s="20" t="n">
        <v>4</v>
      </c>
      <c r="T2378" s="21" t="n">
        <v>0.7</v>
      </c>
      <c r="U2378" s="19" t="n">
        <v>-58.8616</v>
      </c>
      <c r="V2378" t="n">
        <v>2</v>
      </c>
      <c r="W2378" t="n">
        <v>2014</v>
      </c>
      <c r="X2378" t="inlineStr">
        <is>
          <t>2014Q3</t>
        </is>
      </c>
      <c r="Y2378" t="inlineStr">
        <is>
          <t>2014-08</t>
        </is>
      </c>
      <c r="Z2378" t="inlineStr">
        <is>
          <t>&gt; 50% (Deep Discount)</t>
        </is>
      </c>
      <c r="AA2378" t="b">
        <v>0</v>
      </c>
      <c r="AB2378" t="b">
        <v>1</v>
      </c>
      <c r="AC2378" s="19" t="n">
        <v>63.98</v>
      </c>
      <c r="AD2378" s="21" t="n">
        <v>-0.7667</v>
      </c>
    </row>
    <row r="2379" ht="18" customHeight="1">
      <c r="A2379" t="n">
        <v>2378</v>
      </c>
      <c r="B2379" t="inlineStr">
        <is>
          <t>US-2014-164616</t>
        </is>
      </c>
      <c r="C2379" s="18" t="inlineStr">
        <is>
          <t>2014-08-19</t>
        </is>
      </c>
      <c r="D2379" s="18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19" t="n">
        <v>9.183999999999999</v>
      </c>
      <c r="S2379" s="20" t="n">
        <v>2</v>
      </c>
      <c r="T2379" s="21" t="n">
        <v>0.2</v>
      </c>
      <c r="U2379" s="19" t="n">
        <v>1.148</v>
      </c>
      <c r="V2379" t="n">
        <v>2</v>
      </c>
      <c r="W2379" t="n">
        <v>2014</v>
      </c>
      <c r="X2379" t="inlineStr">
        <is>
          <t>2014Q3</t>
        </is>
      </c>
      <c r="Y2379" t="inlineStr">
        <is>
          <t>2014-08</t>
        </is>
      </c>
      <c r="Z2379" t="inlineStr">
        <is>
          <t>10.1% - 20%</t>
        </is>
      </c>
      <c r="AA2379" t="b">
        <v>1</v>
      </c>
      <c r="AB2379" t="b">
        <v>0</v>
      </c>
      <c r="AC2379" s="19" t="n">
        <v>5.74</v>
      </c>
      <c r="AD2379" s="21" t="n">
        <v>0.125</v>
      </c>
    </row>
    <row r="2380" ht="18" customHeight="1">
      <c r="A2380" t="n">
        <v>2379</v>
      </c>
      <c r="B2380" t="inlineStr">
        <is>
          <t>CA-2015-148628</t>
        </is>
      </c>
      <c r="C2380" s="18" t="inlineStr">
        <is>
          <t>2015-12-06</t>
        </is>
      </c>
      <c r="D2380" s="18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19" t="n">
        <v>32.75</v>
      </c>
      <c r="S2380" s="20" t="n">
        <v>5</v>
      </c>
      <c r="T2380" s="21" t="n">
        <v>0</v>
      </c>
      <c r="U2380" s="19" t="n">
        <v>15.065</v>
      </c>
      <c r="V2380" t="n">
        <v>5</v>
      </c>
      <c r="W2380" t="n">
        <v>2015</v>
      </c>
      <c r="X2380" t="inlineStr">
        <is>
          <t>2015Q4</t>
        </is>
      </c>
      <c r="Y2380" t="inlineStr">
        <is>
          <t>2015-12</t>
        </is>
      </c>
      <c r="Z2380" t="inlineStr">
        <is>
          <t>0% (No Discount)</t>
        </is>
      </c>
      <c r="AA2380" t="b">
        <v>1</v>
      </c>
      <c r="AB2380" t="b">
        <v>0</v>
      </c>
      <c r="AC2380" s="19" t="n">
        <v>6.55</v>
      </c>
      <c r="AD2380" s="21" t="n">
        <v>0.46</v>
      </c>
    </row>
    <row r="2381" ht="18" customHeight="1">
      <c r="A2381" t="n">
        <v>2380</v>
      </c>
      <c r="B2381" t="inlineStr">
        <is>
          <t>CA-2016-118052</t>
        </is>
      </c>
      <c r="C2381" s="18" t="inlineStr">
        <is>
          <t>2016-05-06</t>
        </is>
      </c>
      <c r="D2381" s="18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19" t="n">
        <v>7.216</v>
      </c>
      <c r="S2381" s="20" t="n">
        <v>2</v>
      </c>
      <c r="T2381" s="21" t="n">
        <v>0.2</v>
      </c>
      <c r="U2381" s="19" t="n">
        <v>1.7138</v>
      </c>
      <c r="V2381" t="n">
        <v>4</v>
      </c>
      <c r="W2381" t="n">
        <v>2016</v>
      </c>
      <c r="X2381" t="inlineStr">
        <is>
          <t>2016Q2</t>
        </is>
      </c>
      <c r="Y2381" t="inlineStr">
        <is>
          <t>2016-05</t>
        </is>
      </c>
      <c r="Z2381" t="inlineStr">
        <is>
          <t>10.1% - 20%</t>
        </is>
      </c>
      <c r="AA2381" t="b">
        <v>1</v>
      </c>
      <c r="AB2381" t="b">
        <v>0</v>
      </c>
      <c r="AC2381" s="19" t="n">
        <v>4.51</v>
      </c>
      <c r="AD2381" s="21" t="n">
        <v>0.2375</v>
      </c>
    </row>
    <row r="2382" ht="18" customHeight="1">
      <c r="A2382" t="n">
        <v>2381</v>
      </c>
      <c r="B2382" t="inlineStr">
        <is>
          <t>CA-2016-118052</t>
        </is>
      </c>
      <c r="C2382" s="18" t="inlineStr">
        <is>
          <t>2016-05-06</t>
        </is>
      </c>
      <c r="D2382" s="18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19" t="n">
        <v>49.568</v>
      </c>
      <c r="S2382" s="20" t="n">
        <v>2</v>
      </c>
      <c r="T2382" s="21" t="n">
        <v>0.2</v>
      </c>
      <c r="U2382" s="19" t="n">
        <v>15.49</v>
      </c>
      <c r="V2382" t="n">
        <v>4</v>
      </c>
      <c r="W2382" t="n">
        <v>2016</v>
      </c>
      <c r="X2382" t="inlineStr">
        <is>
          <t>2016Q2</t>
        </is>
      </c>
      <c r="Y2382" t="inlineStr">
        <is>
          <t>2016-05</t>
        </is>
      </c>
      <c r="Z2382" t="inlineStr">
        <is>
          <t>10.1% - 20%</t>
        </is>
      </c>
      <c r="AA2382" t="b">
        <v>1</v>
      </c>
      <c r="AB2382" t="b">
        <v>0</v>
      </c>
      <c r="AC2382" s="19" t="n">
        <v>30.98</v>
      </c>
      <c r="AD2382" s="21" t="n">
        <v>0.3125</v>
      </c>
    </row>
    <row r="2383" ht="18" customHeight="1">
      <c r="A2383" t="n">
        <v>2382</v>
      </c>
      <c r="B2383" t="inlineStr">
        <is>
          <t>CA-2016-118052</t>
        </is>
      </c>
      <c r="C2383" s="18" t="inlineStr">
        <is>
          <t>2016-05-06</t>
        </is>
      </c>
      <c r="D2383" s="18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19" t="n">
        <v>54.712</v>
      </c>
      <c r="S2383" s="20" t="n">
        <v>7</v>
      </c>
      <c r="T2383" s="21" t="n">
        <v>0.2</v>
      </c>
      <c r="U2383" s="19" t="n">
        <v>11.6263</v>
      </c>
      <c r="V2383" t="n">
        <v>4</v>
      </c>
      <c r="W2383" t="n">
        <v>2016</v>
      </c>
      <c r="X2383" t="inlineStr">
        <is>
          <t>2016Q2</t>
        </is>
      </c>
      <c r="Y2383" t="inlineStr">
        <is>
          <t>2016-05</t>
        </is>
      </c>
      <c r="Z2383" t="inlineStr">
        <is>
          <t>10.1% - 20%</t>
        </is>
      </c>
      <c r="AA2383" t="b">
        <v>1</v>
      </c>
      <c r="AB2383" t="b">
        <v>0</v>
      </c>
      <c r="AC2383" s="19" t="n">
        <v>9.77</v>
      </c>
      <c r="AD2383" s="21" t="n">
        <v>0.2125</v>
      </c>
    </row>
    <row r="2384" ht="18" customHeight="1">
      <c r="A2384" t="n">
        <v>2383</v>
      </c>
      <c r="B2384" t="inlineStr">
        <is>
          <t>US-2017-117534</t>
        </is>
      </c>
      <c r="C2384" s="18" t="inlineStr">
        <is>
          <t>2017-03-25</t>
        </is>
      </c>
      <c r="D2384" s="18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19" t="n">
        <v>176.04</v>
      </c>
      <c r="S2384" s="20" t="n">
        <v>4</v>
      </c>
      <c r="T2384" s="21" t="n">
        <v>0</v>
      </c>
      <c r="U2384" s="19" t="n">
        <v>45.7704</v>
      </c>
      <c r="V2384" t="n">
        <v>1</v>
      </c>
      <c r="W2384" t="n">
        <v>2017</v>
      </c>
      <c r="X2384" t="inlineStr">
        <is>
          <t>2017Q1</t>
        </is>
      </c>
      <c r="Y2384" t="inlineStr">
        <is>
          <t>2017-03</t>
        </is>
      </c>
      <c r="Z2384" t="inlineStr">
        <is>
          <t>0% (No Discount)</t>
        </is>
      </c>
      <c r="AA2384" t="b">
        <v>1</v>
      </c>
      <c r="AB2384" t="b">
        <v>0</v>
      </c>
      <c r="AC2384" s="19" t="n">
        <v>44.01</v>
      </c>
      <c r="AD2384" s="21" t="n">
        <v>0.26</v>
      </c>
    </row>
    <row r="2385" ht="18" customHeight="1">
      <c r="A2385" t="n">
        <v>2384</v>
      </c>
      <c r="B2385" t="inlineStr">
        <is>
          <t>US-2017-117534</t>
        </is>
      </c>
      <c r="C2385" s="18" t="inlineStr">
        <is>
          <t>2017-03-25</t>
        </is>
      </c>
      <c r="D2385" s="18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19" t="n">
        <v>16.02</v>
      </c>
      <c r="S2385" s="20" t="n">
        <v>9</v>
      </c>
      <c r="T2385" s="21" t="n">
        <v>0</v>
      </c>
      <c r="U2385" s="19" t="n">
        <v>4.4856</v>
      </c>
      <c r="V2385" t="n">
        <v>1</v>
      </c>
      <c r="W2385" t="n">
        <v>2017</v>
      </c>
      <c r="X2385" t="inlineStr">
        <is>
          <t>2017Q1</t>
        </is>
      </c>
      <c r="Y2385" t="inlineStr">
        <is>
          <t>2017-03</t>
        </is>
      </c>
      <c r="Z2385" t="inlineStr">
        <is>
          <t>0% (No Discount)</t>
        </is>
      </c>
      <c r="AA2385" t="b">
        <v>1</v>
      </c>
      <c r="AB2385" t="b">
        <v>0</v>
      </c>
      <c r="AC2385" s="19" t="n">
        <v>1.78</v>
      </c>
      <c r="AD2385" s="21" t="n">
        <v>0.28</v>
      </c>
    </row>
    <row r="2386" ht="18" customHeight="1">
      <c r="A2386" t="n">
        <v>2385</v>
      </c>
      <c r="B2386" t="inlineStr">
        <is>
          <t>US-2017-117534</t>
        </is>
      </c>
      <c r="C2386" s="18" t="inlineStr">
        <is>
          <t>2017-03-25</t>
        </is>
      </c>
      <c r="D2386" s="18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19" t="n">
        <v>185.92</v>
      </c>
      <c r="S2386" s="20" t="n">
        <v>4</v>
      </c>
      <c r="T2386" s="21" t="n">
        <v>0.2</v>
      </c>
      <c r="U2386" s="19" t="n">
        <v>62.748</v>
      </c>
      <c r="V2386" t="n">
        <v>1</v>
      </c>
      <c r="W2386" t="n">
        <v>2017</v>
      </c>
      <c r="X2386" t="inlineStr">
        <is>
          <t>2017Q1</t>
        </is>
      </c>
      <c r="Y2386" t="inlineStr">
        <is>
          <t>2017-03</t>
        </is>
      </c>
      <c r="Z2386" t="inlineStr">
        <is>
          <t>10.1% - 20%</t>
        </is>
      </c>
      <c r="AA2386" t="b">
        <v>1</v>
      </c>
      <c r="AB2386" t="b">
        <v>0</v>
      </c>
      <c r="AC2386" s="19" t="n">
        <v>58.1</v>
      </c>
      <c r="AD2386" s="21" t="n">
        <v>0.3375</v>
      </c>
    </row>
    <row r="2387" ht="18" customHeight="1">
      <c r="A2387" t="n">
        <v>2386</v>
      </c>
      <c r="B2387" t="inlineStr">
        <is>
          <t>US-2017-117534</t>
        </is>
      </c>
      <c r="C2387" s="18" t="inlineStr">
        <is>
          <t>2017-03-25</t>
        </is>
      </c>
      <c r="D2387" s="18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19" t="n">
        <v>211.168</v>
      </c>
      <c r="S2387" s="20" t="n">
        <v>4</v>
      </c>
      <c r="T2387" s="21" t="n">
        <v>0.2</v>
      </c>
      <c r="U2387" s="19" t="n">
        <v>15.8376</v>
      </c>
      <c r="V2387" t="n">
        <v>1</v>
      </c>
      <c r="W2387" t="n">
        <v>2017</v>
      </c>
      <c r="X2387" t="inlineStr">
        <is>
          <t>2017Q1</t>
        </is>
      </c>
      <c r="Y2387" t="inlineStr">
        <is>
          <t>2017-03</t>
        </is>
      </c>
      <c r="Z2387" t="inlineStr">
        <is>
          <t>10.1% - 20%</t>
        </is>
      </c>
      <c r="AA2387" t="b">
        <v>1</v>
      </c>
      <c r="AB2387" t="b">
        <v>0</v>
      </c>
      <c r="AC2387" s="19" t="n">
        <v>65.98999999999999</v>
      </c>
      <c r="AD2387" s="21" t="n">
        <v>0.075</v>
      </c>
    </row>
    <row r="2388" ht="18" customHeight="1">
      <c r="A2388" t="n">
        <v>2387</v>
      </c>
      <c r="B2388" t="inlineStr">
        <is>
          <t>US-2017-117534</t>
        </is>
      </c>
      <c r="C2388" s="18" t="inlineStr">
        <is>
          <t>2017-03-25</t>
        </is>
      </c>
      <c r="D2388" s="1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19" t="n">
        <v>479.984</v>
      </c>
      <c r="S2388" s="20" t="n">
        <v>2</v>
      </c>
      <c r="T2388" s="21" t="n">
        <v>0.2</v>
      </c>
      <c r="U2388" s="19" t="n">
        <v>59.998</v>
      </c>
      <c r="V2388" t="n">
        <v>1</v>
      </c>
      <c r="W2388" t="n">
        <v>2017</v>
      </c>
      <c r="X2388" t="inlineStr">
        <is>
          <t>2017Q1</t>
        </is>
      </c>
      <c r="Y2388" t="inlineStr">
        <is>
          <t>2017-03</t>
        </is>
      </c>
      <c r="Z2388" t="inlineStr">
        <is>
          <t>10.1% - 20%</t>
        </is>
      </c>
      <c r="AA2388" t="b">
        <v>1</v>
      </c>
      <c r="AB2388" t="b">
        <v>0</v>
      </c>
      <c r="AC2388" s="19" t="n">
        <v>299.99</v>
      </c>
      <c r="AD2388" s="21" t="n">
        <v>0.125</v>
      </c>
    </row>
    <row r="2389" ht="18" customHeight="1">
      <c r="A2389" t="n">
        <v>2388</v>
      </c>
      <c r="B2389" t="inlineStr">
        <is>
          <t>CA-2015-145065</t>
        </is>
      </c>
      <c r="C2389" s="18" t="inlineStr">
        <is>
          <t>2015-12-12</t>
        </is>
      </c>
      <c r="D2389" s="18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19" t="n">
        <v>7.86</v>
      </c>
      <c r="S2389" s="20" t="n">
        <v>2</v>
      </c>
      <c r="T2389" s="21" t="n">
        <v>0</v>
      </c>
      <c r="U2389" s="19" t="n">
        <v>3.6156</v>
      </c>
      <c r="V2389" t="n">
        <v>3</v>
      </c>
      <c r="W2389" t="n">
        <v>2015</v>
      </c>
      <c r="X2389" t="inlineStr">
        <is>
          <t>2015Q4</t>
        </is>
      </c>
      <c r="Y2389" t="inlineStr">
        <is>
          <t>2015-12</t>
        </is>
      </c>
      <c r="Z2389" t="inlineStr">
        <is>
          <t>0% (No Discount)</t>
        </is>
      </c>
      <c r="AA2389" t="b">
        <v>1</v>
      </c>
      <c r="AB2389" t="b">
        <v>0</v>
      </c>
      <c r="AC2389" s="19" t="n">
        <v>3.93</v>
      </c>
      <c r="AD2389" s="21" t="n">
        <v>0.46</v>
      </c>
    </row>
    <row r="2390" ht="18" customHeight="1">
      <c r="A2390" t="n">
        <v>2389</v>
      </c>
      <c r="B2390" t="inlineStr">
        <is>
          <t>CA-2015-145065</t>
        </is>
      </c>
      <c r="C2390" s="18" t="inlineStr">
        <is>
          <t>2015-12-12</t>
        </is>
      </c>
      <c r="D2390" s="18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19" t="n">
        <v>24.448</v>
      </c>
      <c r="S2390" s="20" t="n">
        <v>2</v>
      </c>
      <c r="T2390" s="21" t="n">
        <v>0.2</v>
      </c>
      <c r="U2390" s="19" t="n">
        <v>8.862399999999999</v>
      </c>
      <c r="V2390" t="n">
        <v>3</v>
      </c>
      <c r="W2390" t="n">
        <v>2015</v>
      </c>
      <c r="X2390" t="inlineStr">
        <is>
          <t>2015Q4</t>
        </is>
      </c>
      <c r="Y2390" t="inlineStr">
        <is>
          <t>2015-12</t>
        </is>
      </c>
      <c r="Z2390" t="inlineStr">
        <is>
          <t>10.1% - 20%</t>
        </is>
      </c>
      <c r="AA2390" t="b">
        <v>1</v>
      </c>
      <c r="AB2390" t="b">
        <v>0</v>
      </c>
      <c r="AC2390" s="19" t="n">
        <v>15.28</v>
      </c>
      <c r="AD2390" s="21" t="n">
        <v>0.3625</v>
      </c>
    </row>
    <row r="2391" ht="18" customHeight="1">
      <c r="A2391" t="n">
        <v>2390</v>
      </c>
      <c r="B2391" t="inlineStr">
        <is>
          <t>US-2015-127040</t>
        </is>
      </c>
      <c r="C2391" s="18" t="inlineStr">
        <is>
          <t>2015-12-06</t>
        </is>
      </c>
      <c r="D2391" s="18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19" t="n">
        <v>6.48</v>
      </c>
      <c r="S2391" s="20" t="n">
        <v>1</v>
      </c>
      <c r="T2391" s="21" t="n">
        <v>0</v>
      </c>
      <c r="U2391" s="19" t="n">
        <v>3.1104</v>
      </c>
      <c r="V2391" t="n">
        <v>4</v>
      </c>
      <c r="W2391" t="n">
        <v>2015</v>
      </c>
      <c r="X2391" t="inlineStr">
        <is>
          <t>2015Q4</t>
        </is>
      </c>
      <c r="Y2391" t="inlineStr">
        <is>
          <t>2015-12</t>
        </is>
      </c>
      <c r="Z2391" t="inlineStr">
        <is>
          <t>0% (No Discount)</t>
        </is>
      </c>
      <c r="AA2391" t="b">
        <v>1</v>
      </c>
      <c r="AB2391" t="b">
        <v>0</v>
      </c>
      <c r="AC2391" s="19" t="n">
        <v>6.48</v>
      </c>
      <c r="AD2391" s="21" t="n">
        <v>0.48</v>
      </c>
    </row>
    <row r="2392" ht="18" customHeight="1">
      <c r="A2392" t="n">
        <v>2391</v>
      </c>
      <c r="B2392" t="inlineStr">
        <is>
          <t>US-2015-127040</t>
        </is>
      </c>
      <c r="C2392" s="18" t="inlineStr">
        <is>
          <t>2015-12-06</t>
        </is>
      </c>
      <c r="D2392" s="18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19" t="n">
        <v>41.86</v>
      </c>
      <c r="S2392" s="20" t="n">
        <v>7</v>
      </c>
      <c r="T2392" s="21" t="n">
        <v>0</v>
      </c>
      <c r="U2392" s="19" t="n">
        <v>20.5114</v>
      </c>
      <c r="V2392" t="n">
        <v>4</v>
      </c>
      <c r="W2392" t="n">
        <v>2015</v>
      </c>
      <c r="X2392" t="inlineStr">
        <is>
          <t>2015Q4</t>
        </is>
      </c>
      <c r="Y2392" t="inlineStr">
        <is>
          <t>2015-12</t>
        </is>
      </c>
      <c r="Z2392" t="inlineStr">
        <is>
          <t>0% (No Discount)</t>
        </is>
      </c>
      <c r="AA2392" t="b">
        <v>1</v>
      </c>
      <c r="AB2392" t="b">
        <v>0</v>
      </c>
      <c r="AC2392" s="19" t="n">
        <v>5.98</v>
      </c>
      <c r="AD2392" s="21" t="n">
        <v>0.49</v>
      </c>
    </row>
    <row r="2393" ht="18" customHeight="1">
      <c r="A2393" t="n">
        <v>2392</v>
      </c>
      <c r="B2393" t="inlineStr">
        <is>
          <t>US-2015-127040</t>
        </is>
      </c>
      <c r="C2393" s="18" t="inlineStr">
        <is>
          <t>2015-12-06</t>
        </is>
      </c>
      <c r="D2393" s="18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19" t="n">
        <v>1619.91</v>
      </c>
      <c r="S2393" s="20" t="n">
        <v>9</v>
      </c>
      <c r="T2393" s="21" t="n">
        <v>0</v>
      </c>
      <c r="U2393" s="19" t="n">
        <v>97.19459999999999</v>
      </c>
      <c r="V2393" t="n">
        <v>4</v>
      </c>
      <c r="W2393" t="n">
        <v>2015</v>
      </c>
      <c r="X2393" t="inlineStr">
        <is>
          <t>2015Q4</t>
        </is>
      </c>
      <c r="Y2393" t="inlineStr">
        <is>
          <t>2015-12</t>
        </is>
      </c>
      <c r="Z2393" t="inlineStr">
        <is>
          <t>0% (No Discount)</t>
        </is>
      </c>
      <c r="AA2393" t="b">
        <v>1</v>
      </c>
      <c r="AB2393" t="b">
        <v>0</v>
      </c>
      <c r="AC2393" s="19" t="n">
        <v>179.99</v>
      </c>
      <c r="AD2393" s="21" t="n">
        <v>0.06</v>
      </c>
    </row>
    <row r="2394" ht="18" customHeight="1">
      <c r="A2394" t="n">
        <v>2393</v>
      </c>
      <c r="B2394" t="inlineStr">
        <is>
          <t>US-2015-127040</t>
        </is>
      </c>
      <c r="C2394" s="18" t="inlineStr">
        <is>
          <t>2015-12-06</t>
        </is>
      </c>
      <c r="D2394" s="18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19" t="n">
        <v>113.92</v>
      </c>
      <c r="S2394" s="20" t="n">
        <v>4</v>
      </c>
      <c r="T2394" s="21" t="n">
        <v>0</v>
      </c>
      <c r="U2394" s="19" t="n">
        <v>42.1504</v>
      </c>
      <c r="V2394" t="n">
        <v>4</v>
      </c>
      <c r="W2394" t="n">
        <v>2015</v>
      </c>
      <c r="X2394" t="inlineStr">
        <is>
          <t>2015Q4</t>
        </is>
      </c>
      <c r="Y2394" t="inlineStr">
        <is>
          <t>2015-12</t>
        </is>
      </c>
      <c r="Z2394" t="inlineStr">
        <is>
          <t>0% (No Discount)</t>
        </is>
      </c>
      <c r="AA2394" t="b">
        <v>1</v>
      </c>
      <c r="AB2394" t="b">
        <v>0</v>
      </c>
      <c r="AC2394" s="19" t="n">
        <v>28.48</v>
      </c>
      <c r="AD2394" s="21" t="n">
        <v>0.37</v>
      </c>
    </row>
    <row r="2395" ht="18" customHeight="1">
      <c r="A2395" t="n">
        <v>2394</v>
      </c>
      <c r="B2395" t="inlineStr">
        <is>
          <t>CA-2016-128111</t>
        </is>
      </c>
      <c r="C2395" s="18" t="inlineStr">
        <is>
          <t>2016-03-17</t>
        </is>
      </c>
      <c r="D2395" s="18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19" t="n">
        <v>39.68</v>
      </c>
      <c r="S2395" s="20" t="n">
        <v>2</v>
      </c>
      <c r="T2395" s="21" t="n">
        <v>0</v>
      </c>
      <c r="U2395" s="19" t="n">
        <v>10.3168</v>
      </c>
      <c r="V2395" t="n">
        <v>6</v>
      </c>
      <c r="W2395" t="n">
        <v>2016</v>
      </c>
      <c r="X2395" t="inlineStr">
        <is>
          <t>2016Q1</t>
        </is>
      </c>
      <c r="Y2395" t="inlineStr">
        <is>
          <t>2016-03</t>
        </is>
      </c>
      <c r="Z2395" t="inlineStr">
        <is>
          <t>0% (No Discount)</t>
        </is>
      </c>
      <c r="AA2395" t="b">
        <v>1</v>
      </c>
      <c r="AB2395" t="b">
        <v>0</v>
      </c>
      <c r="AC2395" s="19" t="n">
        <v>19.84</v>
      </c>
      <c r="AD2395" s="21" t="n">
        <v>0.26</v>
      </c>
    </row>
    <row r="2396" ht="18" customHeight="1">
      <c r="A2396" t="n">
        <v>2395</v>
      </c>
      <c r="B2396" t="inlineStr">
        <is>
          <t>CA-2015-137897</t>
        </is>
      </c>
      <c r="C2396" s="18" t="inlineStr">
        <is>
          <t>2015-11-14</t>
        </is>
      </c>
      <c r="D2396" s="18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19" t="n">
        <v>37.6</v>
      </c>
      <c r="S2396" s="20" t="n">
        <v>2</v>
      </c>
      <c r="T2396" s="21" t="n">
        <v>0</v>
      </c>
      <c r="U2396" s="19" t="n">
        <v>2.256</v>
      </c>
      <c r="V2396" t="n">
        <v>5</v>
      </c>
      <c r="W2396" t="n">
        <v>2015</v>
      </c>
      <c r="X2396" t="inlineStr">
        <is>
          <t>2015Q4</t>
        </is>
      </c>
      <c r="Y2396" t="inlineStr">
        <is>
          <t>2015-11</t>
        </is>
      </c>
      <c r="Z2396" t="inlineStr">
        <is>
          <t>0% (No Discount)</t>
        </is>
      </c>
      <c r="AA2396" t="b">
        <v>1</v>
      </c>
      <c r="AB2396" t="b">
        <v>0</v>
      </c>
      <c r="AC2396" s="19" t="n">
        <v>18.8</v>
      </c>
      <c r="AD2396" s="21" t="n">
        <v>0.06</v>
      </c>
    </row>
    <row r="2397" ht="18" customHeight="1">
      <c r="A2397" t="n">
        <v>2396</v>
      </c>
      <c r="B2397" t="inlineStr">
        <is>
          <t>CA-2015-137897</t>
        </is>
      </c>
      <c r="C2397" s="18" t="inlineStr">
        <is>
          <t>2015-11-14</t>
        </is>
      </c>
      <c r="D2397" s="18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19" t="n">
        <v>59.9</v>
      </c>
      <c r="S2397" s="20" t="n">
        <v>2</v>
      </c>
      <c r="T2397" s="21" t="n">
        <v>0</v>
      </c>
      <c r="U2397" s="19" t="n">
        <v>23.96</v>
      </c>
      <c r="V2397" t="n">
        <v>5</v>
      </c>
      <c r="W2397" t="n">
        <v>2015</v>
      </c>
      <c r="X2397" t="inlineStr">
        <is>
          <t>2015Q4</t>
        </is>
      </c>
      <c r="Y2397" t="inlineStr">
        <is>
          <t>2015-11</t>
        </is>
      </c>
      <c r="Z2397" t="inlineStr">
        <is>
          <t>0% (No Discount)</t>
        </is>
      </c>
      <c r="AA2397" t="b">
        <v>1</v>
      </c>
      <c r="AB2397" t="b">
        <v>0</v>
      </c>
      <c r="AC2397" s="19" t="n">
        <v>29.95</v>
      </c>
      <c r="AD2397" s="21" t="n">
        <v>0.4</v>
      </c>
    </row>
    <row r="2398" ht="18" customHeight="1">
      <c r="A2398" t="n">
        <v>2397</v>
      </c>
      <c r="B2398" t="inlineStr">
        <is>
          <t>CA-2015-137897</t>
        </is>
      </c>
      <c r="C2398" s="18" t="inlineStr">
        <is>
          <t>2015-11-14</t>
        </is>
      </c>
      <c r="D2398" s="1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19" t="n">
        <v>37</v>
      </c>
      <c r="S2398" s="20" t="n">
        <v>5</v>
      </c>
      <c r="T2398" s="21" t="n">
        <v>0</v>
      </c>
      <c r="U2398" s="19" t="n">
        <v>16.65</v>
      </c>
      <c r="V2398" t="n">
        <v>5</v>
      </c>
      <c r="W2398" t="n">
        <v>2015</v>
      </c>
      <c r="X2398" t="inlineStr">
        <is>
          <t>2015Q4</t>
        </is>
      </c>
      <c r="Y2398" t="inlineStr">
        <is>
          <t>2015-11</t>
        </is>
      </c>
      <c r="Z2398" t="inlineStr">
        <is>
          <t>0% (No Discount)</t>
        </is>
      </c>
      <c r="AA2398" t="b">
        <v>1</v>
      </c>
      <c r="AB2398" t="b">
        <v>0</v>
      </c>
      <c r="AC2398" s="19" t="n">
        <v>7.4</v>
      </c>
      <c r="AD2398" s="21" t="n">
        <v>0.45</v>
      </c>
    </row>
    <row r="2399" ht="18" customHeight="1">
      <c r="A2399" t="n">
        <v>2398</v>
      </c>
      <c r="B2399" t="inlineStr">
        <is>
          <t>CA-2017-169264</t>
        </is>
      </c>
      <c r="C2399" s="18" t="inlineStr">
        <is>
          <t>2017-08-14</t>
        </is>
      </c>
      <c r="D2399" s="18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19" t="n">
        <v>5.76</v>
      </c>
      <c r="S2399" s="20" t="n">
        <v>2</v>
      </c>
      <c r="T2399" s="21" t="n">
        <v>0</v>
      </c>
      <c r="U2399" s="19" t="n">
        <v>2.8224</v>
      </c>
      <c r="V2399" t="n">
        <v>2</v>
      </c>
      <c r="W2399" t="n">
        <v>2017</v>
      </c>
      <c r="X2399" t="inlineStr">
        <is>
          <t>2017Q3</t>
        </is>
      </c>
      <c r="Y2399" t="inlineStr">
        <is>
          <t>2017-08</t>
        </is>
      </c>
      <c r="Z2399" t="inlineStr">
        <is>
          <t>0% (No Discount)</t>
        </is>
      </c>
      <c r="AA2399" t="b">
        <v>1</v>
      </c>
      <c r="AB2399" t="b">
        <v>0</v>
      </c>
      <c r="AC2399" s="19" t="n">
        <v>2.88</v>
      </c>
      <c r="AD2399" s="21" t="n">
        <v>0.49</v>
      </c>
    </row>
    <row r="2400" ht="18" customHeight="1">
      <c r="A2400" t="n">
        <v>2399</v>
      </c>
      <c r="B2400" t="inlineStr">
        <is>
          <t>CA-2017-169264</t>
        </is>
      </c>
      <c r="C2400" s="18" t="inlineStr">
        <is>
          <t>2017-08-14</t>
        </is>
      </c>
      <c r="D2400" s="18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19" t="n">
        <v>16.68</v>
      </c>
      <c r="S2400" s="20" t="n">
        <v>6</v>
      </c>
      <c r="T2400" s="21" t="n">
        <v>0</v>
      </c>
      <c r="U2400" s="19" t="n">
        <v>4.3368</v>
      </c>
      <c r="V2400" t="n">
        <v>2</v>
      </c>
      <c r="W2400" t="n">
        <v>2017</v>
      </c>
      <c r="X2400" t="inlineStr">
        <is>
          <t>2017Q3</t>
        </is>
      </c>
      <c r="Y2400" t="inlineStr">
        <is>
          <t>2017-08</t>
        </is>
      </c>
      <c r="Z2400" t="inlineStr">
        <is>
          <t>0% (No Discount)</t>
        </is>
      </c>
      <c r="AA2400" t="b">
        <v>1</v>
      </c>
      <c r="AB2400" t="b">
        <v>0</v>
      </c>
      <c r="AC2400" s="19" t="n">
        <v>2.78</v>
      </c>
      <c r="AD2400" s="21" t="n">
        <v>0.26</v>
      </c>
    </row>
    <row r="2401" ht="18" customHeight="1">
      <c r="A2401" t="n">
        <v>2400</v>
      </c>
      <c r="B2401" t="inlineStr">
        <is>
          <t>CA-2017-147361</t>
        </is>
      </c>
      <c r="C2401" s="18" t="inlineStr">
        <is>
          <t>2017-09-09</t>
        </is>
      </c>
      <c r="D2401" s="18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19" t="n">
        <v>628.8099999999999</v>
      </c>
      <c r="S2401" s="20" t="n">
        <v>7</v>
      </c>
      <c r="T2401" s="21" t="n">
        <v>0</v>
      </c>
      <c r="U2401" s="19" t="n">
        <v>12.5762</v>
      </c>
      <c r="V2401" t="n">
        <v>6</v>
      </c>
      <c r="W2401" t="n">
        <v>2017</v>
      </c>
      <c r="X2401" t="inlineStr">
        <is>
          <t>2017Q3</t>
        </is>
      </c>
      <c r="Y2401" t="inlineStr">
        <is>
          <t>2017-09</t>
        </is>
      </c>
      <c r="Z2401" t="inlineStr">
        <is>
          <t>0% (No Discount)</t>
        </is>
      </c>
      <c r="AA2401" t="b">
        <v>1</v>
      </c>
      <c r="AB2401" t="b">
        <v>0</v>
      </c>
      <c r="AC2401" s="19" t="n">
        <v>89.83</v>
      </c>
      <c r="AD2401" s="21" t="n">
        <v>0.02</v>
      </c>
    </row>
    <row r="2402" ht="18" customHeight="1">
      <c r="A2402" t="n">
        <v>2401</v>
      </c>
      <c r="B2402" t="inlineStr">
        <is>
          <t>CA-2017-147361</t>
        </is>
      </c>
      <c r="C2402" s="18" t="inlineStr">
        <is>
          <t>2017-09-09</t>
        </is>
      </c>
      <c r="D2402" s="18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19" t="n">
        <v>56.45</v>
      </c>
      <c r="S2402" s="20" t="n">
        <v>5</v>
      </c>
      <c r="T2402" s="21" t="n">
        <v>0</v>
      </c>
      <c r="U2402" s="19" t="n">
        <v>14.677</v>
      </c>
      <c r="V2402" t="n">
        <v>6</v>
      </c>
      <c r="W2402" t="n">
        <v>2017</v>
      </c>
      <c r="X2402" t="inlineStr">
        <is>
          <t>2017Q3</t>
        </is>
      </c>
      <c r="Y2402" t="inlineStr">
        <is>
          <t>2017-09</t>
        </is>
      </c>
      <c r="Z2402" t="inlineStr">
        <is>
          <t>0% (No Discount)</t>
        </is>
      </c>
      <c r="AA2402" t="b">
        <v>1</v>
      </c>
      <c r="AB2402" t="b">
        <v>0</v>
      </c>
      <c r="AC2402" s="19" t="n">
        <v>11.29</v>
      </c>
      <c r="AD2402" s="21" t="n">
        <v>0.26</v>
      </c>
    </row>
    <row r="2403" ht="18" customHeight="1">
      <c r="A2403" t="n">
        <v>2402</v>
      </c>
      <c r="B2403" t="inlineStr">
        <is>
          <t>CA-2017-145877</t>
        </is>
      </c>
      <c r="C2403" s="18" t="inlineStr">
        <is>
          <t>2017-04-01</t>
        </is>
      </c>
      <c r="D2403" s="18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19" t="n">
        <v>94.2</v>
      </c>
      <c r="S2403" s="20" t="n">
        <v>6</v>
      </c>
      <c r="T2403" s="21" t="n">
        <v>0</v>
      </c>
      <c r="U2403" s="19" t="n">
        <v>23.55</v>
      </c>
      <c r="V2403" t="n">
        <v>3</v>
      </c>
      <c r="W2403" t="n">
        <v>2017</v>
      </c>
      <c r="X2403" t="inlineStr">
        <is>
          <t>2017Q2</t>
        </is>
      </c>
      <c r="Y2403" t="inlineStr">
        <is>
          <t>2017-04</t>
        </is>
      </c>
      <c r="Z2403" t="inlineStr">
        <is>
          <t>0% (No Discount)</t>
        </is>
      </c>
      <c r="AA2403" t="b">
        <v>1</v>
      </c>
      <c r="AB2403" t="b">
        <v>0</v>
      </c>
      <c r="AC2403" s="19" t="n">
        <v>15.7</v>
      </c>
      <c r="AD2403" s="21" t="n">
        <v>0.25</v>
      </c>
    </row>
    <row r="2404" ht="18" customHeight="1">
      <c r="A2404" t="n">
        <v>2403</v>
      </c>
      <c r="B2404" t="inlineStr">
        <is>
          <t>CA-2017-145877</t>
        </is>
      </c>
      <c r="C2404" s="18" t="inlineStr">
        <is>
          <t>2017-04-01</t>
        </is>
      </c>
      <c r="D2404" s="18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19" t="n">
        <v>28.4</v>
      </c>
      <c r="S2404" s="20" t="n">
        <v>5</v>
      </c>
      <c r="T2404" s="21" t="n">
        <v>0</v>
      </c>
      <c r="U2404" s="19" t="n">
        <v>13.348</v>
      </c>
      <c r="V2404" t="n">
        <v>3</v>
      </c>
      <c r="W2404" t="n">
        <v>2017</v>
      </c>
      <c r="X2404" t="inlineStr">
        <is>
          <t>2017Q2</t>
        </is>
      </c>
      <c r="Y2404" t="inlineStr">
        <is>
          <t>2017-04</t>
        </is>
      </c>
      <c r="Z2404" t="inlineStr">
        <is>
          <t>0% (No Discount)</t>
        </is>
      </c>
      <c r="AA2404" t="b">
        <v>1</v>
      </c>
      <c r="AB2404" t="b">
        <v>0</v>
      </c>
      <c r="AC2404" s="19" t="n">
        <v>5.68</v>
      </c>
      <c r="AD2404" s="21" t="n">
        <v>0.47</v>
      </c>
    </row>
    <row r="2405" ht="18" customHeight="1">
      <c r="A2405" t="n">
        <v>2404</v>
      </c>
      <c r="B2405" t="inlineStr">
        <is>
          <t>US-2016-110170</t>
        </is>
      </c>
      <c r="C2405" s="18" t="inlineStr">
        <is>
          <t>2016-09-27</t>
        </is>
      </c>
      <c r="D2405" s="18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19" t="n">
        <v>956.6648</v>
      </c>
      <c r="S2405" s="20" t="n">
        <v>7</v>
      </c>
      <c r="T2405" s="21" t="n">
        <v>0.32</v>
      </c>
      <c r="U2405" s="19" t="n">
        <v>-225.0976</v>
      </c>
      <c r="V2405" t="n">
        <v>6</v>
      </c>
      <c r="W2405" t="n">
        <v>2016</v>
      </c>
      <c r="X2405" t="inlineStr">
        <is>
          <t>2016Q3</t>
        </is>
      </c>
      <c r="Y2405" t="inlineStr">
        <is>
          <t>2016-09</t>
        </is>
      </c>
      <c r="Z2405" t="inlineStr">
        <is>
          <t>30.1% - 50%</t>
        </is>
      </c>
      <c r="AA2405" t="b">
        <v>0</v>
      </c>
      <c r="AB2405" t="b">
        <v>1</v>
      </c>
      <c r="AC2405" s="19" t="n">
        <v>200.98</v>
      </c>
      <c r="AD2405" s="21" t="n">
        <v>-0.2353</v>
      </c>
    </row>
    <row r="2406" ht="18" customHeight="1">
      <c r="A2406" t="n">
        <v>2405</v>
      </c>
      <c r="B2406" t="inlineStr">
        <is>
          <t>CA-2017-108574</t>
        </is>
      </c>
      <c r="C2406" s="18" t="inlineStr">
        <is>
          <t>2017-10-07</t>
        </is>
      </c>
      <c r="D2406" s="18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19" t="n">
        <v>1115.91</v>
      </c>
      <c r="S2406" s="20" t="n">
        <v>9</v>
      </c>
      <c r="T2406" s="21" t="n">
        <v>0</v>
      </c>
      <c r="U2406" s="19" t="n">
        <v>200.8638</v>
      </c>
      <c r="V2406" t="n">
        <v>4</v>
      </c>
      <c r="W2406" t="n">
        <v>2017</v>
      </c>
      <c r="X2406" t="inlineStr">
        <is>
          <t>2017Q4</t>
        </is>
      </c>
      <c r="Y2406" t="inlineStr">
        <is>
          <t>2017-10</t>
        </is>
      </c>
      <c r="Z2406" t="inlineStr">
        <is>
          <t>0% (No Discount)</t>
        </is>
      </c>
      <c r="AA2406" t="b">
        <v>1</v>
      </c>
      <c r="AB2406" t="b">
        <v>0</v>
      </c>
      <c r="AC2406" s="19" t="n">
        <v>123.99</v>
      </c>
      <c r="AD2406" s="21" t="n">
        <v>0.18</v>
      </c>
    </row>
    <row r="2407" ht="18" customHeight="1">
      <c r="A2407" t="n">
        <v>2406</v>
      </c>
      <c r="B2407" t="inlineStr">
        <is>
          <t>CA-2017-108574</t>
        </is>
      </c>
      <c r="C2407" s="18" t="inlineStr">
        <is>
          <t>2017-10-07</t>
        </is>
      </c>
      <c r="D2407" s="18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19" t="n">
        <v>128.744</v>
      </c>
      <c r="S2407" s="20" t="n">
        <v>7</v>
      </c>
      <c r="T2407" s="21" t="n">
        <v>0.2</v>
      </c>
      <c r="U2407" s="19" t="n">
        <v>-28.9674</v>
      </c>
      <c r="V2407" t="n">
        <v>4</v>
      </c>
      <c r="W2407" t="n">
        <v>2017</v>
      </c>
      <c r="X2407" t="inlineStr">
        <is>
          <t>2017Q4</t>
        </is>
      </c>
      <c r="Y2407" t="inlineStr">
        <is>
          <t>2017-10</t>
        </is>
      </c>
      <c r="Z2407" t="inlineStr">
        <is>
          <t>10.1% - 20%</t>
        </is>
      </c>
      <c r="AA2407" t="b">
        <v>0</v>
      </c>
      <c r="AB2407" t="b">
        <v>1</v>
      </c>
      <c r="AC2407" s="19" t="n">
        <v>22.99</v>
      </c>
      <c r="AD2407" s="21" t="n">
        <v>-0.225</v>
      </c>
    </row>
    <row r="2408" ht="18" customHeight="1">
      <c r="A2408" t="n">
        <v>2407</v>
      </c>
      <c r="B2408" t="inlineStr">
        <is>
          <t>CA-2017-108574</t>
        </is>
      </c>
      <c r="C2408" s="18" t="inlineStr">
        <is>
          <t>2017-10-07</t>
        </is>
      </c>
      <c r="D2408" s="1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19" t="n">
        <v>79.92</v>
      </c>
      <c r="S2408" s="20" t="n">
        <v>10</v>
      </c>
      <c r="T2408" s="21" t="n">
        <v>0.2</v>
      </c>
      <c r="U2408" s="19" t="n">
        <v>26.973</v>
      </c>
      <c r="V2408" t="n">
        <v>4</v>
      </c>
      <c r="W2408" t="n">
        <v>2017</v>
      </c>
      <c r="X2408" t="inlineStr">
        <is>
          <t>2017Q4</t>
        </is>
      </c>
      <c r="Y2408" t="inlineStr">
        <is>
          <t>2017-10</t>
        </is>
      </c>
      <c r="Z2408" t="inlineStr">
        <is>
          <t>10.1% - 20%</t>
        </is>
      </c>
      <c r="AA2408" t="b">
        <v>1</v>
      </c>
      <c r="AB2408" t="b">
        <v>0</v>
      </c>
      <c r="AC2408" s="19" t="n">
        <v>9.99</v>
      </c>
      <c r="AD2408" s="21" t="n">
        <v>0.3375</v>
      </c>
    </row>
    <row r="2409" ht="18" customHeight="1">
      <c r="A2409" t="n">
        <v>2408</v>
      </c>
      <c r="B2409" t="inlineStr">
        <is>
          <t>CA-2017-144589</t>
        </is>
      </c>
      <c r="C2409" s="18" t="inlineStr">
        <is>
          <t>2017-01-20</t>
        </is>
      </c>
      <c r="D2409" s="18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19" t="n">
        <v>24.2</v>
      </c>
      <c r="S2409" s="20" t="n">
        <v>5</v>
      </c>
      <c r="T2409" s="21" t="n">
        <v>0</v>
      </c>
      <c r="U2409" s="19" t="n">
        <v>7.986</v>
      </c>
      <c r="V2409" t="n">
        <v>5</v>
      </c>
      <c r="W2409" t="n">
        <v>2017</v>
      </c>
      <c r="X2409" t="inlineStr">
        <is>
          <t>2017Q1</t>
        </is>
      </c>
      <c r="Y2409" t="inlineStr">
        <is>
          <t>2017-01</t>
        </is>
      </c>
      <c r="Z2409" t="inlineStr">
        <is>
          <t>0% (No Discount)</t>
        </is>
      </c>
      <c r="AA2409" t="b">
        <v>1</v>
      </c>
      <c r="AB2409" t="b">
        <v>0</v>
      </c>
      <c r="AC2409" s="19" t="n">
        <v>4.84</v>
      </c>
      <c r="AD2409" s="21" t="n">
        <v>0.33</v>
      </c>
    </row>
    <row r="2410" ht="18" customHeight="1">
      <c r="A2410" t="n">
        <v>2409</v>
      </c>
      <c r="B2410" t="inlineStr">
        <is>
          <t>CA-2017-144589</t>
        </is>
      </c>
      <c r="C2410" s="18" t="inlineStr">
        <is>
          <t>2017-01-20</t>
        </is>
      </c>
      <c r="D2410" s="18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19" t="n">
        <v>359.976</v>
      </c>
      <c r="S2410" s="20" t="n">
        <v>3</v>
      </c>
      <c r="T2410" s="21" t="n">
        <v>0.2</v>
      </c>
      <c r="U2410" s="19" t="n">
        <v>130.4913</v>
      </c>
      <c r="V2410" t="n">
        <v>5</v>
      </c>
      <c r="W2410" t="n">
        <v>2017</v>
      </c>
      <c r="X2410" t="inlineStr">
        <is>
          <t>2017Q1</t>
        </is>
      </c>
      <c r="Y2410" t="inlineStr">
        <is>
          <t>2017-01</t>
        </is>
      </c>
      <c r="Z2410" t="inlineStr">
        <is>
          <t>10.1% - 20%</t>
        </is>
      </c>
      <c r="AA2410" t="b">
        <v>1</v>
      </c>
      <c r="AB2410" t="b">
        <v>0</v>
      </c>
      <c r="AC2410" s="19" t="n">
        <v>149.99</v>
      </c>
      <c r="AD2410" s="21" t="n">
        <v>0.3625</v>
      </c>
    </row>
    <row r="2411" ht="18" customHeight="1">
      <c r="A2411" t="n">
        <v>2410</v>
      </c>
      <c r="B2411" t="inlineStr">
        <is>
          <t>CA-2017-155985</t>
        </is>
      </c>
      <c r="C2411" s="18" t="inlineStr">
        <is>
          <t>2017-03-23</t>
        </is>
      </c>
      <c r="D2411" s="18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19" t="n">
        <v>211.84</v>
      </c>
      <c r="S2411" s="20" t="n">
        <v>8</v>
      </c>
      <c r="T2411" s="21" t="n">
        <v>0</v>
      </c>
      <c r="U2411" s="19" t="n">
        <v>76.2624</v>
      </c>
      <c r="V2411" t="n">
        <v>2</v>
      </c>
      <c r="W2411" t="n">
        <v>2017</v>
      </c>
      <c r="X2411" t="inlineStr">
        <is>
          <t>2017Q1</t>
        </is>
      </c>
      <c r="Y2411" t="inlineStr">
        <is>
          <t>2017-03</t>
        </is>
      </c>
      <c r="Z2411" t="inlineStr">
        <is>
          <t>0% (No Discount)</t>
        </is>
      </c>
      <c r="AA2411" t="b">
        <v>1</v>
      </c>
      <c r="AB2411" t="b">
        <v>0</v>
      </c>
      <c r="AC2411" s="19" t="n">
        <v>26.48</v>
      </c>
      <c r="AD2411" s="21" t="n">
        <v>0.36</v>
      </c>
    </row>
    <row r="2412" ht="18" customHeight="1">
      <c r="A2412" t="n">
        <v>2411</v>
      </c>
      <c r="B2412" t="inlineStr">
        <is>
          <t>CA-2014-162684</t>
        </is>
      </c>
      <c r="C2412" s="18" t="inlineStr">
        <is>
          <t>2014-08-01</t>
        </is>
      </c>
      <c r="D2412" s="18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19" t="n">
        <v>5.68</v>
      </c>
      <c r="S2412" s="20" t="n">
        <v>2</v>
      </c>
      <c r="T2412" s="21" t="n">
        <v>0.2</v>
      </c>
      <c r="U2412" s="19" t="n">
        <v>1.917</v>
      </c>
      <c r="V2412" t="n">
        <v>5</v>
      </c>
      <c r="W2412" t="n">
        <v>2014</v>
      </c>
      <c r="X2412" t="inlineStr">
        <is>
          <t>2014Q3</t>
        </is>
      </c>
      <c r="Y2412" t="inlineStr">
        <is>
          <t>2014-08</t>
        </is>
      </c>
      <c r="Z2412" t="inlineStr">
        <is>
          <t>10.1% - 20%</t>
        </is>
      </c>
      <c r="AA2412" t="b">
        <v>1</v>
      </c>
      <c r="AB2412" t="b">
        <v>0</v>
      </c>
      <c r="AC2412" s="19" t="n">
        <v>3.55</v>
      </c>
      <c r="AD2412" s="21" t="n">
        <v>0.3375</v>
      </c>
    </row>
    <row r="2413" ht="18" customHeight="1">
      <c r="A2413" t="n">
        <v>2412</v>
      </c>
      <c r="B2413" t="inlineStr">
        <is>
          <t>CA-2015-142041</t>
        </is>
      </c>
      <c r="C2413" s="18" t="inlineStr">
        <is>
          <t>2015-06-07</t>
        </is>
      </c>
      <c r="D2413" s="18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19" t="n">
        <v>7.52</v>
      </c>
      <c r="S2413" s="20" t="n">
        <v>5</v>
      </c>
      <c r="T2413" s="21" t="n">
        <v>0.2</v>
      </c>
      <c r="U2413" s="19" t="n">
        <v>2.632</v>
      </c>
      <c r="V2413" t="n">
        <v>2</v>
      </c>
      <c r="W2413" t="n">
        <v>2015</v>
      </c>
      <c r="X2413" t="inlineStr">
        <is>
          <t>2015Q2</t>
        </is>
      </c>
      <c r="Y2413" t="inlineStr">
        <is>
          <t>2015-06</t>
        </is>
      </c>
      <c r="Z2413" t="inlineStr">
        <is>
          <t>10.1% - 20%</t>
        </is>
      </c>
      <c r="AA2413" t="b">
        <v>1</v>
      </c>
      <c r="AB2413" t="b">
        <v>0</v>
      </c>
      <c r="AC2413" s="19" t="n">
        <v>1.88</v>
      </c>
      <c r="AD2413" s="21" t="n">
        <v>0.35</v>
      </c>
    </row>
    <row r="2414" ht="18" customHeight="1">
      <c r="A2414" t="n">
        <v>2413</v>
      </c>
      <c r="B2414" t="inlineStr">
        <is>
          <t>CA-2014-151295</t>
        </is>
      </c>
      <c r="C2414" s="18" t="inlineStr">
        <is>
          <t>2014-11-12</t>
        </is>
      </c>
      <c r="D2414" s="18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19" t="n">
        <v>11.96</v>
      </c>
      <c r="S2414" s="20" t="n">
        <v>2</v>
      </c>
      <c r="T2414" s="21" t="n">
        <v>0</v>
      </c>
      <c r="U2414" s="19" t="n">
        <v>5.8604</v>
      </c>
      <c r="V2414" t="n">
        <v>4</v>
      </c>
      <c r="W2414" t="n">
        <v>2014</v>
      </c>
      <c r="X2414" t="inlineStr">
        <is>
          <t>2014Q4</t>
        </is>
      </c>
      <c r="Y2414" t="inlineStr">
        <is>
          <t>2014-11</t>
        </is>
      </c>
      <c r="Z2414" t="inlineStr">
        <is>
          <t>0% (No Discount)</t>
        </is>
      </c>
      <c r="AA2414" t="b">
        <v>1</v>
      </c>
      <c r="AB2414" t="b">
        <v>0</v>
      </c>
      <c r="AC2414" s="19" t="n">
        <v>5.98</v>
      </c>
      <c r="AD2414" s="21" t="n">
        <v>0.49</v>
      </c>
    </row>
    <row r="2415" ht="18" customHeight="1">
      <c r="A2415" t="n">
        <v>2414</v>
      </c>
      <c r="B2415" t="inlineStr">
        <is>
          <t>CA-2014-151295</t>
        </is>
      </c>
      <c r="C2415" s="18" t="inlineStr">
        <is>
          <t>2014-11-12</t>
        </is>
      </c>
      <c r="D2415" s="18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19" t="n">
        <v>629.064</v>
      </c>
      <c r="S2415" s="20" t="n">
        <v>3</v>
      </c>
      <c r="T2415" s="21" t="n">
        <v>0.2</v>
      </c>
      <c r="U2415" s="19" t="n">
        <v>31.4532</v>
      </c>
      <c r="V2415" t="n">
        <v>4</v>
      </c>
      <c r="W2415" t="n">
        <v>2014</v>
      </c>
      <c r="X2415" t="inlineStr">
        <is>
          <t>2014Q4</t>
        </is>
      </c>
      <c r="Y2415" t="inlineStr">
        <is>
          <t>2014-11</t>
        </is>
      </c>
      <c r="Z2415" t="inlineStr">
        <is>
          <t>10.1% - 20%</t>
        </is>
      </c>
      <c r="AA2415" t="b">
        <v>1</v>
      </c>
      <c r="AB2415" t="b">
        <v>0</v>
      </c>
      <c r="AC2415" s="19" t="n">
        <v>262.11</v>
      </c>
      <c r="AD2415" s="21" t="n">
        <v>0.05</v>
      </c>
    </row>
    <row r="2416" ht="18" customHeight="1">
      <c r="A2416" t="n">
        <v>2415</v>
      </c>
      <c r="B2416" t="inlineStr">
        <is>
          <t>CA-2016-156300</t>
        </is>
      </c>
      <c r="C2416" s="18" t="inlineStr">
        <is>
          <t>2016-12-29</t>
        </is>
      </c>
      <c r="D2416" s="18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19" t="n">
        <v>754.45</v>
      </c>
      <c r="S2416" s="20" t="n">
        <v>5</v>
      </c>
      <c r="T2416" s="21" t="n">
        <v>0</v>
      </c>
      <c r="U2416" s="19" t="n">
        <v>60.356</v>
      </c>
      <c r="V2416" t="n">
        <v>4</v>
      </c>
      <c r="W2416" t="n">
        <v>2016</v>
      </c>
      <c r="X2416" t="inlineStr">
        <is>
          <t>2016Q4</t>
        </is>
      </c>
      <c r="Y2416" t="inlineStr">
        <is>
          <t>2016-12</t>
        </is>
      </c>
      <c r="Z2416" t="inlineStr">
        <is>
          <t>0% (No Discount)</t>
        </is>
      </c>
      <c r="AA2416" t="b">
        <v>1</v>
      </c>
      <c r="AB2416" t="b">
        <v>0</v>
      </c>
      <c r="AC2416" s="19" t="n">
        <v>150.89</v>
      </c>
      <c r="AD2416" s="21" t="n">
        <v>0.08</v>
      </c>
    </row>
    <row r="2417" ht="18" customHeight="1">
      <c r="A2417" t="n">
        <v>2416</v>
      </c>
      <c r="B2417" t="inlineStr">
        <is>
          <t>CA-2015-146087</t>
        </is>
      </c>
      <c r="C2417" s="18" t="inlineStr">
        <is>
          <t>2015-07-06</t>
        </is>
      </c>
      <c r="D2417" s="18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19" t="n">
        <v>301.96</v>
      </c>
      <c r="S2417" s="20" t="n">
        <v>2</v>
      </c>
      <c r="T2417" s="21" t="n">
        <v>0</v>
      </c>
      <c r="U2417" s="19" t="n">
        <v>60.392</v>
      </c>
      <c r="V2417" t="n">
        <v>5</v>
      </c>
      <c r="W2417" t="n">
        <v>2015</v>
      </c>
      <c r="X2417" t="inlineStr">
        <is>
          <t>2015Q3</t>
        </is>
      </c>
      <c r="Y2417" t="inlineStr">
        <is>
          <t>2015-07</t>
        </is>
      </c>
      <c r="Z2417" t="inlineStr">
        <is>
          <t>0% (No Discount)</t>
        </is>
      </c>
      <c r="AA2417" t="b">
        <v>1</v>
      </c>
      <c r="AB2417" t="b">
        <v>0</v>
      </c>
      <c r="AC2417" s="19" t="n">
        <v>150.98</v>
      </c>
      <c r="AD2417" s="21" t="n">
        <v>0.2</v>
      </c>
    </row>
    <row r="2418" ht="18" customHeight="1">
      <c r="A2418" t="n">
        <v>2417</v>
      </c>
      <c r="B2418" t="inlineStr">
        <is>
          <t>CA-2017-168655</t>
        </is>
      </c>
      <c r="C2418" s="18" t="inlineStr">
        <is>
          <t>2017-10-12</t>
        </is>
      </c>
      <c r="D2418" s="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19" t="n">
        <v>595</v>
      </c>
      <c r="S2418" s="20" t="n">
        <v>5</v>
      </c>
      <c r="T2418" s="21" t="n">
        <v>0</v>
      </c>
      <c r="U2418" s="19" t="n">
        <v>95.2</v>
      </c>
      <c r="V2418" t="n">
        <v>6</v>
      </c>
      <c r="W2418" t="n">
        <v>2017</v>
      </c>
      <c r="X2418" t="inlineStr">
        <is>
          <t>2017Q4</t>
        </is>
      </c>
      <c r="Y2418" t="inlineStr">
        <is>
          <t>2017-10</t>
        </is>
      </c>
      <c r="Z2418" t="inlineStr">
        <is>
          <t>0% (No Discount)</t>
        </is>
      </c>
      <c r="AA2418" t="b">
        <v>1</v>
      </c>
      <c r="AB2418" t="b">
        <v>0</v>
      </c>
      <c r="AC2418" s="19" t="n">
        <v>119</v>
      </c>
      <c r="AD2418" s="21" t="n">
        <v>0.16</v>
      </c>
    </row>
    <row r="2419" ht="18" customHeight="1">
      <c r="A2419" t="n">
        <v>2418</v>
      </c>
      <c r="B2419" t="inlineStr">
        <is>
          <t>CA-2017-168655</t>
        </is>
      </c>
      <c r="C2419" s="18" t="inlineStr">
        <is>
          <t>2017-10-12</t>
        </is>
      </c>
      <c r="D2419" s="18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19" t="n">
        <v>79.872</v>
      </c>
      <c r="S2419" s="20" t="n">
        <v>3</v>
      </c>
      <c r="T2419" s="21" t="n">
        <v>0.2</v>
      </c>
      <c r="U2419" s="19" t="n">
        <v>29.952</v>
      </c>
      <c r="V2419" t="n">
        <v>6</v>
      </c>
      <c r="W2419" t="n">
        <v>2017</v>
      </c>
      <c r="X2419" t="inlineStr">
        <is>
          <t>2017Q4</t>
        </is>
      </c>
      <c r="Y2419" t="inlineStr">
        <is>
          <t>2017-10</t>
        </is>
      </c>
      <c r="Z2419" t="inlineStr">
        <is>
          <t>10.1% - 20%</t>
        </is>
      </c>
      <c r="AA2419" t="b">
        <v>1</v>
      </c>
      <c r="AB2419" t="b">
        <v>0</v>
      </c>
      <c r="AC2419" s="19" t="n">
        <v>33.28</v>
      </c>
      <c r="AD2419" s="21" t="n">
        <v>0.375</v>
      </c>
    </row>
    <row r="2420" ht="18" customHeight="1">
      <c r="A2420" t="n">
        <v>2419</v>
      </c>
      <c r="B2420" t="inlineStr">
        <is>
          <t>CA-2016-107202</t>
        </is>
      </c>
      <c r="C2420" s="18" t="inlineStr">
        <is>
          <t>2016-05-21</t>
        </is>
      </c>
      <c r="D2420" s="18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19" t="n">
        <v>2396.4</v>
      </c>
      <c r="S2420" s="20" t="n">
        <v>10</v>
      </c>
      <c r="T2420" s="21" t="n">
        <v>0.2</v>
      </c>
      <c r="U2420" s="19" t="n">
        <v>179.73</v>
      </c>
      <c r="V2420" t="n">
        <v>7</v>
      </c>
      <c r="W2420" t="n">
        <v>2016</v>
      </c>
      <c r="X2420" t="inlineStr">
        <is>
          <t>2016Q2</t>
        </is>
      </c>
      <c r="Y2420" t="inlineStr">
        <is>
          <t>2016-05</t>
        </is>
      </c>
      <c r="Z2420" t="inlineStr">
        <is>
          <t>10.1% - 20%</t>
        </is>
      </c>
      <c r="AA2420" t="b">
        <v>1</v>
      </c>
      <c r="AB2420" t="b">
        <v>0</v>
      </c>
      <c r="AC2420" s="19" t="n">
        <v>299.55</v>
      </c>
      <c r="AD2420" s="21" t="n">
        <v>0.075</v>
      </c>
    </row>
    <row r="2421" ht="18" customHeight="1">
      <c r="A2421" t="n">
        <v>2420</v>
      </c>
      <c r="B2421" t="inlineStr">
        <is>
          <t>CA-2017-159597</t>
        </is>
      </c>
      <c r="C2421" s="18" t="inlineStr">
        <is>
          <t>2017-11-09</t>
        </is>
      </c>
      <c r="D2421" s="18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19" t="n">
        <v>63.56</v>
      </c>
      <c r="S2421" s="20" t="n">
        <v>2</v>
      </c>
      <c r="T2421" s="21" t="n">
        <v>0</v>
      </c>
      <c r="U2421" s="19" t="n">
        <v>3.178</v>
      </c>
      <c r="V2421" t="n">
        <v>5</v>
      </c>
      <c r="W2421" t="n">
        <v>2017</v>
      </c>
      <c r="X2421" t="inlineStr">
        <is>
          <t>2017Q4</t>
        </is>
      </c>
      <c r="Y2421" t="inlineStr">
        <is>
          <t>2017-11</t>
        </is>
      </c>
      <c r="Z2421" t="inlineStr">
        <is>
          <t>0% (No Discount)</t>
        </is>
      </c>
      <c r="AA2421" t="b">
        <v>1</v>
      </c>
      <c r="AB2421" t="b">
        <v>0</v>
      </c>
      <c r="AC2421" s="19" t="n">
        <v>31.78</v>
      </c>
      <c r="AD2421" s="21" t="n">
        <v>0.05</v>
      </c>
    </row>
    <row r="2422" ht="18" customHeight="1">
      <c r="A2422" t="n">
        <v>2421</v>
      </c>
      <c r="B2422" t="inlineStr">
        <is>
          <t>CA-2017-159597</t>
        </is>
      </c>
      <c r="C2422" s="18" t="inlineStr">
        <is>
          <t>2017-11-09</t>
        </is>
      </c>
      <c r="D2422" s="18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19" t="n">
        <v>99.98999999999999</v>
      </c>
      <c r="S2422" s="20" t="n">
        <v>1</v>
      </c>
      <c r="T2422" s="21" t="n">
        <v>0</v>
      </c>
      <c r="U2422" s="19" t="n">
        <v>43.9956</v>
      </c>
      <c r="V2422" t="n">
        <v>5</v>
      </c>
      <c r="W2422" t="n">
        <v>2017</v>
      </c>
      <c r="X2422" t="inlineStr">
        <is>
          <t>2017Q4</t>
        </is>
      </c>
      <c r="Y2422" t="inlineStr">
        <is>
          <t>2017-11</t>
        </is>
      </c>
      <c r="Z2422" t="inlineStr">
        <is>
          <t>0% (No Discount)</t>
        </is>
      </c>
      <c r="AA2422" t="b">
        <v>1</v>
      </c>
      <c r="AB2422" t="b">
        <v>0</v>
      </c>
      <c r="AC2422" s="19" t="n">
        <v>99.98999999999999</v>
      </c>
      <c r="AD2422" s="21" t="n">
        <v>0.44</v>
      </c>
    </row>
    <row r="2423" ht="18" customHeight="1">
      <c r="A2423" t="n">
        <v>2422</v>
      </c>
      <c r="B2423" t="inlineStr">
        <is>
          <t>CA-2016-155551</t>
        </is>
      </c>
      <c r="C2423" s="18" t="inlineStr">
        <is>
          <t>2016-04-18</t>
        </is>
      </c>
      <c r="D2423" s="18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19" t="n">
        <v>230.376</v>
      </c>
      <c r="S2423" s="20" t="n">
        <v>3</v>
      </c>
      <c r="T2423" s="21" t="n">
        <v>0.2</v>
      </c>
      <c r="U2423" s="19" t="n">
        <v>-48.9549</v>
      </c>
      <c r="V2423" t="n">
        <v>5</v>
      </c>
      <c r="W2423" t="n">
        <v>2016</v>
      </c>
      <c r="X2423" t="inlineStr">
        <is>
          <t>2016Q2</t>
        </is>
      </c>
      <c r="Y2423" t="inlineStr">
        <is>
          <t>2016-04</t>
        </is>
      </c>
      <c r="Z2423" t="inlineStr">
        <is>
          <t>10.1% - 20%</t>
        </is>
      </c>
      <c r="AA2423" t="b">
        <v>0</v>
      </c>
      <c r="AB2423" t="b">
        <v>1</v>
      </c>
      <c r="AC2423" s="19" t="n">
        <v>95.98999999999999</v>
      </c>
      <c r="AD2423" s="21" t="n">
        <v>-0.2125</v>
      </c>
    </row>
    <row r="2424" ht="18" customHeight="1">
      <c r="A2424" t="n">
        <v>2423</v>
      </c>
      <c r="B2424" t="inlineStr">
        <is>
          <t>CA-2016-155551</t>
        </is>
      </c>
      <c r="C2424" s="18" t="inlineStr">
        <is>
          <t>2016-04-18</t>
        </is>
      </c>
      <c r="D2424" s="18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19" t="n">
        <v>9.664</v>
      </c>
      <c r="S2424" s="20" t="n">
        <v>2</v>
      </c>
      <c r="T2424" s="21" t="n">
        <v>0.2</v>
      </c>
      <c r="U2424" s="19" t="n">
        <v>3.2616</v>
      </c>
      <c r="V2424" t="n">
        <v>5</v>
      </c>
      <c r="W2424" t="n">
        <v>2016</v>
      </c>
      <c r="X2424" t="inlineStr">
        <is>
          <t>2016Q2</t>
        </is>
      </c>
      <c r="Y2424" t="inlineStr">
        <is>
          <t>2016-04</t>
        </is>
      </c>
      <c r="Z2424" t="inlineStr">
        <is>
          <t>10.1% - 20%</t>
        </is>
      </c>
      <c r="AA2424" t="b">
        <v>1</v>
      </c>
      <c r="AB2424" t="b">
        <v>0</v>
      </c>
      <c r="AC2424" s="19" t="n">
        <v>6.04</v>
      </c>
      <c r="AD2424" s="21" t="n">
        <v>0.3375</v>
      </c>
    </row>
    <row r="2425" ht="18" customHeight="1">
      <c r="A2425" t="n">
        <v>2424</v>
      </c>
      <c r="B2425" t="inlineStr">
        <is>
          <t>US-2017-147669</t>
        </is>
      </c>
      <c r="C2425" s="18" t="inlineStr">
        <is>
          <t>2017-12-25</t>
        </is>
      </c>
      <c r="D2425" s="18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19" t="n">
        <v>158.928</v>
      </c>
      <c r="S2425" s="20" t="n">
        <v>7</v>
      </c>
      <c r="T2425" s="21" t="n">
        <v>0.2</v>
      </c>
      <c r="U2425" s="19" t="n">
        <v>41.7186</v>
      </c>
      <c r="V2425" t="n">
        <v>5</v>
      </c>
      <c r="W2425" t="n">
        <v>2017</v>
      </c>
      <c r="X2425" t="inlineStr">
        <is>
          <t>2017Q4</t>
        </is>
      </c>
      <c r="Y2425" t="inlineStr">
        <is>
          <t>2017-12</t>
        </is>
      </c>
      <c r="Z2425" t="inlineStr">
        <is>
          <t>10.1% - 20%</t>
        </is>
      </c>
      <c r="AA2425" t="b">
        <v>1</v>
      </c>
      <c r="AB2425" t="b">
        <v>0</v>
      </c>
      <c r="AC2425" s="19" t="n">
        <v>28.38</v>
      </c>
      <c r="AD2425" s="21" t="n">
        <v>0.2625</v>
      </c>
    </row>
    <row r="2426" ht="18" customHeight="1">
      <c r="A2426" t="n">
        <v>2425</v>
      </c>
      <c r="B2426" t="inlineStr">
        <is>
          <t>US-2017-147669</t>
        </is>
      </c>
      <c r="C2426" s="18" t="inlineStr">
        <is>
          <t>2017-12-25</t>
        </is>
      </c>
      <c r="D2426" s="18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19" t="n">
        <v>13.023</v>
      </c>
      <c r="S2426" s="20" t="n">
        <v>1</v>
      </c>
      <c r="T2426" s="21" t="n">
        <v>0.7</v>
      </c>
      <c r="U2426" s="19" t="n">
        <v>-10.4184</v>
      </c>
      <c r="V2426" t="n">
        <v>5</v>
      </c>
      <c r="W2426" t="n">
        <v>2017</v>
      </c>
      <c r="X2426" t="inlineStr">
        <is>
          <t>2017Q4</t>
        </is>
      </c>
      <c r="Y2426" t="inlineStr">
        <is>
          <t>2017-12</t>
        </is>
      </c>
      <c r="Z2426" t="inlineStr">
        <is>
          <t>&gt; 50% (Deep Discount)</t>
        </is>
      </c>
      <c r="AA2426" t="b">
        <v>0</v>
      </c>
      <c r="AB2426" t="b">
        <v>1</v>
      </c>
      <c r="AC2426" s="19" t="n">
        <v>43.41</v>
      </c>
      <c r="AD2426" s="21" t="n">
        <v>-0.8</v>
      </c>
    </row>
    <row r="2427" ht="18" customHeight="1">
      <c r="A2427" t="n">
        <v>2426</v>
      </c>
      <c r="B2427" t="inlineStr">
        <is>
          <t>US-2017-147669</t>
        </is>
      </c>
      <c r="C2427" s="18" t="inlineStr">
        <is>
          <t>2017-12-25</t>
        </is>
      </c>
      <c r="D2427" s="18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19" t="n">
        <v>273.06</v>
      </c>
      <c r="S2427" s="20" t="n">
        <v>2</v>
      </c>
      <c r="T2427" s="21" t="n">
        <v>0.4</v>
      </c>
      <c r="U2427" s="19" t="n">
        <v>-104.673</v>
      </c>
      <c r="V2427" t="n">
        <v>5</v>
      </c>
      <c r="W2427" t="n">
        <v>2017</v>
      </c>
      <c r="X2427" t="inlineStr">
        <is>
          <t>2017Q4</t>
        </is>
      </c>
      <c r="Y2427" t="inlineStr">
        <is>
          <t>2017-12</t>
        </is>
      </c>
      <c r="Z2427" t="inlineStr">
        <is>
          <t>30.1% - 50%</t>
        </is>
      </c>
      <c r="AA2427" t="b">
        <v>0</v>
      </c>
      <c r="AB2427" t="b">
        <v>1</v>
      </c>
      <c r="AC2427" s="19" t="n">
        <v>227.55</v>
      </c>
      <c r="AD2427" s="21" t="n">
        <v>-0.3833</v>
      </c>
    </row>
    <row r="2428" ht="18" customHeight="1">
      <c r="A2428" t="n">
        <v>2427</v>
      </c>
      <c r="B2428" t="inlineStr">
        <is>
          <t>US-2017-147669</t>
        </is>
      </c>
      <c r="C2428" s="18" t="inlineStr">
        <is>
          <t>2017-12-25</t>
        </is>
      </c>
      <c r="D2428" s="1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19" t="n">
        <v>39.312</v>
      </c>
      <c r="S2428" s="20" t="n">
        <v>13</v>
      </c>
      <c r="T2428" s="21" t="n">
        <v>0.2</v>
      </c>
      <c r="U2428" s="19" t="n">
        <v>12.7764</v>
      </c>
      <c r="V2428" t="n">
        <v>5</v>
      </c>
      <c r="W2428" t="n">
        <v>2017</v>
      </c>
      <c r="X2428" t="inlineStr">
        <is>
          <t>2017Q4</t>
        </is>
      </c>
      <c r="Y2428" t="inlineStr">
        <is>
          <t>2017-12</t>
        </is>
      </c>
      <c r="Z2428" t="inlineStr">
        <is>
          <t>10.1% - 20%</t>
        </is>
      </c>
      <c r="AA2428" t="b">
        <v>1</v>
      </c>
      <c r="AB2428" t="b">
        <v>0</v>
      </c>
      <c r="AC2428" s="19" t="n">
        <v>3.78</v>
      </c>
      <c r="AD2428" s="21" t="n">
        <v>0.325</v>
      </c>
    </row>
    <row r="2429" ht="18" customHeight="1">
      <c r="A2429" t="n">
        <v>2428</v>
      </c>
      <c r="B2429" t="inlineStr">
        <is>
          <t>CA-2016-169922</t>
        </is>
      </c>
      <c r="C2429" s="18" t="inlineStr">
        <is>
          <t>2016-06-11</t>
        </is>
      </c>
      <c r="D2429" s="18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19" t="n">
        <v>1.344</v>
      </c>
      <c r="S2429" s="20" t="n">
        <v>4</v>
      </c>
      <c r="T2429" s="21" t="n">
        <v>0.8</v>
      </c>
      <c r="U2429" s="19" t="n">
        <v>-2.1504</v>
      </c>
      <c r="V2429" t="n">
        <v>6</v>
      </c>
      <c r="W2429" t="n">
        <v>2016</v>
      </c>
      <c r="X2429" t="inlineStr">
        <is>
          <t>2016Q2</t>
        </is>
      </c>
      <c r="Y2429" t="inlineStr">
        <is>
          <t>2016-06</t>
        </is>
      </c>
      <c r="Z2429" t="inlineStr">
        <is>
          <t>&gt; 50% (Deep Discount)</t>
        </is>
      </c>
      <c r="AA2429" t="b">
        <v>0</v>
      </c>
      <c r="AB2429" t="b">
        <v>1</v>
      </c>
      <c r="AC2429" s="19" t="n">
        <v>1.68</v>
      </c>
      <c r="AD2429" s="21" t="n">
        <v>-1.6</v>
      </c>
    </row>
    <row r="2430" ht="18" customHeight="1">
      <c r="A2430" t="n">
        <v>2429</v>
      </c>
      <c r="B2430" t="inlineStr">
        <is>
          <t>CA-2016-169922</t>
        </is>
      </c>
      <c r="C2430" s="18" t="inlineStr">
        <is>
          <t>2016-06-11</t>
        </is>
      </c>
      <c r="D2430" s="18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19" t="n">
        <v>8.272</v>
      </c>
      <c r="S2430" s="20" t="n">
        <v>4</v>
      </c>
      <c r="T2430" s="21" t="n">
        <v>0.8</v>
      </c>
      <c r="U2430" s="19" t="n">
        <v>-13.6488</v>
      </c>
      <c r="V2430" t="n">
        <v>6</v>
      </c>
      <c r="W2430" t="n">
        <v>2016</v>
      </c>
      <c r="X2430" t="inlineStr">
        <is>
          <t>2016Q2</t>
        </is>
      </c>
      <c r="Y2430" t="inlineStr">
        <is>
          <t>2016-06</t>
        </is>
      </c>
      <c r="Z2430" t="inlineStr">
        <is>
          <t>&gt; 50% (Deep Discount)</t>
        </is>
      </c>
      <c r="AA2430" t="b">
        <v>0</v>
      </c>
      <c r="AB2430" t="b">
        <v>1</v>
      </c>
      <c r="AC2430" s="19" t="n">
        <v>10.34</v>
      </c>
      <c r="AD2430" s="21" t="n">
        <v>-1.65</v>
      </c>
    </row>
    <row r="2431" ht="18" customHeight="1">
      <c r="A2431" t="n">
        <v>2430</v>
      </c>
      <c r="B2431" t="inlineStr">
        <is>
          <t>CA-2016-169922</t>
        </is>
      </c>
      <c r="C2431" s="18" t="inlineStr">
        <is>
          <t>2016-06-11</t>
        </is>
      </c>
      <c r="D2431" s="18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19" t="n">
        <v>12.544</v>
      </c>
      <c r="S2431" s="20" t="n">
        <v>7</v>
      </c>
      <c r="T2431" s="21" t="n">
        <v>0.6</v>
      </c>
      <c r="U2431" s="19" t="n">
        <v>-9.0944</v>
      </c>
      <c r="V2431" t="n">
        <v>6</v>
      </c>
      <c r="W2431" t="n">
        <v>2016</v>
      </c>
      <c r="X2431" t="inlineStr">
        <is>
          <t>2016Q2</t>
        </is>
      </c>
      <c r="Y2431" t="inlineStr">
        <is>
          <t>2016-06</t>
        </is>
      </c>
      <c r="Z2431" t="inlineStr">
        <is>
          <t>&gt; 50% (Deep Discount)</t>
        </is>
      </c>
      <c r="AA2431" t="b">
        <v>0</v>
      </c>
      <c r="AB2431" t="b">
        <v>1</v>
      </c>
      <c r="AC2431" s="19" t="n">
        <v>4.48</v>
      </c>
      <c r="AD2431" s="21" t="n">
        <v>-0.725</v>
      </c>
    </row>
    <row r="2432" ht="18" customHeight="1">
      <c r="A2432" t="n">
        <v>2431</v>
      </c>
      <c r="B2432" t="inlineStr">
        <is>
          <t>CA-2017-100748</t>
        </is>
      </c>
      <c r="C2432" s="18" t="inlineStr">
        <is>
          <t>2017-05-13</t>
        </is>
      </c>
      <c r="D2432" s="18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19" t="n">
        <v>58.48</v>
      </c>
      <c r="S2432" s="20" t="n">
        <v>8</v>
      </c>
      <c r="T2432" s="21" t="n">
        <v>0</v>
      </c>
      <c r="U2432" s="19" t="n">
        <v>27.4856</v>
      </c>
      <c r="V2432" t="n">
        <v>7</v>
      </c>
      <c r="W2432" t="n">
        <v>2017</v>
      </c>
      <c r="X2432" t="inlineStr">
        <is>
          <t>2017Q2</t>
        </is>
      </c>
      <c r="Y2432" t="inlineStr">
        <is>
          <t>2017-05</t>
        </is>
      </c>
      <c r="Z2432" t="inlineStr">
        <is>
          <t>0% (No Discount)</t>
        </is>
      </c>
      <c r="AA2432" t="b">
        <v>1</v>
      </c>
      <c r="AB2432" t="b">
        <v>0</v>
      </c>
      <c r="AC2432" s="19" t="n">
        <v>7.31</v>
      </c>
      <c r="AD2432" s="21" t="n">
        <v>0.47</v>
      </c>
    </row>
    <row r="2433" ht="18" customHeight="1">
      <c r="A2433" t="n">
        <v>2432</v>
      </c>
      <c r="B2433" t="inlineStr">
        <is>
          <t>CA-2017-129805</t>
        </is>
      </c>
      <c r="C2433" s="18" t="inlineStr">
        <is>
          <t>2017-12-28</t>
        </is>
      </c>
      <c r="D2433" s="18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19" t="n">
        <v>7.4</v>
      </c>
      <c r="S2433" s="20" t="n">
        <v>2</v>
      </c>
      <c r="T2433" s="21" t="n">
        <v>0</v>
      </c>
      <c r="U2433" s="19" t="n">
        <v>3.034</v>
      </c>
      <c r="V2433" t="n">
        <v>5</v>
      </c>
      <c r="W2433" t="n">
        <v>2017</v>
      </c>
      <c r="X2433" t="inlineStr">
        <is>
          <t>2017Q4</t>
        </is>
      </c>
      <c r="Y2433" t="inlineStr">
        <is>
          <t>2017-12</t>
        </is>
      </c>
      <c r="Z2433" t="inlineStr">
        <is>
          <t>0% (No Discount)</t>
        </is>
      </c>
      <c r="AA2433" t="b">
        <v>1</v>
      </c>
      <c r="AB2433" t="b">
        <v>0</v>
      </c>
      <c r="AC2433" s="19" t="n">
        <v>3.7</v>
      </c>
      <c r="AD2433" s="21" t="n">
        <v>0.41</v>
      </c>
    </row>
    <row r="2434" ht="18" customHeight="1">
      <c r="A2434" t="n">
        <v>2433</v>
      </c>
      <c r="B2434" t="inlineStr">
        <is>
          <t>CA-2014-148586</t>
        </is>
      </c>
      <c r="C2434" s="18" t="inlineStr">
        <is>
          <t>2014-03-25</t>
        </is>
      </c>
      <c r="D2434" s="18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19" t="n">
        <v>366.786</v>
      </c>
      <c r="S2434" s="20" t="n">
        <v>7</v>
      </c>
      <c r="T2434" s="21" t="n">
        <v>0.1</v>
      </c>
      <c r="U2434" s="19" t="n">
        <v>65.2064</v>
      </c>
      <c r="V2434" t="n">
        <v>7</v>
      </c>
      <c r="W2434" t="n">
        <v>2014</v>
      </c>
      <c r="X2434" t="inlineStr">
        <is>
          <t>2014Q1</t>
        </is>
      </c>
      <c r="Y2434" t="inlineStr">
        <is>
          <t>2014-03</t>
        </is>
      </c>
      <c r="Z2434" t="inlineStr">
        <is>
          <t>0.1% - 10%</t>
        </is>
      </c>
      <c r="AA2434" t="b">
        <v>1</v>
      </c>
      <c r="AB2434" t="b">
        <v>0</v>
      </c>
      <c r="AC2434" s="19" t="n">
        <v>58.22</v>
      </c>
      <c r="AD2434" s="21" t="n">
        <v>0.1778</v>
      </c>
    </row>
    <row r="2435" ht="18" customHeight="1">
      <c r="A2435" t="n">
        <v>2434</v>
      </c>
      <c r="B2435" t="inlineStr">
        <is>
          <t>US-2017-112613</t>
        </is>
      </c>
      <c r="C2435" s="18" t="inlineStr">
        <is>
          <t>2017-05-28</t>
        </is>
      </c>
      <c r="D2435" s="18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19" t="n">
        <v>54.368</v>
      </c>
      <c r="S2435" s="20" t="n">
        <v>4</v>
      </c>
      <c r="T2435" s="21" t="n">
        <v>0.2</v>
      </c>
      <c r="U2435" s="19" t="n">
        <v>4.0776</v>
      </c>
      <c r="V2435" t="n">
        <v>4</v>
      </c>
      <c r="W2435" t="n">
        <v>2017</v>
      </c>
      <c r="X2435" t="inlineStr">
        <is>
          <t>2017Q2</t>
        </is>
      </c>
      <c r="Y2435" t="inlineStr">
        <is>
          <t>2017-05</t>
        </is>
      </c>
      <c r="Z2435" t="inlineStr">
        <is>
          <t>10.1% - 20%</t>
        </is>
      </c>
      <c r="AA2435" t="b">
        <v>1</v>
      </c>
      <c r="AB2435" t="b">
        <v>0</v>
      </c>
      <c r="AC2435" s="19" t="n">
        <v>16.99</v>
      </c>
      <c r="AD2435" s="21" t="n">
        <v>0.075</v>
      </c>
    </row>
    <row r="2436" ht="18" customHeight="1">
      <c r="A2436" t="n">
        <v>2435</v>
      </c>
      <c r="B2436" t="inlineStr">
        <is>
          <t>CA-2015-154746</t>
        </is>
      </c>
      <c r="C2436" s="18" t="inlineStr">
        <is>
          <t>2015-11-14</t>
        </is>
      </c>
      <c r="D2436" s="18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19" t="n">
        <v>33.96</v>
      </c>
      <c r="S2436" s="20" t="n">
        <v>2</v>
      </c>
      <c r="T2436" s="21" t="n">
        <v>0</v>
      </c>
      <c r="U2436" s="19" t="n">
        <v>16.98</v>
      </c>
      <c r="V2436" t="n">
        <v>3</v>
      </c>
      <c r="W2436" t="n">
        <v>2015</v>
      </c>
      <c r="X2436" t="inlineStr">
        <is>
          <t>2015Q4</t>
        </is>
      </c>
      <c r="Y2436" t="inlineStr">
        <is>
          <t>2015-11</t>
        </is>
      </c>
      <c r="Z2436" t="inlineStr">
        <is>
          <t>0% (No Discount)</t>
        </is>
      </c>
      <c r="AA2436" t="b">
        <v>1</v>
      </c>
      <c r="AB2436" t="b">
        <v>0</v>
      </c>
      <c r="AC2436" s="19" t="n">
        <v>16.98</v>
      </c>
      <c r="AD2436" s="21" t="n">
        <v>0.5</v>
      </c>
    </row>
    <row r="2437" ht="18" customHeight="1">
      <c r="A2437" t="n">
        <v>2436</v>
      </c>
      <c r="B2437" t="inlineStr">
        <is>
          <t>CA-2015-154746</t>
        </is>
      </c>
      <c r="C2437" s="18" t="inlineStr">
        <is>
          <t>2015-11-14</t>
        </is>
      </c>
      <c r="D2437" s="18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19" t="n">
        <v>826.11</v>
      </c>
      <c r="S2437" s="20" t="n">
        <v>3</v>
      </c>
      <c r="T2437" s="21" t="n">
        <v>0</v>
      </c>
      <c r="U2437" s="19" t="n">
        <v>322.1829</v>
      </c>
      <c r="V2437" t="n">
        <v>3</v>
      </c>
      <c r="W2437" t="n">
        <v>2015</v>
      </c>
      <c r="X2437" t="inlineStr">
        <is>
          <t>2015Q4</t>
        </is>
      </c>
      <c r="Y2437" t="inlineStr">
        <is>
          <t>2015-11</t>
        </is>
      </c>
      <c r="Z2437" t="inlineStr">
        <is>
          <t>0% (No Discount)</t>
        </is>
      </c>
      <c r="AA2437" t="b">
        <v>1</v>
      </c>
      <c r="AB2437" t="b">
        <v>0</v>
      </c>
      <c r="AC2437" s="19" t="n">
        <v>275.37</v>
      </c>
      <c r="AD2437" s="21" t="n">
        <v>0.39</v>
      </c>
    </row>
    <row r="2438" ht="18" customHeight="1">
      <c r="A2438" t="n">
        <v>2437</v>
      </c>
      <c r="B2438" t="inlineStr">
        <is>
          <t>CA-2017-140053</t>
        </is>
      </c>
      <c r="C2438" s="18" t="inlineStr">
        <is>
          <t>2017-07-03</t>
        </is>
      </c>
      <c r="D2438" s="1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19" t="n">
        <v>545.85</v>
      </c>
      <c r="S2438" s="20" t="n">
        <v>9</v>
      </c>
      <c r="T2438" s="21" t="n">
        <v>0</v>
      </c>
      <c r="U2438" s="19" t="n">
        <v>114.6285</v>
      </c>
      <c r="V2438" t="n">
        <v>7</v>
      </c>
      <c r="W2438" t="n">
        <v>2017</v>
      </c>
      <c r="X2438" t="inlineStr">
        <is>
          <t>2017Q3</t>
        </is>
      </c>
      <c r="Y2438" t="inlineStr">
        <is>
          <t>2017-07</t>
        </is>
      </c>
      <c r="Z2438" t="inlineStr">
        <is>
          <t>0% (No Discount)</t>
        </is>
      </c>
      <c r="AA2438" t="b">
        <v>1</v>
      </c>
      <c r="AB2438" t="b">
        <v>0</v>
      </c>
      <c r="AC2438" s="19" t="n">
        <v>60.65</v>
      </c>
      <c r="AD2438" s="21" t="n">
        <v>0.21</v>
      </c>
    </row>
    <row r="2439" ht="18" customHeight="1">
      <c r="A2439" t="n">
        <v>2438</v>
      </c>
      <c r="B2439" t="inlineStr">
        <is>
          <t>CA-2014-164210</t>
        </is>
      </c>
      <c r="C2439" s="18" t="inlineStr">
        <is>
          <t>2014-11-18</t>
        </is>
      </c>
      <c r="D2439" s="18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19" t="n">
        <v>145.98</v>
      </c>
      <c r="S2439" s="20" t="n">
        <v>2</v>
      </c>
      <c r="T2439" s="21" t="n">
        <v>0.5</v>
      </c>
      <c r="U2439" s="19" t="n">
        <v>-99.2664</v>
      </c>
      <c r="V2439" t="n">
        <v>2</v>
      </c>
      <c r="W2439" t="n">
        <v>2014</v>
      </c>
      <c r="X2439" t="inlineStr">
        <is>
          <t>2014Q4</t>
        </is>
      </c>
      <c r="Y2439" t="inlineStr">
        <is>
          <t>2014-11</t>
        </is>
      </c>
      <c r="Z2439" t="inlineStr">
        <is>
          <t>30.1% - 50%</t>
        </is>
      </c>
      <c r="AA2439" t="b">
        <v>0</v>
      </c>
      <c r="AB2439" t="b">
        <v>1</v>
      </c>
      <c r="AC2439" s="19" t="n">
        <v>145.98</v>
      </c>
      <c r="AD2439" s="21" t="n">
        <v>-0.68</v>
      </c>
    </row>
    <row r="2440" ht="18" customHeight="1">
      <c r="A2440" t="n">
        <v>2439</v>
      </c>
      <c r="B2440" t="inlineStr">
        <is>
          <t>CA-2014-164210</t>
        </is>
      </c>
      <c r="C2440" s="18" t="inlineStr">
        <is>
          <t>2014-11-18</t>
        </is>
      </c>
      <c r="D2440" s="18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19" t="n">
        <v>35.808</v>
      </c>
      <c r="S2440" s="20" t="n">
        <v>4</v>
      </c>
      <c r="T2440" s="21" t="n">
        <v>0.2</v>
      </c>
      <c r="U2440" s="19" t="n">
        <v>12.5328</v>
      </c>
      <c r="V2440" t="n">
        <v>2</v>
      </c>
      <c r="W2440" t="n">
        <v>2014</v>
      </c>
      <c r="X2440" t="inlineStr">
        <is>
          <t>2014Q4</t>
        </is>
      </c>
      <c r="Y2440" t="inlineStr">
        <is>
          <t>2014-11</t>
        </is>
      </c>
      <c r="Z2440" t="inlineStr">
        <is>
          <t>10.1% - 20%</t>
        </is>
      </c>
      <c r="AA2440" t="b">
        <v>1</v>
      </c>
      <c r="AB2440" t="b">
        <v>0</v>
      </c>
      <c r="AC2440" s="19" t="n">
        <v>11.19</v>
      </c>
      <c r="AD2440" s="21" t="n">
        <v>0.35</v>
      </c>
    </row>
    <row r="2441" ht="18" customHeight="1">
      <c r="A2441" t="n">
        <v>2440</v>
      </c>
      <c r="B2441" t="inlineStr">
        <is>
          <t>CA-2017-139948</t>
        </is>
      </c>
      <c r="C2441" s="18" t="inlineStr">
        <is>
          <t>2017-07-17</t>
        </is>
      </c>
      <c r="D2441" s="18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19" t="n">
        <v>7.904</v>
      </c>
      <c r="S2441" s="20" t="n">
        <v>2</v>
      </c>
      <c r="T2441" s="21" t="n">
        <v>0.2</v>
      </c>
      <c r="U2441" s="19" t="n">
        <v>2.1736</v>
      </c>
      <c r="V2441" t="n">
        <v>5</v>
      </c>
      <c r="W2441" t="n">
        <v>2017</v>
      </c>
      <c r="X2441" t="inlineStr">
        <is>
          <t>2017Q3</t>
        </is>
      </c>
      <c r="Y2441" t="inlineStr">
        <is>
          <t>2017-07</t>
        </is>
      </c>
      <c r="Z2441" t="inlineStr">
        <is>
          <t>10.1% - 20%</t>
        </is>
      </c>
      <c r="AA2441" t="b">
        <v>1</v>
      </c>
      <c r="AB2441" t="b">
        <v>0</v>
      </c>
      <c r="AC2441" s="19" t="n">
        <v>4.94</v>
      </c>
      <c r="AD2441" s="21" t="n">
        <v>0.275</v>
      </c>
    </row>
    <row r="2442" ht="18" customHeight="1">
      <c r="A2442" t="n">
        <v>2441</v>
      </c>
      <c r="B2442" t="inlineStr">
        <is>
          <t>CA-2016-146934</t>
        </is>
      </c>
      <c r="C2442" s="18" t="inlineStr">
        <is>
          <t>2016-05-22</t>
        </is>
      </c>
      <c r="D2442" s="18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19" t="n">
        <v>345</v>
      </c>
      <c r="S2442" s="20" t="n">
        <v>5</v>
      </c>
      <c r="T2442" s="21" t="n">
        <v>0</v>
      </c>
      <c r="U2442" s="19" t="n">
        <v>86.25</v>
      </c>
      <c r="V2442" t="n">
        <v>5</v>
      </c>
      <c r="W2442" t="n">
        <v>2016</v>
      </c>
      <c r="X2442" t="inlineStr">
        <is>
          <t>2016Q2</t>
        </is>
      </c>
      <c r="Y2442" t="inlineStr">
        <is>
          <t>2016-05</t>
        </is>
      </c>
      <c r="Z2442" t="inlineStr">
        <is>
          <t>0% (No Discount)</t>
        </is>
      </c>
      <c r="AA2442" t="b">
        <v>1</v>
      </c>
      <c r="AB2442" t="b">
        <v>0</v>
      </c>
      <c r="AC2442" s="19" t="n">
        <v>69</v>
      </c>
      <c r="AD2442" s="21" t="n">
        <v>0.25</v>
      </c>
    </row>
    <row r="2443" ht="18" customHeight="1">
      <c r="A2443" t="n">
        <v>2442</v>
      </c>
      <c r="B2443" t="inlineStr">
        <is>
          <t>CA-2016-146934</t>
        </is>
      </c>
      <c r="C2443" s="18" t="inlineStr">
        <is>
          <t>2016-05-22</t>
        </is>
      </c>
      <c r="D2443" s="18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19" t="n">
        <v>174.286</v>
      </c>
      <c r="S2443" s="20" t="n">
        <v>2</v>
      </c>
      <c r="T2443" s="21" t="n">
        <v>0.3</v>
      </c>
      <c r="U2443" s="19" t="n">
        <v>-19.9184</v>
      </c>
      <c r="V2443" t="n">
        <v>5</v>
      </c>
      <c r="W2443" t="n">
        <v>2016</v>
      </c>
      <c r="X2443" t="inlineStr">
        <is>
          <t>2016Q2</t>
        </is>
      </c>
      <c r="Y2443" t="inlineStr">
        <is>
          <t>2016-05</t>
        </is>
      </c>
      <c r="Z2443" t="inlineStr">
        <is>
          <t>20.1% - 30%</t>
        </is>
      </c>
      <c r="AA2443" t="b">
        <v>0</v>
      </c>
      <c r="AB2443" t="b">
        <v>1</v>
      </c>
      <c r="AC2443" s="19" t="n">
        <v>124.49</v>
      </c>
      <c r="AD2443" s="21" t="n">
        <v>-0.1143</v>
      </c>
    </row>
    <row r="2444" ht="18" customHeight="1">
      <c r="A2444" t="n">
        <v>2443</v>
      </c>
      <c r="B2444" t="inlineStr">
        <is>
          <t>CA-2016-146934</t>
        </is>
      </c>
      <c r="C2444" s="18" t="inlineStr">
        <is>
          <t>2016-05-22</t>
        </is>
      </c>
      <c r="D2444" s="18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19" t="n">
        <v>662.84</v>
      </c>
      <c r="S2444" s="20" t="n">
        <v>4</v>
      </c>
      <c r="T2444" s="21" t="n">
        <v>0</v>
      </c>
      <c r="U2444" s="19" t="n">
        <v>172.3384</v>
      </c>
      <c r="V2444" t="n">
        <v>5</v>
      </c>
      <c r="W2444" t="n">
        <v>2016</v>
      </c>
      <c r="X2444" t="inlineStr">
        <is>
          <t>2016Q2</t>
        </is>
      </c>
      <c r="Y2444" t="inlineStr">
        <is>
          <t>2016-05</t>
        </is>
      </c>
      <c r="Z2444" t="inlineStr">
        <is>
          <t>0% (No Discount)</t>
        </is>
      </c>
      <c r="AA2444" t="b">
        <v>1</v>
      </c>
      <c r="AB2444" t="b">
        <v>0</v>
      </c>
      <c r="AC2444" s="19" t="n">
        <v>165.71</v>
      </c>
      <c r="AD2444" s="21" t="n">
        <v>0.26</v>
      </c>
    </row>
    <row r="2445" ht="18" customHeight="1">
      <c r="A2445" t="n">
        <v>2444</v>
      </c>
      <c r="B2445" t="inlineStr">
        <is>
          <t>CA-2016-146934</t>
        </is>
      </c>
      <c r="C2445" s="18" t="inlineStr">
        <is>
          <t>2016-05-22</t>
        </is>
      </c>
      <c r="D2445" s="18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19" t="n">
        <v>95.09999999999999</v>
      </c>
      <c r="S2445" s="20" t="n">
        <v>5</v>
      </c>
      <c r="T2445" s="21" t="n">
        <v>0</v>
      </c>
      <c r="U2445" s="19" t="n">
        <v>30.432</v>
      </c>
      <c r="V2445" t="n">
        <v>5</v>
      </c>
      <c r="W2445" t="n">
        <v>2016</v>
      </c>
      <c r="X2445" t="inlineStr">
        <is>
          <t>2016Q2</t>
        </is>
      </c>
      <c r="Y2445" t="inlineStr">
        <is>
          <t>2016-05</t>
        </is>
      </c>
      <c r="Z2445" t="inlineStr">
        <is>
          <t>0% (No Discount)</t>
        </is>
      </c>
      <c r="AA2445" t="b">
        <v>1</v>
      </c>
      <c r="AB2445" t="b">
        <v>0</v>
      </c>
      <c r="AC2445" s="19" t="n">
        <v>19.02</v>
      </c>
      <c r="AD2445" s="21" t="n">
        <v>0.32</v>
      </c>
    </row>
    <row r="2446" ht="18" customHeight="1">
      <c r="A2446" t="n">
        <v>2445</v>
      </c>
      <c r="B2446" t="inlineStr">
        <is>
          <t>CA-2016-146934</t>
        </is>
      </c>
      <c r="C2446" s="18" t="inlineStr">
        <is>
          <t>2016-05-22</t>
        </is>
      </c>
      <c r="D2446" s="18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19" t="n">
        <v>26.88</v>
      </c>
      <c r="S2446" s="20" t="n">
        <v>6</v>
      </c>
      <c r="T2446" s="21" t="n">
        <v>0</v>
      </c>
      <c r="U2446" s="19" t="n">
        <v>12.9024</v>
      </c>
      <c r="V2446" t="n">
        <v>5</v>
      </c>
      <c r="W2446" t="n">
        <v>2016</v>
      </c>
      <c r="X2446" t="inlineStr">
        <is>
          <t>2016Q2</t>
        </is>
      </c>
      <c r="Y2446" t="inlineStr">
        <is>
          <t>2016-05</t>
        </is>
      </c>
      <c r="Z2446" t="inlineStr">
        <is>
          <t>0% (No Discount)</t>
        </is>
      </c>
      <c r="AA2446" t="b">
        <v>1</v>
      </c>
      <c r="AB2446" t="b">
        <v>0</v>
      </c>
      <c r="AC2446" s="19" t="n">
        <v>4.48</v>
      </c>
      <c r="AD2446" s="21" t="n">
        <v>0.48</v>
      </c>
    </row>
    <row r="2447" ht="18" customHeight="1">
      <c r="A2447" t="n">
        <v>2446</v>
      </c>
      <c r="B2447" t="inlineStr">
        <is>
          <t>CA-2016-146934</t>
        </is>
      </c>
      <c r="C2447" s="18" t="inlineStr">
        <is>
          <t>2016-05-22</t>
        </is>
      </c>
      <c r="D2447" s="18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19" t="n">
        <v>257.98</v>
      </c>
      <c r="S2447" s="20" t="n">
        <v>2</v>
      </c>
      <c r="T2447" s="21" t="n">
        <v>0</v>
      </c>
      <c r="U2447" s="19" t="n">
        <v>74.8142</v>
      </c>
      <c r="V2447" t="n">
        <v>5</v>
      </c>
      <c r="W2447" t="n">
        <v>2016</v>
      </c>
      <c r="X2447" t="inlineStr">
        <is>
          <t>2016Q2</t>
        </is>
      </c>
      <c r="Y2447" t="inlineStr">
        <is>
          <t>2016-05</t>
        </is>
      </c>
      <c r="Z2447" t="inlineStr">
        <is>
          <t>0% (No Discount)</t>
        </is>
      </c>
      <c r="AA2447" t="b">
        <v>1</v>
      </c>
      <c r="AB2447" t="b">
        <v>0</v>
      </c>
      <c r="AC2447" s="19" t="n">
        <v>128.99</v>
      </c>
      <c r="AD2447" s="21" t="n">
        <v>0.29</v>
      </c>
    </row>
    <row r="2448" ht="18" customHeight="1">
      <c r="A2448" t="n">
        <v>2447</v>
      </c>
      <c r="B2448" t="inlineStr">
        <is>
          <t>CA-2015-100573</t>
        </is>
      </c>
      <c r="C2448" s="18" t="inlineStr">
        <is>
          <t>2015-09-25</t>
        </is>
      </c>
      <c r="D2448" s="1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19" t="n">
        <v>17.48</v>
      </c>
      <c r="S2448" s="20" t="n">
        <v>2</v>
      </c>
      <c r="T2448" s="21" t="n">
        <v>0</v>
      </c>
      <c r="U2448" s="19" t="n">
        <v>8.2156</v>
      </c>
      <c r="V2448" t="n">
        <v>6</v>
      </c>
      <c r="W2448" t="n">
        <v>2015</v>
      </c>
      <c r="X2448" t="inlineStr">
        <is>
          <t>2015Q3</t>
        </is>
      </c>
      <c r="Y2448" t="inlineStr">
        <is>
          <t>2015-09</t>
        </is>
      </c>
      <c r="Z2448" t="inlineStr">
        <is>
          <t>0% (No Discount)</t>
        </is>
      </c>
      <c r="AA2448" t="b">
        <v>1</v>
      </c>
      <c r="AB2448" t="b">
        <v>0</v>
      </c>
      <c r="AC2448" s="19" t="n">
        <v>8.74</v>
      </c>
      <c r="AD2448" s="21" t="n">
        <v>0.47</v>
      </c>
    </row>
    <row r="2449" ht="18" customHeight="1">
      <c r="A2449" t="n">
        <v>2448</v>
      </c>
      <c r="B2449" t="inlineStr">
        <is>
          <t>CA-2016-119165</t>
        </is>
      </c>
      <c r="C2449" s="18" t="inlineStr">
        <is>
          <t>2016-10-31</t>
        </is>
      </c>
      <c r="D2449" s="18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19" t="n">
        <v>492.835</v>
      </c>
      <c r="S2449" s="20" t="n">
        <v>5</v>
      </c>
      <c r="T2449" s="21" t="n">
        <v>0.3</v>
      </c>
      <c r="U2449" s="19" t="n">
        <v>-14.081</v>
      </c>
      <c r="V2449" t="n">
        <v>6</v>
      </c>
      <c r="W2449" t="n">
        <v>2016</v>
      </c>
      <c r="X2449" t="inlineStr">
        <is>
          <t>2016Q4</t>
        </is>
      </c>
      <c r="Y2449" t="inlineStr">
        <is>
          <t>2016-10</t>
        </is>
      </c>
      <c r="Z2449" t="inlineStr">
        <is>
          <t>20.1% - 30%</t>
        </is>
      </c>
      <c r="AA2449" t="b">
        <v>0</v>
      </c>
      <c r="AB2449" t="b">
        <v>1</v>
      </c>
      <c r="AC2449" s="19" t="n">
        <v>140.81</v>
      </c>
      <c r="AD2449" s="21" t="n">
        <v>-0.0286</v>
      </c>
    </row>
    <row r="2450" ht="18" customHeight="1">
      <c r="A2450" t="n">
        <v>2449</v>
      </c>
      <c r="B2450" t="inlineStr">
        <is>
          <t>CA-2015-128027</t>
        </is>
      </c>
      <c r="C2450" s="18" t="inlineStr">
        <is>
          <t>2015-09-14</t>
        </is>
      </c>
      <c r="D2450" s="18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19" t="n">
        <v>269.49</v>
      </c>
      <c r="S2450" s="20" t="n">
        <v>3</v>
      </c>
      <c r="T2450" s="21" t="n">
        <v>0</v>
      </c>
      <c r="U2450" s="19" t="n">
        <v>5.3898</v>
      </c>
      <c r="V2450" t="n">
        <v>3</v>
      </c>
      <c r="W2450" t="n">
        <v>2015</v>
      </c>
      <c r="X2450" t="inlineStr">
        <is>
          <t>2015Q3</t>
        </is>
      </c>
      <c r="Y2450" t="inlineStr">
        <is>
          <t>2015-09</t>
        </is>
      </c>
      <c r="Z2450" t="inlineStr">
        <is>
          <t>0% (No Discount)</t>
        </is>
      </c>
      <c r="AA2450" t="b">
        <v>1</v>
      </c>
      <c r="AB2450" t="b">
        <v>0</v>
      </c>
      <c r="AC2450" s="19" t="n">
        <v>89.83</v>
      </c>
      <c r="AD2450" s="21" t="n">
        <v>0.02</v>
      </c>
    </row>
    <row r="2451" ht="18" customHeight="1">
      <c r="A2451" t="n">
        <v>2450</v>
      </c>
      <c r="B2451" t="inlineStr">
        <is>
          <t>CA-2016-140207</t>
        </is>
      </c>
      <c r="C2451" s="18" t="inlineStr">
        <is>
          <t>2016-11-05</t>
        </is>
      </c>
      <c r="D2451" s="18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19" t="n">
        <v>29.12</v>
      </c>
      <c r="S2451" s="20" t="n">
        <v>5</v>
      </c>
      <c r="T2451" s="21" t="n">
        <v>0.2</v>
      </c>
      <c r="U2451" s="19" t="n">
        <v>9.827999999999999</v>
      </c>
      <c r="V2451" t="n">
        <v>5</v>
      </c>
      <c r="W2451" t="n">
        <v>2016</v>
      </c>
      <c r="X2451" t="inlineStr">
        <is>
          <t>2016Q4</t>
        </is>
      </c>
      <c r="Y2451" t="inlineStr">
        <is>
          <t>2016-11</t>
        </is>
      </c>
      <c r="Z2451" t="inlineStr">
        <is>
          <t>10.1% - 20%</t>
        </is>
      </c>
      <c r="AA2451" t="b">
        <v>1</v>
      </c>
      <c r="AB2451" t="b">
        <v>0</v>
      </c>
      <c r="AC2451" s="19" t="n">
        <v>7.28</v>
      </c>
      <c r="AD2451" s="21" t="n">
        <v>0.3375</v>
      </c>
    </row>
    <row r="2452" ht="18" customHeight="1">
      <c r="A2452" t="n">
        <v>2451</v>
      </c>
      <c r="B2452" t="inlineStr">
        <is>
          <t>CA-2017-140949</t>
        </is>
      </c>
      <c r="C2452" s="18" t="inlineStr">
        <is>
          <t>2017-03-17</t>
        </is>
      </c>
      <c r="D2452" s="18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19" t="n">
        <v>18.75</v>
      </c>
      <c r="S2452" s="20" t="n">
        <v>5</v>
      </c>
      <c r="T2452" s="21" t="n">
        <v>0</v>
      </c>
      <c r="U2452" s="19" t="n">
        <v>9</v>
      </c>
      <c r="V2452" t="n">
        <v>5</v>
      </c>
      <c r="W2452" t="n">
        <v>2017</v>
      </c>
      <c r="X2452" t="inlineStr">
        <is>
          <t>2017Q1</t>
        </is>
      </c>
      <c r="Y2452" t="inlineStr">
        <is>
          <t>2017-03</t>
        </is>
      </c>
      <c r="Z2452" t="inlineStr">
        <is>
          <t>0% (No Discount)</t>
        </is>
      </c>
      <c r="AA2452" t="b">
        <v>1</v>
      </c>
      <c r="AB2452" t="b">
        <v>0</v>
      </c>
      <c r="AC2452" s="19" t="n">
        <v>3.75</v>
      </c>
      <c r="AD2452" s="21" t="n">
        <v>0.48</v>
      </c>
    </row>
    <row r="2453" ht="18" customHeight="1">
      <c r="A2453" t="n">
        <v>2452</v>
      </c>
      <c r="B2453" t="inlineStr">
        <is>
          <t>CA-2017-140949</t>
        </is>
      </c>
      <c r="C2453" s="18" t="inlineStr">
        <is>
          <t>2017-03-17</t>
        </is>
      </c>
      <c r="D2453" s="18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19" t="n">
        <v>119.7</v>
      </c>
      <c r="S2453" s="20" t="n">
        <v>6</v>
      </c>
      <c r="T2453" s="21" t="n">
        <v>0</v>
      </c>
      <c r="U2453" s="19" t="n">
        <v>31.122</v>
      </c>
      <c r="V2453" t="n">
        <v>5</v>
      </c>
      <c r="W2453" t="n">
        <v>2017</v>
      </c>
      <c r="X2453" t="inlineStr">
        <is>
          <t>2017Q1</t>
        </is>
      </c>
      <c r="Y2453" t="inlineStr">
        <is>
          <t>2017-03</t>
        </is>
      </c>
      <c r="Z2453" t="inlineStr">
        <is>
          <t>0% (No Discount)</t>
        </is>
      </c>
      <c r="AA2453" t="b">
        <v>1</v>
      </c>
      <c r="AB2453" t="b">
        <v>0</v>
      </c>
      <c r="AC2453" s="19" t="n">
        <v>19.95</v>
      </c>
      <c r="AD2453" s="21" t="n">
        <v>0.26</v>
      </c>
    </row>
    <row r="2454" ht="18" customHeight="1">
      <c r="A2454" t="n">
        <v>2453</v>
      </c>
      <c r="B2454" t="inlineStr">
        <is>
          <t>CA-2017-140949</t>
        </is>
      </c>
      <c r="C2454" s="18" t="inlineStr">
        <is>
          <t>2017-03-17</t>
        </is>
      </c>
      <c r="D2454" s="18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19" t="n">
        <v>9.144</v>
      </c>
      <c r="S2454" s="20" t="n">
        <v>3</v>
      </c>
      <c r="T2454" s="21" t="n">
        <v>0.2</v>
      </c>
      <c r="U2454" s="19" t="n">
        <v>3.0861</v>
      </c>
      <c r="V2454" t="n">
        <v>5</v>
      </c>
      <c r="W2454" t="n">
        <v>2017</v>
      </c>
      <c r="X2454" t="inlineStr">
        <is>
          <t>2017Q1</t>
        </is>
      </c>
      <c r="Y2454" t="inlineStr">
        <is>
          <t>2017-03</t>
        </is>
      </c>
      <c r="Z2454" t="inlineStr">
        <is>
          <t>10.1% - 20%</t>
        </is>
      </c>
      <c r="AA2454" t="b">
        <v>1</v>
      </c>
      <c r="AB2454" t="b">
        <v>0</v>
      </c>
      <c r="AC2454" s="19" t="n">
        <v>3.81</v>
      </c>
      <c r="AD2454" s="21" t="n">
        <v>0.3375</v>
      </c>
    </row>
    <row r="2455" ht="18" customHeight="1">
      <c r="A2455" t="n">
        <v>2454</v>
      </c>
      <c r="B2455" t="inlineStr">
        <is>
          <t>CA-2017-140949</t>
        </is>
      </c>
      <c r="C2455" s="18" t="inlineStr">
        <is>
          <t>2017-03-17</t>
        </is>
      </c>
      <c r="D2455" s="18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19" t="n">
        <v>57.06</v>
      </c>
      <c r="S2455" s="20" t="n">
        <v>3</v>
      </c>
      <c r="T2455" s="21" t="n">
        <v>0</v>
      </c>
      <c r="U2455" s="19" t="n">
        <v>18.2592</v>
      </c>
      <c r="V2455" t="n">
        <v>5</v>
      </c>
      <c r="W2455" t="n">
        <v>2017</v>
      </c>
      <c r="X2455" t="inlineStr">
        <is>
          <t>2017Q1</t>
        </is>
      </c>
      <c r="Y2455" t="inlineStr">
        <is>
          <t>2017-03</t>
        </is>
      </c>
      <c r="Z2455" t="inlineStr">
        <is>
          <t>0% (No Discount)</t>
        </is>
      </c>
      <c r="AA2455" t="b">
        <v>1</v>
      </c>
      <c r="AB2455" t="b">
        <v>0</v>
      </c>
      <c r="AC2455" s="19" t="n">
        <v>19.02</v>
      </c>
      <c r="AD2455" s="21" t="n">
        <v>0.32</v>
      </c>
    </row>
    <row r="2456" ht="18" customHeight="1">
      <c r="A2456" t="n">
        <v>2455</v>
      </c>
      <c r="B2456" t="inlineStr">
        <is>
          <t>CA-2017-140949</t>
        </is>
      </c>
      <c r="C2456" s="18" t="inlineStr">
        <is>
          <t>2017-03-17</t>
        </is>
      </c>
      <c r="D2456" s="18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19" t="n">
        <v>71.59999999999999</v>
      </c>
      <c r="S2456" s="20" t="n">
        <v>8</v>
      </c>
      <c r="T2456" s="21" t="n">
        <v>0</v>
      </c>
      <c r="U2456" s="19" t="n">
        <v>13.604</v>
      </c>
      <c r="V2456" t="n">
        <v>5</v>
      </c>
      <c r="W2456" t="n">
        <v>2017</v>
      </c>
      <c r="X2456" t="inlineStr">
        <is>
          <t>2017Q1</t>
        </is>
      </c>
      <c r="Y2456" t="inlineStr">
        <is>
          <t>2017-03</t>
        </is>
      </c>
      <c r="Z2456" t="inlineStr">
        <is>
          <t>0% (No Discount)</t>
        </is>
      </c>
      <c r="AA2456" t="b">
        <v>1</v>
      </c>
      <c r="AB2456" t="b">
        <v>0</v>
      </c>
      <c r="AC2456" s="19" t="n">
        <v>8.949999999999999</v>
      </c>
      <c r="AD2456" s="21" t="n">
        <v>0.19</v>
      </c>
    </row>
    <row r="2457" ht="18" customHeight="1">
      <c r="A2457" t="n">
        <v>2456</v>
      </c>
      <c r="B2457" t="inlineStr">
        <is>
          <t>CA-2017-140949</t>
        </is>
      </c>
      <c r="C2457" s="18" t="inlineStr">
        <is>
          <t>2017-03-17</t>
        </is>
      </c>
      <c r="D2457" s="18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19" t="n">
        <v>107.44</v>
      </c>
      <c r="S2457" s="20" t="n">
        <v>8</v>
      </c>
      <c r="T2457" s="21" t="n">
        <v>0</v>
      </c>
      <c r="U2457" s="19" t="n">
        <v>27.9344</v>
      </c>
      <c r="V2457" t="n">
        <v>5</v>
      </c>
      <c r="W2457" t="n">
        <v>2017</v>
      </c>
      <c r="X2457" t="inlineStr">
        <is>
          <t>2017Q1</t>
        </is>
      </c>
      <c r="Y2457" t="inlineStr">
        <is>
          <t>2017-03</t>
        </is>
      </c>
      <c r="Z2457" t="inlineStr">
        <is>
          <t>0% (No Discount)</t>
        </is>
      </c>
      <c r="AA2457" t="b">
        <v>1</v>
      </c>
      <c r="AB2457" t="b">
        <v>0</v>
      </c>
      <c r="AC2457" s="19" t="n">
        <v>13.43</v>
      </c>
      <c r="AD2457" s="21" t="n">
        <v>0.26</v>
      </c>
    </row>
    <row r="2458" ht="18" customHeight="1">
      <c r="A2458" t="n">
        <v>2457</v>
      </c>
      <c r="B2458" t="inlineStr">
        <is>
          <t>CA-2017-140949</t>
        </is>
      </c>
      <c r="C2458" s="18" t="inlineStr">
        <is>
          <t>2017-03-17</t>
        </is>
      </c>
      <c r="D2458" s="1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19" t="n">
        <v>7.31</v>
      </c>
      <c r="S2458" s="20" t="n">
        <v>1</v>
      </c>
      <c r="T2458" s="21" t="n">
        <v>0</v>
      </c>
      <c r="U2458" s="19" t="n">
        <v>3.4357</v>
      </c>
      <c r="V2458" t="n">
        <v>5</v>
      </c>
      <c r="W2458" t="n">
        <v>2017</v>
      </c>
      <c r="X2458" t="inlineStr">
        <is>
          <t>2017Q1</t>
        </is>
      </c>
      <c r="Y2458" t="inlineStr">
        <is>
          <t>2017-03</t>
        </is>
      </c>
      <c r="Z2458" t="inlineStr">
        <is>
          <t>0% (No Discount)</t>
        </is>
      </c>
      <c r="AA2458" t="b">
        <v>1</v>
      </c>
      <c r="AB2458" t="b">
        <v>0</v>
      </c>
      <c r="AC2458" s="19" t="n">
        <v>7.31</v>
      </c>
      <c r="AD2458" s="21" t="n">
        <v>0.47</v>
      </c>
    </row>
    <row r="2459" ht="18" customHeight="1">
      <c r="A2459" t="n">
        <v>2458</v>
      </c>
      <c r="B2459" t="inlineStr">
        <is>
          <t>CA-2017-140949</t>
        </is>
      </c>
      <c r="C2459" s="18" t="inlineStr">
        <is>
          <t>2017-03-17</t>
        </is>
      </c>
      <c r="D2459" s="18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19" t="n">
        <v>59.1</v>
      </c>
      <c r="S2459" s="20" t="n">
        <v>6</v>
      </c>
      <c r="T2459" s="21" t="n">
        <v>0</v>
      </c>
      <c r="U2459" s="19" t="n">
        <v>22.458</v>
      </c>
      <c r="V2459" t="n">
        <v>5</v>
      </c>
      <c r="W2459" t="n">
        <v>2017</v>
      </c>
      <c r="X2459" t="inlineStr">
        <is>
          <t>2017Q1</t>
        </is>
      </c>
      <c r="Y2459" t="inlineStr">
        <is>
          <t>2017-03</t>
        </is>
      </c>
      <c r="Z2459" t="inlineStr">
        <is>
          <t>0% (No Discount)</t>
        </is>
      </c>
      <c r="AA2459" t="b">
        <v>1</v>
      </c>
      <c r="AB2459" t="b">
        <v>0</v>
      </c>
      <c r="AC2459" s="19" t="n">
        <v>9.85</v>
      </c>
      <c r="AD2459" s="21" t="n">
        <v>0.38</v>
      </c>
    </row>
    <row r="2460" ht="18" customHeight="1">
      <c r="A2460" t="n">
        <v>2459</v>
      </c>
      <c r="B2460" t="inlineStr">
        <is>
          <t>CA-2017-140949</t>
        </is>
      </c>
      <c r="C2460" s="18" t="inlineStr">
        <is>
          <t>2017-03-17</t>
        </is>
      </c>
      <c r="D2460" s="18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19" t="n">
        <v>46.53</v>
      </c>
      <c r="S2460" s="20" t="n">
        <v>3</v>
      </c>
      <c r="T2460" s="21" t="n">
        <v>0</v>
      </c>
      <c r="U2460" s="19" t="n">
        <v>12.0978</v>
      </c>
      <c r="V2460" t="n">
        <v>5</v>
      </c>
      <c r="W2460" t="n">
        <v>2017</v>
      </c>
      <c r="X2460" t="inlineStr">
        <is>
          <t>2017Q1</t>
        </is>
      </c>
      <c r="Y2460" t="inlineStr">
        <is>
          <t>2017-03</t>
        </is>
      </c>
      <c r="Z2460" t="inlineStr">
        <is>
          <t>0% (No Discount)</t>
        </is>
      </c>
      <c r="AA2460" t="b">
        <v>1</v>
      </c>
      <c r="AB2460" t="b">
        <v>0</v>
      </c>
      <c r="AC2460" s="19" t="n">
        <v>15.51</v>
      </c>
      <c r="AD2460" s="21" t="n">
        <v>0.26</v>
      </c>
    </row>
    <row r="2461" ht="18" customHeight="1">
      <c r="A2461" t="n">
        <v>2460</v>
      </c>
      <c r="B2461" t="inlineStr">
        <is>
          <t>CA-2017-138548</t>
        </is>
      </c>
      <c r="C2461" s="18" t="inlineStr">
        <is>
          <t>2017-08-15</t>
        </is>
      </c>
      <c r="D2461" s="18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19" t="n">
        <v>97.84</v>
      </c>
      <c r="S2461" s="20" t="n">
        <v>2</v>
      </c>
      <c r="T2461" s="21" t="n">
        <v>0</v>
      </c>
      <c r="U2461" s="19" t="n">
        <v>25.4384</v>
      </c>
      <c r="V2461" t="n">
        <v>6</v>
      </c>
      <c r="W2461" t="n">
        <v>2017</v>
      </c>
      <c r="X2461" t="inlineStr">
        <is>
          <t>2017Q3</t>
        </is>
      </c>
      <c r="Y2461" t="inlineStr">
        <is>
          <t>2017-08</t>
        </is>
      </c>
      <c r="Z2461" t="inlineStr">
        <is>
          <t>0% (No Discount)</t>
        </is>
      </c>
      <c r="AA2461" t="b">
        <v>1</v>
      </c>
      <c r="AB2461" t="b">
        <v>0</v>
      </c>
      <c r="AC2461" s="19" t="n">
        <v>48.92</v>
      </c>
      <c r="AD2461" s="21" t="n">
        <v>0.26</v>
      </c>
    </row>
    <row r="2462" ht="18" customHeight="1">
      <c r="A2462" t="n">
        <v>2461</v>
      </c>
      <c r="B2462" t="inlineStr">
        <is>
          <t>CA-2015-142419</t>
        </is>
      </c>
      <c r="C2462" s="18" t="inlineStr">
        <is>
          <t>2015-07-11</t>
        </is>
      </c>
      <c r="D2462" s="18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19" t="n">
        <v>29.97</v>
      </c>
      <c r="S2462" s="20" t="n">
        <v>3</v>
      </c>
      <c r="T2462" s="21" t="n">
        <v>0</v>
      </c>
      <c r="U2462" s="19" t="n">
        <v>13.4865</v>
      </c>
      <c r="V2462" t="n">
        <v>2</v>
      </c>
      <c r="W2462" t="n">
        <v>2015</v>
      </c>
      <c r="X2462" t="inlineStr">
        <is>
          <t>2015Q3</t>
        </is>
      </c>
      <c r="Y2462" t="inlineStr">
        <is>
          <t>2015-07</t>
        </is>
      </c>
      <c r="Z2462" t="inlineStr">
        <is>
          <t>0% (No Discount)</t>
        </is>
      </c>
      <c r="AA2462" t="b">
        <v>1</v>
      </c>
      <c r="AB2462" t="b">
        <v>0</v>
      </c>
      <c r="AC2462" s="19" t="n">
        <v>9.99</v>
      </c>
      <c r="AD2462" s="21" t="n">
        <v>0.45</v>
      </c>
    </row>
    <row r="2463" ht="18" customHeight="1">
      <c r="A2463" t="n">
        <v>2462</v>
      </c>
      <c r="B2463" t="inlineStr">
        <is>
          <t>CA-2015-142419</t>
        </is>
      </c>
      <c r="C2463" s="18" t="inlineStr">
        <is>
          <t>2015-07-11</t>
        </is>
      </c>
      <c r="D2463" s="18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19" t="n">
        <v>98.352</v>
      </c>
      <c r="S2463" s="20" t="n">
        <v>3</v>
      </c>
      <c r="T2463" s="21" t="n">
        <v>0.2</v>
      </c>
      <c r="U2463" s="19" t="n">
        <v>34.4232</v>
      </c>
      <c r="V2463" t="n">
        <v>2</v>
      </c>
      <c r="W2463" t="n">
        <v>2015</v>
      </c>
      <c r="X2463" t="inlineStr">
        <is>
          <t>2015Q3</t>
        </is>
      </c>
      <c r="Y2463" t="inlineStr">
        <is>
          <t>2015-07</t>
        </is>
      </c>
      <c r="Z2463" t="inlineStr">
        <is>
          <t>10.1% - 20%</t>
        </is>
      </c>
      <c r="AA2463" t="b">
        <v>1</v>
      </c>
      <c r="AB2463" t="b">
        <v>0</v>
      </c>
      <c r="AC2463" s="19" t="n">
        <v>40.98</v>
      </c>
      <c r="AD2463" s="21" t="n">
        <v>0.35</v>
      </c>
    </row>
    <row r="2464" ht="18" customHeight="1">
      <c r="A2464" t="n">
        <v>2463</v>
      </c>
      <c r="B2464" t="inlineStr">
        <is>
          <t>CA-2017-148691</t>
        </is>
      </c>
      <c r="C2464" s="18" t="inlineStr">
        <is>
          <t>2017-12-03</t>
        </is>
      </c>
      <c r="D2464" s="18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19" t="n">
        <v>83.92</v>
      </c>
      <c r="S2464" s="20" t="n">
        <v>5</v>
      </c>
      <c r="T2464" s="21" t="n">
        <v>0.2</v>
      </c>
      <c r="U2464" s="19" t="n">
        <v>29.372</v>
      </c>
      <c r="V2464" t="n">
        <v>6</v>
      </c>
      <c r="W2464" t="n">
        <v>2017</v>
      </c>
      <c r="X2464" t="inlineStr">
        <is>
          <t>2017Q4</t>
        </is>
      </c>
      <c r="Y2464" t="inlineStr">
        <is>
          <t>2017-12</t>
        </is>
      </c>
      <c r="Z2464" t="inlineStr">
        <is>
          <t>10.1% - 20%</t>
        </is>
      </c>
      <c r="AA2464" t="b">
        <v>1</v>
      </c>
      <c r="AB2464" t="b">
        <v>0</v>
      </c>
      <c r="AC2464" s="19" t="n">
        <v>20.98</v>
      </c>
      <c r="AD2464" s="21" t="n">
        <v>0.35</v>
      </c>
    </row>
    <row r="2465" ht="18" customHeight="1">
      <c r="A2465" t="n">
        <v>2464</v>
      </c>
      <c r="B2465" t="inlineStr">
        <is>
          <t>CA-2017-148691</t>
        </is>
      </c>
      <c r="C2465" s="18" t="inlineStr">
        <is>
          <t>2017-12-03</t>
        </is>
      </c>
      <c r="D2465" s="18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19" t="n">
        <v>14.624</v>
      </c>
      <c r="S2465" s="20" t="n">
        <v>2</v>
      </c>
      <c r="T2465" s="21" t="n">
        <v>0.2</v>
      </c>
      <c r="U2465" s="19" t="n">
        <v>5.1184</v>
      </c>
      <c r="V2465" t="n">
        <v>6</v>
      </c>
      <c r="W2465" t="n">
        <v>2017</v>
      </c>
      <c r="X2465" t="inlineStr">
        <is>
          <t>2017Q4</t>
        </is>
      </c>
      <c r="Y2465" t="inlineStr">
        <is>
          <t>2017-12</t>
        </is>
      </c>
      <c r="Z2465" t="inlineStr">
        <is>
          <t>10.1% - 20%</t>
        </is>
      </c>
      <c r="AA2465" t="b">
        <v>1</v>
      </c>
      <c r="AB2465" t="b">
        <v>0</v>
      </c>
      <c r="AC2465" s="19" t="n">
        <v>9.140000000000001</v>
      </c>
      <c r="AD2465" s="21" t="n">
        <v>0.35</v>
      </c>
    </row>
    <row r="2466" ht="18" customHeight="1">
      <c r="A2466" t="n">
        <v>2465</v>
      </c>
      <c r="B2466" t="inlineStr">
        <is>
          <t>CA-2017-148691</t>
        </is>
      </c>
      <c r="C2466" s="18" t="inlineStr">
        <is>
          <t>2017-12-03</t>
        </is>
      </c>
      <c r="D2466" s="18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19" t="n">
        <v>136.99</v>
      </c>
      <c r="S2466" s="20" t="n">
        <v>1</v>
      </c>
      <c r="T2466" s="21" t="n">
        <v>0</v>
      </c>
      <c r="U2466" s="19" t="n">
        <v>36.9873</v>
      </c>
      <c r="V2466" t="n">
        <v>6</v>
      </c>
      <c r="W2466" t="n">
        <v>2017</v>
      </c>
      <c r="X2466" t="inlineStr">
        <is>
          <t>2017Q4</t>
        </is>
      </c>
      <c r="Y2466" t="inlineStr">
        <is>
          <t>2017-12</t>
        </is>
      </c>
      <c r="Z2466" t="inlineStr">
        <is>
          <t>0% (No Discount)</t>
        </is>
      </c>
      <c r="AA2466" t="b">
        <v>1</v>
      </c>
      <c r="AB2466" t="b">
        <v>0</v>
      </c>
      <c r="AC2466" s="19" t="n">
        <v>136.99</v>
      </c>
      <c r="AD2466" s="21" t="n">
        <v>0.27</v>
      </c>
    </row>
    <row r="2467" ht="18" customHeight="1">
      <c r="A2467" t="n">
        <v>2466</v>
      </c>
      <c r="B2467" t="inlineStr">
        <is>
          <t>CA-2017-148691</t>
        </is>
      </c>
      <c r="C2467" s="18" t="inlineStr">
        <is>
          <t>2017-12-03</t>
        </is>
      </c>
      <c r="D2467" s="18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19" t="n">
        <v>3.15</v>
      </c>
      <c r="S2467" s="20" t="n">
        <v>1</v>
      </c>
      <c r="T2467" s="21" t="n">
        <v>0</v>
      </c>
      <c r="U2467" s="19" t="n">
        <v>1.512</v>
      </c>
      <c r="V2467" t="n">
        <v>6</v>
      </c>
      <c r="W2467" t="n">
        <v>2017</v>
      </c>
      <c r="X2467" t="inlineStr">
        <is>
          <t>2017Q4</t>
        </is>
      </c>
      <c r="Y2467" t="inlineStr">
        <is>
          <t>2017-12</t>
        </is>
      </c>
      <c r="Z2467" t="inlineStr">
        <is>
          <t>0% (No Discount)</t>
        </is>
      </c>
      <c r="AA2467" t="b">
        <v>1</v>
      </c>
      <c r="AB2467" t="b">
        <v>0</v>
      </c>
      <c r="AC2467" s="19" t="n">
        <v>3.15</v>
      </c>
      <c r="AD2467" s="21" t="n">
        <v>0.48</v>
      </c>
    </row>
    <row r="2468" ht="18" customHeight="1">
      <c r="A2468" t="n">
        <v>2467</v>
      </c>
      <c r="B2468" t="inlineStr">
        <is>
          <t>CA-2017-128755</t>
        </is>
      </c>
      <c r="C2468" s="18" t="inlineStr">
        <is>
          <t>2017-05-04</t>
        </is>
      </c>
      <c r="D2468" s="1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19" t="n">
        <v>9.109999999999999</v>
      </c>
      <c r="S2468" s="20" t="n">
        <v>1</v>
      </c>
      <c r="T2468" s="21" t="n">
        <v>0</v>
      </c>
      <c r="U2468" s="19" t="n">
        <v>4.0995</v>
      </c>
      <c r="V2468" t="n">
        <v>4</v>
      </c>
      <c r="W2468" t="n">
        <v>2017</v>
      </c>
      <c r="X2468" t="inlineStr">
        <is>
          <t>2017Q2</t>
        </is>
      </c>
      <c r="Y2468" t="inlineStr">
        <is>
          <t>2017-05</t>
        </is>
      </c>
      <c r="Z2468" t="inlineStr">
        <is>
          <t>0% (No Discount)</t>
        </is>
      </c>
      <c r="AA2468" t="b">
        <v>1</v>
      </c>
      <c r="AB2468" t="b">
        <v>0</v>
      </c>
      <c r="AC2468" s="19" t="n">
        <v>9.109999999999999</v>
      </c>
      <c r="AD2468" s="21" t="n">
        <v>0.45</v>
      </c>
    </row>
    <row r="2469" ht="18" customHeight="1">
      <c r="A2469" t="n">
        <v>2468</v>
      </c>
      <c r="B2469" t="inlineStr">
        <is>
          <t>CA-2017-128755</t>
        </is>
      </c>
      <c r="C2469" s="18" t="inlineStr">
        <is>
          <t>2017-05-04</t>
        </is>
      </c>
      <c r="D2469" s="18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19" t="n">
        <v>571.4400000000001</v>
      </c>
      <c r="S2469" s="20" t="n">
        <v>4</v>
      </c>
      <c r="T2469" s="21" t="n">
        <v>0</v>
      </c>
      <c r="U2469" s="19" t="n">
        <v>165.7176</v>
      </c>
      <c r="V2469" t="n">
        <v>4</v>
      </c>
      <c r="W2469" t="n">
        <v>2017</v>
      </c>
      <c r="X2469" t="inlineStr">
        <is>
          <t>2017Q2</t>
        </is>
      </c>
      <c r="Y2469" t="inlineStr">
        <is>
          <t>2017-05</t>
        </is>
      </c>
      <c r="Z2469" t="inlineStr">
        <is>
          <t>0% (No Discount)</t>
        </is>
      </c>
      <c r="AA2469" t="b">
        <v>1</v>
      </c>
      <c r="AB2469" t="b">
        <v>0</v>
      </c>
      <c r="AC2469" s="19" t="n">
        <v>142.86</v>
      </c>
      <c r="AD2469" s="21" t="n">
        <v>0.29</v>
      </c>
    </row>
    <row r="2470" ht="18" customHeight="1">
      <c r="A2470" t="n">
        <v>2469</v>
      </c>
      <c r="B2470" t="inlineStr">
        <is>
          <t>CA-2017-128755</t>
        </is>
      </c>
      <c r="C2470" s="18" t="inlineStr">
        <is>
          <t>2017-05-04</t>
        </is>
      </c>
      <c r="D2470" s="18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19" t="n">
        <v>32.4</v>
      </c>
      <c r="S2470" s="20" t="n">
        <v>5</v>
      </c>
      <c r="T2470" s="21" t="n">
        <v>0</v>
      </c>
      <c r="U2470" s="19" t="n">
        <v>15.552</v>
      </c>
      <c r="V2470" t="n">
        <v>4</v>
      </c>
      <c r="W2470" t="n">
        <v>2017</v>
      </c>
      <c r="X2470" t="inlineStr">
        <is>
          <t>2017Q2</t>
        </is>
      </c>
      <c r="Y2470" t="inlineStr">
        <is>
          <t>2017-05</t>
        </is>
      </c>
      <c r="Z2470" t="inlineStr">
        <is>
          <t>0% (No Discount)</t>
        </is>
      </c>
      <c r="AA2470" t="b">
        <v>1</v>
      </c>
      <c r="AB2470" t="b">
        <v>0</v>
      </c>
      <c r="AC2470" s="19" t="n">
        <v>6.48</v>
      </c>
      <c r="AD2470" s="21" t="n">
        <v>0.48</v>
      </c>
    </row>
    <row r="2471" ht="18" customHeight="1">
      <c r="A2471" t="n">
        <v>2470</v>
      </c>
      <c r="B2471" t="inlineStr">
        <is>
          <t>CA-2017-128755</t>
        </is>
      </c>
      <c r="C2471" s="18" t="inlineStr">
        <is>
          <t>2017-05-04</t>
        </is>
      </c>
      <c r="D2471" s="18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19" t="n">
        <v>16.91</v>
      </c>
      <c r="S2471" s="20" t="n">
        <v>1</v>
      </c>
      <c r="T2471" s="21" t="n">
        <v>0</v>
      </c>
      <c r="U2471" s="19" t="n">
        <v>4.5657</v>
      </c>
      <c r="V2471" t="n">
        <v>4</v>
      </c>
      <c r="W2471" t="n">
        <v>2017</v>
      </c>
      <c r="X2471" t="inlineStr">
        <is>
          <t>2017Q2</t>
        </is>
      </c>
      <c r="Y2471" t="inlineStr">
        <is>
          <t>2017-05</t>
        </is>
      </c>
      <c r="Z2471" t="inlineStr">
        <is>
          <t>0% (No Discount)</t>
        </is>
      </c>
      <c r="AA2471" t="b">
        <v>1</v>
      </c>
      <c r="AB2471" t="b">
        <v>0</v>
      </c>
      <c r="AC2471" s="19" t="n">
        <v>16.91</v>
      </c>
      <c r="AD2471" s="21" t="n">
        <v>0.27</v>
      </c>
    </row>
    <row r="2472" ht="18" customHeight="1">
      <c r="A2472" t="n">
        <v>2471</v>
      </c>
      <c r="B2472" t="inlineStr">
        <is>
          <t>US-2016-135923</t>
        </is>
      </c>
      <c r="C2472" s="18" t="inlineStr">
        <is>
          <t>2016-01-22</t>
        </is>
      </c>
      <c r="D2472" s="18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19" t="n">
        <v>14.272</v>
      </c>
      <c r="S2472" s="20" t="n">
        <v>8</v>
      </c>
      <c r="T2472" s="21" t="n">
        <v>0.2</v>
      </c>
      <c r="U2472" s="19" t="n">
        <v>4.2816</v>
      </c>
      <c r="V2472" t="n">
        <v>6</v>
      </c>
      <c r="W2472" t="n">
        <v>2016</v>
      </c>
      <c r="X2472" t="inlineStr">
        <is>
          <t>2016Q1</t>
        </is>
      </c>
      <c r="Y2472" t="inlineStr">
        <is>
          <t>2016-01</t>
        </is>
      </c>
      <c r="Z2472" t="inlineStr">
        <is>
          <t>10.1% - 20%</t>
        </is>
      </c>
      <c r="AA2472" t="b">
        <v>1</v>
      </c>
      <c r="AB2472" t="b">
        <v>0</v>
      </c>
      <c r="AC2472" s="19" t="n">
        <v>2.23</v>
      </c>
      <c r="AD2472" s="21" t="n">
        <v>0.3</v>
      </c>
    </row>
    <row r="2473" ht="18" customHeight="1">
      <c r="A2473" t="n">
        <v>2472</v>
      </c>
      <c r="B2473" t="inlineStr">
        <is>
          <t>US-2016-135923</t>
        </is>
      </c>
      <c r="C2473" s="18" t="inlineStr">
        <is>
          <t>2016-01-22</t>
        </is>
      </c>
      <c r="D2473" s="18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19" t="n">
        <v>451.136</v>
      </c>
      <c r="S2473" s="20" t="n">
        <v>4</v>
      </c>
      <c r="T2473" s="21" t="n">
        <v>0.2</v>
      </c>
      <c r="U2473" s="19" t="n">
        <v>-67.6704</v>
      </c>
      <c r="V2473" t="n">
        <v>6</v>
      </c>
      <c r="W2473" t="n">
        <v>2016</v>
      </c>
      <c r="X2473" t="inlineStr">
        <is>
          <t>2016Q1</t>
        </is>
      </c>
      <c r="Y2473" t="inlineStr">
        <is>
          <t>2016-01</t>
        </is>
      </c>
      <c r="Z2473" t="inlineStr">
        <is>
          <t>10.1% - 20%</t>
        </is>
      </c>
      <c r="AA2473" t="b">
        <v>0</v>
      </c>
      <c r="AB2473" t="b">
        <v>1</v>
      </c>
      <c r="AC2473" s="19" t="n">
        <v>140.98</v>
      </c>
      <c r="AD2473" s="21" t="n">
        <v>-0.15</v>
      </c>
    </row>
    <row r="2474" ht="18" customHeight="1">
      <c r="A2474" t="n">
        <v>2473</v>
      </c>
      <c r="B2474" t="inlineStr">
        <is>
          <t>US-2016-135923</t>
        </is>
      </c>
      <c r="C2474" s="18" t="inlineStr">
        <is>
          <t>2016-01-22</t>
        </is>
      </c>
      <c r="D2474" s="18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19" t="n">
        <v>64.864</v>
      </c>
      <c r="S2474" s="20" t="n">
        <v>4</v>
      </c>
      <c r="T2474" s="21" t="n">
        <v>0.2</v>
      </c>
      <c r="U2474" s="19" t="n">
        <v>6.4864</v>
      </c>
      <c r="V2474" t="n">
        <v>6</v>
      </c>
      <c r="W2474" t="n">
        <v>2016</v>
      </c>
      <c r="X2474" t="inlineStr">
        <is>
          <t>2016Q1</t>
        </is>
      </c>
      <c r="Y2474" t="inlineStr">
        <is>
          <t>2016-01</t>
        </is>
      </c>
      <c r="Z2474" t="inlineStr">
        <is>
          <t>10.1% - 20%</t>
        </is>
      </c>
      <c r="AA2474" t="b">
        <v>1</v>
      </c>
      <c r="AB2474" t="b">
        <v>0</v>
      </c>
      <c r="AC2474" s="19" t="n">
        <v>20.27</v>
      </c>
      <c r="AD2474" s="21" t="n">
        <v>0.1</v>
      </c>
    </row>
    <row r="2475" ht="18" customHeight="1">
      <c r="A2475" t="n">
        <v>2474</v>
      </c>
      <c r="B2475" t="inlineStr">
        <is>
          <t>CA-2016-114972</t>
        </is>
      </c>
      <c r="C2475" s="18" t="inlineStr">
        <is>
          <t>2016-11-03</t>
        </is>
      </c>
      <c r="D2475" s="18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19" t="n">
        <v>217.584</v>
      </c>
      <c r="S2475" s="20" t="n">
        <v>2</v>
      </c>
      <c r="T2475" s="21" t="n">
        <v>0.2</v>
      </c>
      <c r="U2475" s="19" t="n">
        <v>-29.9178</v>
      </c>
      <c r="V2475" t="n">
        <v>3</v>
      </c>
      <c r="W2475" t="n">
        <v>2016</v>
      </c>
      <c r="X2475" t="inlineStr">
        <is>
          <t>2016Q4</t>
        </is>
      </c>
      <c r="Y2475" t="inlineStr">
        <is>
          <t>2016-11</t>
        </is>
      </c>
      <c r="Z2475" t="inlineStr">
        <is>
          <t>10.1% - 20%</t>
        </is>
      </c>
      <c r="AA2475" t="b">
        <v>0</v>
      </c>
      <c r="AB2475" t="b">
        <v>1</v>
      </c>
      <c r="AC2475" s="19" t="n">
        <v>135.99</v>
      </c>
      <c r="AD2475" s="21" t="n">
        <v>-0.1375</v>
      </c>
    </row>
    <row r="2476" ht="18" customHeight="1">
      <c r="A2476" t="n">
        <v>2475</v>
      </c>
      <c r="B2476" t="inlineStr">
        <is>
          <t>CA-2016-114972</t>
        </is>
      </c>
      <c r="C2476" s="18" t="inlineStr">
        <is>
          <t>2016-11-03</t>
        </is>
      </c>
      <c r="D2476" s="18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19" t="n">
        <v>82.95</v>
      </c>
      <c r="S2476" s="20" t="n">
        <v>5</v>
      </c>
      <c r="T2476" s="21" t="n">
        <v>0</v>
      </c>
      <c r="U2476" s="19" t="n">
        <v>29.0325</v>
      </c>
      <c r="V2476" t="n">
        <v>3</v>
      </c>
      <c r="W2476" t="n">
        <v>2016</v>
      </c>
      <c r="X2476" t="inlineStr">
        <is>
          <t>2016Q4</t>
        </is>
      </c>
      <c r="Y2476" t="inlineStr">
        <is>
          <t>2016-11</t>
        </is>
      </c>
      <c r="Z2476" t="inlineStr">
        <is>
          <t>0% (No Discount)</t>
        </is>
      </c>
      <c r="AA2476" t="b">
        <v>1</v>
      </c>
      <c r="AB2476" t="b">
        <v>0</v>
      </c>
      <c r="AC2476" s="19" t="n">
        <v>16.59</v>
      </c>
      <c r="AD2476" s="21" t="n">
        <v>0.35</v>
      </c>
    </row>
    <row r="2477" ht="18" customHeight="1">
      <c r="A2477" t="n">
        <v>2476</v>
      </c>
      <c r="B2477" t="inlineStr">
        <is>
          <t>CA-2016-114972</t>
        </is>
      </c>
      <c r="C2477" s="18" t="inlineStr">
        <is>
          <t>2016-11-03</t>
        </is>
      </c>
      <c r="D2477" s="18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19" t="n">
        <v>87.70999999999999</v>
      </c>
      <c r="S2477" s="20" t="n">
        <v>7</v>
      </c>
      <c r="T2477" s="21" t="n">
        <v>0</v>
      </c>
      <c r="U2477" s="19" t="n">
        <v>41.2237</v>
      </c>
      <c r="V2477" t="n">
        <v>3</v>
      </c>
      <c r="W2477" t="n">
        <v>2016</v>
      </c>
      <c r="X2477" t="inlineStr">
        <is>
          <t>2016Q4</t>
        </is>
      </c>
      <c r="Y2477" t="inlineStr">
        <is>
          <t>2016-11</t>
        </is>
      </c>
      <c r="Z2477" t="inlineStr">
        <is>
          <t>0% (No Discount)</t>
        </is>
      </c>
      <c r="AA2477" t="b">
        <v>1</v>
      </c>
      <c r="AB2477" t="b">
        <v>0</v>
      </c>
      <c r="AC2477" s="19" t="n">
        <v>12.53</v>
      </c>
      <c r="AD2477" s="21" t="n">
        <v>0.47</v>
      </c>
    </row>
    <row r="2478" ht="18" customHeight="1">
      <c r="A2478" t="n">
        <v>2477</v>
      </c>
      <c r="B2478" t="inlineStr">
        <is>
          <t>CA-2016-114972</t>
        </is>
      </c>
      <c r="C2478" s="18" t="inlineStr">
        <is>
          <t>2016-11-03</t>
        </is>
      </c>
      <c r="D2478" s="1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19" t="n">
        <v>1101.48</v>
      </c>
      <c r="S2478" s="20" t="n">
        <v>4</v>
      </c>
      <c r="T2478" s="21" t="n">
        <v>0</v>
      </c>
      <c r="U2478" s="19" t="n">
        <v>429.5772</v>
      </c>
      <c r="V2478" t="n">
        <v>3</v>
      </c>
      <c r="W2478" t="n">
        <v>2016</v>
      </c>
      <c r="X2478" t="inlineStr">
        <is>
          <t>2016Q4</t>
        </is>
      </c>
      <c r="Y2478" t="inlineStr">
        <is>
          <t>2016-11</t>
        </is>
      </c>
      <c r="Z2478" t="inlineStr">
        <is>
          <t>0% (No Discount)</t>
        </is>
      </c>
      <c r="AA2478" t="b">
        <v>1</v>
      </c>
      <c r="AB2478" t="b">
        <v>0</v>
      </c>
      <c r="AC2478" s="19" t="n">
        <v>275.37</v>
      </c>
      <c r="AD2478" s="21" t="n">
        <v>0.39</v>
      </c>
    </row>
    <row r="2479" ht="18" customHeight="1">
      <c r="A2479" t="n">
        <v>2478</v>
      </c>
      <c r="B2479" t="inlineStr">
        <is>
          <t>CA-2017-102750</t>
        </is>
      </c>
      <c r="C2479" s="18" t="inlineStr">
        <is>
          <t>2017-09-04</t>
        </is>
      </c>
      <c r="D2479" s="18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19" t="n">
        <v>1322.352</v>
      </c>
      <c r="S2479" s="20" t="n">
        <v>3</v>
      </c>
      <c r="T2479" s="21" t="n">
        <v>0.2</v>
      </c>
      <c r="U2479" s="19" t="n">
        <v>-99.1764</v>
      </c>
      <c r="V2479" t="n">
        <v>4</v>
      </c>
      <c r="W2479" t="n">
        <v>2017</v>
      </c>
      <c r="X2479" t="inlineStr">
        <is>
          <t>2017Q3</t>
        </is>
      </c>
      <c r="Y2479" t="inlineStr">
        <is>
          <t>2017-09</t>
        </is>
      </c>
      <c r="Z2479" t="inlineStr">
        <is>
          <t>10.1% - 20%</t>
        </is>
      </c>
      <c r="AA2479" t="b">
        <v>0</v>
      </c>
      <c r="AB2479" t="b">
        <v>1</v>
      </c>
      <c r="AC2479" s="19" t="n">
        <v>550.98</v>
      </c>
      <c r="AD2479" s="21" t="n">
        <v>-0.075</v>
      </c>
    </row>
    <row r="2480" ht="18" customHeight="1">
      <c r="A2480" t="n">
        <v>2479</v>
      </c>
      <c r="B2480" t="inlineStr">
        <is>
          <t>CA-2014-145212</t>
        </is>
      </c>
      <c r="C2480" s="18" t="inlineStr">
        <is>
          <t>2014-09-13</t>
        </is>
      </c>
      <c r="D2480" s="18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19" t="n">
        <v>5.46</v>
      </c>
      <c r="S2480" s="20" t="n">
        <v>3</v>
      </c>
      <c r="T2480" s="21" t="n">
        <v>0</v>
      </c>
      <c r="U2480" s="19" t="n">
        <v>1.4742</v>
      </c>
      <c r="V2480" t="n">
        <v>6</v>
      </c>
      <c r="W2480" t="n">
        <v>2014</v>
      </c>
      <c r="X2480" t="inlineStr">
        <is>
          <t>2014Q3</t>
        </is>
      </c>
      <c r="Y2480" t="inlineStr">
        <is>
          <t>2014-09</t>
        </is>
      </c>
      <c r="Z2480" t="inlineStr">
        <is>
          <t>0% (No Discount)</t>
        </is>
      </c>
      <c r="AA2480" t="b">
        <v>1</v>
      </c>
      <c r="AB2480" t="b">
        <v>0</v>
      </c>
      <c r="AC2480" s="19" t="n">
        <v>1.82</v>
      </c>
      <c r="AD2480" s="21" t="n">
        <v>0.27</v>
      </c>
    </row>
    <row r="2481" ht="18" customHeight="1">
      <c r="A2481" t="n">
        <v>2480</v>
      </c>
      <c r="B2481" t="inlineStr">
        <is>
          <t>CA-2017-141992</t>
        </is>
      </c>
      <c r="C2481" s="18" t="inlineStr">
        <is>
          <t>2017-06-19</t>
        </is>
      </c>
      <c r="D2481" s="18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19" t="n">
        <v>11.184</v>
      </c>
      <c r="S2481" s="20" t="n">
        <v>1</v>
      </c>
      <c r="T2481" s="21" t="n">
        <v>0.2</v>
      </c>
      <c r="U2481" s="19" t="n">
        <v>0.8388</v>
      </c>
      <c r="V2481" t="n">
        <v>6</v>
      </c>
      <c r="W2481" t="n">
        <v>2017</v>
      </c>
      <c r="X2481" t="inlineStr">
        <is>
          <t>2017Q2</t>
        </is>
      </c>
      <c r="Y2481" t="inlineStr">
        <is>
          <t>2017-06</t>
        </is>
      </c>
      <c r="Z2481" t="inlineStr">
        <is>
          <t>10.1% - 20%</t>
        </is>
      </c>
      <c r="AA2481" t="b">
        <v>1</v>
      </c>
      <c r="AB2481" t="b">
        <v>0</v>
      </c>
      <c r="AC2481" s="19" t="n">
        <v>13.98</v>
      </c>
      <c r="AD2481" s="21" t="n">
        <v>0.075</v>
      </c>
    </row>
    <row r="2482" ht="18" customHeight="1">
      <c r="A2482" t="n">
        <v>2481</v>
      </c>
      <c r="B2482" t="inlineStr">
        <is>
          <t>CA-2017-141992</t>
        </is>
      </c>
      <c r="C2482" s="18" t="inlineStr">
        <is>
          <t>2017-06-19</t>
        </is>
      </c>
      <c r="D2482" s="18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19" t="n">
        <v>153.584</v>
      </c>
      <c r="S2482" s="20" t="n">
        <v>2</v>
      </c>
      <c r="T2482" s="21" t="n">
        <v>0.2</v>
      </c>
      <c r="U2482" s="19" t="n">
        <v>-32.6366</v>
      </c>
      <c r="V2482" t="n">
        <v>6</v>
      </c>
      <c r="W2482" t="n">
        <v>2017</v>
      </c>
      <c r="X2482" t="inlineStr">
        <is>
          <t>2017Q2</t>
        </is>
      </c>
      <c r="Y2482" t="inlineStr">
        <is>
          <t>2017-06</t>
        </is>
      </c>
      <c r="Z2482" t="inlineStr">
        <is>
          <t>10.1% - 20%</t>
        </is>
      </c>
      <c r="AA2482" t="b">
        <v>0</v>
      </c>
      <c r="AB2482" t="b">
        <v>1</v>
      </c>
      <c r="AC2482" s="19" t="n">
        <v>95.98999999999999</v>
      </c>
      <c r="AD2482" s="21" t="n">
        <v>-0.2125</v>
      </c>
    </row>
    <row r="2483" ht="18" customHeight="1">
      <c r="A2483" t="n">
        <v>2482</v>
      </c>
      <c r="B2483" t="inlineStr">
        <is>
          <t>CA-2017-147956</t>
        </is>
      </c>
      <c r="C2483" s="18" t="inlineStr">
        <is>
          <t>2017-12-24</t>
        </is>
      </c>
      <c r="D2483" s="18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19" t="n">
        <v>1003.62</v>
      </c>
      <c r="S2483" s="20" t="n">
        <v>6</v>
      </c>
      <c r="T2483" s="21" t="n">
        <v>0</v>
      </c>
      <c r="U2483" s="19" t="n">
        <v>0</v>
      </c>
      <c r="V2483" t="n">
        <v>7</v>
      </c>
      <c r="W2483" t="n">
        <v>2017</v>
      </c>
      <c r="X2483" t="inlineStr">
        <is>
          <t>2017Q4</t>
        </is>
      </c>
      <c r="Y2483" t="inlineStr">
        <is>
          <t>2017-12</t>
        </is>
      </c>
      <c r="Z2483" t="inlineStr">
        <is>
          <t>0% (No Discount)</t>
        </is>
      </c>
      <c r="AA2483" t="b">
        <v>1</v>
      </c>
      <c r="AB2483" t="b">
        <v>0</v>
      </c>
      <c r="AC2483" s="19" t="n">
        <v>167.27</v>
      </c>
      <c r="AD2483" s="21" t="n">
        <v>0</v>
      </c>
    </row>
    <row r="2484" ht="18" customHeight="1">
      <c r="A2484" t="n">
        <v>2483</v>
      </c>
      <c r="B2484" t="inlineStr">
        <is>
          <t>CA-2017-126067</t>
        </is>
      </c>
      <c r="C2484" s="18" t="inlineStr">
        <is>
          <t>2017-08-28</t>
        </is>
      </c>
      <c r="D2484" s="18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19" t="n">
        <v>35.168</v>
      </c>
      <c r="S2484" s="20" t="n">
        <v>4</v>
      </c>
      <c r="T2484" s="21" t="n">
        <v>0.2</v>
      </c>
      <c r="U2484" s="19" t="n">
        <v>11.4296</v>
      </c>
      <c r="V2484" t="n">
        <v>6</v>
      </c>
      <c r="W2484" t="n">
        <v>2017</v>
      </c>
      <c r="X2484" t="inlineStr">
        <is>
          <t>2017Q3</t>
        </is>
      </c>
      <c r="Y2484" t="inlineStr">
        <is>
          <t>2017-08</t>
        </is>
      </c>
      <c r="Z2484" t="inlineStr">
        <is>
          <t>10.1% - 20%</t>
        </is>
      </c>
      <c r="AA2484" t="b">
        <v>1</v>
      </c>
      <c r="AB2484" t="b">
        <v>0</v>
      </c>
      <c r="AC2484" s="19" t="n">
        <v>10.99</v>
      </c>
      <c r="AD2484" s="21" t="n">
        <v>0.325</v>
      </c>
    </row>
    <row r="2485" ht="18" customHeight="1">
      <c r="A2485" t="n">
        <v>2484</v>
      </c>
      <c r="B2485" t="inlineStr">
        <is>
          <t>CA-2017-126067</t>
        </is>
      </c>
      <c r="C2485" s="18" t="inlineStr">
        <is>
          <t>2017-08-28</t>
        </is>
      </c>
      <c r="D2485" s="18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19" t="n">
        <v>1137.75</v>
      </c>
      <c r="S2485" s="20" t="n">
        <v>5</v>
      </c>
      <c r="T2485" s="21" t="n">
        <v>0</v>
      </c>
      <c r="U2485" s="19" t="n">
        <v>250.305</v>
      </c>
      <c r="V2485" t="n">
        <v>6</v>
      </c>
      <c r="W2485" t="n">
        <v>2017</v>
      </c>
      <c r="X2485" t="inlineStr">
        <is>
          <t>2017Q3</t>
        </is>
      </c>
      <c r="Y2485" t="inlineStr">
        <is>
          <t>2017-08</t>
        </is>
      </c>
      <c r="Z2485" t="inlineStr">
        <is>
          <t>0% (No Discount)</t>
        </is>
      </c>
      <c r="AA2485" t="b">
        <v>1</v>
      </c>
      <c r="AB2485" t="b">
        <v>0</v>
      </c>
      <c r="AC2485" s="19" t="n">
        <v>227.55</v>
      </c>
      <c r="AD2485" s="21" t="n">
        <v>0.22</v>
      </c>
    </row>
    <row r="2486" ht="18" customHeight="1">
      <c r="A2486" t="n">
        <v>2485</v>
      </c>
      <c r="B2486" t="inlineStr">
        <is>
          <t>CA-2017-126067</t>
        </is>
      </c>
      <c r="C2486" s="18" t="inlineStr">
        <is>
          <t>2017-08-28</t>
        </is>
      </c>
      <c r="D2486" s="18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19" t="n">
        <v>99.68000000000001</v>
      </c>
      <c r="S2486" s="20" t="n">
        <v>5</v>
      </c>
      <c r="T2486" s="21" t="n">
        <v>0.2</v>
      </c>
      <c r="U2486" s="19" t="n">
        <v>32.396</v>
      </c>
      <c r="V2486" t="n">
        <v>6</v>
      </c>
      <c r="W2486" t="n">
        <v>2017</v>
      </c>
      <c r="X2486" t="inlineStr">
        <is>
          <t>2017Q3</t>
        </is>
      </c>
      <c r="Y2486" t="inlineStr">
        <is>
          <t>2017-08</t>
        </is>
      </c>
      <c r="Z2486" t="inlineStr">
        <is>
          <t>10.1% - 20%</t>
        </is>
      </c>
      <c r="AA2486" t="b">
        <v>1</v>
      </c>
      <c r="AB2486" t="b">
        <v>0</v>
      </c>
      <c r="AC2486" s="19" t="n">
        <v>24.92</v>
      </c>
      <c r="AD2486" s="21" t="n">
        <v>0.325</v>
      </c>
    </row>
    <row r="2487" ht="18" customHeight="1">
      <c r="A2487" t="n">
        <v>2486</v>
      </c>
      <c r="B2487" t="inlineStr">
        <is>
          <t>CA-2017-126067</t>
        </is>
      </c>
      <c r="C2487" s="18" t="inlineStr">
        <is>
          <t>2017-08-28</t>
        </is>
      </c>
      <c r="D2487" s="18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19" t="n">
        <v>5.56</v>
      </c>
      <c r="S2487" s="20" t="n">
        <v>2</v>
      </c>
      <c r="T2487" s="21" t="n">
        <v>0</v>
      </c>
      <c r="U2487" s="19" t="n">
        <v>1.4456</v>
      </c>
      <c r="V2487" t="n">
        <v>6</v>
      </c>
      <c r="W2487" t="n">
        <v>2017</v>
      </c>
      <c r="X2487" t="inlineStr">
        <is>
          <t>2017Q3</t>
        </is>
      </c>
      <c r="Y2487" t="inlineStr">
        <is>
          <t>2017-08</t>
        </is>
      </c>
      <c r="Z2487" t="inlineStr">
        <is>
          <t>0% (No Discount)</t>
        </is>
      </c>
      <c r="AA2487" t="b">
        <v>1</v>
      </c>
      <c r="AB2487" t="b">
        <v>0</v>
      </c>
      <c r="AC2487" s="19" t="n">
        <v>2.78</v>
      </c>
      <c r="AD2487" s="21" t="n">
        <v>0.26</v>
      </c>
    </row>
    <row r="2488" ht="18" customHeight="1">
      <c r="A2488" t="n">
        <v>2487</v>
      </c>
      <c r="B2488" t="inlineStr">
        <is>
          <t>CA-2015-104514</t>
        </is>
      </c>
      <c r="C2488" s="18" t="inlineStr">
        <is>
          <t>2015-01-02</t>
        </is>
      </c>
      <c r="D2488" s="1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19" t="n">
        <v>85.52</v>
      </c>
      <c r="S2488" s="20" t="n">
        <v>2</v>
      </c>
      <c r="T2488" s="21" t="n">
        <v>0</v>
      </c>
      <c r="U2488" s="19" t="n">
        <v>22.2352</v>
      </c>
      <c r="V2488" t="n">
        <v>2</v>
      </c>
      <c r="W2488" t="n">
        <v>2015</v>
      </c>
      <c r="X2488" t="inlineStr">
        <is>
          <t>2015Q1</t>
        </is>
      </c>
      <c r="Y2488" t="inlineStr">
        <is>
          <t>2015-01</t>
        </is>
      </c>
      <c r="Z2488" t="inlineStr">
        <is>
          <t>0% (No Discount)</t>
        </is>
      </c>
      <c r="AA2488" t="b">
        <v>1</v>
      </c>
      <c r="AB2488" t="b">
        <v>0</v>
      </c>
      <c r="AC2488" s="19" t="n">
        <v>42.76</v>
      </c>
      <c r="AD2488" s="21" t="n">
        <v>0.26</v>
      </c>
    </row>
    <row r="2489" ht="18" customHeight="1">
      <c r="A2489" t="n">
        <v>2488</v>
      </c>
      <c r="B2489" t="inlineStr">
        <is>
          <t>CA-2015-104514</t>
        </is>
      </c>
      <c r="C2489" s="18" t="inlineStr">
        <is>
          <t>2015-01-02</t>
        </is>
      </c>
      <c r="D2489" s="18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19" t="n">
        <v>9.84</v>
      </c>
      <c r="S2489" s="20" t="n">
        <v>3</v>
      </c>
      <c r="T2489" s="21" t="n">
        <v>0</v>
      </c>
      <c r="U2489" s="19" t="n">
        <v>2.6568</v>
      </c>
      <c r="V2489" t="n">
        <v>2</v>
      </c>
      <c r="W2489" t="n">
        <v>2015</v>
      </c>
      <c r="X2489" t="inlineStr">
        <is>
          <t>2015Q1</t>
        </is>
      </c>
      <c r="Y2489" t="inlineStr">
        <is>
          <t>2015-01</t>
        </is>
      </c>
      <c r="Z2489" t="inlineStr">
        <is>
          <t>0% (No Discount)</t>
        </is>
      </c>
      <c r="AA2489" t="b">
        <v>1</v>
      </c>
      <c r="AB2489" t="b">
        <v>0</v>
      </c>
      <c r="AC2489" s="19" t="n">
        <v>3.28</v>
      </c>
      <c r="AD2489" s="21" t="n">
        <v>0.27</v>
      </c>
    </row>
    <row r="2490" ht="18" customHeight="1">
      <c r="A2490" t="n">
        <v>2489</v>
      </c>
      <c r="B2490" t="inlineStr">
        <is>
          <t>CA-2015-104514</t>
        </is>
      </c>
      <c r="C2490" s="18" t="inlineStr">
        <is>
          <t>2015-01-02</t>
        </is>
      </c>
      <c r="D2490" s="18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19" t="n">
        <v>20.04</v>
      </c>
      <c r="S2490" s="20" t="n">
        <v>3</v>
      </c>
      <c r="T2490" s="21" t="n">
        <v>0</v>
      </c>
      <c r="U2490" s="19" t="n">
        <v>9.619199999999999</v>
      </c>
      <c r="V2490" t="n">
        <v>2</v>
      </c>
      <c r="W2490" t="n">
        <v>2015</v>
      </c>
      <c r="X2490" t="inlineStr">
        <is>
          <t>2015Q1</t>
        </is>
      </c>
      <c r="Y2490" t="inlineStr">
        <is>
          <t>2015-01</t>
        </is>
      </c>
      <c r="Z2490" t="inlineStr">
        <is>
          <t>0% (No Discount)</t>
        </is>
      </c>
      <c r="AA2490" t="b">
        <v>1</v>
      </c>
      <c r="AB2490" t="b">
        <v>0</v>
      </c>
      <c r="AC2490" s="19" t="n">
        <v>6.68</v>
      </c>
      <c r="AD2490" s="21" t="n">
        <v>0.48</v>
      </c>
    </row>
    <row r="2491" ht="18" customHeight="1">
      <c r="A2491" t="n">
        <v>2490</v>
      </c>
      <c r="B2491" t="inlineStr">
        <is>
          <t>CA-2015-141040</t>
        </is>
      </c>
      <c r="C2491" s="18" t="inlineStr">
        <is>
          <t>2015-10-09</t>
        </is>
      </c>
      <c r="D2491" s="18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19" t="n">
        <v>631.96</v>
      </c>
      <c r="S2491" s="20" t="n">
        <v>4</v>
      </c>
      <c r="T2491" s="21" t="n">
        <v>0</v>
      </c>
      <c r="U2491" s="19" t="n">
        <v>303.3408</v>
      </c>
      <c r="V2491" t="n">
        <v>4</v>
      </c>
      <c r="W2491" t="n">
        <v>2015</v>
      </c>
      <c r="X2491" t="inlineStr">
        <is>
          <t>2015Q4</t>
        </is>
      </c>
      <c r="Y2491" t="inlineStr">
        <is>
          <t>2015-10</t>
        </is>
      </c>
      <c r="Z2491" t="inlineStr">
        <is>
          <t>0% (No Discount)</t>
        </is>
      </c>
      <c r="AA2491" t="b">
        <v>1</v>
      </c>
      <c r="AB2491" t="b">
        <v>0</v>
      </c>
      <c r="AC2491" s="19" t="n">
        <v>157.99</v>
      </c>
      <c r="AD2491" s="21" t="n">
        <v>0.48</v>
      </c>
    </row>
    <row r="2492" ht="18" customHeight="1">
      <c r="A2492" t="n">
        <v>2491</v>
      </c>
      <c r="B2492" t="inlineStr">
        <is>
          <t>CA-2015-141040</t>
        </is>
      </c>
      <c r="C2492" s="18" t="inlineStr">
        <is>
          <t>2015-10-09</t>
        </is>
      </c>
      <c r="D2492" s="18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19" t="n">
        <v>23.92</v>
      </c>
      <c r="S2492" s="20" t="n">
        <v>4</v>
      </c>
      <c r="T2492" s="21" t="n">
        <v>0</v>
      </c>
      <c r="U2492" s="19" t="n">
        <v>10.764</v>
      </c>
      <c r="V2492" t="n">
        <v>4</v>
      </c>
      <c r="W2492" t="n">
        <v>2015</v>
      </c>
      <c r="X2492" t="inlineStr">
        <is>
          <t>2015Q4</t>
        </is>
      </c>
      <c r="Y2492" t="inlineStr">
        <is>
          <t>2015-10</t>
        </is>
      </c>
      <c r="Z2492" t="inlineStr">
        <is>
          <t>0% (No Discount)</t>
        </is>
      </c>
      <c r="AA2492" t="b">
        <v>1</v>
      </c>
      <c r="AB2492" t="b">
        <v>0</v>
      </c>
      <c r="AC2492" s="19" t="n">
        <v>5.98</v>
      </c>
      <c r="AD2492" s="21" t="n">
        <v>0.45</v>
      </c>
    </row>
    <row r="2493" ht="18" customHeight="1">
      <c r="A2493" t="n">
        <v>2492</v>
      </c>
      <c r="B2493" t="inlineStr">
        <is>
          <t>CA-2014-113579</t>
        </is>
      </c>
      <c r="C2493" s="18" t="inlineStr">
        <is>
          <t>2014-12-13</t>
        </is>
      </c>
      <c r="D2493" s="18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19" t="n">
        <v>90.23999999999999</v>
      </c>
      <c r="S2493" s="20" t="n">
        <v>6</v>
      </c>
      <c r="T2493" s="21" t="n">
        <v>0</v>
      </c>
      <c r="U2493" s="19" t="n">
        <v>41.5104</v>
      </c>
      <c r="V2493" t="n">
        <v>2</v>
      </c>
      <c r="W2493" t="n">
        <v>2014</v>
      </c>
      <c r="X2493" t="inlineStr">
        <is>
          <t>2014Q4</t>
        </is>
      </c>
      <c r="Y2493" t="inlineStr">
        <is>
          <t>2014-12</t>
        </is>
      </c>
      <c r="Z2493" t="inlineStr">
        <is>
          <t>0% (No Discount)</t>
        </is>
      </c>
      <c r="AA2493" t="b">
        <v>1</v>
      </c>
      <c r="AB2493" t="b">
        <v>0</v>
      </c>
      <c r="AC2493" s="19" t="n">
        <v>15.04</v>
      </c>
      <c r="AD2493" s="21" t="n">
        <v>0.46</v>
      </c>
    </row>
    <row r="2494" ht="18" customHeight="1">
      <c r="A2494" t="n">
        <v>2493</v>
      </c>
      <c r="B2494" t="inlineStr">
        <is>
          <t>CA-2014-144624</t>
        </is>
      </c>
      <c r="C2494" s="18" t="inlineStr">
        <is>
          <t>2014-11-19</t>
        </is>
      </c>
      <c r="D2494" s="18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19" t="n">
        <v>4548.81</v>
      </c>
      <c r="S2494" s="20" t="n">
        <v>7</v>
      </c>
      <c r="T2494" s="21" t="n">
        <v>0</v>
      </c>
      <c r="U2494" s="19" t="n">
        <v>1228.1787</v>
      </c>
      <c r="V2494" t="n">
        <v>4</v>
      </c>
      <c r="W2494" t="n">
        <v>2014</v>
      </c>
      <c r="X2494" t="inlineStr">
        <is>
          <t>2014Q4</t>
        </is>
      </c>
      <c r="Y2494" t="inlineStr">
        <is>
          <t>2014-11</t>
        </is>
      </c>
      <c r="Z2494" t="inlineStr">
        <is>
          <t>0% (No Discount)</t>
        </is>
      </c>
      <c r="AA2494" t="b">
        <v>1</v>
      </c>
      <c r="AB2494" t="b">
        <v>0</v>
      </c>
      <c r="AC2494" s="19" t="n">
        <v>649.83</v>
      </c>
      <c r="AD2494" s="21" t="n">
        <v>0.27</v>
      </c>
    </row>
    <row r="2495" ht="18" customHeight="1">
      <c r="A2495" t="n">
        <v>2494</v>
      </c>
      <c r="B2495" t="inlineStr">
        <is>
          <t>CA-2016-146206</t>
        </is>
      </c>
      <c r="C2495" s="18" t="inlineStr">
        <is>
          <t>2016-09-10</t>
        </is>
      </c>
      <c r="D2495" s="18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19" t="n">
        <v>300.93</v>
      </c>
      <c r="S2495" s="20" t="n">
        <v>5</v>
      </c>
      <c r="T2495" s="21" t="n">
        <v>0.3</v>
      </c>
      <c r="U2495" s="19" t="n">
        <v>-34.392</v>
      </c>
      <c r="V2495" t="n">
        <v>4</v>
      </c>
      <c r="W2495" t="n">
        <v>2016</v>
      </c>
      <c r="X2495" t="inlineStr">
        <is>
          <t>2016Q3</t>
        </is>
      </c>
      <c r="Y2495" t="inlineStr">
        <is>
          <t>2016-09</t>
        </is>
      </c>
      <c r="Z2495" t="inlineStr">
        <is>
          <t>20.1% - 30%</t>
        </is>
      </c>
      <c r="AA2495" t="b">
        <v>0</v>
      </c>
      <c r="AB2495" t="b">
        <v>1</v>
      </c>
      <c r="AC2495" s="19" t="n">
        <v>85.98</v>
      </c>
      <c r="AD2495" s="21" t="n">
        <v>-0.1143</v>
      </c>
    </row>
    <row r="2496" ht="18" customHeight="1">
      <c r="A2496" t="n">
        <v>2495</v>
      </c>
      <c r="B2496" t="inlineStr">
        <is>
          <t>CA-2016-146206</t>
        </is>
      </c>
      <c r="C2496" s="18" t="inlineStr">
        <is>
          <t>2016-09-10</t>
        </is>
      </c>
      <c r="D2496" s="18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19" t="n">
        <v>719.96</v>
      </c>
      <c r="S2496" s="20" t="n">
        <v>5</v>
      </c>
      <c r="T2496" s="21" t="n">
        <v>0.2</v>
      </c>
      <c r="U2496" s="19" t="n">
        <v>53.997</v>
      </c>
      <c r="V2496" t="n">
        <v>4</v>
      </c>
      <c r="W2496" t="n">
        <v>2016</v>
      </c>
      <c r="X2496" t="inlineStr">
        <is>
          <t>2016Q3</t>
        </is>
      </c>
      <c r="Y2496" t="inlineStr">
        <is>
          <t>2016-09</t>
        </is>
      </c>
      <c r="Z2496" t="inlineStr">
        <is>
          <t>10.1% - 20%</t>
        </is>
      </c>
      <c r="AA2496" t="b">
        <v>1</v>
      </c>
      <c r="AB2496" t="b">
        <v>0</v>
      </c>
      <c r="AC2496" s="19" t="n">
        <v>179.99</v>
      </c>
      <c r="AD2496" s="21" t="n">
        <v>0.075</v>
      </c>
    </row>
    <row r="2497" ht="18" customHeight="1">
      <c r="A2497" t="n">
        <v>2496</v>
      </c>
      <c r="B2497" t="inlineStr">
        <is>
          <t>CA-2014-136644</t>
        </is>
      </c>
      <c r="C2497" s="18" t="inlineStr">
        <is>
          <t>2014-06-16</t>
        </is>
      </c>
      <c r="D2497" s="18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19" t="n">
        <v>647.84</v>
      </c>
      <c r="S2497" s="20" t="n">
        <v>8</v>
      </c>
      <c r="T2497" s="21" t="n">
        <v>0</v>
      </c>
      <c r="U2497" s="19" t="n">
        <v>32.392</v>
      </c>
      <c r="V2497" t="n">
        <v>6</v>
      </c>
      <c r="W2497" t="n">
        <v>2014</v>
      </c>
      <c r="X2497" t="inlineStr">
        <is>
          <t>2014Q2</t>
        </is>
      </c>
      <c r="Y2497" t="inlineStr">
        <is>
          <t>2014-06</t>
        </is>
      </c>
      <c r="Z2497" t="inlineStr">
        <is>
          <t>0% (No Discount)</t>
        </is>
      </c>
      <c r="AA2497" t="b">
        <v>1</v>
      </c>
      <c r="AB2497" t="b">
        <v>0</v>
      </c>
      <c r="AC2497" s="19" t="n">
        <v>80.98</v>
      </c>
      <c r="AD2497" s="21" t="n">
        <v>0.05</v>
      </c>
    </row>
    <row r="2498" ht="18" customHeight="1">
      <c r="A2498" t="n">
        <v>2497</v>
      </c>
      <c r="B2498" t="inlineStr">
        <is>
          <t>CA-2015-122371</t>
        </is>
      </c>
      <c r="C2498" s="18" t="inlineStr">
        <is>
          <t>2015-09-26</t>
        </is>
      </c>
      <c r="D2498" s="1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19" t="n">
        <v>64.17</v>
      </c>
      <c r="S2498" s="20" t="n">
        <v>3</v>
      </c>
      <c r="T2498" s="21" t="n">
        <v>0</v>
      </c>
      <c r="U2498" s="19" t="n">
        <v>18.6093</v>
      </c>
      <c r="V2498" t="n">
        <v>5</v>
      </c>
      <c r="W2498" t="n">
        <v>2015</v>
      </c>
      <c r="X2498" t="inlineStr">
        <is>
          <t>2015Q3</t>
        </is>
      </c>
      <c r="Y2498" t="inlineStr">
        <is>
          <t>2015-09</t>
        </is>
      </c>
      <c r="Z2498" t="inlineStr">
        <is>
          <t>0% (No Discount)</t>
        </is>
      </c>
      <c r="AA2498" t="b">
        <v>1</v>
      </c>
      <c r="AB2498" t="b">
        <v>0</v>
      </c>
      <c r="AC2498" s="19" t="n">
        <v>21.39</v>
      </c>
      <c r="AD2498" s="21" t="n">
        <v>0.29</v>
      </c>
    </row>
    <row r="2499" ht="18" customHeight="1">
      <c r="A2499" t="n">
        <v>2498</v>
      </c>
      <c r="B2499" t="inlineStr">
        <is>
          <t>CA-2015-122371</t>
        </is>
      </c>
      <c r="C2499" s="18" t="inlineStr">
        <is>
          <t>2015-09-26</t>
        </is>
      </c>
      <c r="D2499" s="18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19" t="n">
        <v>124.46</v>
      </c>
      <c r="S2499" s="20" t="n">
        <v>2</v>
      </c>
      <c r="T2499" s="21" t="n">
        <v>0</v>
      </c>
      <c r="U2499" s="19" t="n">
        <v>58.4962</v>
      </c>
      <c r="V2499" t="n">
        <v>5</v>
      </c>
      <c r="W2499" t="n">
        <v>2015</v>
      </c>
      <c r="X2499" t="inlineStr">
        <is>
          <t>2015Q3</t>
        </is>
      </c>
      <c r="Y2499" t="inlineStr">
        <is>
          <t>2015-09</t>
        </is>
      </c>
      <c r="Z2499" t="inlineStr">
        <is>
          <t>0% (No Discount)</t>
        </is>
      </c>
      <c r="AA2499" t="b">
        <v>1</v>
      </c>
      <c r="AB2499" t="b">
        <v>0</v>
      </c>
      <c r="AC2499" s="19" t="n">
        <v>62.23</v>
      </c>
      <c r="AD2499" s="21" t="n">
        <v>0.47</v>
      </c>
    </row>
    <row r="2500" ht="18" customHeight="1">
      <c r="A2500" t="n">
        <v>2499</v>
      </c>
      <c r="B2500" t="inlineStr">
        <is>
          <t>CA-2016-126935</t>
        </is>
      </c>
      <c r="C2500" s="18" t="inlineStr">
        <is>
          <t>2016-05-19</t>
        </is>
      </c>
      <c r="D2500" s="18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19" t="n">
        <v>9.584</v>
      </c>
      <c r="S2500" s="20" t="n">
        <v>1</v>
      </c>
      <c r="T2500" s="21" t="n">
        <v>0.2</v>
      </c>
      <c r="U2500" s="19" t="n">
        <v>3.3544</v>
      </c>
      <c r="V2500" t="n">
        <v>5</v>
      </c>
      <c r="W2500" t="n">
        <v>2016</v>
      </c>
      <c r="X2500" t="inlineStr">
        <is>
          <t>2016Q2</t>
        </is>
      </c>
      <c r="Y2500" t="inlineStr">
        <is>
          <t>2016-05</t>
        </is>
      </c>
      <c r="Z2500" t="inlineStr">
        <is>
          <t>10.1% - 20%</t>
        </is>
      </c>
      <c r="AA2500" t="b">
        <v>1</v>
      </c>
      <c r="AB2500" t="b">
        <v>0</v>
      </c>
      <c r="AC2500" s="19" t="n">
        <v>11.98</v>
      </c>
      <c r="AD2500" s="21" t="n">
        <v>0.35</v>
      </c>
    </row>
    <row r="2501" ht="18" customHeight="1">
      <c r="A2501" t="n">
        <v>2500</v>
      </c>
      <c r="B2501" t="inlineStr">
        <is>
          <t>US-2017-133781</t>
        </is>
      </c>
      <c r="C2501" s="18" t="inlineStr">
        <is>
          <t>2017-06-22</t>
        </is>
      </c>
      <c r="D2501" s="18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19" t="n">
        <v>37.608</v>
      </c>
      <c r="S2501" s="20" t="n">
        <v>3</v>
      </c>
      <c r="T2501" s="21" t="n">
        <v>0.2</v>
      </c>
      <c r="U2501" s="19" t="n">
        <v>12.6927</v>
      </c>
      <c r="V2501" t="n">
        <v>1</v>
      </c>
      <c r="W2501" t="n">
        <v>2017</v>
      </c>
      <c r="X2501" t="inlineStr">
        <is>
          <t>2017Q2</t>
        </is>
      </c>
      <c r="Y2501" t="inlineStr">
        <is>
          <t>2017-06</t>
        </is>
      </c>
      <c r="Z2501" t="inlineStr">
        <is>
          <t>10.1% - 20%</t>
        </is>
      </c>
      <c r="AA2501" t="b">
        <v>1</v>
      </c>
      <c r="AB2501" t="b">
        <v>0</v>
      </c>
      <c r="AC2501" s="19" t="n">
        <v>15.67</v>
      </c>
      <c r="AD2501" s="21" t="n">
        <v>0.3375</v>
      </c>
    </row>
    <row r="2502" ht="18" customHeight="1">
      <c r="A2502" t="n">
        <v>2501</v>
      </c>
      <c r="B2502" t="inlineStr">
        <is>
          <t>CA-2017-131618</t>
        </is>
      </c>
      <c r="C2502" s="18" t="inlineStr">
        <is>
          <t>2017-06-17</t>
        </is>
      </c>
      <c r="D2502" s="18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19" t="n">
        <v>12.224</v>
      </c>
      <c r="S2502" s="20" t="n">
        <v>2</v>
      </c>
      <c r="T2502" s="21" t="n">
        <v>0.2</v>
      </c>
      <c r="U2502" s="19" t="n">
        <v>4.4312</v>
      </c>
      <c r="V2502" t="n">
        <v>3</v>
      </c>
      <c r="W2502" t="n">
        <v>2017</v>
      </c>
      <c r="X2502" t="inlineStr">
        <is>
          <t>2017Q2</t>
        </is>
      </c>
      <c r="Y2502" t="inlineStr">
        <is>
          <t>2017-06</t>
        </is>
      </c>
      <c r="Z2502" t="inlineStr">
        <is>
          <t>10.1% - 20%</t>
        </is>
      </c>
      <c r="AA2502" t="b">
        <v>1</v>
      </c>
      <c r="AB2502" t="b">
        <v>0</v>
      </c>
      <c r="AC2502" s="19" t="n">
        <v>7.64</v>
      </c>
      <c r="AD2502" s="21" t="n">
        <v>0.3625</v>
      </c>
    </row>
    <row r="2503" ht="18" customHeight="1">
      <c r="A2503" t="n">
        <v>2502</v>
      </c>
      <c r="B2503" t="inlineStr">
        <is>
          <t>CA-2017-131618</t>
        </is>
      </c>
      <c r="C2503" s="18" t="inlineStr">
        <is>
          <t>2017-06-17</t>
        </is>
      </c>
      <c r="D2503" s="18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19" t="n">
        <v>2.304</v>
      </c>
      <c r="S2503" s="20" t="n">
        <v>4</v>
      </c>
      <c r="T2503" s="21" t="n">
        <v>0.8</v>
      </c>
      <c r="U2503" s="19" t="n">
        <v>-3.5712</v>
      </c>
      <c r="V2503" t="n">
        <v>3</v>
      </c>
      <c r="W2503" t="n">
        <v>2017</v>
      </c>
      <c r="X2503" t="inlineStr">
        <is>
          <t>2017Q2</t>
        </is>
      </c>
      <c r="Y2503" t="inlineStr">
        <is>
          <t>2017-06</t>
        </is>
      </c>
      <c r="Z2503" t="inlineStr">
        <is>
          <t>&gt; 50% (Deep Discount)</t>
        </is>
      </c>
      <c r="AA2503" t="b">
        <v>0</v>
      </c>
      <c r="AB2503" t="b">
        <v>1</v>
      </c>
      <c r="AC2503" s="19" t="n">
        <v>2.88</v>
      </c>
      <c r="AD2503" s="21" t="n">
        <v>-1.55</v>
      </c>
    </row>
    <row r="2504" ht="18" customHeight="1">
      <c r="A2504" t="n">
        <v>2503</v>
      </c>
      <c r="B2504" t="inlineStr">
        <is>
          <t>CA-2017-131618</t>
        </is>
      </c>
      <c r="C2504" s="18" t="inlineStr">
        <is>
          <t>2017-06-17</t>
        </is>
      </c>
      <c r="D2504" s="18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19" t="n">
        <v>9.359999999999999</v>
      </c>
      <c r="S2504" s="20" t="n">
        <v>4</v>
      </c>
      <c r="T2504" s="21" t="n">
        <v>0.8</v>
      </c>
      <c r="U2504" s="19" t="n">
        <v>-16.38</v>
      </c>
      <c r="V2504" t="n">
        <v>3</v>
      </c>
      <c r="W2504" t="n">
        <v>2017</v>
      </c>
      <c r="X2504" t="inlineStr">
        <is>
          <t>2017Q2</t>
        </is>
      </c>
      <c r="Y2504" t="inlineStr">
        <is>
          <t>2017-06</t>
        </is>
      </c>
      <c r="Z2504" t="inlineStr">
        <is>
          <t>&gt; 50% (Deep Discount)</t>
        </is>
      </c>
      <c r="AA2504" t="b">
        <v>0</v>
      </c>
      <c r="AB2504" t="b">
        <v>1</v>
      </c>
      <c r="AC2504" s="19" t="n">
        <v>11.7</v>
      </c>
      <c r="AD2504" s="21" t="n">
        <v>-1.75</v>
      </c>
    </row>
    <row r="2505" ht="18" customHeight="1">
      <c r="A2505" t="n">
        <v>2504</v>
      </c>
      <c r="B2505" t="inlineStr">
        <is>
          <t>CA-2016-149482</t>
        </is>
      </c>
      <c r="C2505" s="18" t="inlineStr">
        <is>
          <t>2016-11-14</t>
        </is>
      </c>
      <c r="D2505" s="18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19" t="n">
        <v>7.38</v>
      </c>
      <c r="S2505" s="20" t="n">
        <v>2</v>
      </c>
      <c r="T2505" s="21" t="n">
        <v>0</v>
      </c>
      <c r="U2505" s="19" t="n">
        <v>3.4686</v>
      </c>
      <c r="V2505" t="n">
        <v>5</v>
      </c>
      <c r="W2505" t="n">
        <v>2016</v>
      </c>
      <c r="X2505" t="inlineStr">
        <is>
          <t>2016Q4</t>
        </is>
      </c>
      <c r="Y2505" t="inlineStr">
        <is>
          <t>2016-11</t>
        </is>
      </c>
      <c r="Z2505" t="inlineStr">
        <is>
          <t>0% (No Discount)</t>
        </is>
      </c>
      <c r="AA2505" t="b">
        <v>1</v>
      </c>
      <c r="AB2505" t="b">
        <v>0</v>
      </c>
      <c r="AC2505" s="19" t="n">
        <v>3.69</v>
      </c>
      <c r="AD2505" s="21" t="n">
        <v>0.47</v>
      </c>
    </row>
    <row r="2506" ht="18" customHeight="1">
      <c r="A2506" t="n">
        <v>2505</v>
      </c>
      <c r="B2506" t="inlineStr">
        <is>
          <t>CA-2014-143917</t>
        </is>
      </c>
      <c r="C2506" s="18" t="inlineStr">
        <is>
          <t>2014-07-25</t>
        </is>
      </c>
      <c r="D2506" s="18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19" t="n">
        <v>53.72</v>
      </c>
      <c r="S2506" s="20" t="n">
        <v>4</v>
      </c>
      <c r="T2506" s="21" t="n">
        <v>0</v>
      </c>
      <c r="U2506" s="19" t="n">
        <v>15.0416</v>
      </c>
      <c r="V2506" t="n">
        <v>2</v>
      </c>
      <c r="W2506" t="n">
        <v>2014</v>
      </c>
      <c r="X2506" t="inlineStr">
        <is>
          <t>2014Q3</t>
        </is>
      </c>
      <c r="Y2506" t="inlineStr">
        <is>
          <t>2014-07</t>
        </is>
      </c>
      <c r="Z2506" t="inlineStr">
        <is>
          <t>0% (No Discount)</t>
        </is>
      </c>
      <c r="AA2506" t="b">
        <v>1</v>
      </c>
      <c r="AB2506" t="b">
        <v>0</v>
      </c>
      <c r="AC2506" s="19" t="n">
        <v>13.43</v>
      </c>
      <c r="AD2506" s="21" t="n">
        <v>0.28</v>
      </c>
    </row>
    <row r="2507" ht="18" customHeight="1">
      <c r="A2507" t="n">
        <v>2506</v>
      </c>
      <c r="B2507" t="inlineStr">
        <is>
          <t>CA-2014-143917</t>
        </is>
      </c>
      <c r="C2507" s="18" t="inlineStr">
        <is>
          <t>2014-07-25</t>
        </is>
      </c>
      <c r="D2507" s="18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19" t="n">
        <v>8187.65</v>
      </c>
      <c r="S2507" s="20" t="n">
        <v>5</v>
      </c>
      <c r="T2507" s="21" t="n">
        <v>0</v>
      </c>
      <c r="U2507" s="19" t="n">
        <v>327.506</v>
      </c>
      <c r="V2507" t="n">
        <v>2</v>
      </c>
      <c r="W2507" t="n">
        <v>2014</v>
      </c>
      <c r="X2507" t="inlineStr">
        <is>
          <t>2014Q3</t>
        </is>
      </c>
      <c r="Y2507" t="inlineStr">
        <is>
          <t>2014-07</t>
        </is>
      </c>
      <c r="Z2507" t="inlineStr">
        <is>
          <t>0% (No Discount)</t>
        </is>
      </c>
      <c r="AA2507" t="b">
        <v>1</v>
      </c>
      <c r="AB2507" t="b">
        <v>0</v>
      </c>
      <c r="AC2507" s="19" t="n">
        <v>1637.53</v>
      </c>
      <c r="AD2507" s="21" t="n">
        <v>0.04</v>
      </c>
    </row>
    <row r="2508" ht="18" customHeight="1">
      <c r="A2508" t="n">
        <v>2507</v>
      </c>
      <c r="B2508" t="inlineStr">
        <is>
          <t>CA-2014-143917</t>
        </is>
      </c>
      <c r="C2508" s="18" t="inlineStr">
        <is>
          <t>2014-07-25</t>
        </is>
      </c>
      <c r="D2508" s="1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19" t="n">
        <v>77.92</v>
      </c>
      <c r="S2508" s="20" t="n">
        <v>8</v>
      </c>
      <c r="T2508" s="21" t="n">
        <v>0</v>
      </c>
      <c r="U2508" s="19" t="n">
        <v>34.2848</v>
      </c>
      <c r="V2508" t="n">
        <v>2</v>
      </c>
      <c r="W2508" t="n">
        <v>2014</v>
      </c>
      <c r="X2508" t="inlineStr">
        <is>
          <t>2014Q3</t>
        </is>
      </c>
      <c r="Y2508" t="inlineStr">
        <is>
          <t>2014-07</t>
        </is>
      </c>
      <c r="Z2508" t="inlineStr">
        <is>
          <t>0% (No Discount)</t>
        </is>
      </c>
      <c r="AA2508" t="b">
        <v>1</v>
      </c>
      <c r="AB2508" t="b">
        <v>0</v>
      </c>
      <c r="AC2508" s="19" t="n">
        <v>9.74</v>
      </c>
      <c r="AD2508" s="21" t="n">
        <v>0.44</v>
      </c>
    </row>
    <row r="2509" ht="18" customHeight="1">
      <c r="A2509" t="n">
        <v>2508</v>
      </c>
      <c r="B2509" t="inlineStr">
        <is>
          <t>CA-2015-120397</t>
        </is>
      </c>
      <c r="C2509" s="18" t="inlineStr">
        <is>
          <t>2015-07-02</t>
        </is>
      </c>
      <c r="D2509" s="18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19" t="n">
        <v>32.784</v>
      </c>
      <c r="S2509" s="20" t="n">
        <v>4</v>
      </c>
      <c r="T2509" s="21" t="n">
        <v>0.8</v>
      </c>
      <c r="U2509" s="19" t="n">
        <v>-85.2384</v>
      </c>
      <c r="V2509" t="n">
        <v>0</v>
      </c>
      <c r="W2509" t="n">
        <v>2015</v>
      </c>
      <c r="X2509" t="inlineStr">
        <is>
          <t>2015Q3</t>
        </is>
      </c>
      <c r="Y2509" t="inlineStr">
        <is>
          <t>2015-07</t>
        </is>
      </c>
      <c r="Z2509" t="inlineStr">
        <is>
          <t>&gt; 50% (Deep Discount)</t>
        </is>
      </c>
      <c r="AA2509" t="b">
        <v>0</v>
      </c>
      <c r="AB2509" t="b">
        <v>1</v>
      </c>
      <c r="AC2509" s="19" t="n">
        <v>40.98</v>
      </c>
      <c r="AD2509" s="21" t="n">
        <v>-2.6</v>
      </c>
    </row>
    <row r="2510" ht="18" customHeight="1">
      <c r="A2510" t="n">
        <v>2509</v>
      </c>
      <c r="B2510" t="inlineStr">
        <is>
          <t>CA-2017-163902</t>
        </is>
      </c>
      <c r="C2510" s="18" t="inlineStr">
        <is>
          <t>2017-03-02</t>
        </is>
      </c>
      <c r="D2510" s="18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19" t="n">
        <v>196.776</v>
      </c>
      <c r="S2510" s="20" t="n">
        <v>3</v>
      </c>
      <c r="T2510" s="21" t="n">
        <v>0.2</v>
      </c>
      <c r="U2510" s="19" t="n">
        <v>14.7582</v>
      </c>
      <c r="V2510" t="n">
        <v>6</v>
      </c>
      <c r="W2510" t="n">
        <v>2017</v>
      </c>
      <c r="X2510" t="inlineStr">
        <is>
          <t>2017Q1</t>
        </is>
      </c>
      <c r="Y2510" t="inlineStr">
        <is>
          <t>2017-03</t>
        </is>
      </c>
      <c r="Z2510" t="inlineStr">
        <is>
          <t>10.1% - 20%</t>
        </is>
      </c>
      <c r="AA2510" t="b">
        <v>1</v>
      </c>
      <c r="AB2510" t="b">
        <v>0</v>
      </c>
      <c r="AC2510" s="19" t="n">
        <v>81.98999999999999</v>
      </c>
      <c r="AD2510" s="21" t="n">
        <v>0.075</v>
      </c>
    </row>
    <row r="2511" ht="18" customHeight="1">
      <c r="A2511" t="n">
        <v>2510</v>
      </c>
      <c r="B2511" t="inlineStr">
        <is>
          <t>CA-2017-163902</t>
        </is>
      </c>
      <c r="C2511" s="18" t="inlineStr">
        <is>
          <t>2017-03-02</t>
        </is>
      </c>
      <c r="D2511" s="18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19" t="n">
        <v>479.94</v>
      </c>
      <c r="S2511" s="20" t="n">
        <v>6</v>
      </c>
      <c r="T2511" s="21" t="n">
        <v>0</v>
      </c>
      <c r="U2511" s="19" t="n">
        <v>52.7934</v>
      </c>
      <c r="V2511" t="n">
        <v>6</v>
      </c>
      <c r="W2511" t="n">
        <v>2017</v>
      </c>
      <c r="X2511" t="inlineStr">
        <is>
          <t>2017Q1</t>
        </is>
      </c>
      <c r="Y2511" t="inlineStr">
        <is>
          <t>2017-03</t>
        </is>
      </c>
      <c r="Z2511" t="inlineStr">
        <is>
          <t>0% (No Discount)</t>
        </is>
      </c>
      <c r="AA2511" t="b">
        <v>1</v>
      </c>
      <c r="AB2511" t="b">
        <v>0</v>
      </c>
      <c r="AC2511" s="19" t="n">
        <v>79.98999999999999</v>
      </c>
      <c r="AD2511" s="21" t="n">
        <v>0.11</v>
      </c>
    </row>
    <row r="2512" ht="18" customHeight="1">
      <c r="A2512" t="n">
        <v>2511</v>
      </c>
      <c r="B2512" t="inlineStr">
        <is>
          <t>CA-2016-136812</t>
        </is>
      </c>
      <c r="C2512" s="18" t="inlineStr">
        <is>
          <t>2016-11-18</t>
        </is>
      </c>
      <c r="D2512" s="18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19" t="n">
        <v>1117.92</v>
      </c>
      <c r="S2512" s="20" t="n">
        <v>4</v>
      </c>
      <c r="T2512" s="21" t="n">
        <v>0</v>
      </c>
      <c r="U2512" s="19" t="n">
        <v>55.896</v>
      </c>
      <c r="V2512" t="n">
        <v>5</v>
      </c>
      <c r="W2512" t="n">
        <v>2016</v>
      </c>
      <c r="X2512" t="inlineStr">
        <is>
          <t>2016Q4</t>
        </is>
      </c>
      <c r="Y2512" t="inlineStr">
        <is>
          <t>2016-11</t>
        </is>
      </c>
      <c r="Z2512" t="inlineStr">
        <is>
          <t>0% (No Discount)</t>
        </is>
      </c>
      <c r="AA2512" t="b">
        <v>1</v>
      </c>
      <c r="AB2512" t="b">
        <v>0</v>
      </c>
      <c r="AC2512" s="19" t="n">
        <v>279.48</v>
      </c>
      <c r="AD2512" s="21" t="n">
        <v>0.05</v>
      </c>
    </row>
    <row r="2513" ht="18" customHeight="1">
      <c r="A2513" t="n">
        <v>2512</v>
      </c>
      <c r="B2513" t="inlineStr">
        <is>
          <t>CA-2015-102722</t>
        </is>
      </c>
      <c r="C2513" s="18" t="inlineStr">
        <is>
          <t>2015-04-18</t>
        </is>
      </c>
      <c r="D2513" s="18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19" t="n">
        <v>106.5</v>
      </c>
      <c r="S2513" s="20" t="n">
        <v>6</v>
      </c>
      <c r="T2513" s="21" t="n">
        <v>0</v>
      </c>
      <c r="U2513" s="19" t="n">
        <v>41.535</v>
      </c>
      <c r="V2513" t="n">
        <v>1</v>
      </c>
      <c r="W2513" t="n">
        <v>2015</v>
      </c>
      <c r="X2513" t="inlineStr">
        <is>
          <t>2015Q2</t>
        </is>
      </c>
      <c r="Y2513" t="inlineStr">
        <is>
          <t>2015-04</t>
        </is>
      </c>
      <c r="Z2513" t="inlineStr">
        <is>
          <t>0% (No Discount)</t>
        </is>
      </c>
      <c r="AA2513" t="b">
        <v>1</v>
      </c>
      <c r="AB2513" t="b">
        <v>0</v>
      </c>
      <c r="AC2513" s="19" t="n">
        <v>17.75</v>
      </c>
      <c r="AD2513" s="21" t="n">
        <v>0.39</v>
      </c>
    </row>
    <row r="2514" ht="18" customHeight="1">
      <c r="A2514" t="n">
        <v>2513</v>
      </c>
      <c r="B2514" t="inlineStr">
        <is>
          <t>CA-2017-155089</t>
        </is>
      </c>
      <c r="C2514" s="18" t="inlineStr">
        <is>
          <t>2017-12-02</t>
        </is>
      </c>
      <c r="D2514" s="18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19" t="n">
        <v>45.66</v>
      </c>
      <c r="S2514" s="20" t="n">
        <v>5</v>
      </c>
      <c r="T2514" s="21" t="n">
        <v>0.7</v>
      </c>
      <c r="U2514" s="19" t="n">
        <v>-33.484</v>
      </c>
      <c r="V2514" t="n">
        <v>4</v>
      </c>
      <c r="W2514" t="n">
        <v>2017</v>
      </c>
      <c r="X2514" t="inlineStr">
        <is>
          <t>2017Q4</t>
        </is>
      </c>
      <c r="Y2514" t="inlineStr">
        <is>
          <t>2017-12</t>
        </is>
      </c>
      <c r="Z2514" t="inlineStr">
        <is>
          <t>&gt; 50% (Deep Discount)</t>
        </is>
      </c>
      <c r="AA2514" t="b">
        <v>0</v>
      </c>
      <c r="AB2514" t="b">
        <v>1</v>
      </c>
      <c r="AC2514" s="19" t="n">
        <v>30.44</v>
      </c>
      <c r="AD2514" s="21" t="n">
        <v>-0.7333</v>
      </c>
    </row>
    <row r="2515" ht="18" customHeight="1">
      <c r="A2515" t="n">
        <v>2514</v>
      </c>
      <c r="B2515" t="inlineStr">
        <is>
          <t>CA-2016-124506</t>
        </is>
      </c>
      <c r="C2515" s="18" t="inlineStr">
        <is>
          <t>2016-11-11</t>
        </is>
      </c>
      <c r="D2515" s="18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19" t="n">
        <v>95.968</v>
      </c>
      <c r="S2515" s="20" t="n">
        <v>4</v>
      </c>
      <c r="T2515" s="21" t="n">
        <v>0.2</v>
      </c>
      <c r="U2515" s="19" t="n">
        <v>1.1996</v>
      </c>
      <c r="V2515" t="n">
        <v>6</v>
      </c>
      <c r="W2515" t="n">
        <v>2016</v>
      </c>
      <c r="X2515" t="inlineStr">
        <is>
          <t>2016Q4</t>
        </is>
      </c>
      <c r="Y2515" t="inlineStr">
        <is>
          <t>2016-11</t>
        </is>
      </c>
      <c r="Z2515" t="inlineStr">
        <is>
          <t>10.1% - 20%</t>
        </is>
      </c>
      <c r="AA2515" t="b">
        <v>1</v>
      </c>
      <c r="AB2515" t="b">
        <v>0</v>
      </c>
      <c r="AC2515" s="19" t="n">
        <v>29.99</v>
      </c>
      <c r="AD2515" s="21" t="n">
        <v>0.0125</v>
      </c>
    </row>
    <row r="2516" ht="18" customHeight="1">
      <c r="A2516" t="n">
        <v>2515</v>
      </c>
      <c r="B2516" t="inlineStr">
        <is>
          <t>CA-2016-124506</t>
        </is>
      </c>
      <c r="C2516" s="18" t="inlineStr">
        <is>
          <t>2016-11-11</t>
        </is>
      </c>
      <c r="D2516" s="18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19" t="n">
        <v>47.992</v>
      </c>
      <c r="S2516" s="20" t="n">
        <v>2</v>
      </c>
      <c r="T2516" s="21" t="n">
        <v>0.3</v>
      </c>
      <c r="U2516" s="19" t="n">
        <v>-2.0568</v>
      </c>
      <c r="V2516" t="n">
        <v>6</v>
      </c>
      <c r="W2516" t="n">
        <v>2016</v>
      </c>
      <c r="X2516" t="inlineStr">
        <is>
          <t>2016Q4</t>
        </is>
      </c>
      <c r="Y2516" t="inlineStr">
        <is>
          <t>2016-11</t>
        </is>
      </c>
      <c r="Z2516" t="inlineStr">
        <is>
          <t>20.1% - 30%</t>
        </is>
      </c>
      <c r="AA2516" t="b">
        <v>0</v>
      </c>
      <c r="AB2516" t="b">
        <v>1</v>
      </c>
      <c r="AC2516" s="19" t="n">
        <v>34.28</v>
      </c>
      <c r="AD2516" s="21" t="n">
        <v>-0.0429</v>
      </c>
    </row>
    <row r="2517" ht="18" customHeight="1">
      <c r="A2517" t="n">
        <v>2516</v>
      </c>
      <c r="B2517" t="inlineStr">
        <is>
          <t>CA-2014-106572</t>
        </is>
      </c>
      <c r="C2517" s="18" t="inlineStr">
        <is>
          <t>2014-09-05</t>
        </is>
      </c>
      <c r="D2517" s="18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19" t="n">
        <v>264.32</v>
      </c>
      <c r="S2517" s="20" t="n">
        <v>2</v>
      </c>
      <c r="T2517" s="21" t="n">
        <v>0.2</v>
      </c>
      <c r="U2517" s="19" t="n">
        <v>19.824</v>
      </c>
      <c r="V2517" t="n">
        <v>5</v>
      </c>
      <c r="W2517" t="n">
        <v>2014</v>
      </c>
      <c r="X2517" t="inlineStr">
        <is>
          <t>2014Q3</t>
        </is>
      </c>
      <c r="Y2517" t="inlineStr">
        <is>
          <t>2014-09</t>
        </is>
      </c>
      <c r="Z2517" t="inlineStr">
        <is>
          <t>10.1% - 20%</t>
        </is>
      </c>
      <c r="AA2517" t="b">
        <v>1</v>
      </c>
      <c r="AB2517" t="b">
        <v>0</v>
      </c>
      <c r="AC2517" s="19" t="n">
        <v>165.2</v>
      </c>
      <c r="AD2517" s="21" t="n">
        <v>0.075</v>
      </c>
    </row>
    <row r="2518" ht="18" customHeight="1">
      <c r="A2518" t="n">
        <v>2517</v>
      </c>
      <c r="B2518" t="inlineStr">
        <is>
          <t>CA-2014-128888</t>
        </is>
      </c>
      <c r="C2518" s="18" t="inlineStr">
        <is>
          <t>2014-11-15</t>
        </is>
      </c>
      <c r="D2518" s="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19" t="n">
        <v>604.6559999999999</v>
      </c>
      <c r="S2518" s="20" t="n">
        <v>9</v>
      </c>
      <c r="T2518" s="21" t="n">
        <v>0.2</v>
      </c>
      <c r="U2518" s="19" t="n">
        <v>204.0714</v>
      </c>
      <c r="V2518" t="n">
        <v>7</v>
      </c>
      <c r="W2518" t="n">
        <v>2014</v>
      </c>
      <c r="X2518" t="inlineStr">
        <is>
          <t>2014Q4</t>
        </is>
      </c>
      <c r="Y2518" t="inlineStr">
        <is>
          <t>2014-11</t>
        </is>
      </c>
      <c r="Z2518" t="inlineStr">
        <is>
          <t>10.1% - 20%</t>
        </is>
      </c>
      <c r="AA2518" t="b">
        <v>1</v>
      </c>
      <c r="AB2518" t="b">
        <v>0</v>
      </c>
      <c r="AC2518" s="19" t="n">
        <v>83.98</v>
      </c>
      <c r="AD2518" s="21" t="n">
        <v>0.3375</v>
      </c>
    </row>
    <row r="2519" ht="18" customHeight="1">
      <c r="A2519" t="n">
        <v>2518</v>
      </c>
      <c r="B2519" t="inlineStr">
        <is>
          <t>CA-2017-123134</t>
        </is>
      </c>
      <c r="C2519" s="18" t="inlineStr">
        <is>
          <t>2017-05-02</t>
        </is>
      </c>
      <c r="D2519" s="18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19" t="n">
        <v>129.93</v>
      </c>
      <c r="S2519" s="20" t="n">
        <v>3</v>
      </c>
      <c r="T2519" s="21" t="n">
        <v>0</v>
      </c>
      <c r="U2519" s="19" t="n">
        <v>12.993</v>
      </c>
      <c r="V2519" t="n">
        <v>5</v>
      </c>
      <c r="W2519" t="n">
        <v>2017</v>
      </c>
      <c r="X2519" t="inlineStr">
        <is>
          <t>2017Q2</t>
        </is>
      </c>
      <c r="Y2519" t="inlineStr">
        <is>
          <t>2017-05</t>
        </is>
      </c>
      <c r="Z2519" t="inlineStr">
        <is>
          <t>0% (No Discount)</t>
        </is>
      </c>
      <c r="AA2519" t="b">
        <v>1</v>
      </c>
      <c r="AB2519" t="b">
        <v>0</v>
      </c>
      <c r="AC2519" s="19" t="n">
        <v>43.31</v>
      </c>
      <c r="AD2519" s="21" t="n">
        <v>0.1</v>
      </c>
    </row>
    <row r="2520" ht="18" customHeight="1">
      <c r="A2520" t="n">
        <v>2519</v>
      </c>
      <c r="B2520" t="inlineStr">
        <is>
          <t>CA-2016-124352</t>
        </is>
      </c>
      <c r="C2520" s="18" t="inlineStr">
        <is>
          <t>2016-10-15</t>
        </is>
      </c>
      <c r="D2520" s="18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19" t="n">
        <v>20.16</v>
      </c>
      <c r="S2520" s="20" t="n">
        <v>7</v>
      </c>
      <c r="T2520" s="21" t="n">
        <v>0</v>
      </c>
      <c r="U2520" s="19" t="n">
        <v>9.878399999999999</v>
      </c>
      <c r="V2520" t="n">
        <v>6</v>
      </c>
      <c r="W2520" t="n">
        <v>2016</v>
      </c>
      <c r="X2520" t="inlineStr">
        <is>
          <t>2016Q4</t>
        </is>
      </c>
      <c r="Y2520" t="inlineStr">
        <is>
          <t>2016-10</t>
        </is>
      </c>
      <c r="Z2520" t="inlineStr">
        <is>
          <t>0% (No Discount)</t>
        </is>
      </c>
      <c r="AA2520" t="b">
        <v>1</v>
      </c>
      <c r="AB2520" t="b">
        <v>0</v>
      </c>
      <c r="AC2520" s="19" t="n">
        <v>2.88</v>
      </c>
      <c r="AD2520" s="21" t="n">
        <v>0.49</v>
      </c>
    </row>
    <row r="2521" ht="18" customHeight="1">
      <c r="A2521" t="n">
        <v>2520</v>
      </c>
      <c r="B2521" t="inlineStr">
        <is>
          <t>CA-2016-124352</t>
        </is>
      </c>
      <c r="C2521" s="18" t="inlineStr">
        <is>
          <t>2016-10-15</t>
        </is>
      </c>
      <c r="D2521" s="18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19" t="n">
        <v>29.46</v>
      </c>
      <c r="S2521" s="20" t="n">
        <v>6</v>
      </c>
      <c r="T2521" s="21" t="n">
        <v>0</v>
      </c>
      <c r="U2521" s="19" t="n">
        <v>14.4354</v>
      </c>
      <c r="V2521" t="n">
        <v>6</v>
      </c>
      <c r="W2521" t="n">
        <v>2016</v>
      </c>
      <c r="X2521" t="inlineStr">
        <is>
          <t>2016Q4</t>
        </is>
      </c>
      <c r="Y2521" t="inlineStr">
        <is>
          <t>2016-10</t>
        </is>
      </c>
      <c r="Z2521" t="inlineStr">
        <is>
          <t>0% (No Discount)</t>
        </is>
      </c>
      <c r="AA2521" t="b">
        <v>1</v>
      </c>
      <c r="AB2521" t="b">
        <v>0</v>
      </c>
      <c r="AC2521" s="19" t="n">
        <v>4.91</v>
      </c>
      <c r="AD2521" s="21" t="n">
        <v>0.49</v>
      </c>
    </row>
    <row r="2522" ht="18" customHeight="1">
      <c r="A2522" t="n">
        <v>2521</v>
      </c>
      <c r="B2522" t="inlineStr">
        <is>
          <t>CA-2016-124352</t>
        </is>
      </c>
      <c r="C2522" s="18" t="inlineStr">
        <is>
          <t>2016-10-15</t>
        </is>
      </c>
      <c r="D2522" s="18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19" t="n">
        <v>868.59</v>
      </c>
      <c r="S2522" s="20" t="n">
        <v>3</v>
      </c>
      <c r="T2522" s="21" t="n">
        <v>0</v>
      </c>
      <c r="U2522" s="19" t="n">
        <v>251.8911</v>
      </c>
      <c r="V2522" t="n">
        <v>6</v>
      </c>
      <c r="W2522" t="n">
        <v>2016</v>
      </c>
      <c r="X2522" t="inlineStr">
        <is>
          <t>2016Q4</t>
        </is>
      </c>
      <c r="Y2522" t="inlineStr">
        <is>
          <t>2016-10</t>
        </is>
      </c>
      <c r="Z2522" t="inlineStr">
        <is>
          <t>0% (No Discount)</t>
        </is>
      </c>
      <c r="AA2522" t="b">
        <v>1</v>
      </c>
      <c r="AB2522" t="b">
        <v>0</v>
      </c>
      <c r="AC2522" s="19" t="n">
        <v>289.53</v>
      </c>
      <c r="AD2522" s="21" t="n">
        <v>0.29</v>
      </c>
    </row>
    <row r="2523" ht="18" customHeight="1">
      <c r="A2523" t="n">
        <v>2522</v>
      </c>
      <c r="B2523" t="inlineStr">
        <is>
          <t>CA-2016-124352</t>
        </is>
      </c>
      <c r="C2523" s="18" t="inlineStr">
        <is>
          <t>2016-10-15</t>
        </is>
      </c>
      <c r="D2523" s="18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19" t="n">
        <v>12.96</v>
      </c>
      <c r="S2523" s="20" t="n">
        <v>2</v>
      </c>
      <c r="T2523" s="21" t="n">
        <v>0</v>
      </c>
      <c r="U2523" s="19" t="n">
        <v>6.2208</v>
      </c>
      <c r="V2523" t="n">
        <v>6</v>
      </c>
      <c r="W2523" t="n">
        <v>2016</v>
      </c>
      <c r="X2523" t="inlineStr">
        <is>
          <t>2016Q4</t>
        </is>
      </c>
      <c r="Y2523" t="inlineStr">
        <is>
          <t>2016-10</t>
        </is>
      </c>
      <c r="Z2523" t="inlineStr">
        <is>
          <t>0% (No Discount)</t>
        </is>
      </c>
      <c r="AA2523" t="b">
        <v>1</v>
      </c>
      <c r="AB2523" t="b">
        <v>0</v>
      </c>
      <c r="AC2523" s="19" t="n">
        <v>6.48</v>
      </c>
      <c r="AD2523" s="21" t="n">
        <v>0.48</v>
      </c>
    </row>
    <row r="2524" ht="18" customHeight="1">
      <c r="A2524" t="n">
        <v>2523</v>
      </c>
      <c r="B2524" t="inlineStr">
        <is>
          <t>CA-2016-124352</t>
        </is>
      </c>
      <c r="C2524" s="18" t="inlineStr">
        <is>
          <t>2016-10-15</t>
        </is>
      </c>
      <c r="D2524" s="18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19" t="n">
        <v>5.5</v>
      </c>
      <c r="S2524" s="20" t="n">
        <v>1</v>
      </c>
      <c r="T2524" s="21" t="n">
        <v>0</v>
      </c>
      <c r="U2524" s="19" t="n">
        <v>1.375</v>
      </c>
      <c r="V2524" t="n">
        <v>6</v>
      </c>
      <c r="W2524" t="n">
        <v>2016</v>
      </c>
      <c r="X2524" t="inlineStr">
        <is>
          <t>2016Q4</t>
        </is>
      </c>
      <c r="Y2524" t="inlineStr">
        <is>
          <t>2016-10</t>
        </is>
      </c>
      <c r="Z2524" t="inlineStr">
        <is>
          <t>0% (No Discount)</t>
        </is>
      </c>
      <c r="AA2524" t="b">
        <v>1</v>
      </c>
      <c r="AB2524" t="b">
        <v>0</v>
      </c>
      <c r="AC2524" s="19" t="n">
        <v>5.5</v>
      </c>
      <c r="AD2524" s="21" t="n">
        <v>0.25</v>
      </c>
    </row>
    <row r="2525" ht="18" customHeight="1">
      <c r="A2525" t="n">
        <v>2524</v>
      </c>
      <c r="B2525" t="inlineStr">
        <is>
          <t>CA-2016-124352</t>
        </is>
      </c>
      <c r="C2525" s="18" t="inlineStr">
        <is>
          <t>2016-10-15</t>
        </is>
      </c>
      <c r="D2525" s="18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19" t="n">
        <v>121.6</v>
      </c>
      <c r="S2525" s="20" t="n">
        <v>4</v>
      </c>
      <c r="T2525" s="21" t="n">
        <v>0</v>
      </c>
      <c r="U2525" s="19" t="n">
        <v>55.936</v>
      </c>
      <c r="V2525" t="n">
        <v>6</v>
      </c>
      <c r="W2525" t="n">
        <v>2016</v>
      </c>
      <c r="X2525" t="inlineStr">
        <is>
          <t>2016Q4</t>
        </is>
      </c>
      <c r="Y2525" t="inlineStr">
        <is>
          <t>2016-10</t>
        </is>
      </c>
      <c r="Z2525" t="inlineStr">
        <is>
          <t>0% (No Discount)</t>
        </is>
      </c>
      <c r="AA2525" t="b">
        <v>1</v>
      </c>
      <c r="AB2525" t="b">
        <v>0</v>
      </c>
      <c r="AC2525" s="19" t="n">
        <v>30.4</v>
      </c>
      <c r="AD2525" s="21" t="n">
        <v>0.46</v>
      </c>
    </row>
    <row r="2526" ht="18" customHeight="1">
      <c r="A2526" t="n">
        <v>2525</v>
      </c>
      <c r="B2526" t="inlineStr">
        <is>
          <t>CA-2015-124541</t>
        </is>
      </c>
      <c r="C2526" s="18" t="inlineStr">
        <is>
          <t>2015-04-06</t>
        </is>
      </c>
      <c r="D2526" s="18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19" t="n">
        <v>42.048</v>
      </c>
      <c r="S2526" s="20" t="n">
        <v>9</v>
      </c>
      <c r="T2526" s="21" t="n">
        <v>0.2</v>
      </c>
      <c r="U2526" s="19" t="n">
        <v>5.256</v>
      </c>
      <c r="V2526" t="n">
        <v>4</v>
      </c>
      <c r="W2526" t="n">
        <v>2015</v>
      </c>
      <c r="X2526" t="inlineStr">
        <is>
          <t>2015Q2</t>
        </is>
      </c>
      <c r="Y2526" t="inlineStr">
        <is>
          <t>2015-04</t>
        </is>
      </c>
      <c r="Z2526" t="inlineStr">
        <is>
          <t>10.1% - 20%</t>
        </is>
      </c>
      <c r="AA2526" t="b">
        <v>1</v>
      </c>
      <c r="AB2526" t="b">
        <v>0</v>
      </c>
      <c r="AC2526" s="19" t="n">
        <v>5.84</v>
      </c>
      <c r="AD2526" s="21" t="n">
        <v>0.125</v>
      </c>
    </row>
    <row r="2527" ht="18" customHeight="1">
      <c r="A2527" t="n">
        <v>2526</v>
      </c>
      <c r="B2527" t="inlineStr">
        <is>
          <t>CA-2015-124541</t>
        </is>
      </c>
      <c r="C2527" s="18" t="inlineStr">
        <is>
          <t>2015-04-06</t>
        </is>
      </c>
      <c r="D2527" s="18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19" t="n">
        <v>25.488</v>
      </c>
      <c r="S2527" s="20" t="n">
        <v>2</v>
      </c>
      <c r="T2527" s="21" t="n">
        <v>0.2</v>
      </c>
      <c r="U2527" s="19" t="n">
        <v>4.4604</v>
      </c>
      <c r="V2527" t="n">
        <v>4</v>
      </c>
      <c r="W2527" t="n">
        <v>2015</v>
      </c>
      <c r="X2527" t="inlineStr">
        <is>
          <t>2015Q2</t>
        </is>
      </c>
      <c r="Y2527" t="inlineStr">
        <is>
          <t>2015-04</t>
        </is>
      </c>
      <c r="Z2527" t="inlineStr">
        <is>
          <t>10.1% - 20%</t>
        </is>
      </c>
      <c r="AA2527" t="b">
        <v>1</v>
      </c>
      <c r="AB2527" t="b">
        <v>0</v>
      </c>
      <c r="AC2527" s="19" t="n">
        <v>15.93</v>
      </c>
      <c r="AD2527" s="21" t="n">
        <v>0.175</v>
      </c>
    </row>
    <row r="2528" ht="18" customHeight="1">
      <c r="A2528" t="n">
        <v>2527</v>
      </c>
      <c r="B2528" t="inlineStr">
        <is>
          <t>CA-2015-124541</t>
        </is>
      </c>
      <c r="C2528" s="18" t="inlineStr">
        <is>
          <t>2015-04-06</t>
        </is>
      </c>
      <c r="D2528" s="1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19" t="n">
        <v>6.9</v>
      </c>
      <c r="S2528" s="20" t="n">
        <v>3</v>
      </c>
      <c r="T2528" s="21" t="n">
        <v>0.8</v>
      </c>
      <c r="U2528" s="19" t="n">
        <v>-12.075</v>
      </c>
      <c r="V2528" t="n">
        <v>4</v>
      </c>
      <c r="W2528" t="n">
        <v>2015</v>
      </c>
      <c r="X2528" t="inlineStr">
        <is>
          <t>2015Q2</t>
        </is>
      </c>
      <c r="Y2528" t="inlineStr">
        <is>
          <t>2015-04</t>
        </is>
      </c>
      <c r="Z2528" t="inlineStr">
        <is>
          <t>&gt; 50% (Deep Discount)</t>
        </is>
      </c>
      <c r="AA2528" t="b">
        <v>0</v>
      </c>
      <c r="AB2528" t="b">
        <v>1</v>
      </c>
      <c r="AC2528" s="19" t="n">
        <v>11.5</v>
      </c>
      <c r="AD2528" s="21" t="n">
        <v>-1.75</v>
      </c>
    </row>
    <row r="2529" ht="18" customHeight="1">
      <c r="A2529" t="n">
        <v>2528</v>
      </c>
      <c r="B2529" t="inlineStr">
        <is>
          <t>CA-2015-124541</t>
        </is>
      </c>
      <c r="C2529" s="18" t="inlineStr">
        <is>
          <t>2015-04-06</t>
        </is>
      </c>
      <c r="D2529" s="18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19" t="n">
        <v>9.648</v>
      </c>
      <c r="S2529" s="20" t="n">
        <v>6</v>
      </c>
      <c r="T2529" s="21" t="n">
        <v>0.8</v>
      </c>
      <c r="U2529" s="19" t="n">
        <v>-16.884</v>
      </c>
      <c r="V2529" t="n">
        <v>4</v>
      </c>
      <c r="W2529" t="n">
        <v>2015</v>
      </c>
      <c r="X2529" t="inlineStr">
        <is>
          <t>2015Q2</t>
        </is>
      </c>
      <c r="Y2529" t="inlineStr">
        <is>
          <t>2015-04</t>
        </is>
      </c>
      <c r="Z2529" t="inlineStr">
        <is>
          <t>&gt; 50% (Deep Discount)</t>
        </is>
      </c>
      <c r="AA2529" t="b">
        <v>0</v>
      </c>
      <c r="AB2529" t="b">
        <v>1</v>
      </c>
      <c r="AC2529" s="19" t="n">
        <v>8.039999999999999</v>
      </c>
      <c r="AD2529" s="21" t="n">
        <v>-1.75</v>
      </c>
    </row>
    <row r="2530" ht="18" customHeight="1">
      <c r="A2530" t="n">
        <v>2529</v>
      </c>
      <c r="B2530" t="inlineStr">
        <is>
          <t>CA-2015-124541</t>
        </is>
      </c>
      <c r="C2530" s="18" t="inlineStr">
        <is>
          <t>2015-04-06</t>
        </is>
      </c>
      <c r="D2530" s="18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19" t="n">
        <v>7.968</v>
      </c>
      <c r="S2530" s="20" t="n">
        <v>2</v>
      </c>
      <c r="T2530" s="21" t="n">
        <v>0.2</v>
      </c>
      <c r="U2530" s="19" t="n">
        <v>2.8884</v>
      </c>
      <c r="V2530" t="n">
        <v>4</v>
      </c>
      <c r="W2530" t="n">
        <v>2015</v>
      </c>
      <c r="X2530" t="inlineStr">
        <is>
          <t>2015Q2</t>
        </is>
      </c>
      <c r="Y2530" t="inlineStr">
        <is>
          <t>2015-04</t>
        </is>
      </c>
      <c r="Z2530" t="inlineStr">
        <is>
          <t>10.1% - 20%</t>
        </is>
      </c>
      <c r="AA2530" t="b">
        <v>1</v>
      </c>
      <c r="AB2530" t="b">
        <v>0</v>
      </c>
      <c r="AC2530" s="19" t="n">
        <v>4.98</v>
      </c>
      <c r="AD2530" s="21" t="n">
        <v>0.3625</v>
      </c>
    </row>
    <row r="2531" ht="18" customHeight="1">
      <c r="A2531" t="n">
        <v>2530</v>
      </c>
      <c r="B2531" t="inlineStr">
        <is>
          <t>CA-2014-108707</t>
        </is>
      </c>
      <c r="C2531" s="18" t="inlineStr">
        <is>
          <t>2014-10-24</t>
        </is>
      </c>
      <c r="D2531" s="18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19" t="n">
        <v>10.368</v>
      </c>
      <c r="S2531" s="20" t="n">
        <v>2</v>
      </c>
      <c r="T2531" s="21" t="n">
        <v>0.2</v>
      </c>
      <c r="U2531" s="19" t="n">
        <v>3.6288</v>
      </c>
      <c r="V2531" t="n">
        <v>5</v>
      </c>
      <c r="W2531" t="n">
        <v>2014</v>
      </c>
      <c r="X2531" t="inlineStr">
        <is>
          <t>2014Q4</t>
        </is>
      </c>
      <c r="Y2531" t="inlineStr">
        <is>
          <t>2014-10</t>
        </is>
      </c>
      <c r="Z2531" t="inlineStr">
        <is>
          <t>10.1% - 20%</t>
        </is>
      </c>
      <c r="AA2531" t="b">
        <v>1</v>
      </c>
      <c r="AB2531" t="b">
        <v>0</v>
      </c>
      <c r="AC2531" s="19" t="n">
        <v>6.48</v>
      </c>
      <c r="AD2531" s="21" t="n">
        <v>0.35</v>
      </c>
    </row>
    <row r="2532" ht="18" customHeight="1">
      <c r="A2532" t="n">
        <v>2531</v>
      </c>
      <c r="B2532" t="inlineStr">
        <is>
          <t>CA-2014-111500</t>
        </is>
      </c>
      <c r="C2532" s="18" t="inlineStr">
        <is>
          <t>2014-08-17</t>
        </is>
      </c>
      <c r="D2532" s="18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19" t="n">
        <v>114.2</v>
      </c>
      <c r="S2532" s="20" t="n">
        <v>5</v>
      </c>
      <c r="T2532" s="21" t="n">
        <v>0</v>
      </c>
      <c r="U2532" s="19" t="n">
        <v>52.532</v>
      </c>
      <c r="V2532" t="n">
        <v>4</v>
      </c>
      <c r="W2532" t="n">
        <v>2014</v>
      </c>
      <c r="X2532" t="inlineStr">
        <is>
          <t>2014Q3</t>
        </is>
      </c>
      <c r="Y2532" t="inlineStr">
        <is>
          <t>2014-08</t>
        </is>
      </c>
      <c r="Z2532" t="inlineStr">
        <is>
          <t>0% (No Discount)</t>
        </is>
      </c>
      <c r="AA2532" t="b">
        <v>1</v>
      </c>
      <c r="AB2532" t="b">
        <v>0</v>
      </c>
      <c r="AC2532" s="19" t="n">
        <v>22.84</v>
      </c>
      <c r="AD2532" s="21" t="n">
        <v>0.46</v>
      </c>
    </row>
    <row r="2533" ht="18" customHeight="1">
      <c r="A2533" t="n">
        <v>2532</v>
      </c>
      <c r="B2533" t="inlineStr">
        <is>
          <t>CA-2014-111500</t>
        </is>
      </c>
      <c r="C2533" s="18" t="inlineStr">
        <is>
          <t>2014-08-17</t>
        </is>
      </c>
      <c r="D2533" s="18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19" t="n">
        <v>17.96</v>
      </c>
      <c r="S2533" s="20" t="n">
        <v>4</v>
      </c>
      <c r="T2533" s="21" t="n">
        <v>0</v>
      </c>
      <c r="U2533" s="19" t="n">
        <v>8.2616</v>
      </c>
      <c r="V2533" t="n">
        <v>4</v>
      </c>
      <c r="W2533" t="n">
        <v>2014</v>
      </c>
      <c r="X2533" t="inlineStr">
        <is>
          <t>2014Q3</t>
        </is>
      </c>
      <c r="Y2533" t="inlineStr">
        <is>
          <t>2014-08</t>
        </is>
      </c>
      <c r="Z2533" t="inlineStr">
        <is>
          <t>0% (No Discount)</t>
        </is>
      </c>
      <c r="AA2533" t="b">
        <v>1</v>
      </c>
      <c r="AB2533" t="b">
        <v>0</v>
      </c>
      <c r="AC2533" s="19" t="n">
        <v>4.49</v>
      </c>
      <c r="AD2533" s="21" t="n">
        <v>0.46</v>
      </c>
    </row>
    <row r="2534" ht="18" customHeight="1">
      <c r="A2534" t="n">
        <v>2533</v>
      </c>
      <c r="B2534" t="inlineStr">
        <is>
          <t>CA-2014-111500</t>
        </is>
      </c>
      <c r="C2534" s="18" t="inlineStr">
        <is>
          <t>2014-08-17</t>
        </is>
      </c>
      <c r="D2534" s="18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19" t="n">
        <v>12.67</v>
      </c>
      <c r="S2534" s="20" t="n">
        <v>7</v>
      </c>
      <c r="T2534" s="21" t="n">
        <v>0</v>
      </c>
      <c r="U2534" s="19" t="n">
        <v>4.5612</v>
      </c>
      <c r="V2534" t="n">
        <v>4</v>
      </c>
      <c r="W2534" t="n">
        <v>2014</v>
      </c>
      <c r="X2534" t="inlineStr">
        <is>
          <t>2014Q3</t>
        </is>
      </c>
      <c r="Y2534" t="inlineStr">
        <is>
          <t>2014-08</t>
        </is>
      </c>
      <c r="Z2534" t="inlineStr">
        <is>
          <t>0% (No Discount)</t>
        </is>
      </c>
      <c r="AA2534" t="b">
        <v>1</v>
      </c>
      <c r="AB2534" t="b">
        <v>0</v>
      </c>
      <c r="AC2534" s="19" t="n">
        <v>1.81</v>
      </c>
      <c r="AD2534" s="21" t="n">
        <v>0.36</v>
      </c>
    </row>
    <row r="2535" ht="18" customHeight="1">
      <c r="A2535" t="n">
        <v>2534</v>
      </c>
      <c r="B2535" t="inlineStr">
        <is>
          <t>CA-2014-111500</t>
        </is>
      </c>
      <c r="C2535" s="18" t="inlineStr">
        <is>
          <t>2014-08-17</t>
        </is>
      </c>
      <c r="D2535" s="18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19" t="n">
        <v>339.96</v>
      </c>
      <c r="S2535" s="20" t="n">
        <v>4</v>
      </c>
      <c r="T2535" s="21" t="n">
        <v>0</v>
      </c>
      <c r="U2535" s="19" t="n">
        <v>122.3856</v>
      </c>
      <c r="V2535" t="n">
        <v>4</v>
      </c>
      <c r="W2535" t="n">
        <v>2014</v>
      </c>
      <c r="X2535" t="inlineStr">
        <is>
          <t>2014Q3</t>
        </is>
      </c>
      <c r="Y2535" t="inlineStr">
        <is>
          <t>2014-08</t>
        </is>
      </c>
      <c r="Z2535" t="inlineStr">
        <is>
          <t>0% (No Discount)</t>
        </is>
      </c>
      <c r="AA2535" t="b">
        <v>1</v>
      </c>
      <c r="AB2535" t="b">
        <v>0</v>
      </c>
      <c r="AC2535" s="19" t="n">
        <v>84.98999999999999</v>
      </c>
      <c r="AD2535" s="21" t="n">
        <v>0.36</v>
      </c>
    </row>
    <row r="2536" ht="18" customHeight="1">
      <c r="A2536" t="n">
        <v>2535</v>
      </c>
      <c r="B2536" t="inlineStr">
        <is>
          <t>US-2017-117723</t>
        </is>
      </c>
      <c r="C2536" s="18" t="inlineStr">
        <is>
          <t>2017-08-15</t>
        </is>
      </c>
      <c r="D2536" s="18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19" t="n">
        <v>1801.632</v>
      </c>
      <c r="S2536" s="20" t="n">
        <v>6</v>
      </c>
      <c r="T2536" s="21" t="n">
        <v>0.2</v>
      </c>
      <c r="U2536" s="19" t="n">
        <v>-337.806</v>
      </c>
      <c r="V2536" t="n">
        <v>3</v>
      </c>
      <c r="W2536" t="n">
        <v>2017</v>
      </c>
      <c r="X2536" t="inlineStr">
        <is>
          <t>2017Q3</t>
        </is>
      </c>
      <c r="Y2536" t="inlineStr">
        <is>
          <t>2017-08</t>
        </is>
      </c>
      <c r="Z2536" t="inlineStr">
        <is>
          <t>10.1% - 20%</t>
        </is>
      </c>
      <c r="AA2536" t="b">
        <v>0</v>
      </c>
      <c r="AB2536" t="b">
        <v>1</v>
      </c>
      <c r="AC2536" s="19" t="n">
        <v>375.34</v>
      </c>
      <c r="AD2536" s="21" t="n">
        <v>-0.1875</v>
      </c>
    </row>
    <row r="2537" ht="18" customHeight="1">
      <c r="A2537" t="n">
        <v>2536</v>
      </c>
      <c r="B2537" t="inlineStr">
        <is>
          <t>CA-2015-143238</t>
        </is>
      </c>
      <c r="C2537" s="18" t="inlineStr">
        <is>
          <t>2015-09-06</t>
        </is>
      </c>
      <c r="D2537" s="18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19" t="n">
        <v>46.32</v>
      </c>
      <c r="S2537" s="20" t="n">
        <v>4</v>
      </c>
      <c r="T2537" s="21" t="n">
        <v>0</v>
      </c>
      <c r="U2537" s="19" t="n">
        <v>18.0648</v>
      </c>
      <c r="V2537" t="n">
        <v>2</v>
      </c>
      <c r="W2537" t="n">
        <v>2015</v>
      </c>
      <c r="X2537" t="inlineStr">
        <is>
          <t>2015Q3</t>
        </is>
      </c>
      <c r="Y2537" t="inlineStr">
        <is>
          <t>2015-09</t>
        </is>
      </c>
      <c r="Z2537" t="inlineStr">
        <is>
          <t>0% (No Discount)</t>
        </is>
      </c>
      <c r="AA2537" t="b">
        <v>1</v>
      </c>
      <c r="AB2537" t="b">
        <v>0</v>
      </c>
      <c r="AC2537" s="19" t="n">
        <v>11.58</v>
      </c>
      <c r="AD2537" s="21" t="n">
        <v>0.39</v>
      </c>
    </row>
    <row r="2538" ht="18" customHeight="1">
      <c r="A2538" t="n">
        <v>2537</v>
      </c>
      <c r="B2538" t="inlineStr">
        <is>
          <t>CA-2015-168746</t>
        </is>
      </c>
      <c r="C2538" s="18" t="inlineStr">
        <is>
          <t>2015-01-27</t>
        </is>
      </c>
      <c r="D2538" s="1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19" t="n">
        <v>181.986</v>
      </c>
      <c r="S2538" s="20" t="n">
        <v>2</v>
      </c>
      <c r="T2538" s="21" t="n">
        <v>0.3</v>
      </c>
      <c r="U2538" s="19" t="n">
        <v>-54.5958</v>
      </c>
      <c r="V2538" t="n">
        <v>2</v>
      </c>
      <c r="W2538" t="n">
        <v>2015</v>
      </c>
      <c r="X2538" t="inlineStr">
        <is>
          <t>2015Q1</t>
        </is>
      </c>
      <c r="Y2538" t="inlineStr">
        <is>
          <t>2015-01</t>
        </is>
      </c>
      <c r="Z2538" t="inlineStr">
        <is>
          <t>20.1% - 30%</t>
        </is>
      </c>
      <c r="AA2538" t="b">
        <v>0</v>
      </c>
      <c r="AB2538" t="b">
        <v>1</v>
      </c>
      <c r="AC2538" s="19" t="n">
        <v>129.99</v>
      </c>
      <c r="AD2538" s="21" t="n">
        <v>-0.3</v>
      </c>
    </row>
    <row r="2539" ht="18" customHeight="1">
      <c r="A2539" t="n">
        <v>2538</v>
      </c>
      <c r="B2539" t="inlineStr">
        <is>
          <t>CA-2015-168746</t>
        </is>
      </c>
      <c r="C2539" s="18" t="inlineStr">
        <is>
          <t>2015-01-27</t>
        </is>
      </c>
      <c r="D2539" s="18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19" t="n">
        <v>431.976</v>
      </c>
      <c r="S2539" s="20" t="n">
        <v>4</v>
      </c>
      <c r="T2539" s="21" t="n">
        <v>0.4</v>
      </c>
      <c r="U2539" s="19" t="n">
        <v>-100.7944</v>
      </c>
      <c r="V2539" t="n">
        <v>2</v>
      </c>
      <c r="W2539" t="n">
        <v>2015</v>
      </c>
      <c r="X2539" t="inlineStr">
        <is>
          <t>2015Q1</t>
        </is>
      </c>
      <c r="Y2539" t="inlineStr">
        <is>
          <t>2015-01</t>
        </is>
      </c>
      <c r="Z2539" t="inlineStr">
        <is>
          <t>30.1% - 50%</t>
        </is>
      </c>
      <c r="AA2539" t="b">
        <v>0</v>
      </c>
      <c r="AB2539" t="b">
        <v>1</v>
      </c>
      <c r="AC2539" s="19" t="n">
        <v>179.99</v>
      </c>
      <c r="AD2539" s="21" t="n">
        <v>-0.2333</v>
      </c>
    </row>
    <row r="2540" ht="18" customHeight="1">
      <c r="A2540" t="n">
        <v>2539</v>
      </c>
      <c r="B2540" t="inlineStr">
        <is>
          <t>CA-2015-168746</t>
        </is>
      </c>
      <c r="C2540" s="18" t="inlineStr">
        <is>
          <t>2015-01-27</t>
        </is>
      </c>
      <c r="D2540" s="18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19" t="n">
        <v>155.37</v>
      </c>
      <c r="S2540" s="20" t="n">
        <v>1</v>
      </c>
      <c r="T2540" s="21" t="n">
        <v>0.4</v>
      </c>
      <c r="U2540" s="19" t="n">
        <v>-36.253</v>
      </c>
      <c r="V2540" t="n">
        <v>2</v>
      </c>
      <c r="W2540" t="n">
        <v>2015</v>
      </c>
      <c r="X2540" t="inlineStr">
        <is>
          <t>2015Q1</t>
        </is>
      </c>
      <c r="Y2540" t="inlineStr">
        <is>
          <t>2015-01</t>
        </is>
      </c>
      <c r="Z2540" t="inlineStr">
        <is>
          <t>30.1% - 50%</t>
        </is>
      </c>
      <c r="AA2540" t="b">
        <v>0</v>
      </c>
      <c r="AB2540" t="b">
        <v>1</v>
      </c>
      <c r="AC2540" s="19" t="n">
        <v>258.95</v>
      </c>
      <c r="AD2540" s="21" t="n">
        <v>-0.2333</v>
      </c>
    </row>
    <row r="2541" ht="18" customHeight="1">
      <c r="A2541" t="n">
        <v>2540</v>
      </c>
      <c r="B2541" t="inlineStr">
        <is>
          <t>CA-2015-113404</t>
        </is>
      </c>
      <c r="C2541" s="18" t="inlineStr">
        <is>
          <t>2015-07-16</t>
        </is>
      </c>
      <c r="D2541" s="18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19" t="n">
        <v>1348.704</v>
      </c>
      <c r="S2541" s="20" t="n">
        <v>6</v>
      </c>
      <c r="T2541" s="21" t="n">
        <v>0.2</v>
      </c>
      <c r="U2541" s="19" t="n">
        <v>-219.1644</v>
      </c>
      <c r="V2541" t="n">
        <v>0</v>
      </c>
      <c r="W2541" t="n">
        <v>2015</v>
      </c>
      <c r="X2541" t="inlineStr">
        <is>
          <t>2015Q3</t>
        </is>
      </c>
      <c r="Y2541" t="inlineStr">
        <is>
          <t>2015-07</t>
        </is>
      </c>
      <c r="Z2541" t="inlineStr">
        <is>
          <t>10.1% - 20%</t>
        </is>
      </c>
      <c r="AA2541" t="b">
        <v>0</v>
      </c>
      <c r="AB2541" t="b">
        <v>1</v>
      </c>
      <c r="AC2541" s="19" t="n">
        <v>280.98</v>
      </c>
      <c r="AD2541" s="21" t="n">
        <v>-0.1625</v>
      </c>
    </row>
    <row r="2542" ht="18" customHeight="1">
      <c r="A2542" t="n">
        <v>2541</v>
      </c>
      <c r="B2542" t="inlineStr">
        <is>
          <t>CA-2015-113404</t>
        </is>
      </c>
      <c r="C2542" s="18" t="inlineStr">
        <is>
          <t>2015-07-16</t>
        </is>
      </c>
      <c r="D2542" s="18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19" t="n">
        <v>700.152</v>
      </c>
      <c r="S2542" s="20" t="n">
        <v>3</v>
      </c>
      <c r="T2542" s="21" t="n">
        <v>0.2</v>
      </c>
      <c r="U2542" s="19" t="n">
        <v>78.7671</v>
      </c>
      <c r="V2542" t="n">
        <v>0</v>
      </c>
      <c r="W2542" t="n">
        <v>2015</v>
      </c>
      <c r="X2542" t="inlineStr">
        <is>
          <t>2015Q3</t>
        </is>
      </c>
      <c r="Y2542" t="inlineStr">
        <is>
          <t>2015-07</t>
        </is>
      </c>
      <c r="Z2542" t="inlineStr">
        <is>
          <t>10.1% - 20%</t>
        </is>
      </c>
      <c r="AA2542" t="b">
        <v>1</v>
      </c>
      <c r="AB2542" t="b">
        <v>0</v>
      </c>
      <c r="AC2542" s="19" t="n">
        <v>291.73</v>
      </c>
      <c r="AD2542" s="21" t="n">
        <v>0.1125</v>
      </c>
    </row>
    <row r="2543" ht="18" customHeight="1">
      <c r="A2543" t="n">
        <v>2542</v>
      </c>
      <c r="B2543" t="inlineStr">
        <is>
          <t>CA-2016-144792</t>
        </is>
      </c>
      <c r="C2543" s="18" t="inlineStr">
        <is>
          <t>2016-04-30</t>
        </is>
      </c>
      <c r="D2543" s="18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19" t="n">
        <v>111.888</v>
      </c>
      <c r="S2543" s="20" t="n">
        <v>7</v>
      </c>
      <c r="T2543" s="21" t="n">
        <v>0.2</v>
      </c>
      <c r="U2543" s="19" t="n">
        <v>22.3776</v>
      </c>
      <c r="V2543" t="n">
        <v>4</v>
      </c>
      <c r="W2543" t="n">
        <v>2016</v>
      </c>
      <c r="X2543" t="inlineStr">
        <is>
          <t>2016Q2</t>
        </is>
      </c>
      <c r="Y2543" t="inlineStr">
        <is>
          <t>2016-04</t>
        </is>
      </c>
      <c r="Z2543" t="inlineStr">
        <is>
          <t>10.1% - 20%</t>
        </is>
      </c>
      <c r="AA2543" t="b">
        <v>1</v>
      </c>
      <c r="AB2543" t="b">
        <v>0</v>
      </c>
      <c r="AC2543" s="19" t="n">
        <v>19.98</v>
      </c>
      <c r="AD2543" s="21" t="n">
        <v>0.2</v>
      </c>
    </row>
    <row r="2544" ht="18" customHeight="1">
      <c r="A2544" t="n">
        <v>2543</v>
      </c>
      <c r="B2544" t="inlineStr">
        <is>
          <t>CA-2014-164385</t>
        </is>
      </c>
      <c r="C2544" s="18" t="inlineStr">
        <is>
          <t>2014-09-26</t>
        </is>
      </c>
      <c r="D2544" s="18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19" t="n">
        <v>143.952</v>
      </c>
      <c r="S2544" s="20" t="n">
        <v>3</v>
      </c>
      <c r="T2544" s="21" t="n">
        <v>0.2</v>
      </c>
      <c r="U2544" s="19" t="n">
        <v>14.3952</v>
      </c>
      <c r="V2544" t="n">
        <v>5</v>
      </c>
      <c r="W2544" t="n">
        <v>2014</v>
      </c>
      <c r="X2544" t="inlineStr">
        <is>
          <t>2014Q3</t>
        </is>
      </c>
      <c r="Y2544" t="inlineStr">
        <is>
          <t>2014-09</t>
        </is>
      </c>
      <c r="Z2544" t="inlineStr">
        <is>
          <t>10.1% - 20%</t>
        </is>
      </c>
      <c r="AA2544" t="b">
        <v>1</v>
      </c>
      <c r="AB2544" t="b">
        <v>0</v>
      </c>
      <c r="AC2544" s="19" t="n">
        <v>59.98</v>
      </c>
      <c r="AD2544" s="21" t="n">
        <v>0.1</v>
      </c>
    </row>
    <row r="2545" ht="18" customHeight="1">
      <c r="A2545" t="n">
        <v>2544</v>
      </c>
      <c r="B2545" t="inlineStr">
        <is>
          <t>US-2016-114174</t>
        </is>
      </c>
      <c r="C2545" s="18" t="inlineStr">
        <is>
          <t>2016-09-08</t>
        </is>
      </c>
      <c r="D2545" s="18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19" t="n">
        <v>173.94</v>
      </c>
      <c r="S2545" s="20" t="n">
        <v>3</v>
      </c>
      <c r="T2545" s="21" t="n">
        <v>0</v>
      </c>
      <c r="U2545" s="19" t="n">
        <v>13.9152</v>
      </c>
      <c r="V2545" t="n">
        <v>6</v>
      </c>
      <c r="W2545" t="n">
        <v>2016</v>
      </c>
      <c r="X2545" t="inlineStr">
        <is>
          <t>2016Q3</t>
        </is>
      </c>
      <c r="Y2545" t="inlineStr">
        <is>
          <t>2016-09</t>
        </is>
      </c>
      <c r="Z2545" t="inlineStr">
        <is>
          <t>0% (No Discount)</t>
        </is>
      </c>
      <c r="AA2545" t="b">
        <v>1</v>
      </c>
      <c r="AB2545" t="b">
        <v>0</v>
      </c>
      <c r="AC2545" s="19" t="n">
        <v>57.98</v>
      </c>
      <c r="AD2545" s="21" t="n">
        <v>0.08</v>
      </c>
    </row>
    <row r="2546" ht="18" customHeight="1">
      <c r="A2546" t="n">
        <v>2545</v>
      </c>
      <c r="B2546" t="inlineStr">
        <is>
          <t>US-2016-114174</t>
        </is>
      </c>
      <c r="C2546" s="18" t="inlineStr">
        <is>
          <t>2016-09-08</t>
        </is>
      </c>
      <c r="D2546" s="18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19" t="n">
        <v>14.76</v>
      </c>
      <c r="S2546" s="20" t="n">
        <v>4</v>
      </c>
      <c r="T2546" s="21" t="n">
        <v>0</v>
      </c>
      <c r="U2546" s="19" t="n">
        <v>6.9372</v>
      </c>
      <c r="V2546" t="n">
        <v>6</v>
      </c>
      <c r="W2546" t="n">
        <v>2016</v>
      </c>
      <c r="X2546" t="inlineStr">
        <is>
          <t>2016Q3</t>
        </is>
      </c>
      <c r="Y2546" t="inlineStr">
        <is>
          <t>2016-09</t>
        </is>
      </c>
      <c r="Z2546" t="inlineStr">
        <is>
          <t>0% (No Discount)</t>
        </is>
      </c>
      <c r="AA2546" t="b">
        <v>1</v>
      </c>
      <c r="AB2546" t="b">
        <v>0</v>
      </c>
      <c r="AC2546" s="19" t="n">
        <v>3.69</v>
      </c>
      <c r="AD2546" s="21" t="n">
        <v>0.47</v>
      </c>
    </row>
    <row r="2547" ht="18" customHeight="1">
      <c r="A2547" t="n">
        <v>2546</v>
      </c>
      <c r="B2547" t="inlineStr">
        <is>
          <t>CA-2017-108070</t>
        </is>
      </c>
      <c r="C2547" s="18" t="inlineStr">
        <is>
          <t>2017-04-16</t>
        </is>
      </c>
      <c r="D2547" s="18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19" t="n">
        <v>205.92</v>
      </c>
      <c r="S2547" s="20" t="n">
        <v>4</v>
      </c>
      <c r="T2547" s="21" t="n">
        <v>0</v>
      </c>
      <c r="U2547" s="19" t="n">
        <v>2.0592</v>
      </c>
      <c r="V2547" t="n">
        <v>4</v>
      </c>
      <c r="W2547" t="n">
        <v>2017</v>
      </c>
      <c r="X2547" t="inlineStr">
        <is>
          <t>2017Q2</t>
        </is>
      </c>
      <c r="Y2547" t="inlineStr">
        <is>
          <t>2017-04</t>
        </is>
      </c>
      <c r="Z2547" t="inlineStr">
        <is>
          <t>0% (No Discount)</t>
        </is>
      </c>
      <c r="AA2547" t="b">
        <v>1</v>
      </c>
      <c r="AB2547" t="b">
        <v>0</v>
      </c>
      <c r="AC2547" s="19" t="n">
        <v>51.48</v>
      </c>
      <c r="AD2547" s="21" t="n">
        <v>0.01</v>
      </c>
    </row>
    <row r="2548" ht="18" customHeight="1">
      <c r="A2548" t="n">
        <v>2547</v>
      </c>
      <c r="B2548" t="inlineStr">
        <is>
          <t>CA-2017-108070</t>
        </is>
      </c>
      <c r="C2548" s="18" t="inlineStr">
        <is>
          <t>2017-04-16</t>
        </is>
      </c>
      <c r="D2548" s="1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19" t="n">
        <v>102.833</v>
      </c>
      <c r="S2548" s="20" t="n">
        <v>1</v>
      </c>
      <c r="T2548" s="21" t="n">
        <v>0.15</v>
      </c>
      <c r="U2548" s="19" t="n">
        <v>-6.049</v>
      </c>
      <c r="V2548" t="n">
        <v>4</v>
      </c>
      <c r="W2548" t="n">
        <v>2017</v>
      </c>
      <c r="X2548" t="inlineStr">
        <is>
          <t>2017Q2</t>
        </is>
      </c>
      <c r="Y2548" t="inlineStr">
        <is>
          <t>2017-04</t>
        </is>
      </c>
      <c r="Z2548" t="inlineStr">
        <is>
          <t>10.1% - 20%</t>
        </is>
      </c>
      <c r="AA2548" t="b">
        <v>0</v>
      </c>
      <c r="AB2548" t="b">
        <v>1</v>
      </c>
      <c r="AC2548" s="19" t="n">
        <v>120.98</v>
      </c>
      <c r="AD2548" s="21" t="n">
        <v>-0.0588</v>
      </c>
    </row>
    <row r="2549" ht="18" customHeight="1">
      <c r="A2549" t="n">
        <v>2548</v>
      </c>
      <c r="B2549" t="inlineStr">
        <is>
          <t>US-2015-128090</t>
        </is>
      </c>
      <c r="C2549" s="18" t="inlineStr">
        <is>
          <t>2015-08-16</t>
        </is>
      </c>
      <c r="D2549" s="18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19" t="n">
        <v>2.304</v>
      </c>
      <c r="S2549" s="20" t="n">
        <v>1</v>
      </c>
      <c r="T2549" s="21" t="n">
        <v>0.2</v>
      </c>
      <c r="U2549" s="19" t="n">
        <v>0.2592</v>
      </c>
      <c r="V2549" t="n">
        <v>6</v>
      </c>
      <c r="W2549" t="n">
        <v>2015</v>
      </c>
      <c r="X2549" t="inlineStr">
        <is>
          <t>2015Q3</t>
        </is>
      </c>
      <c r="Y2549" t="inlineStr">
        <is>
          <t>2015-08</t>
        </is>
      </c>
      <c r="Z2549" t="inlineStr">
        <is>
          <t>10.1% - 20%</t>
        </is>
      </c>
      <c r="AA2549" t="b">
        <v>1</v>
      </c>
      <c r="AB2549" t="b">
        <v>0</v>
      </c>
      <c r="AC2549" s="19" t="n">
        <v>2.88</v>
      </c>
      <c r="AD2549" s="21" t="n">
        <v>0.1125</v>
      </c>
    </row>
    <row r="2550" ht="18" customHeight="1">
      <c r="A2550" t="n">
        <v>2549</v>
      </c>
      <c r="B2550" t="inlineStr">
        <is>
          <t>US-2015-128090</t>
        </is>
      </c>
      <c r="C2550" s="18" t="inlineStr">
        <is>
          <t>2015-08-16</t>
        </is>
      </c>
      <c r="D2550" s="18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19" t="n">
        <v>1879.96</v>
      </c>
      <c r="S2550" s="20" t="n">
        <v>5</v>
      </c>
      <c r="T2550" s="21" t="n">
        <v>0.2</v>
      </c>
      <c r="U2550" s="19" t="n">
        <v>211.4955</v>
      </c>
      <c r="V2550" t="n">
        <v>6</v>
      </c>
      <c r="W2550" t="n">
        <v>2015</v>
      </c>
      <c r="X2550" t="inlineStr">
        <is>
          <t>2015Q3</t>
        </is>
      </c>
      <c r="Y2550" t="inlineStr">
        <is>
          <t>2015-08</t>
        </is>
      </c>
      <c r="Z2550" t="inlineStr">
        <is>
          <t>10.1% - 20%</t>
        </is>
      </c>
      <c r="AA2550" t="b">
        <v>1</v>
      </c>
      <c r="AB2550" t="b">
        <v>0</v>
      </c>
      <c r="AC2550" s="19" t="n">
        <v>469.99</v>
      </c>
      <c r="AD2550" s="21" t="n">
        <v>0.1125</v>
      </c>
    </row>
    <row r="2551" ht="18" customHeight="1">
      <c r="A2551" t="n">
        <v>2550</v>
      </c>
      <c r="B2551" t="inlineStr">
        <is>
          <t>US-2015-128090</t>
        </is>
      </c>
      <c r="C2551" s="18" t="inlineStr">
        <is>
          <t>2015-08-16</t>
        </is>
      </c>
      <c r="D2551" s="18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19" t="n">
        <v>313.024</v>
      </c>
      <c r="S2551" s="20" t="n">
        <v>8</v>
      </c>
      <c r="T2551" s="21" t="n">
        <v>0.2</v>
      </c>
      <c r="U2551" s="19" t="n">
        <v>105.6456</v>
      </c>
      <c r="V2551" t="n">
        <v>6</v>
      </c>
      <c r="W2551" t="n">
        <v>2015</v>
      </c>
      <c r="X2551" t="inlineStr">
        <is>
          <t>2015Q3</t>
        </is>
      </c>
      <c r="Y2551" t="inlineStr">
        <is>
          <t>2015-08</t>
        </is>
      </c>
      <c r="Z2551" t="inlineStr">
        <is>
          <t>10.1% - 20%</t>
        </is>
      </c>
      <c r="AA2551" t="b">
        <v>1</v>
      </c>
      <c r="AB2551" t="b">
        <v>0</v>
      </c>
      <c r="AC2551" s="19" t="n">
        <v>48.91</v>
      </c>
      <c r="AD2551" s="21" t="n">
        <v>0.3375</v>
      </c>
    </row>
    <row r="2552" ht="18" customHeight="1">
      <c r="A2552" t="n">
        <v>2551</v>
      </c>
      <c r="B2552" t="inlineStr">
        <is>
          <t>US-2015-128090</t>
        </is>
      </c>
      <c r="C2552" s="18" t="inlineStr">
        <is>
          <t>2015-08-16</t>
        </is>
      </c>
      <c r="D2552" s="18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19" t="n">
        <v>5.04</v>
      </c>
      <c r="S2552" s="20" t="n">
        <v>2</v>
      </c>
      <c r="T2552" s="21" t="n">
        <v>0.2</v>
      </c>
      <c r="U2552" s="19" t="n">
        <v>1.764</v>
      </c>
      <c r="V2552" t="n">
        <v>6</v>
      </c>
      <c r="W2552" t="n">
        <v>2015</v>
      </c>
      <c r="X2552" t="inlineStr">
        <is>
          <t>2015Q3</t>
        </is>
      </c>
      <c r="Y2552" t="inlineStr">
        <is>
          <t>2015-08</t>
        </is>
      </c>
      <c r="Z2552" t="inlineStr">
        <is>
          <t>10.1% - 20%</t>
        </is>
      </c>
      <c r="AA2552" t="b">
        <v>1</v>
      </c>
      <c r="AB2552" t="b">
        <v>0</v>
      </c>
      <c r="AC2552" s="19" t="n">
        <v>3.15</v>
      </c>
      <c r="AD2552" s="21" t="n">
        <v>0.35</v>
      </c>
    </row>
    <row r="2553" ht="18" customHeight="1">
      <c r="A2553" t="n">
        <v>2552</v>
      </c>
      <c r="B2553" t="inlineStr">
        <is>
          <t>CA-2017-101042</t>
        </is>
      </c>
      <c r="C2553" s="18" t="inlineStr">
        <is>
          <t>2017-11-19</t>
        </is>
      </c>
      <c r="D2553" s="18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19" t="n">
        <v>821.88</v>
      </c>
      <c r="S2553" s="20" t="n">
        <v>6</v>
      </c>
      <c r="T2553" s="21" t="n">
        <v>0</v>
      </c>
      <c r="U2553" s="19" t="n">
        <v>213.6888</v>
      </c>
      <c r="V2553" t="n">
        <v>4</v>
      </c>
      <c r="W2553" t="n">
        <v>2017</v>
      </c>
      <c r="X2553" t="inlineStr">
        <is>
          <t>2017Q4</t>
        </is>
      </c>
      <c r="Y2553" t="inlineStr">
        <is>
          <t>2017-11</t>
        </is>
      </c>
      <c r="Z2553" t="inlineStr">
        <is>
          <t>0% (No Discount)</t>
        </is>
      </c>
      <c r="AA2553" t="b">
        <v>1</v>
      </c>
      <c r="AB2553" t="b">
        <v>0</v>
      </c>
      <c r="AC2553" s="19" t="n">
        <v>136.98</v>
      </c>
      <c r="AD2553" s="21" t="n">
        <v>0.26</v>
      </c>
    </row>
    <row r="2554" ht="18" customHeight="1">
      <c r="A2554" t="n">
        <v>2553</v>
      </c>
      <c r="B2554" t="inlineStr">
        <is>
          <t>CA-2017-101042</t>
        </is>
      </c>
      <c r="C2554" s="18" t="inlineStr">
        <is>
          <t>2017-11-19</t>
        </is>
      </c>
      <c r="D2554" s="18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19" t="n">
        <v>21.96</v>
      </c>
      <c r="S2554" s="20" t="n">
        <v>2</v>
      </c>
      <c r="T2554" s="21" t="n">
        <v>0</v>
      </c>
      <c r="U2554" s="19" t="n">
        <v>10.7604</v>
      </c>
      <c r="V2554" t="n">
        <v>4</v>
      </c>
      <c r="W2554" t="n">
        <v>2017</v>
      </c>
      <c r="X2554" t="inlineStr">
        <is>
          <t>2017Q4</t>
        </is>
      </c>
      <c r="Y2554" t="inlineStr">
        <is>
          <t>2017-11</t>
        </is>
      </c>
      <c r="Z2554" t="inlineStr">
        <is>
          <t>0% (No Discount)</t>
        </is>
      </c>
      <c r="AA2554" t="b">
        <v>1</v>
      </c>
      <c r="AB2554" t="b">
        <v>0</v>
      </c>
      <c r="AC2554" s="19" t="n">
        <v>10.98</v>
      </c>
      <c r="AD2554" s="21" t="n">
        <v>0.49</v>
      </c>
    </row>
    <row r="2555" ht="18" customHeight="1">
      <c r="A2555" t="n">
        <v>2554</v>
      </c>
      <c r="B2555" t="inlineStr">
        <is>
          <t>CA-2016-155439</t>
        </is>
      </c>
      <c r="C2555" s="18" t="inlineStr">
        <is>
          <t>2016-09-14</t>
        </is>
      </c>
      <c r="D2555" s="18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19" t="n">
        <v>25.92</v>
      </c>
      <c r="S2555" s="20" t="n">
        <v>4</v>
      </c>
      <c r="T2555" s="21" t="n">
        <v>0</v>
      </c>
      <c r="U2555" s="19" t="n">
        <v>12.4416</v>
      </c>
      <c r="V2555" t="n">
        <v>4</v>
      </c>
      <c r="W2555" t="n">
        <v>2016</v>
      </c>
      <c r="X2555" t="inlineStr">
        <is>
          <t>2016Q3</t>
        </is>
      </c>
      <c r="Y2555" t="inlineStr">
        <is>
          <t>2016-09</t>
        </is>
      </c>
      <c r="Z2555" t="inlineStr">
        <is>
          <t>0% (No Discount)</t>
        </is>
      </c>
      <c r="AA2555" t="b">
        <v>1</v>
      </c>
      <c r="AB2555" t="b">
        <v>0</v>
      </c>
      <c r="AC2555" s="19" t="n">
        <v>6.48</v>
      </c>
      <c r="AD2555" s="21" t="n">
        <v>0.48</v>
      </c>
    </row>
    <row r="2556" ht="18" customHeight="1">
      <c r="A2556" t="n">
        <v>2555</v>
      </c>
      <c r="B2556" t="inlineStr">
        <is>
          <t>CA-2016-118626</t>
        </is>
      </c>
      <c r="C2556" s="18" t="inlineStr">
        <is>
          <t>2016-08-15</t>
        </is>
      </c>
      <c r="D2556" s="18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19" t="n">
        <v>705.544</v>
      </c>
      <c r="S2556" s="20" t="n">
        <v>7</v>
      </c>
      <c r="T2556" s="21" t="n">
        <v>0.2</v>
      </c>
      <c r="U2556" s="19" t="n">
        <v>70.5544</v>
      </c>
      <c r="V2556" t="n">
        <v>5</v>
      </c>
      <c r="W2556" t="n">
        <v>2016</v>
      </c>
      <c r="X2556" t="inlineStr">
        <is>
          <t>2016Q3</t>
        </is>
      </c>
      <c r="Y2556" t="inlineStr">
        <is>
          <t>2016-08</t>
        </is>
      </c>
      <c r="Z2556" t="inlineStr">
        <is>
          <t>10.1% - 20%</t>
        </is>
      </c>
      <c r="AA2556" t="b">
        <v>1</v>
      </c>
      <c r="AB2556" t="b">
        <v>0</v>
      </c>
      <c r="AC2556" s="19" t="n">
        <v>125.99</v>
      </c>
      <c r="AD2556" s="21" t="n">
        <v>0.1</v>
      </c>
    </row>
    <row r="2557" ht="18" customHeight="1">
      <c r="A2557" t="n">
        <v>2556</v>
      </c>
      <c r="B2557" t="inlineStr">
        <is>
          <t>CA-2015-111458</t>
        </is>
      </c>
      <c r="C2557" s="18" t="inlineStr">
        <is>
          <t>2015-09-26</t>
        </is>
      </c>
      <c r="D2557" s="18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19" t="n">
        <v>50</v>
      </c>
      <c r="S2557" s="20" t="n">
        <v>2</v>
      </c>
      <c r="T2557" s="21" t="n">
        <v>0</v>
      </c>
      <c r="U2557" s="19" t="n">
        <v>12</v>
      </c>
      <c r="V2557" t="n">
        <v>4</v>
      </c>
      <c r="W2557" t="n">
        <v>2015</v>
      </c>
      <c r="X2557" t="inlineStr">
        <is>
          <t>2015Q3</t>
        </is>
      </c>
      <c r="Y2557" t="inlineStr">
        <is>
          <t>2015-09</t>
        </is>
      </c>
      <c r="Z2557" t="inlineStr">
        <is>
          <t>0% (No Discount)</t>
        </is>
      </c>
      <c r="AA2557" t="b">
        <v>1</v>
      </c>
      <c r="AB2557" t="b">
        <v>0</v>
      </c>
      <c r="AC2557" s="19" t="n">
        <v>25</v>
      </c>
      <c r="AD2557" s="21" t="n">
        <v>0.24</v>
      </c>
    </row>
    <row r="2558" ht="18" customHeight="1">
      <c r="A2558" t="n">
        <v>2557</v>
      </c>
      <c r="B2558" t="inlineStr">
        <is>
          <t>US-2016-126844</t>
        </is>
      </c>
      <c r="C2558" s="18" t="inlineStr">
        <is>
          <t>2016-10-08</t>
        </is>
      </c>
      <c r="D2558" s="1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19" t="n">
        <v>51.712</v>
      </c>
      <c r="S2558" s="20" t="n">
        <v>8</v>
      </c>
      <c r="T2558" s="21" t="n">
        <v>0.6</v>
      </c>
      <c r="U2558" s="19" t="n">
        <v>-32.32</v>
      </c>
      <c r="V2558" t="n">
        <v>6</v>
      </c>
      <c r="W2558" t="n">
        <v>2016</v>
      </c>
      <c r="X2558" t="inlineStr">
        <is>
          <t>2016Q4</t>
        </is>
      </c>
      <c r="Y2558" t="inlineStr">
        <is>
          <t>2016-10</t>
        </is>
      </c>
      <c r="Z2558" t="inlineStr">
        <is>
          <t>&gt; 50% (Deep Discount)</t>
        </is>
      </c>
      <c r="AA2558" t="b">
        <v>0</v>
      </c>
      <c r="AB2558" t="b">
        <v>1</v>
      </c>
      <c r="AC2558" s="19" t="n">
        <v>16.16</v>
      </c>
      <c r="AD2558" s="21" t="n">
        <v>-0.625</v>
      </c>
    </row>
    <row r="2559" ht="18" customHeight="1">
      <c r="A2559" t="n">
        <v>2558</v>
      </c>
      <c r="B2559" t="inlineStr">
        <is>
          <t>US-2015-112508</t>
        </is>
      </c>
      <c r="C2559" s="18" t="inlineStr">
        <is>
          <t>2015-03-24</t>
        </is>
      </c>
      <c r="D2559" s="18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19" t="n">
        <v>6.992</v>
      </c>
      <c r="S2559" s="20" t="n">
        <v>2</v>
      </c>
      <c r="T2559" s="21" t="n">
        <v>0.2</v>
      </c>
      <c r="U2559" s="19" t="n">
        <v>0.5244</v>
      </c>
      <c r="V2559" t="n">
        <v>6</v>
      </c>
      <c r="W2559" t="n">
        <v>2015</v>
      </c>
      <c r="X2559" t="inlineStr">
        <is>
          <t>2015Q1</t>
        </is>
      </c>
      <c r="Y2559" t="inlineStr">
        <is>
          <t>2015-03</t>
        </is>
      </c>
      <c r="Z2559" t="inlineStr">
        <is>
          <t>10.1% - 20%</t>
        </is>
      </c>
      <c r="AA2559" t="b">
        <v>1</v>
      </c>
      <c r="AB2559" t="b">
        <v>0</v>
      </c>
      <c r="AC2559" s="19" t="n">
        <v>4.37</v>
      </c>
      <c r="AD2559" s="21" t="n">
        <v>0.075</v>
      </c>
    </row>
    <row r="2560" ht="18" customHeight="1">
      <c r="A2560" t="n">
        <v>2559</v>
      </c>
      <c r="B2560" t="inlineStr">
        <is>
          <t>CA-2015-147788</t>
        </is>
      </c>
      <c r="C2560" s="18" t="inlineStr">
        <is>
          <t>2015-05-31</t>
        </is>
      </c>
      <c r="D2560" s="18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19" t="n">
        <v>1406.86</v>
      </c>
      <c r="S2560" s="20" t="n">
        <v>7</v>
      </c>
      <c r="T2560" s="21" t="n">
        <v>0</v>
      </c>
      <c r="U2560" s="19" t="n">
        <v>140.686</v>
      </c>
      <c r="V2560" t="n">
        <v>4</v>
      </c>
      <c r="W2560" t="n">
        <v>2015</v>
      </c>
      <c r="X2560" t="inlineStr">
        <is>
          <t>2015Q2</t>
        </is>
      </c>
      <c r="Y2560" t="inlineStr">
        <is>
          <t>2015-05</t>
        </is>
      </c>
      <c r="Z2560" t="inlineStr">
        <is>
          <t>0% (No Discount)</t>
        </is>
      </c>
      <c r="AA2560" t="b">
        <v>1</v>
      </c>
      <c r="AB2560" t="b">
        <v>0</v>
      </c>
      <c r="AC2560" s="19" t="n">
        <v>200.98</v>
      </c>
      <c r="AD2560" s="21" t="n">
        <v>0.1</v>
      </c>
    </row>
    <row r="2561" ht="18" customHeight="1">
      <c r="A2561" t="n">
        <v>2560</v>
      </c>
      <c r="B2561" t="inlineStr">
        <is>
          <t>CA-2015-147788</t>
        </is>
      </c>
      <c r="C2561" s="18" t="inlineStr">
        <is>
          <t>2015-05-31</t>
        </is>
      </c>
      <c r="D2561" s="18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19" t="n">
        <v>15.75</v>
      </c>
      <c r="S2561" s="20" t="n">
        <v>5</v>
      </c>
      <c r="T2561" s="21" t="n">
        <v>0</v>
      </c>
      <c r="U2561" s="19" t="n">
        <v>7.56</v>
      </c>
      <c r="V2561" t="n">
        <v>4</v>
      </c>
      <c r="W2561" t="n">
        <v>2015</v>
      </c>
      <c r="X2561" t="inlineStr">
        <is>
          <t>2015Q2</t>
        </is>
      </c>
      <c r="Y2561" t="inlineStr">
        <is>
          <t>2015-05</t>
        </is>
      </c>
      <c r="Z2561" t="inlineStr">
        <is>
          <t>0% (No Discount)</t>
        </is>
      </c>
      <c r="AA2561" t="b">
        <v>1</v>
      </c>
      <c r="AB2561" t="b">
        <v>0</v>
      </c>
      <c r="AC2561" s="19" t="n">
        <v>3.15</v>
      </c>
      <c r="AD2561" s="21" t="n">
        <v>0.48</v>
      </c>
    </row>
    <row r="2562" ht="18" customHeight="1">
      <c r="A2562" t="n">
        <v>2561</v>
      </c>
      <c r="B2562" t="inlineStr">
        <is>
          <t>CA-2015-147788</t>
        </is>
      </c>
      <c r="C2562" s="18" t="inlineStr">
        <is>
          <t>2015-05-31</t>
        </is>
      </c>
      <c r="D2562" s="18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19" t="n">
        <v>323.1</v>
      </c>
      <c r="S2562" s="20" t="n">
        <v>2</v>
      </c>
      <c r="T2562" s="21" t="n">
        <v>0</v>
      </c>
      <c r="U2562" s="19" t="n">
        <v>61.389</v>
      </c>
      <c r="V2562" t="n">
        <v>4</v>
      </c>
      <c r="W2562" t="n">
        <v>2015</v>
      </c>
      <c r="X2562" t="inlineStr">
        <is>
          <t>2015Q2</t>
        </is>
      </c>
      <c r="Y2562" t="inlineStr">
        <is>
          <t>2015-05</t>
        </is>
      </c>
      <c r="Z2562" t="inlineStr">
        <is>
          <t>0% (No Discount)</t>
        </is>
      </c>
      <c r="AA2562" t="b">
        <v>1</v>
      </c>
      <c r="AB2562" t="b">
        <v>0</v>
      </c>
      <c r="AC2562" s="19" t="n">
        <v>161.55</v>
      </c>
      <c r="AD2562" s="21" t="n">
        <v>0.19</v>
      </c>
    </row>
    <row r="2563" ht="18" customHeight="1">
      <c r="A2563" t="n">
        <v>2562</v>
      </c>
      <c r="B2563" t="inlineStr">
        <is>
          <t>CA-2015-144288</t>
        </is>
      </c>
      <c r="C2563" s="18" t="inlineStr">
        <is>
          <t>2015-12-25</t>
        </is>
      </c>
      <c r="D2563" s="18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19" t="n">
        <v>9.215999999999999</v>
      </c>
      <c r="S2563" s="20" t="n">
        <v>4</v>
      </c>
      <c r="T2563" s="21" t="n">
        <v>0.2</v>
      </c>
      <c r="U2563" s="19" t="n">
        <v>3.3408</v>
      </c>
      <c r="V2563" t="n">
        <v>6</v>
      </c>
      <c r="W2563" t="n">
        <v>2015</v>
      </c>
      <c r="X2563" t="inlineStr">
        <is>
          <t>2015Q4</t>
        </is>
      </c>
      <c r="Y2563" t="inlineStr">
        <is>
          <t>2015-12</t>
        </is>
      </c>
      <c r="Z2563" t="inlineStr">
        <is>
          <t>10.1% - 20%</t>
        </is>
      </c>
      <c r="AA2563" t="b">
        <v>1</v>
      </c>
      <c r="AB2563" t="b">
        <v>0</v>
      </c>
      <c r="AC2563" s="19" t="n">
        <v>2.88</v>
      </c>
      <c r="AD2563" s="21" t="n">
        <v>0.3625</v>
      </c>
    </row>
    <row r="2564" ht="18" customHeight="1">
      <c r="A2564" t="n">
        <v>2563</v>
      </c>
      <c r="B2564" t="inlineStr">
        <is>
          <t>CA-2015-144288</t>
        </is>
      </c>
      <c r="C2564" s="18" t="inlineStr">
        <is>
          <t>2015-12-25</t>
        </is>
      </c>
      <c r="D2564" s="18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19" t="n">
        <v>10.368</v>
      </c>
      <c r="S2564" s="20" t="n">
        <v>2</v>
      </c>
      <c r="T2564" s="21" t="n">
        <v>0.2</v>
      </c>
      <c r="U2564" s="19" t="n">
        <v>3.6288</v>
      </c>
      <c r="V2564" t="n">
        <v>6</v>
      </c>
      <c r="W2564" t="n">
        <v>2015</v>
      </c>
      <c r="X2564" t="inlineStr">
        <is>
          <t>2015Q4</t>
        </is>
      </c>
      <c r="Y2564" t="inlineStr">
        <is>
          <t>2015-12</t>
        </is>
      </c>
      <c r="Z2564" t="inlineStr">
        <is>
          <t>10.1% - 20%</t>
        </is>
      </c>
      <c r="AA2564" t="b">
        <v>1</v>
      </c>
      <c r="AB2564" t="b">
        <v>0</v>
      </c>
      <c r="AC2564" s="19" t="n">
        <v>6.48</v>
      </c>
      <c r="AD2564" s="21" t="n">
        <v>0.35</v>
      </c>
    </row>
    <row r="2565" ht="18" customHeight="1">
      <c r="A2565" t="n">
        <v>2564</v>
      </c>
      <c r="B2565" t="inlineStr">
        <is>
          <t>CA-2015-110632</t>
        </is>
      </c>
      <c r="C2565" s="18" t="inlineStr">
        <is>
          <t>2015-03-17</t>
        </is>
      </c>
      <c r="D2565" s="18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19" t="n">
        <v>15.02</v>
      </c>
      <c r="S2565" s="20" t="n">
        <v>1</v>
      </c>
      <c r="T2565" s="21" t="n">
        <v>0</v>
      </c>
      <c r="U2565" s="19" t="n">
        <v>2.7036</v>
      </c>
      <c r="V2565" t="n">
        <v>5</v>
      </c>
      <c r="W2565" t="n">
        <v>2015</v>
      </c>
      <c r="X2565" t="inlineStr">
        <is>
          <t>2015Q1</t>
        </is>
      </c>
      <c r="Y2565" t="inlineStr">
        <is>
          <t>2015-03</t>
        </is>
      </c>
      <c r="Z2565" t="inlineStr">
        <is>
          <t>0% (No Discount)</t>
        </is>
      </c>
      <c r="AA2565" t="b">
        <v>1</v>
      </c>
      <c r="AB2565" t="b">
        <v>0</v>
      </c>
      <c r="AC2565" s="19" t="n">
        <v>15.02</v>
      </c>
      <c r="AD2565" s="21" t="n">
        <v>0.18</v>
      </c>
    </row>
    <row r="2566" ht="18" customHeight="1">
      <c r="A2566" t="n">
        <v>2565</v>
      </c>
      <c r="B2566" t="inlineStr">
        <is>
          <t>CA-2015-110632</t>
        </is>
      </c>
      <c r="C2566" s="18" t="inlineStr">
        <is>
          <t>2015-03-17</t>
        </is>
      </c>
      <c r="D2566" s="18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19" t="n">
        <v>33.82</v>
      </c>
      <c r="S2566" s="20" t="n">
        <v>2</v>
      </c>
      <c r="T2566" s="21" t="n">
        <v>0</v>
      </c>
      <c r="U2566" s="19" t="n">
        <v>9.131399999999999</v>
      </c>
      <c r="V2566" t="n">
        <v>5</v>
      </c>
      <c r="W2566" t="n">
        <v>2015</v>
      </c>
      <c r="X2566" t="inlineStr">
        <is>
          <t>2015Q1</t>
        </is>
      </c>
      <c r="Y2566" t="inlineStr">
        <is>
          <t>2015-03</t>
        </is>
      </c>
      <c r="Z2566" t="inlineStr">
        <is>
          <t>0% (No Discount)</t>
        </is>
      </c>
      <c r="AA2566" t="b">
        <v>1</v>
      </c>
      <c r="AB2566" t="b">
        <v>0</v>
      </c>
      <c r="AC2566" s="19" t="n">
        <v>16.91</v>
      </c>
      <c r="AD2566" s="21" t="n">
        <v>0.27</v>
      </c>
    </row>
    <row r="2567" ht="18" customHeight="1">
      <c r="A2567" t="n">
        <v>2566</v>
      </c>
      <c r="B2567" t="inlineStr">
        <is>
          <t>CA-2017-109589</t>
        </is>
      </c>
      <c r="C2567" s="18" t="inlineStr">
        <is>
          <t>2017-12-21</t>
        </is>
      </c>
      <c r="D2567" s="18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19" t="n">
        <v>71</v>
      </c>
      <c r="S2567" s="20" t="n">
        <v>4</v>
      </c>
      <c r="T2567" s="21" t="n">
        <v>0</v>
      </c>
      <c r="U2567" s="19" t="n">
        <v>27.69</v>
      </c>
      <c r="V2567" t="n">
        <v>3</v>
      </c>
      <c r="W2567" t="n">
        <v>2017</v>
      </c>
      <c r="X2567" t="inlineStr">
        <is>
          <t>2017Q4</t>
        </is>
      </c>
      <c r="Y2567" t="inlineStr">
        <is>
          <t>2017-12</t>
        </is>
      </c>
      <c r="Z2567" t="inlineStr">
        <is>
          <t>0% (No Discount)</t>
        </is>
      </c>
      <c r="AA2567" t="b">
        <v>1</v>
      </c>
      <c r="AB2567" t="b">
        <v>0</v>
      </c>
      <c r="AC2567" s="19" t="n">
        <v>17.75</v>
      </c>
      <c r="AD2567" s="21" t="n">
        <v>0.39</v>
      </c>
    </row>
    <row r="2568" ht="18" customHeight="1">
      <c r="A2568" t="n">
        <v>2567</v>
      </c>
      <c r="B2568" t="inlineStr">
        <is>
          <t>CA-2017-123967</t>
        </is>
      </c>
      <c r="C2568" s="18" t="inlineStr">
        <is>
          <t>2017-11-01</t>
        </is>
      </c>
      <c r="D2568" s="1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19" t="n">
        <v>25.12</v>
      </c>
      <c r="S2568" s="20" t="n">
        <v>5</v>
      </c>
      <c r="T2568" s="21" t="n">
        <v>0.2</v>
      </c>
      <c r="U2568" s="19" t="n">
        <v>7.85</v>
      </c>
      <c r="V2568" t="n">
        <v>2</v>
      </c>
      <c r="W2568" t="n">
        <v>2017</v>
      </c>
      <c r="X2568" t="inlineStr">
        <is>
          <t>2017Q4</t>
        </is>
      </c>
      <c r="Y2568" t="inlineStr">
        <is>
          <t>2017-11</t>
        </is>
      </c>
      <c r="Z2568" t="inlineStr">
        <is>
          <t>10.1% - 20%</t>
        </is>
      </c>
      <c r="AA2568" t="b">
        <v>1</v>
      </c>
      <c r="AB2568" t="b">
        <v>0</v>
      </c>
      <c r="AC2568" s="19" t="n">
        <v>6.28</v>
      </c>
      <c r="AD2568" s="21" t="n">
        <v>0.3125</v>
      </c>
    </row>
    <row r="2569" ht="18" customHeight="1">
      <c r="A2569" t="n">
        <v>2568</v>
      </c>
      <c r="B2569" t="inlineStr">
        <is>
          <t>CA-2017-123967</t>
        </is>
      </c>
      <c r="C2569" s="18" t="inlineStr">
        <is>
          <t>2017-11-01</t>
        </is>
      </c>
      <c r="D2569" s="18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19" t="n">
        <v>2665.62</v>
      </c>
      <c r="S2569" s="20" t="n">
        <v>9</v>
      </c>
      <c r="T2569" s="21" t="n">
        <v>0</v>
      </c>
      <c r="U2569" s="19" t="n">
        <v>239.9058</v>
      </c>
      <c r="V2569" t="n">
        <v>2</v>
      </c>
      <c r="W2569" t="n">
        <v>2017</v>
      </c>
      <c r="X2569" t="inlineStr">
        <is>
          <t>2017Q4</t>
        </is>
      </c>
      <c r="Y2569" t="inlineStr">
        <is>
          <t>2017-11</t>
        </is>
      </c>
      <c r="Z2569" t="inlineStr">
        <is>
          <t>0% (No Discount)</t>
        </is>
      </c>
      <c r="AA2569" t="b">
        <v>1</v>
      </c>
      <c r="AB2569" t="b">
        <v>0</v>
      </c>
      <c r="AC2569" s="19" t="n">
        <v>296.18</v>
      </c>
      <c r="AD2569" s="21" t="n">
        <v>0.09</v>
      </c>
    </row>
    <row r="2570" ht="18" customHeight="1">
      <c r="A2570" t="n">
        <v>2569</v>
      </c>
      <c r="B2570" t="inlineStr">
        <is>
          <t>CA-2017-148929</t>
        </is>
      </c>
      <c r="C2570" s="18" t="inlineStr">
        <is>
          <t>2017-09-07</t>
        </is>
      </c>
      <c r="D2570" s="18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19" t="n">
        <v>478.08</v>
      </c>
      <c r="S2570" s="20" t="n">
        <v>8</v>
      </c>
      <c r="T2570" s="21" t="n">
        <v>0</v>
      </c>
      <c r="U2570" s="19" t="n">
        <v>133.8624</v>
      </c>
      <c r="V2570" t="n">
        <v>4</v>
      </c>
      <c r="W2570" t="n">
        <v>2017</v>
      </c>
      <c r="X2570" t="inlineStr">
        <is>
          <t>2017Q3</t>
        </is>
      </c>
      <c r="Y2570" t="inlineStr">
        <is>
          <t>2017-09</t>
        </is>
      </c>
      <c r="Z2570" t="inlineStr">
        <is>
          <t>0% (No Discount)</t>
        </is>
      </c>
      <c r="AA2570" t="b">
        <v>1</v>
      </c>
      <c r="AB2570" t="b">
        <v>0</v>
      </c>
      <c r="AC2570" s="19" t="n">
        <v>59.76</v>
      </c>
      <c r="AD2570" s="21" t="n">
        <v>0.28</v>
      </c>
    </row>
    <row r="2571" ht="18" customHeight="1">
      <c r="A2571" t="n">
        <v>2570</v>
      </c>
      <c r="B2571" t="inlineStr">
        <is>
          <t>CA-2017-134404</t>
        </is>
      </c>
      <c r="C2571" s="18" t="inlineStr">
        <is>
          <t>2017-12-27</t>
        </is>
      </c>
      <c r="D2571" s="18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19" t="n">
        <v>164.388</v>
      </c>
      <c r="S2571" s="20" t="n">
        <v>2</v>
      </c>
      <c r="T2571" s="21" t="n">
        <v>0.4</v>
      </c>
      <c r="U2571" s="19" t="n">
        <v>-35.6174</v>
      </c>
      <c r="V2571" t="n">
        <v>0</v>
      </c>
      <c r="W2571" t="n">
        <v>2017</v>
      </c>
      <c r="X2571" t="inlineStr">
        <is>
          <t>2017Q4</t>
        </is>
      </c>
      <c r="Y2571" t="inlineStr">
        <is>
          <t>2017-12</t>
        </is>
      </c>
      <c r="Z2571" t="inlineStr">
        <is>
          <t>30.1% - 50%</t>
        </is>
      </c>
      <c r="AA2571" t="b">
        <v>0</v>
      </c>
      <c r="AB2571" t="b">
        <v>1</v>
      </c>
      <c r="AC2571" s="19" t="n">
        <v>136.99</v>
      </c>
      <c r="AD2571" s="21" t="n">
        <v>-0.2167</v>
      </c>
    </row>
    <row r="2572" ht="18" customHeight="1">
      <c r="A2572" t="n">
        <v>2571</v>
      </c>
      <c r="B2572" t="inlineStr">
        <is>
          <t>CA-2017-134404</t>
        </is>
      </c>
      <c r="C2572" s="18" t="inlineStr">
        <is>
          <t>2017-12-27</t>
        </is>
      </c>
      <c r="D2572" s="18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19" t="n">
        <v>13.248</v>
      </c>
      <c r="S2572" s="20" t="n">
        <v>4</v>
      </c>
      <c r="T2572" s="21" t="n">
        <v>0.2</v>
      </c>
      <c r="U2572" s="19" t="n">
        <v>3.6432</v>
      </c>
      <c r="V2572" t="n">
        <v>0</v>
      </c>
      <c r="W2572" t="n">
        <v>2017</v>
      </c>
      <c r="X2572" t="inlineStr">
        <is>
          <t>2017Q4</t>
        </is>
      </c>
      <c r="Y2572" t="inlineStr">
        <is>
          <t>2017-12</t>
        </is>
      </c>
      <c r="Z2572" t="inlineStr">
        <is>
          <t>10.1% - 20%</t>
        </is>
      </c>
      <c r="AA2572" t="b">
        <v>1</v>
      </c>
      <c r="AB2572" t="b">
        <v>0</v>
      </c>
      <c r="AC2572" s="19" t="n">
        <v>4.14</v>
      </c>
      <c r="AD2572" s="21" t="n">
        <v>0.275</v>
      </c>
    </row>
    <row r="2573" ht="18" customHeight="1">
      <c r="A2573" t="n">
        <v>2572</v>
      </c>
      <c r="B2573" t="inlineStr">
        <is>
          <t>CA-2017-109778</t>
        </is>
      </c>
      <c r="C2573" s="18" t="inlineStr">
        <is>
          <t>2017-07-16</t>
        </is>
      </c>
      <c r="D2573" s="18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19" t="n">
        <v>2.912</v>
      </c>
      <c r="S2573" s="20" t="n">
        <v>2</v>
      </c>
      <c r="T2573" s="21" t="n">
        <v>0.2</v>
      </c>
      <c r="U2573" s="19" t="n">
        <v>0.91</v>
      </c>
      <c r="V2573" t="n">
        <v>5</v>
      </c>
      <c r="W2573" t="n">
        <v>2017</v>
      </c>
      <c r="X2573" t="inlineStr">
        <is>
          <t>2017Q3</t>
        </is>
      </c>
      <c r="Y2573" t="inlineStr">
        <is>
          <t>2017-07</t>
        </is>
      </c>
      <c r="Z2573" t="inlineStr">
        <is>
          <t>10.1% - 20%</t>
        </is>
      </c>
      <c r="AA2573" t="b">
        <v>1</v>
      </c>
      <c r="AB2573" t="b">
        <v>0</v>
      </c>
      <c r="AC2573" s="19" t="n">
        <v>1.82</v>
      </c>
      <c r="AD2573" s="21" t="n">
        <v>0.3125</v>
      </c>
    </row>
    <row r="2574" ht="18" customHeight="1">
      <c r="A2574" t="n">
        <v>2573</v>
      </c>
      <c r="B2574" t="inlineStr">
        <is>
          <t>CA-2016-155845</t>
        </is>
      </c>
      <c r="C2574" s="18" t="inlineStr">
        <is>
          <t>2016-08-12</t>
        </is>
      </c>
      <c r="D2574" s="18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19" t="n">
        <v>1399.944</v>
      </c>
      <c r="S2574" s="20" t="n">
        <v>7</v>
      </c>
      <c r="T2574" s="21" t="n">
        <v>0.2</v>
      </c>
      <c r="U2574" s="19" t="n">
        <v>52.4979</v>
      </c>
      <c r="V2574" t="n">
        <v>3</v>
      </c>
      <c r="W2574" t="n">
        <v>2016</v>
      </c>
      <c r="X2574" t="inlineStr">
        <is>
          <t>2016Q3</t>
        </is>
      </c>
      <c r="Y2574" t="inlineStr">
        <is>
          <t>2016-08</t>
        </is>
      </c>
      <c r="Z2574" t="inlineStr">
        <is>
          <t>10.1% - 20%</t>
        </is>
      </c>
      <c r="AA2574" t="b">
        <v>1</v>
      </c>
      <c r="AB2574" t="b">
        <v>0</v>
      </c>
      <c r="AC2574" s="19" t="n">
        <v>249.99</v>
      </c>
      <c r="AD2574" s="21" t="n">
        <v>0.0375</v>
      </c>
    </row>
    <row r="2575" ht="18" customHeight="1">
      <c r="A2575" t="n">
        <v>2574</v>
      </c>
      <c r="B2575" t="inlineStr">
        <is>
          <t>CA-2017-145128</t>
        </is>
      </c>
      <c r="C2575" s="18" t="inlineStr">
        <is>
          <t>2017-07-09</t>
        </is>
      </c>
      <c r="D2575" s="18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19" t="n">
        <v>526.45</v>
      </c>
      <c r="S2575" s="20" t="n">
        <v>5</v>
      </c>
      <c r="T2575" s="21" t="n">
        <v>0</v>
      </c>
      <c r="U2575" s="19" t="n">
        <v>31.587</v>
      </c>
      <c r="V2575" t="n">
        <v>5</v>
      </c>
      <c r="W2575" t="n">
        <v>2017</v>
      </c>
      <c r="X2575" t="inlineStr">
        <is>
          <t>2017Q3</t>
        </is>
      </c>
      <c r="Y2575" t="inlineStr">
        <is>
          <t>2017-07</t>
        </is>
      </c>
      <c r="Z2575" t="inlineStr">
        <is>
          <t>0% (No Discount)</t>
        </is>
      </c>
      <c r="AA2575" t="b">
        <v>1</v>
      </c>
      <c r="AB2575" t="b">
        <v>0</v>
      </c>
      <c r="AC2575" s="19" t="n">
        <v>105.29</v>
      </c>
      <c r="AD2575" s="21" t="n">
        <v>0.06</v>
      </c>
    </row>
    <row r="2576" ht="18" customHeight="1">
      <c r="A2576" t="n">
        <v>2575</v>
      </c>
      <c r="B2576" t="inlineStr">
        <is>
          <t>CA-2014-129091</t>
        </is>
      </c>
      <c r="C2576" s="18" t="inlineStr">
        <is>
          <t>2014-11-22</t>
        </is>
      </c>
      <c r="D2576" s="18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19" t="n">
        <v>16.23</v>
      </c>
      <c r="S2576" s="20" t="n">
        <v>3</v>
      </c>
      <c r="T2576" s="21" t="n">
        <v>0</v>
      </c>
      <c r="U2576" s="19" t="n">
        <v>7.9527</v>
      </c>
      <c r="V2576" t="n">
        <v>5</v>
      </c>
      <c r="W2576" t="n">
        <v>2014</v>
      </c>
      <c r="X2576" t="inlineStr">
        <is>
          <t>2014Q4</t>
        </is>
      </c>
      <c r="Y2576" t="inlineStr">
        <is>
          <t>2014-11</t>
        </is>
      </c>
      <c r="Z2576" t="inlineStr">
        <is>
          <t>0% (No Discount)</t>
        </is>
      </c>
      <c r="AA2576" t="b">
        <v>1</v>
      </c>
      <c r="AB2576" t="b">
        <v>0</v>
      </c>
      <c r="AC2576" s="19" t="n">
        <v>5.41</v>
      </c>
      <c r="AD2576" s="21" t="n">
        <v>0.49</v>
      </c>
    </row>
    <row r="2577" ht="18" customHeight="1">
      <c r="A2577" t="n">
        <v>2576</v>
      </c>
      <c r="B2577" t="inlineStr">
        <is>
          <t>CA-2014-129091</t>
        </is>
      </c>
      <c r="C2577" s="18" t="inlineStr">
        <is>
          <t>2014-11-22</t>
        </is>
      </c>
      <c r="D2577" s="18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19" t="n">
        <v>319.9</v>
      </c>
      <c r="S2577" s="20" t="n">
        <v>5</v>
      </c>
      <c r="T2577" s="21" t="n">
        <v>0</v>
      </c>
      <c r="U2577" s="19" t="n">
        <v>156.751</v>
      </c>
      <c r="V2577" t="n">
        <v>5</v>
      </c>
      <c r="W2577" t="n">
        <v>2014</v>
      </c>
      <c r="X2577" t="inlineStr">
        <is>
          <t>2014Q4</t>
        </is>
      </c>
      <c r="Y2577" t="inlineStr">
        <is>
          <t>2014-11</t>
        </is>
      </c>
      <c r="Z2577" t="inlineStr">
        <is>
          <t>0% (No Discount)</t>
        </is>
      </c>
      <c r="AA2577" t="b">
        <v>1</v>
      </c>
      <c r="AB2577" t="b">
        <v>0</v>
      </c>
      <c r="AC2577" s="19" t="n">
        <v>63.98</v>
      </c>
      <c r="AD2577" s="21" t="n">
        <v>0.49</v>
      </c>
    </row>
    <row r="2578" ht="18" customHeight="1">
      <c r="A2578" t="n">
        <v>2577</v>
      </c>
      <c r="B2578" t="inlineStr">
        <is>
          <t>CA-2014-129091</t>
        </is>
      </c>
      <c r="C2578" s="18" t="inlineStr">
        <is>
          <t>2014-11-22</t>
        </is>
      </c>
      <c r="D2578" s="1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19" t="n">
        <v>11.36</v>
      </c>
      <c r="S2578" s="20" t="n">
        <v>2</v>
      </c>
      <c r="T2578" s="21" t="n">
        <v>0</v>
      </c>
      <c r="U2578" s="19" t="n">
        <v>5.3392</v>
      </c>
      <c r="V2578" t="n">
        <v>5</v>
      </c>
      <c r="W2578" t="n">
        <v>2014</v>
      </c>
      <c r="X2578" t="inlineStr">
        <is>
          <t>2014Q4</t>
        </is>
      </c>
      <c r="Y2578" t="inlineStr">
        <is>
          <t>2014-11</t>
        </is>
      </c>
      <c r="Z2578" t="inlineStr">
        <is>
          <t>0% (No Discount)</t>
        </is>
      </c>
      <c r="AA2578" t="b">
        <v>1</v>
      </c>
      <c r="AB2578" t="b">
        <v>0</v>
      </c>
      <c r="AC2578" s="19" t="n">
        <v>5.68</v>
      </c>
      <c r="AD2578" s="21" t="n">
        <v>0.47</v>
      </c>
    </row>
    <row r="2579" ht="18" customHeight="1">
      <c r="A2579" t="n">
        <v>2578</v>
      </c>
      <c r="B2579" t="inlineStr">
        <is>
          <t>CA-2014-129091</t>
        </is>
      </c>
      <c r="C2579" s="18" t="inlineStr">
        <is>
          <t>2014-11-22</t>
        </is>
      </c>
      <c r="D2579" s="18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19" t="n">
        <v>675.12</v>
      </c>
      <c r="S2579" s="20" t="n">
        <v>3</v>
      </c>
      <c r="T2579" s="21" t="n">
        <v>0</v>
      </c>
      <c r="U2579" s="19" t="n">
        <v>290.3016</v>
      </c>
      <c r="V2579" t="n">
        <v>5</v>
      </c>
      <c r="W2579" t="n">
        <v>2014</v>
      </c>
      <c r="X2579" t="inlineStr">
        <is>
          <t>2014Q4</t>
        </is>
      </c>
      <c r="Y2579" t="inlineStr">
        <is>
          <t>2014-11</t>
        </is>
      </c>
      <c r="Z2579" t="inlineStr">
        <is>
          <t>0% (No Discount)</t>
        </is>
      </c>
      <c r="AA2579" t="b">
        <v>1</v>
      </c>
      <c r="AB2579" t="b">
        <v>0</v>
      </c>
      <c r="AC2579" s="19" t="n">
        <v>225.04</v>
      </c>
      <c r="AD2579" s="21" t="n">
        <v>0.43</v>
      </c>
    </row>
    <row r="2580" ht="18" customHeight="1">
      <c r="A2580" t="n">
        <v>2579</v>
      </c>
      <c r="B2580" t="inlineStr">
        <is>
          <t>US-2014-155502</t>
        </is>
      </c>
      <c r="C2580" s="18" t="inlineStr">
        <is>
          <t>2014-01-26</t>
        </is>
      </c>
      <c r="D2580" s="18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19" t="n">
        <v>62.82</v>
      </c>
      <c r="S2580" s="20" t="n">
        <v>3</v>
      </c>
      <c r="T2580" s="21" t="n">
        <v>0</v>
      </c>
      <c r="U2580" s="19" t="n">
        <v>30.7818</v>
      </c>
      <c r="V2580" t="n">
        <v>5</v>
      </c>
      <c r="W2580" t="n">
        <v>2014</v>
      </c>
      <c r="X2580" t="inlineStr">
        <is>
          <t>2014Q1</t>
        </is>
      </c>
      <c r="Y2580" t="inlineStr">
        <is>
          <t>2014-01</t>
        </is>
      </c>
      <c r="Z2580" t="inlineStr">
        <is>
          <t>0% (No Discount)</t>
        </is>
      </c>
      <c r="AA2580" t="b">
        <v>1</v>
      </c>
      <c r="AB2580" t="b">
        <v>0</v>
      </c>
      <c r="AC2580" s="19" t="n">
        <v>20.94</v>
      </c>
      <c r="AD2580" s="21" t="n">
        <v>0.49</v>
      </c>
    </row>
    <row r="2581" ht="18" customHeight="1">
      <c r="A2581" t="n">
        <v>2580</v>
      </c>
      <c r="B2581" t="inlineStr">
        <is>
          <t>US-2014-155502</t>
        </is>
      </c>
      <c r="C2581" s="18" t="inlineStr">
        <is>
          <t>2014-01-26</t>
        </is>
      </c>
      <c r="D2581" s="18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19" t="n">
        <v>489.92</v>
      </c>
      <c r="S2581" s="20" t="n">
        <v>8</v>
      </c>
      <c r="T2581" s="21" t="n">
        <v>0</v>
      </c>
      <c r="U2581" s="19" t="n">
        <v>0</v>
      </c>
      <c r="V2581" t="n">
        <v>5</v>
      </c>
      <c r="W2581" t="n">
        <v>2014</v>
      </c>
      <c r="X2581" t="inlineStr">
        <is>
          <t>2014Q1</t>
        </is>
      </c>
      <c r="Y2581" t="inlineStr">
        <is>
          <t>2014-01</t>
        </is>
      </c>
      <c r="Z2581" t="inlineStr">
        <is>
          <t>0% (No Discount)</t>
        </is>
      </c>
      <c r="AA2581" t="b">
        <v>1</v>
      </c>
      <c r="AB2581" t="b">
        <v>0</v>
      </c>
      <c r="AC2581" s="19" t="n">
        <v>61.24</v>
      </c>
      <c r="AD2581" s="21" t="n">
        <v>0</v>
      </c>
    </row>
    <row r="2582" ht="18" customHeight="1">
      <c r="A2582" t="n">
        <v>2581</v>
      </c>
      <c r="B2582" t="inlineStr">
        <is>
          <t>US-2014-155502</t>
        </is>
      </c>
      <c r="C2582" s="18" t="inlineStr">
        <is>
          <t>2014-01-26</t>
        </is>
      </c>
      <c r="D2582" s="18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19" t="n">
        <v>19.44</v>
      </c>
      <c r="S2582" s="20" t="n">
        <v>3</v>
      </c>
      <c r="T2582" s="21" t="n">
        <v>0</v>
      </c>
      <c r="U2582" s="19" t="n">
        <v>9.331200000000001</v>
      </c>
      <c r="V2582" t="n">
        <v>5</v>
      </c>
      <c r="W2582" t="n">
        <v>2014</v>
      </c>
      <c r="X2582" t="inlineStr">
        <is>
          <t>2014Q1</t>
        </is>
      </c>
      <c r="Y2582" t="inlineStr">
        <is>
          <t>2014-01</t>
        </is>
      </c>
      <c r="Z2582" t="inlineStr">
        <is>
          <t>0% (No Discount)</t>
        </is>
      </c>
      <c r="AA2582" t="b">
        <v>1</v>
      </c>
      <c r="AB2582" t="b">
        <v>0</v>
      </c>
      <c r="AC2582" s="19" t="n">
        <v>6.48</v>
      </c>
      <c r="AD2582" s="21" t="n">
        <v>0.48</v>
      </c>
    </row>
    <row r="2583" ht="18" customHeight="1">
      <c r="A2583" t="n">
        <v>2582</v>
      </c>
      <c r="B2583" t="inlineStr">
        <is>
          <t>US-2014-155502</t>
        </is>
      </c>
      <c r="C2583" s="18" t="inlineStr">
        <is>
          <t>2014-01-26</t>
        </is>
      </c>
      <c r="D2583" s="18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19" t="n">
        <v>16.68</v>
      </c>
      <c r="S2583" s="20" t="n">
        <v>2</v>
      </c>
      <c r="T2583" s="21" t="n">
        <v>0</v>
      </c>
      <c r="U2583" s="19" t="n">
        <v>8.34</v>
      </c>
      <c r="V2583" t="n">
        <v>5</v>
      </c>
      <c r="W2583" t="n">
        <v>2014</v>
      </c>
      <c r="X2583" t="inlineStr">
        <is>
          <t>2014Q1</t>
        </is>
      </c>
      <c r="Y2583" t="inlineStr">
        <is>
          <t>2014-01</t>
        </is>
      </c>
      <c r="Z2583" t="inlineStr">
        <is>
          <t>0% (No Discount)</t>
        </is>
      </c>
      <c r="AA2583" t="b">
        <v>1</v>
      </c>
      <c r="AB2583" t="b">
        <v>0</v>
      </c>
      <c r="AC2583" s="19" t="n">
        <v>8.34</v>
      </c>
      <c r="AD2583" s="21" t="n">
        <v>0.5</v>
      </c>
    </row>
    <row r="2584" ht="18" customHeight="1">
      <c r="A2584" t="n">
        <v>2583</v>
      </c>
      <c r="B2584" t="inlineStr">
        <is>
          <t>US-2014-155502</t>
        </is>
      </c>
      <c r="C2584" s="18" t="inlineStr">
        <is>
          <t>2014-01-26</t>
        </is>
      </c>
      <c r="D2584" s="18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19" t="n">
        <v>155.35</v>
      </c>
      <c r="S2584" s="20" t="n">
        <v>13</v>
      </c>
      <c r="T2584" s="21" t="n">
        <v>0</v>
      </c>
      <c r="U2584" s="19" t="n">
        <v>0</v>
      </c>
      <c r="V2584" t="n">
        <v>5</v>
      </c>
      <c r="W2584" t="n">
        <v>2014</v>
      </c>
      <c r="X2584" t="inlineStr">
        <is>
          <t>2014Q1</t>
        </is>
      </c>
      <c r="Y2584" t="inlineStr">
        <is>
          <t>2014-01</t>
        </is>
      </c>
      <c r="Z2584" t="inlineStr">
        <is>
          <t>0% (No Discount)</t>
        </is>
      </c>
      <c r="AA2584" t="b">
        <v>1</v>
      </c>
      <c r="AB2584" t="b">
        <v>0</v>
      </c>
      <c r="AC2584" s="19" t="n">
        <v>11.95</v>
      </c>
      <c r="AD2584" s="21" t="n">
        <v>0</v>
      </c>
    </row>
    <row r="2585" ht="18" customHeight="1">
      <c r="A2585" t="n">
        <v>2584</v>
      </c>
      <c r="B2585" t="inlineStr">
        <is>
          <t>US-2014-155502</t>
        </is>
      </c>
      <c r="C2585" s="18" t="inlineStr">
        <is>
          <t>2014-01-26</t>
        </is>
      </c>
      <c r="D2585" s="18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19" t="n">
        <v>12.42</v>
      </c>
      <c r="S2585" s="20" t="n">
        <v>3</v>
      </c>
      <c r="T2585" s="21" t="n">
        <v>0</v>
      </c>
      <c r="U2585" s="19" t="n">
        <v>4.4712</v>
      </c>
      <c r="V2585" t="n">
        <v>5</v>
      </c>
      <c r="W2585" t="n">
        <v>2014</v>
      </c>
      <c r="X2585" t="inlineStr">
        <is>
          <t>2014Q1</t>
        </is>
      </c>
      <c r="Y2585" t="inlineStr">
        <is>
          <t>2014-01</t>
        </is>
      </c>
      <c r="Z2585" t="inlineStr">
        <is>
          <t>0% (No Discount)</t>
        </is>
      </c>
      <c r="AA2585" t="b">
        <v>1</v>
      </c>
      <c r="AB2585" t="b">
        <v>0</v>
      </c>
      <c r="AC2585" s="19" t="n">
        <v>4.14</v>
      </c>
      <c r="AD2585" s="21" t="n">
        <v>0.36</v>
      </c>
    </row>
    <row r="2586" ht="18" customHeight="1">
      <c r="A2586" t="n">
        <v>2585</v>
      </c>
      <c r="B2586" t="inlineStr">
        <is>
          <t>US-2014-155502</t>
        </is>
      </c>
      <c r="C2586" s="18" t="inlineStr">
        <is>
          <t>2014-01-26</t>
        </is>
      </c>
      <c r="D2586" s="18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19" t="n">
        <v>187.98</v>
      </c>
      <c r="S2586" s="20" t="n">
        <v>2</v>
      </c>
      <c r="T2586" s="21" t="n">
        <v>0</v>
      </c>
      <c r="U2586" s="19" t="n">
        <v>52.6344</v>
      </c>
      <c r="V2586" t="n">
        <v>5</v>
      </c>
      <c r="W2586" t="n">
        <v>2014</v>
      </c>
      <c r="X2586" t="inlineStr">
        <is>
          <t>2014Q1</t>
        </is>
      </c>
      <c r="Y2586" t="inlineStr">
        <is>
          <t>2014-01</t>
        </is>
      </c>
      <c r="Z2586" t="inlineStr">
        <is>
          <t>0% (No Discount)</t>
        </is>
      </c>
      <c r="AA2586" t="b">
        <v>1</v>
      </c>
      <c r="AB2586" t="b">
        <v>0</v>
      </c>
      <c r="AC2586" s="19" t="n">
        <v>93.98999999999999</v>
      </c>
      <c r="AD2586" s="21" t="n">
        <v>0.28</v>
      </c>
    </row>
    <row r="2587" ht="18" customHeight="1">
      <c r="A2587" t="n">
        <v>2586</v>
      </c>
      <c r="B2587" t="inlineStr">
        <is>
          <t>CA-2015-121041</t>
        </is>
      </c>
      <c r="C2587" s="18" t="inlineStr">
        <is>
          <t>2015-11-03</t>
        </is>
      </c>
      <c r="D2587" s="18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19" t="n">
        <v>6.608</v>
      </c>
      <c r="S2587" s="20" t="n">
        <v>2</v>
      </c>
      <c r="T2587" s="21" t="n">
        <v>0.2</v>
      </c>
      <c r="U2587" s="19" t="n">
        <v>2.1476</v>
      </c>
      <c r="V2587" t="n">
        <v>7</v>
      </c>
      <c r="W2587" t="n">
        <v>2015</v>
      </c>
      <c r="X2587" t="inlineStr">
        <is>
          <t>2015Q4</t>
        </is>
      </c>
      <c r="Y2587" t="inlineStr">
        <is>
          <t>2015-11</t>
        </is>
      </c>
      <c r="Z2587" t="inlineStr">
        <is>
          <t>10.1% - 20%</t>
        </is>
      </c>
      <c r="AA2587" t="b">
        <v>1</v>
      </c>
      <c r="AB2587" t="b">
        <v>0</v>
      </c>
      <c r="AC2587" s="19" t="n">
        <v>4.13</v>
      </c>
      <c r="AD2587" s="21" t="n">
        <v>0.325</v>
      </c>
    </row>
    <row r="2588" ht="18" customHeight="1">
      <c r="A2588" t="n">
        <v>2587</v>
      </c>
      <c r="B2588" t="inlineStr">
        <is>
          <t>CA-2017-131695</t>
        </is>
      </c>
      <c r="C2588" s="18" t="inlineStr">
        <is>
          <t>2017-06-30</t>
        </is>
      </c>
      <c r="D2588" s="1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19" t="n">
        <v>248.57</v>
      </c>
      <c r="S2588" s="20" t="n">
        <v>7</v>
      </c>
      <c r="T2588" s="21" t="n">
        <v>0</v>
      </c>
      <c r="U2588" s="19" t="n">
        <v>67.1139</v>
      </c>
      <c r="V2588" t="n">
        <v>6</v>
      </c>
      <c r="W2588" t="n">
        <v>2017</v>
      </c>
      <c r="X2588" t="inlineStr">
        <is>
          <t>2017Q2</t>
        </is>
      </c>
      <c r="Y2588" t="inlineStr">
        <is>
          <t>2017-06</t>
        </is>
      </c>
      <c r="Z2588" t="inlineStr">
        <is>
          <t>0% (No Discount)</t>
        </is>
      </c>
      <c r="AA2588" t="b">
        <v>1</v>
      </c>
      <c r="AB2588" t="b">
        <v>0</v>
      </c>
      <c r="AC2588" s="19" t="n">
        <v>35.51</v>
      </c>
      <c r="AD2588" s="21" t="n">
        <v>0.27</v>
      </c>
    </row>
    <row r="2589" ht="18" customHeight="1">
      <c r="A2589" t="n">
        <v>2588</v>
      </c>
      <c r="B2589" t="inlineStr">
        <is>
          <t>CA-2017-131695</t>
        </is>
      </c>
      <c r="C2589" s="18" t="inlineStr">
        <is>
          <t>2017-06-30</t>
        </is>
      </c>
      <c r="D2589" s="18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19" t="n">
        <v>22.23</v>
      </c>
      <c r="S2589" s="20" t="n">
        <v>1</v>
      </c>
      <c r="T2589" s="21" t="n">
        <v>0</v>
      </c>
      <c r="U2589" s="19" t="n">
        <v>9.7812</v>
      </c>
      <c r="V2589" t="n">
        <v>6</v>
      </c>
      <c r="W2589" t="n">
        <v>2017</v>
      </c>
      <c r="X2589" t="inlineStr">
        <is>
          <t>2017Q2</t>
        </is>
      </c>
      <c r="Y2589" t="inlineStr">
        <is>
          <t>2017-06</t>
        </is>
      </c>
      <c r="Z2589" t="inlineStr">
        <is>
          <t>0% (No Discount)</t>
        </is>
      </c>
      <c r="AA2589" t="b">
        <v>1</v>
      </c>
      <c r="AB2589" t="b">
        <v>0</v>
      </c>
      <c r="AC2589" s="19" t="n">
        <v>22.23</v>
      </c>
      <c r="AD2589" s="21" t="n">
        <v>0.44</v>
      </c>
    </row>
    <row r="2590" ht="18" customHeight="1">
      <c r="A2590" t="n">
        <v>2589</v>
      </c>
      <c r="B2590" t="inlineStr">
        <is>
          <t>CA-2016-137729</t>
        </is>
      </c>
      <c r="C2590" s="18" t="inlineStr">
        <is>
          <t>2016-05-05</t>
        </is>
      </c>
      <c r="D2590" s="18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19" t="n">
        <v>5.98</v>
      </c>
      <c r="S2590" s="20" t="n">
        <v>1</v>
      </c>
      <c r="T2590" s="21" t="n">
        <v>0</v>
      </c>
      <c r="U2590" s="19" t="n">
        <v>1.0166</v>
      </c>
      <c r="V2590" t="n">
        <v>4</v>
      </c>
      <c r="W2590" t="n">
        <v>2016</v>
      </c>
      <c r="X2590" t="inlineStr">
        <is>
          <t>2016Q2</t>
        </is>
      </c>
      <c r="Y2590" t="inlineStr">
        <is>
          <t>2016-05</t>
        </is>
      </c>
      <c r="Z2590" t="inlineStr">
        <is>
          <t>0% (No Discount)</t>
        </is>
      </c>
      <c r="AA2590" t="b">
        <v>1</v>
      </c>
      <c r="AB2590" t="b">
        <v>0</v>
      </c>
      <c r="AC2590" s="19" t="n">
        <v>5.98</v>
      </c>
      <c r="AD2590" s="21" t="n">
        <v>0.17</v>
      </c>
    </row>
    <row r="2591" ht="18" customHeight="1">
      <c r="A2591" t="n">
        <v>2590</v>
      </c>
      <c r="B2591" t="inlineStr">
        <is>
          <t>CA-2016-137729</t>
        </is>
      </c>
      <c r="C2591" s="18" t="inlineStr">
        <is>
          <t>2016-05-05</t>
        </is>
      </c>
      <c r="D2591" s="18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19" t="n">
        <v>246.168</v>
      </c>
      <c r="S2591" s="20" t="n">
        <v>3</v>
      </c>
      <c r="T2591" s="21" t="n">
        <v>0.2</v>
      </c>
      <c r="U2591" s="19" t="n">
        <v>21.5397</v>
      </c>
      <c r="V2591" t="n">
        <v>4</v>
      </c>
      <c r="W2591" t="n">
        <v>2016</v>
      </c>
      <c r="X2591" t="inlineStr">
        <is>
          <t>2016Q2</t>
        </is>
      </c>
      <c r="Y2591" t="inlineStr">
        <is>
          <t>2016-05</t>
        </is>
      </c>
      <c r="Z2591" t="inlineStr">
        <is>
          <t>10.1% - 20%</t>
        </is>
      </c>
      <c r="AA2591" t="b">
        <v>1</v>
      </c>
      <c r="AB2591" t="b">
        <v>0</v>
      </c>
      <c r="AC2591" s="19" t="n">
        <v>102.57</v>
      </c>
      <c r="AD2591" s="21" t="n">
        <v>0.08749999999999999</v>
      </c>
    </row>
    <row r="2592" ht="18" customHeight="1">
      <c r="A2592" t="n">
        <v>2591</v>
      </c>
      <c r="B2592" t="inlineStr">
        <is>
          <t>US-2016-115455</t>
        </is>
      </c>
      <c r="C2592" s="18" t="inlineStr">
        <is>
          <t>2016-09-08</t>
        </is>
      </c>
      <c r="D2592" s="18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19" t="n">
        <v>14.136</v>
      </c>
      <c r="S2592" s="20" t="n">
        <v>2</v>
      </c>
      <c r="T2592" s="21" t="n">
        <v>0.6</v>
      </c>
      <c r="U2592" s="19" t="n">
        <v>-7.7748</v>
      </c>
      <c r="V2592" t="n">
        <v>6</v>
      </c>
      <c r="W2592" t="n">
        <v>2016</v>
      </c>
      <c r="X2592" t="inlineStr">
        <is>
          <t>2016Q3</t>
        </is>
      </c>
      <c r="Y2592" t="inlineStr">
        <is>
          <t>2016-09</t>
        </is>
      </c>
      <c r="Z2592" t="inlineStr">
        <is>
          <t>&gt; 50% (Deep Discount)</t>
        </is>
      </c>
      <c r="AA2592" t="b">
        <v>0</v>
      </c>
      <c r="AB2592" t="b">
        <v>1</v>
      </c>
      <c r="AC2592" s="19" t="n">
        <v>17.67</v>
      </c>
      <c r="AD2592" s="21" t="n">
        <v>-0.55</v>
      </c>
    </row>
    <row r="2593" ht="18" customHeight="1">
      <c r="A2593" t="n">
        <v>2592</v>
      </c>
      <c r="B2593" t="inlineStr">
        <is>
          <t>US-2016-115455</t>
        </is>
      </c>
      <c r="C2593" s="18" t="inlineStr">
        <is>
          <t>2016-09-08</t>
        </is>
      </c>
      <c r="D2593" s="18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19" t="n">
        <v>601.47</v>
      </c>
      <c r="S2593" s="20" t="n">
        <v>3</v>
      </c>
      <c r="T2593" s="21" t="n">
        <v>0.5</v>
      </c>
      <c r="U2593" s="19" t="n">
        <v>-300.735</v>
      </c>
      <c r="V2593" t="n">
        <v>6</v>
      </c>
      <c r="W2593" t="n">
        <v>2016</v>
      </c>
      <c r="X2593" t="inlineStr">
        <is>
          <t>2016Q3</t>
        </is>
      </c>
      <c r="Y2593" t="inlineStr">
        <is>
          <t>2016-09</t>
        </is>
      </c>
      <c r="Z2593" t="inlineStr">
        <is>
          <t>30.1% - 50%</t>
        </is>
      </c>
      <c r="AA2593" t="b">
        <v>0</v>
      </c>
      <c r="AB2593" t="b">
        <v>1</v>
      </c>
      <c r="AC2593" s="19" t="n">
        <v>400.98</v>
      </c>
      <c r="AD2593" s="21" t="n">
        <v>-0.5</v>
      </c>
    </row>
    <row r="2594" ht="18" customHeight="1">
      <c r="A2594" t="n">
        <v>2593</v>
      </c>
      <c r="B2594" t="inlineStr">
        <is>
          <t>CA-2017-128300</t>
        </is>
      </c>
      <c r="C2594" s="18" t="inlineStr">
        <is>
          <t>2017-11-24</t>
        </is>
      </c>
      <c r="D2594" s="18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19" t="n">
        <v>79.09999999999999</v>
      </c>
      <c r="S2594" s="20" t="n">
        <v>2</v>
      </c>
      <c r="T2594" s="21" t="n">
        <v>0</v>
      </c>
      <c r="U2594" s="19" t="n">
        <v>39.55</v>
      </c>
      <c r="V2594" t="n">
        <v>2</v>
      </c>
      <c r="W2594" t="n">
        <v>2017</v>
      </c>
      <c r="X2594" t="inlineStr">
        <is>
          <t>2017Q4</t>
        </is>
      </c>
      <c r="Y2594" t="inlineStr">
        <is>
          <t>2017-11</t>
        </is>
      </c>
      <c r="Z2594" t="inlineStr">
        <is>
          <t>0% (No Discount)</t>
        </is>
      </c>
      <c r="AA2594" t="b">
        <v>1</v>
      </c>
      <c r="AB2594" t="b">
        <v>0</v>
      </c>
      <c r="AC2594" s="19" t="n">
        <v>39.55</v>
      </c>
      <c r="AD2594" s="21" t="n">
        <v>0.5</v>
      </c>
    </row>
    <row r="2595" ht="18" customHeight="1">
      <c r="A2595" t="n">
        <v>2594</v>
      </c>
      <c r="B2595" t="inlineStr">
        <is>
          <t>CA-2017-128300</t>
        </is>
      </c>
      <c r="C2595" s="18" t="inlineStr">
        <is>
          <t>2017-11-24</t>
        </is>
      </c>
      <c r="D2595" s="18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19" t="n">
        <v>327.84</v>
      </c>
      <c r="S2595" s="20" t="n">
        <v>8</v>
      </c>
      <c r="T2595" s="21" t="n">
        <v>0</v>
      </c>
      <c r="U2595" s="19" t="n">
        <v>157.3632</v>
      </c>
      <c r="V2595" t="n">
        <v>2</v>
      </c>
      <c r="W2595" t="n">
        <v>2017</v>
      </c>
      <c r="X2595" t="inlineStr">
        <is>
          <t>2017Q4</t>
        </is>
      </c>
      <c r="Y2595" t="inlineStr">
        <is>
          <t>2017-11</t>
        </is>
      </c>
      <c r="Z2595" t="inlineStr">
        <is>
          <t>0% (No Discount)</t>
        </is>
      </c>
      <c r="AA2595" t="b">
        <v>1</v>
      </c>
      <c r="AB2595" t="b">
        <v>0</v>
      </c>
      <c r="AC2595" s="19" t="n">
        <v>40.98</v>
      </c>
      <c r="AD2595" s="21" t="n">
        <v>0.48</v>
      </c>
    </row>
    <row r="2596" ht="18" customHeight="1">
      <c r="A2596" t="n">
        <v>2595</v>
      </c>
      <c r="B2596" t="inlineStr">
        <is>
          <t>CA-2017-149048</t>
        </is>
      </c>
      <c r="C2596" s="18" t="inlineStr">
        <is>
          <t>2017-05-13</t>
        </is>
      </c>
      <c r="D2596" s="18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19" t="n">
        <v>180.96</v>
      </c>
      <c r="S2596" s="20" t="n">
        <v>2</v>
      </c>
      <c r="T2596" s="21" t="n">
        <v>0</v>
      </c>
      <c r="U2596" s="19" t="n">
        <v>81.432</v>
      </c>
      <c r="V2596" t="n">
        <v>4</v>
      </c>
      <c r="W2596" t="n">
        <v>2017</v>
      </c>
      <c r="X2596" t="inlineStr">
        <is>
          <t>2017Q2</t>
        </is>
      </c>
      <c r="Y2596" t="inlineStr">
        <is>
          <t>2017-05</t>
        </is>
      </c>
      <c r="Z2596" t="inlineStr">
        <is>
          <t>0% (No Discount)</t>
        </is>
      </c>
      <c r="AA2596" t="b">
        <v>1</v>
      </c>
      <c r="AB2596" t="b">
        <v>0</v>
      </c>
      <c r="AC2596" s="19" t="n">
        <v>90.48</v>
      </c>
      <c r="AD2596" s="21" t="n">
        <v>0.45</v>
      </c>
    </row>
    <row r="2597" ht="18" customHeight="1">
      <c r="A2597" t="n">
        <v>2596</v>
      </c>
      <c r="B2597" t="inlineStr">
        <is>
          <t>CA-2017-149048</t>
        </is>
      </c>
      <c r="C2597" s="18" t="inlineStr">
        <is>
          <t>2017-05-13</t>
        </is>
      </c>
      <c r="D2597" s="18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19" t="n">
        <v>914.97</v>
      </c>
      <c r="S2597" s="20" t="n">
        <v>3</v>
      </c>
      <c r="T2597" s="21" t="n">
        <v>0</v>
      </c>
      <c r="U2597" s="19" t="n">
        <v>411.7365</v>
      </c>
      <c r="V2597" t="n">
        <v>4</v>
      </c>
      <c r="W2597" t="n">
        <v>2017</v>
      </c>
      <c r="X2597" t="inlineStr">
        <is>
          <t>2017Q2</t>
        </is>
      </c>
      <c r="Y2597" t="inlineStr">
        <is>
          <t>2017-05</t>
        </is>
      </c>
      <c r="Z2597" t="inlineStr">
        <is>
          <t>0% (No Discount)</t>
        </is>
      </c>
      <c r="AA2597" t="b">
        <v>1</v>
      </c>
      <c r="AB2597" t="b">
        <v>0</v>
      </c>
      <c r="AC2597" s="19" t="n">
        <v>304.99</v>
      </c>
      <c r="AD2597" s="21" t="n">
        <v>0.45</v>
      </c>
    </row>
    <row r="2598" ht="18" customHeight="1">
      <c r="A2598" t="n">
        <v>2597</v>
      </c>
      <c r="B2598" t="inlineStr">
        <is>
          <t>CA-2017-149048</t>
        </is>
      </c>
      <c r="C2598" s="18" t="inlineStr">
        <is>
          <t>2017-05-13</t>
        </is>
      </c>
      <c r="D2598" s="1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19" t="n">
        <v>587.97</v>
      </c>
      <c r="S2598" s="20" t="n">
        <v>3</v>
      </c>
      <c r="T2598" s="21" t="n">
        <v>0</v>
      </c>
      <c r="U2598" s="19" t="n">
        <v>158.7519</v>
      </c>
      <c r="V2598" t="n">
        <v>4</v>
      </c>
      <c r="W2598" t="n">
        <v>2017</v>
      </c>
      <c r="X2598" t="inlineStr">
        <is>
          <t>2017Q2</t>
        </is>
      </c>
      <c r="Y2598" t="inlineStr">
        <is>
          <t>2017-05</t>
        </is>
      </c>
      <c r="Z2598" t="inlineStr">
        <is>
          <t>0% (No Discount)</t>
        </is>
      </c>
      <c r="AA2598" t="b">
        <v>1</v>
      </c>
      <c r="AB2598" t="b">
        <v>0</v>
      </c>
      <c r="AC2598" s="19" t="n">
        <v>195.99</v>
      </c>
      <c r="AD2598" s="21" t="n">
        <v>0.27</v>
      </c>
    </row>
    <row r="2599" ht="18" customHeight="1">
      <c r="A2599" t="n">
        <v>2598</v>
      </c>
      <c r="B2599" t="inlineStr">
        <is>
          <t>CA-2017-149048</t>
        </is>
      </c>
      <c r="C2599" s="18" t="inlineStr">
        <is>
          <t>2017-05-13</t>
        </is>
      </c>
      <c r="D2599" s="18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19" t="n">
        <v>530.34</v>
      </c>
      <c r="S2599" s="20" t="n">
        <v>2</v>
      </c>
      <c r="T2599" s="21" t="n">
        <v>0</v>
      </c>
      <c r="U2599" s="19" t="n">
        <v>95.46120000000001</v>
      </c>
      <c r="V2599" t="n">
        <v>4</v>
      </c>
      <c r="W2599" t="n">
        <v>2017</v>
      </c>
      <c r="X2599" t="inlineStr">
        <is>
          <t>2017Q2</t>
        </is>
      </c>
      <c r="Y2599" t="inlineStr">
        <is>
          <t>2017-05</t>
        </is>
      </c>
      <c r="Z2599" t="inlineStr">
        <is>
          <t>0% (No Discount)</t>
        </is>
      </c>
      <c r="AA2599" t="b">
        <v>1</v>
      </c>
      <c r="AB2599" t="b">
        <v>0</v>
      </c>
      <c r="AC2599" s="19" t="n">
        <v>265.17</v>
      </c>
      <c r="AD2599" s="21" t="n">
        <v>0.18</v>
      </c>
    </row>
    <row r="2600" ht="18" customHeight="1">
      <c r="A2600" t="n">
        <v>2599</v>
      </c>
      <c r="B2600" t="inlineStr">
        <is>
          <t>CA-2017-149048</t>
        </is>
      </c>
      <c r="C2600" s="18" t="inlineStr">
        <is>
          <t>2017-05-13</t>
        </is>
      </c>
      <c r="D2600" s="18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19" t="n">
        <v>14.94</v>
      </c>
      <c r="S2600" s="20" t="n">
        <v>3</v>
      </c>
      <c r="T2600" s="21" t="n">
        <v>0</v>
      </c>
      <c r="U2600" s="19" t="n">
        <v>7.3206</v>
      </c>
      <c r="V2600" t="n">
        <v>4</v>
      </c>
      <c r="W2600" t="n">
        <v>2017</v>
      </c>
      <c r="X2600" t="inlineStr">
        <is>
          <t>2017Q2</t>
        </is>
      </c>
      <c r="Y2600" t="inlineStr">
        <is>
          <t>2017-05</t>
        </is>
      </c>
      <c r="Z2600" t="inlineStr">
        <is>
          <t>0% (No Discount)</t>
        </is>
      </c>
      <c r="AA2600" t="b">
        <v>1</v>
      </c>
      <c r="AB2600" t="b">
        <v>0</v>
      </c>
      <c r="AC2600" s="19" t="n">
        <v>4.98</v>
      </c>
      <c r="AD2600" s="21" t="n">
        <v>0.49</v>
      </c>
    </row>
    <row r="2601" ht="18" customHeight="1">
      <c r="A2601" t="n">
        <v>2600</v>
      </c>
      <c r="B2601" t="inlineStr">
        <is>
          <t>CA-2017-108553</t>
        </is>
      </c>
      <c r="C2601" s="18" t="inlineStr">
        <is>
          <t>2017-04-23</t>
        </is>
      </c>
      <c r="D2601" s="18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19" t="n">
        <v>121.94</v>
      </c>
      <c r="S2601" s="20" t="n">
        <v>2</v>
      </c>
      <c r="T2601" s="21" t="n">
        <v>0</v>
      </c>
      <c r="U2601" s="19" t="n">
        <v>35.3626</v>
      </c>
      <c r="V2601" t="n">
        <v>6</v>
      </c>
      <c r="W2601" t="n">
        <v>2017</v>
      </c>
      <c r="X2601" t="inlineStr">
        <is>
          <t>2017Q2</t>
        </is>
      </c>
      <c r="Y2601" t="inlineStr">
        <is>
          <t>2017-04</t>
        </is>
      </c>
      <c r="Z2601" t="inlineStr">
        <is>
          <t>0% (No Discount)</t>
        </is>
      </c>
      <c r="AA2601" t="b">
        <v>1</v>
      </c>
      <c r="AB2601" t="b">
        <v>0</v>
      </c>
      <c r="AC2601" s="19" t="n">
        <v>60.97</v>
      </c>
      <c r="AD2601" s="21" t="n">
        <v>0.29</v>
      </c>
    </row>
    <row r="2602" ht="18" customHeight="1">
      <c r="A2602" t="n">
        <v>2601</v>
      </c>
      <c r="B2602" t="inlineStr">
        <is>
          <t>CA-2017-108553</t>
        </is>
      </c>
      <c r="C2602" s="18" t="inlineStr">
        <is>
          <t>2017-04-23</t>
        </is>
      </c>
      <c r="D2602" s="18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19" t="n">
        <v>122.71</v>
      </c>
      <c r="S2602" s="20" t="n">
        <v>7</v>
      </c>
      <c r="T2602" s="21" t="n">
        <v>0</v>
      </c>
      <c r="U2602" s="19" t="n">
        <v>36.813</v>
      </c>
      <c r="V2602" t="n">
        <v>6</v>
      </c>
      <c r="W2602" t="n">
        <v>2017</v>
      </c>
      <c r="X2602" t="inlineStr">
        <is>
          <t>2017Q2</t>
        </is>
      </c>
      <c r="Y2602" t="inlineStr">
        <is>
          <t>2017-04</t>
        </is>
      </c>
      <c r="Z2602" t="inlineStr">
        <is>
          <t>0% (No Discount)</t>
        </is>
      </c>
      <c r="AA2602" t="b">
        <v>1</v>
      </c>
      <c r="AB2602" t="b">
        <v>0</v>
      </c>
      <c r="AC2602" s="19" t="n">
        <v>17.53</v>
      </c>
      <c r="AD2602" s="21" t="n">
        <v>0.3</v>
      </c>
    </row>
    <row r="2603" ht="18" customHeight="1">
      <c r="A2603" t="n">
        <v>2602</v>
      </c>
      <c r="B2603" t="inlineStr">
        <is>
          <t>CA-2016-165848</t>
        </is>
      </c>
      <c r="C2603" s="18" t="inlineStr">
        <is>
          <t>2016-06-04</t>
        </is>
      </c>
      <c r="D2603" s="18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19" t="n">
        <v>14.94</v>
      </c>
      <c r="S2603" s="20" t="n">
        <v>3</v>
      </c>
      <c r="T2603" s="21" t="n">
        <v>0</v>
      </c>
      <c r="U2603" s="19" t="n">
        <v>7.0218</v>
      </c>
      <c r="V2603" t="n">
        <v>0</v>
      </c>
      <c r="W2603" t="n">
        <v>2016</v>
      </c>
      <c r="X2603" t="inlineStr">
        <is>
          <t>2016Q2</t>
        </is>
      </c>
      <c r="Y2603" t="inlineStr">
        <is>
          <t>2016-06</t>
        </is>
      </c>
      <c r="Z2603" t="inlineStr">
        <is>
          <t>0% (No Discount)</t>
        </is>
      </c>
      <c r="AA2603" t="b">
        <v>1</v>
      </c>
      <c r="AB2603" t="b">
        <v>0</v>
      </c>
      <c r="AC2603" s="19" t="n">
        <v>4.98</v>
      </c>
      <c r="AD2603" s="21" t="n">
        <v>0.47</v>
      </c>
    </row>
    <row r="2604" ht="18" customHeight="1">
      <c r="A2604" t="n">
        <v>2603</v>
      </c>
      <c r="B2604" t="inlineStr">
        <is>
          <t>CA-2016-165848</t>
        </is>
      </c>
      <c r="C2604" s="18" t="inlineStr">
        <is>
          <t>2016-06-04</t>
        </is>
      </c>
      <c r="D2604" s="18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19" t="n">
        <v>1349.85</v>
      </c>
      <c r="S2604" s="20" t="n">
        <v>3</v>
      </c>
      <c r="T2604" s="21" t="n">
        <v>0</v>
      </c>
      <c r="U2604" s="19" t="n">
        <v>364.4595</v>
      </c>
      <c r="V2604" t="n">
        <v>0</v>
      </c>
      <c r="W2604" t="n">
        <v>2016</v>
      </c>
      <c r="X2604" t="inlineStr">
        <is>
          <t>2016Q2</t>
        </is>
      </c>
      <c r="Y2604" t="inlineStr">
        <is>
          <t>2016-06</t>
        </is>
      </c>
      <c r="Z2604" t="inlineStr">
        <is>
          <t>0% (No Discount)</t>
        </is>
      </c>
      <c r="AA2604" t="b">
        <v>1</v>
      </c>
      <c r="AB2604" t="b">
        <v>0</v>
      </c>
      <c r="AC2604" s="19" t="n">
        <v>449.95</v>
      </c>
      <c r="AD2604" s="21" t="n">
        <v>0.27</v>
      </c>
    </row>
    <row r="2605" ht="18" customHeight="1">
      <c r="A2605" t="n">
        <v>2604</v>
      </c>
      <c r="B2605" t="inlineStr">
        <is>
          <t>CA-2016-165848</t>
        </is>
      </c>
      <c r="C2605" s="18" t="inlineStr">
        <is>
          <t>2016-06-04</t>
        </is>
      </c>
      <c r="D2605" s="18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19" t="n">
        <v>136.784</v>
      </c>
      <c r="S2605" s="20" t="n">
        <v>1</v>
      </c>
      <c r="T2605" s="21" t="n">
        <v>0.2</v>
      </c>
      <c r="U2605" s="19" t="n">
        <v>5.1294</v>
      </c>
      <c r="V2605" t="n">
        <v>0</v>
      </c>
      <c r="W2605" t="n">
        <v>2016</v>
      </c>
      <c r="X2605" t="inlineStr">
        <is>
          <t>2016Q2</t>
        </is>
      </c>
      <c r="Y2605" t="inlineStr">
        <is>
          <t>2016-06</t>
        </is>
      </c>
      <c r="Z2605" t="inlineStr">
        <is>
          <t>10.1% - 20%</t>
        </is>
      </c>
      <c r="AA2605" t="b">
        <v>1</v>
      </c>
      <c r="AB2605" t="b">
        <v>0</v>
      </c>
      <c r="AC2605" s="19" t="n">
        <v>170.98</v>
      </c>
      <c r="AD2605" s="21" t="n">
        <v>0.0375</v>
      </c>
    </row>
    <row r="2606" ht="18" customHeight="1">
      <c r="A2606" t="n">
        <v>2605</v>
      </c>
      <c r="B2606" t="inlineStr">
        <is>
          <t>CA-2016-165848</t>
        </is>
      </c>
      <c r="C2606" s="18" t="inlineStr">
        <is>
          <t>2016-06-04</t>
        </is>
      </c>
      <c r="D2606" s="18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19" t="n">
        <v>61.12</v>
      </c>
      <c r="S2606" s="20" t="n">
        <v>4</v>
      </c>
      <c r="T2606" s="21" t="n">
        <v>0</v>
      </c>
      <c r="U2606" s="19" t="n">
        <v>20.7808</v>
      </c>
      <c r="V2606" t="n">
        <v>0</v>
      </c>
      <c r="W2606" t="n">
        <v>2016</v>
      </c>
      <c r="X2606" t="inlineStr">
        <is>
          <t>2016Q2</t>
        </is>
      </c>
      <c r="Y2606" t="inlineStr">
        <is>
          <t>2016-06</t>
        </is>
      </c>
      <c r="Z2606" t="inlineStr">
        <is>
          <t>0% (No Discount)</t>
        </is>
      </c>
      <c r="AA2606" t="b">
        <v>1</v>
      </c>
      <c r="AB2606" t="b">
        <v>0</v>
      </c>
      <c r="AC2606" s="19" t="n">
        <v>15.28</v>
      </c>
      <c r="AD2606" s="21" t="n">
        <v>0.34</v>
      </c>
    </row>
    <row r="2607" ht="18" customHeight="1">
      <c r="A2607" t="n">
        <v>2606</v>
      </c>
      <c r="B2607" t="inlineStr">
        <is>
          <t>CA-2014-112718</t>
        </is>
      </c>
      <c r="C2607" s="18" t="inlineStr">
        <is>
          <t>2014-12-16</t>
        </is>
      </c>
      <c r="D2607" s="18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19" t="n">
        <v>1.167</v>
      </c>
      <c r="S2607" s="20" t="n">
        <v>1</v>
      </c>
      <c r="T2607" s="21" t="n">
        <v>0.7</v>
      </c>
      <c r="U2607" s="19" t="n">
        <v>-0.8558</v>
      </c>
      <c r="V2607" t="n">
        <v>5</v>
      </c>
      <c r="W2607" t="n">
        <v>2014</v>
      </c>
      <c r="X2607" t="inlineStr">
        <is>
          <t>2014Q4</t>
        </is>
      </c>
      <c r="Y2607" t="inlineStr">
        <is>
          <t>2014-12</t>
        </is>
      </c>
      <c r="Z2607" t="inlineStr">
        <is>
          <t>&gt; 50% (Deep Discount)</t>
        </is>
      </c>
      <c r="AA2607" t="b">
        <v>0</v>
      </c>
      <c r="AB2607" t="b">
        <v>1</v>
      </c>
      <c r="AC2607" s="19" t="n">
        <v>3.89</v>
      </c>
      <c r="AD2607" s="21" t="n">
        <v>-0.7333</v>
      </c>
    </row>
    <row r="2608" ht="18" customHeight="1">
      <c r="A2608" t="n">
        <v>2607</v>
      </c>
      <c r="B2608" t="inlineStr">
        <is>
          <t>CA-2016-154053</t>
        </is>
      </c>
      <c r="C2608" s="18" t="inlineStr">
        <is>
          <t>2016-03-04</t>
        </is>
      </c>
      <c r="D2608" s="1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19" t="n">
        <v>16.99</v>
      </c>
      <c r="S2608" s="20" t="n">
        <v>1</v>
      </c>
      <c r="T2608" s="21" t="n">
        <v>0</v>
      </c>
      <c r="U2608" s="19" t="n">
        <v>4.9271</v>
      </c>
      <c r="V2608" t="n">
        <v>6</v>
      </c>
      <c r="W2608" t="n">
        <v>2016</v>
      </c>
      <c r="X2608" t="inlineStr">
        <is>
          <t>2016Q1</t>
        </is>
      </c>
      <c r="Y2608" t="inlineStr">
        <is>
          <t>2016-03</t>
        </is>
      </c>
      <c r="Z2608" t="inlineStr">
        <is>
          <t>0% (No Discount)</t>
        </is>
      </c>
      <c r="AA2608" t="b">
        <v>1</v>
      </c>
      <c r="AB2608" t="b">
        <v>0</v>
      </c>
      <c r="AC2608" s="19" t="n">
        <v>16.99</v>
      </c>
      <c r="AD2608" s="21" t="n">
        <v>0.29</v>
      </c>
    </row>
    <row r="2609" ht="18" customHeight="1">
      <c r="A2609" t="n">
        <v>2608</v>
      </c>
      <c r="B2609" t="inlineStr">
        <is>
          <t>CA-2014-127446</t>
        </is>
      </c>
      <c r="C2609" s="18" t="inlineStr">
        <is>
          <t>2014-11-25</t>
        </is>
      </c>
      <c r="D2609" s="18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19" t="n">
        <v>24.672</v>
      </c>
      <c r="S2609" s="20" t="n">
        <v>3</v>
      </c>
      <c r="T2609" s="21" t="n">
        <v>0.2</v>
      </c>
      <c r="U2609" s="19" t="n">
        <v>0</v>
      </c>
      <c r="V2609" t="n">
        <v>5</v>
      </c>
      <c r="W2609" t="n">
        <v>2014</v>
      </c>
      <c r="X2609" t="inlineStr">
        <is>
          <t>2014Q4</t>
        </is>
      </c>
      <c r="Y2609" t="inlineStr">
        <is>
          <t>2014-11</t>
        </is>
      </c>
      <c r="Z2609" t="inlineStr">
        <is>
          <t>10.1% - 20%</t>
        </is>
      </c>
      <c r="AA2609" t="b">
        <v>1</v>
      </c>
      <c r="AB2609" t="b">
        <v>0</v>
      </c>
      <c r="AC2609" s="19" t="n">
        <v>10.28</v>
      </c>
      <c r="AD2609" s="21" t="n">
        <v>0</v>
      </c>
    </row>
    <row r="2610" ht="18" customHeight="1">
      <c r="A2610" t="n">
        <v>2609</v>
      </c>
      <c r="B2610" t="inlineStr">
        <is>
          <t>CA-2014-127446</t>
        </is>
      </c>
      <c r="C2610" s="18" t="inlineStr">
        <is>
          <t>2014-11-25</t>
        </is>
      </c>
      <c r="D2610" s="18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19" t="n">
        <v>2.52</v>
      </c>
      <c r="S2610" s="20" t="n">
        <v>1</v>
      </c>
      <c r="T2610" s="21" t="n">
        <v>0.2</v>
      </c>
      <c r="U2610" s="19" t="n">
        <v>0.882</v>
      </c>
      <c r="V2610" t="n">
        <v>5</v>
      </c>
      <c r="W2610" t="n">
        <v>2014</v>
      </c>
      <c r="X2610" t="inlineStr">
        <is>
          <t>2014Q4</t>
        </is>
      </c>
      <c r="Y2610" t="inlineStr">
        <is>
          <t>2014-11</t>
        </is>
      </c>
      <c r="Z2610" t="inlineStr">
        <is>
          <t>10.1% - 20%</t>
        </is>
      </c>
      <c r="AA2610" t="b">
        <v>1</v>
      </c>
      <c r="AB2610" t="b">
        <v>0</v>
      </c>
      <c r="AC2610" s="19" t="n">
        <v>3.15</v>
      </c>
      <c r="AD2610" s="21" t="n">
        <v>0.35</v>
      </c>
    </row>
    <row r="2611" ht="18" customHeight="1">
      <c r="A2611" t="n">
        <v>2610</v>
      </c>
      <c r="B2611" t="inlineStr">
        <is>
          <t>CA-2014-127446</t>
        </is>
      </c>
      <c r="C2611" s="18" t="inlineStr">
        <is>
          <t>2014-11-25</t>
        </is>
      </c>
      <c r="D2611" s="18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19" t="n">
        <v>1218.735</v>
      </c>
      <c r="S2611" s="20" t="n">
        <v>5</v>
      </c>
      <c r="T2611" s="21" t="n">
        <v>0.3</v>
      </c>
      <c r="U2611" s="19" t="n">
        <v>-121.8735</v>
      </c>
      <c r="V2611" t="n">
        <v>5</v>
      </c>
      <c r="W2611" t="n">
        <v>2014</v>
      </c>
      <c r="X2611" t="inlineStr">
        <is>
          <t>2014Q4</t>
        </is>
      </c>
      <c r="Y2611" t="inlineStr">
        <is>
          <t>2014-11</t>
        </is>
      </c>
      <c r="Z2611" t="inlineStr">
        <is>
          <t>20.1% - 30%</t>
        </is>
      </c>
      <c r="AA2611" t="b">
        <v>0</v>
      </c>
      <c r="AB2611" t="b">
        <v>1</v>
      </c>
      <c r="AC2611" s="19" t="n">
        <v>348.21</v>
      </c>
      <c r="AD2611" s="21" t="n">
        <v>-0.1</v>
      </c>
    </row>
    <row r="2612" ht="18" customHeight="1">
      <c r="A2612" t="n">
        <v>2611</v>
      </c>
      <c r="B2612" t="inlineStr">
        <is>
          <t>CA-2014-127446</t>
        </is>
      </c>
      <c r="C2612" s="18" t="inlineStr">
        <is>
          <t>2014-11-25</t>
        </is>
      </c>
      <c r="D2612" s="18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19" t="n">
        <v>5.904</v>
      </c>
      <c r="S2612" s="20" t="n">
        <v>2</v>
      </c>
      <c r="T2612" s="21" t="n">
        <v>0.2</v>
      </c>
      <c r="U2612" s="19" t="n">
        <v>1.9926</v>
      </c>
      <c r="V2612" t="n">
        <v>5</v>
      </c>
      <c r="W2612" t="n">
        <v>2014</v>
      </c>
      <c r="X2612" t="inlineStr">
        <is>
          <t>2014Q4</t>
        </is>
      </c>
      <c r="Y2612" t="inlineStr">
        <is>
          <t>2014-11</t>
        </is>
      </c>
      <c r="Z2612" t="inlineStr">
        <is>
          <t>10.1% - 20%</t>
        </is>
      </c>
      <c r="AA2612" t="b">
        <v>1</v>
      </c>
      <c r="AB2612" t="b">
        <v>0</v>
      </c>
      <c r="AC2612" s="19" t="n">
        <v>3.69</v>
      </c>
      <c r="AD2612" s="21" t="n">
        <v>0.3375</v>
      </c>
    </row>
    <row r="2613" ht="18" customHeight="1">
      <c r="A2613" t="n">
        <v>2612</v>
      </c>
      <c r="B2613" t="inlineStr">
        <is>
          <t>CA-2014-127446</t>
        </is>
      </c>
      <c r="C2613" s="18" t="inlineStr">
        <is>
          <t>2014-11-25</t>
        </is>
      </c>
      <c r="D2613" s="18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19" t="n">
        <v>15.696</v>
      </c>
      <c r="S2613" s="20" t="n">
        <v>3</v>
      </c>
      <c r="T2613" s="21" t="n">
        <v>0.2</v>
      </c>
      <c r="U2613" s="19" t="n">
        <v>5.1012</v>
      </c>
      <c r="V2613" t="n">
        <v>5</v>
      </c>
      <c r="W2613" t="n">
        <v>2014</v>
      </c>
      <c r="X2613" t="inlineStr">
        <is>
          <t>2014Q4</t>
        </is>
      </c>
      <c r="Y2613" t="inlineStr">
        <is>
          <t>2014-11</t>
        </is>
      </c>
      <c r="Z2613" t="inlineStr">
        <is>
          <t>10.1% - 20%</t>
        </is>
      </c>
      <c r="AA2613" t="b">
        <v>1</v>
      </c>
      <c r="AB2613" t="b">
        <v>0</v>
      </c>
      <c r="AC2613" s="19" t="n">
        <v>6.54</v>
      </c>
      <c r="AD2613" s="21" t="n">
        <v>0.325</v>
      </c>
    </row>
    <row r="2614" ht="18" customHeight="1">
      <c r="A2614" t="n">
        <v>2613</v>
      </c>
      <c r="B2614" t="inlineStr">
        <is>
          <t>CA-2014-127446</t>
        </is>
      </c>
      <c r="C2614" s="18" t="inlineStr">
        <is>
          <t>2014-11-25</t>
        </is>
      </c>
      <c r="D2614" s="18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19" t="n">
        <v>6.096</v>
      </c>
      <c r="S2614" s="20" t="n">
        <v>3</v>
      </c>
      <c r="T2614" s="21" t="n">
        <v>0.6</v>
      </c>
      <c r="U2614" s="19" t="n">
        <v>-3.9624</v>
      </c>
      <c r="V2614" t="n">
        <v>5</v>
      </c>
      <c r="W2614" t="n">
        <v>2014</v>
      </c>
      <c r="X2614" t="inlineStr">
        <is>
          <t>2014Q4</t>
        </is>
      </c>
      <c r="Y2614" t="inlineStr">
        <is>
          <t>2014-11</t>
        </is>
      </c>
      <c r="Z2614" t="inlineStr">
        <is>
          <t>&gt; 50% (Deep Discount)</t>
        </is>
      </c>
      <c r="AA2614" t="b">
        <v>0</v>
      </c>
      <c r="AB2614" t="b">
        <v>1</v>
      </c>
      <c r="AC2614" s="19" t="n">
        <v>5.08</v>
      </c>
      <c r="AD2614" s="21" t="n">
        <v>-0.65</v>
      </c>
    </row>
    <row r="2615" ht="18" customHeight="1">
      <c r="A2615" t="n">
        <v>2614</v>
      </c>
      <c r="B2615" t="inlineStr">
        <is>
          <t>CA-2016-137204</t>
        </is>
      </c>
      <c r="C2615" s="18" t="inlineStr">
        <is>
          <t>2016-04-28</t>
        </is>
      </c>
      <c r="D2615" s="18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19" t="n">
        <v>41.568</v>
      </c>
      <c r="S2615" s="20" t="n">
        <v>2</v>
      </c>
      <c r="T2615" s="21" t="n">
        <v>0.2</v>
      </c>
      <c r="U2615" s="19" t="n">
        <v>2.598</v>
      </c>
      <c r="V2615" t="n">
        <v>7</v>
      </c>
      <c r="W2615" t="n">
        <v>2016</v>
      </c>
      <c r="X2615" t="inlineStr">
        <is>
          <t>2016Q2</t>
        </is>
      </c>
      <c r="Y2615" t="inlineStr">
        <is>
          <t>2016-04</t>
        </is>
      </c>
      <c r="Z2615" t="inlineStr">
        <is>
          <t>10.1% - 20%</t>
        </is>
      </c>
      <c r="AA2615" t="b">
        <v>1</v>
      </c>
      <c r="AB2615" t="b">
        <v>0</v>
      </c>
      <c r="AC2615" s="19" t="n">
        <v>25.98</v>
      </c>
      <c r="AD2615" s="21" t="n">
        <v>0.0625</v>
      </c>
    </row>
    <row r="2616" ht="18" customHeight="1">
      <c r="A2616" t="n">
        <v>2615</v>
      </c>
      <c r="B2616" t="inlineStr">
        <is>
          <t>CA-2014-147298</t>
        </is>
      </c>
      <c r="C2616" s="18" t="inlineStr">
        <is>
          <t>2014-04-26</t>
        </is>
      </c>
      <c r="D2616" s="18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19" t="n">
        <v>230.28</v>
      </c>
      <c r="S2616" s="20" t="n">
        <v>3</v>
      </c>
      <c r="T2616" s="21" t="n">
        <v>0.2</v>
      </c>
      <c r="U2616" s="19" t="n">
        <v>23.028</v>
      </c>
      <c r="V2616" t="n">
        <v>7</v>
      </c>
      <c r="W2616" t="n">
        <v>2014</v>
      </c>
      <c r="X2616" t="inlineStr">
        <is>
          <t>2014Q2</t>
        </is>
      </c>
      <c r="Y2616" t="inlineStr">
        <is>
          <t>2014-04</t>
        </is>
      </c>
      <c r="Z2616" t="inlineStr">
        <is>
          <t>10.1% - 20%</t>
        </is>
      </c>
      <c r="AA2616" t="b">
        <v>1</v>
      </c>
      <c r="AB2616" t="b">
        <v>0</v>
      </c>
      <c r="AC2616" s="19" t="n">
        <v>95.95</v>
      </c>
      <c r="AD2616" s="21" t="n">
        <v>0.1</v>
      </c>
    </row>
    <row r="2617" ht="18" customHeight="1">
      <c r="A2617" t="n">
        <v>2616</v>
      </c>
      <c r="B2617" t="inlineStr">
        <is>
          <t>CA-2014-147298</t>
        </is>
      </c>
      <c r="C2617" s="18" t="inlineStr">
        <is>
          <t>2014-04-26</t>
        </is>
      </c>
      <c r="D2617" s="18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19" t="n">
        <v>18.288</v>
      </c>
      <c r="S2617" s="20" t="n">
        <v>6</v>
      </c>
      <c r="T2617" s="21" t="n">
        <v>0.2</v>
      </c>
      <c r="U2617" s="19" t="n">
        <v>5.715</v>
      </c>
      <c r="V2617" t="n">
        <v>7</v>
      </c>
      <c r="W2617" t="n">
        <v>2014</v>
      </c>
      <c r="X2617" t="inlineStr">
        <is>
          <t>2014Q2</t>
        </is>
      </c>
      <c r="Y2617" t="inlineStr">
        <is>
          <t>2014-04</t>
        </is>
      </c>
      <c r="Z2617" t="inlineStr">
        <is>
          <t>10.1% - 20%</t>
        </is>
      </c>
      <c r="AA2617" t="b">
        <v>1</v>
      </c>
      <c r="AB2617" t="b">
        <v>0</v>
      </c>
      <c r="AC2617" s="19" t="n">
        <v>3.81</v>
      </c>
      <c r="AD2617" s="21" t="n">
        <v>0.3125</v>
      </c>
    </row>
    <row r="2618" ht="18" customHeight="1">
      <c r="A2618" t="n">
        <v>2617</v>
      </c>
      <c r="B2618" t="inlineStr">
        <is>
          <t>CA-2017-147942</t>
        </is>
      </c>
      <c r="C2618" s="18" t="inlineStr">
        <is>
          <t>2017-04-01</t>
        </is>
      </c>
      <c r="D2618" s="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19" t="n">
        <v>5.78</v>
      </c>
      <c r="S2618" s="20" t="n">
        <v>2</v>
      </c>
      <c r="T2618" s="21" t="n">
        <v>0</v>
      </c>
      <c r="U2618" s="19" t="n">
        <v>2.7166</v>
      </c>
      <c r="V2618" t="n">
        <v>4</v>
      </c>
      <c r="W2618" t="n">
        <v>2017</v>
      </c>
      <c r="X2618" t="inlineStr">
        <is>
          <t>2017Q2</t>
        </is>
      </c>
      <c r="Y2618" t="inlineStr">
        <is>
          <t>2017-04</t>
        </is>
      </c>
      <c r="Z2618" t="inlineStr">
        <is>
          <t>0% (No Discount)</t>
        </is>
      </c>
      <c r="AA2618" t="b">
        <v>1</v>
      </c>
      <c r="AB2618" t="b">
        <v>0</v>
      </c>
      <c r="AC2618" s="19" t="n">
        <v>2.89</v>
      </c>
      <c r="AD2618" s="21" t="n">
        <v>0.47</v>
      </c>
    </row>
    <row r="2619" ht="18" customHeight="1">
      <c r="A2619" t="n">
        <v>2618</v>
      </c>
      <c r="B2619" t="inlineStr">
        <is>
          <t>CA-2017-147942</t>
        </is>
      </c>
      <c r="C2619" s="18" t="inlineStr">
        <is>
          <t>2017-04-01</t>
        </is>
      </c>
      <c r="D2619" s="18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19" t="n">
        <v>121.68</v>
      </c>
      <c r="S2619" s="20" t="n">
        <v>13</v>
      </c>
      <c r="T2619" s="21" t="n">
        <v>0.2</v>
      </c>
      <c r="U2619" s="19" t="n">
        <v>38.025</v>
      </c>
      <c r="V2619" t="n">
        <v>4</v>
      </c>
      <c r="W2619" t="n">
        <v>2017</v>
      </c>
      <c r="X2619" t="inlineStr">
        <is>
          <t>2017Q2</t>
        </is>
      </c>
      <c r="Y2619" t="inlineStr">
        <is>
          <t>2017-04</t>
        </is>
      </c>
      <c r="Z2619" t="inlineStr">
        <is>
          <t>10.1% - 20%</t>
        </is>
      </c>
      <c r="AA2619" t="b">
        <v>1</v>
      </c>
      <c r="AB2619" t="b">
        <v>0</v>
      </c>
      <c r="AC2619" s="19" t="n">
        <v>11.7</v>
      </c>
      <c r="AD2619" s="21" t="n">
        <v>0.3125</v>
      </c>
    </row>
    <row r="2620" ht="18" customHeight="1">
      <c r="A2620" t="n">
        <v>2619</v>
      </c>
      <c r="B2620" t="inlineStr">
        <is>
          <t>CA-2017-115931</t>
        </is>
      </c>
      <c r="C2620" s="18" t="inlineStr">
        <is>
          <t>2017-12-22</t>
        </is>
      </c>
      <c r="D2620" s="18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19" t="n">
        <v>4.17</v>
      </c>
      <c r="S2620" s="20" t="n">
        <v>3</v>
      </c>
      <c r="T2620" s="21" t="n">
        <v>0</v>
      </c>
      <c r="U2620" s="19" t="n">
        <v>1.0842</v>
      </c>
      <c r="V2620" t="n">
        <v>4</v>
      </c>
      <c r="W2620" t="n">
        <v>2017</v>
      </c>
      <c r="X2620" t="inlineStr">
        <is>
          <t>2017Q4</t>
        </is>
      </c>
      <c r="Y2620" t="inlineStr">
        <is>
          <t>2017-12</t>
        </is>
      </c>
      <c r="Z2620" t="inlineStr">
        <is>
          <t>0% (No Discount)</t>
        </is>
      </c>
      <c r="AA2620" t="b">
        <v>1</v>
      </c>
      <c r="AB2620" t="b">
        <v>0</v>
      </c>
      <c r="AC2620" s="19" t="n">
        <v>1.39</v>
      </c>
      <c r="AD2620" s="21" t="n">
        <v>0.26</v>
      </c>
    </row>
    <row r="2621" ht="18" customHeight="1">
      <c r="A2621" t="n">
        <v>2620</v>
      </c>
      <c r="B2621" t="inlineStr">
        <is>
          <t>CA-2017-115931</t>
        </is>
      </c>
      <c r="C2621" s="18" t="inlineStr">
        <is>
          <t>2017-12-22</t>
        </is>
      </c>
      <c r="D2621" s="18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19" t="n">
        <v>67.04000000000001</v>
      </c>
      <c r="S2621" s="20" t="n">
        <v>4</v>
      </c>
      <c r="T2621" s="21" t="n">
        <v>0.2</v>
      </c>
      <c r="U2621" s="19" t="n">
        <v>6.704</v>
      </c>
      <c r="V2621" t="n">
        <v>4</v>
      </c>
      <c r="W2621" t="n">
        <v>2017</v>
      </c>
      <c r="X2621" t="inlineStr">
        <is>
          <t>2017Q4</t>
        </is>
      </c>
      <c r="Y2621" t="inlineStr">
        <is>
          <t>2017-12</t>
        </is>
      </c>
      <c r="Z2621" t="inlineStr">
        <is>
          <t>10.1% - 20%</t>
        </is>
      </c>
      <c r="AA2621" t="b">
        <v>1</v>
      </c>
      <c r="AB2621" t="b">
        <v>0</v>
      </c>
      <c r="AC2621" s="19" t="n">
        <v>20.95</v>
      </c>
      <c r="AD2621" s="21" t="n">
        <v>0.1</v>
      </c>
    </row>
    <row r="2622" ht="18" customHeight="1">
      <c r="A2622" t="n">
        <v>2621</v>
      </c>
      <c r="B2622" t="inlineStr">
        <is>
          <t>CA-2017-115931</t>
        </is>
      </c>
      <c r="C2622" s="18" t="inlineStr">
        <is>
          <t>2017-12-22</t>
        </is>
      </c>
      <c r="D2622" s="18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19" t="n">
        <v>37.32</v>
      </c>
      <c r="S2622" s="20" t="n">
        <v>3</v>
      </c>
      <c r="T2622" s="21" t="n">
        <v>0</v>
      </c>
      <c r="U2622" s="19" t="n">
        <v>10.4496</v>
      </c>
      <c r="V2622" t="n">
        <v>4</v>
      </c>
      <c r="W2622" t="n">
        <v>2017</v>
      </c>
      <c r="X2622" t="inlineStr">
        <is>
          <t>2017Q4</t>
        </is>
      </c>
      <c r="Y2622" t="inlineStr">
        <is>
          <t>2017-12</t>
        </is>
      </c>
      <c r="Z2622" t="inlineStr">
        <is>
          <t>0% (No Discount)</t>
        </is>
      </c>
      <c r="AA2622" t="b">
        <v>1</v>
      </c>
      <c r="AB2622" t="b">
        <v>0</v>
      </c>
      <c r="AC2622" s="19" t="n">
        <v>12.44</v>
      </c>
      <c r="AD2622" s="21" t="n">
        <v>0.28</v>
      </c>
    </row>
    <row r="2623" ht="18" customHeight="1">
      <c r="A2623" t="n">
        <v>2622</v>
      </c>
      <c r="B2623" t="inlineStr">
        <is>
          <t>CA-2017-115931</t>
        </is>
      </c>
      <c r="C2623" s="18" t="inlineStr">
        <is>
          <t>2017-12-22</t>
        </is>
      </c>
      <c r="D2623" s="18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19" t="n">
        <v>18.45</v>
      </c>
      <c r="S2623" s="20" t="n">
        <v>5</v>
      </c>
      <c r="T2623" s="21" t="n">
        <v>0</v>
      </c>
      <c r="U2623" s="19" t="n">
        <v>8.6715</v>
      </c>
      <c r="V2623" t="n">
        <v>4</v>
      </c>
      <c r="W2623" t="n">
        <v>2017</v>
      </c>
      <c r="X2623" t="inlineStr">
        <is>
          <t>2017Q4</t>
        </is>
      </c>
      <c r="Y2623" t="inlineStr">
        <is>
          <t>2017-12</t>
        </is>
      </c>
      <c r="Z2623" t="inlineStr">
        <is>
          <t>0% (No Discount)</t>
        </is>
      </c>
      <c r="AA2623" t="b">
        <v>1</v>
      </c>
      <c r="AB2623" t="b">
        <v>0</v>
      </c>
      <c r="AC2623" s="19" t="n">
        <v>3.69</v>
      </c>
      <c r="AD2623" s="21" t="n">
        <v>0.47</v>
      </c>
    </row>
    <row r="2624" ht="18" customHeight="1">
      <c r="A2624" t="n">
        <v>2623</v>
      </c>
      <c r="B2624" t="inlineStr">
        <is>
          <t>CA-2014-164861</t>
        </is>
      </c>
      <c r="C2624" s="18" t="inlineStr">
        <is>
          <t>2014-12-03</t>
        </is>
      </c>
      <c r="D2624" s="18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19" t="n">
        <v>25.92</v>
      </c>
      <c r="S2624" s="20" t="n">
        <v>4</v>
      </c>
      <c r="T2624" s="21" t="n">
        <v>0</v>
      </c>
      <c r="U2624" s="19" t="n">
        <v>12.4416</v>
      </c>
      <c r="V2624" t="n">
        <v>3</v>
      </c>
      <c r="W2624" t="n">
        <v>2014</v>
      </c>
      <c r="X2624" t="inlineStr">
        <is>
          <t>2014Q4</t>
        </is>
      </c>
      <c r="Y2624" t="inlineStr">
        <is>
          <t>2014-12</t>
        </is>
      </c>
      <c r="Z2624" t="inlineStr">
        <is>
          <t>0% (No Discount)</t>
        </is>
      </c>
      <c r="AA2624" t="b">
        <v>1</v>
      </c>
      <c r="AB2624" t="b">
        <v>0</v>
      </c>
      <c r="AC2624" s="19" t="n">
        <v>6.48</v>
      </c>
      <c r="AD2624" s="21" t="n">
        <v>0.48</v>
      </c>
    </row>
    <row r="2625" ht="18" customHeight="1">
      <c r="A2625" t="n">
        <v>2624</v>
      </c>
      <c r="B2625" t="inlineStr">
        <is>
          <t>CA-2017-127180</t>
        </is>
      </c>
      <c r="C2625" s="18" t="inlineStr">
        <is>
          <t>2017-10-22</t>
        </is>
      </c>
      <c r="D2625" s="18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19" t="n">
        <v>11199.968</v>
      </c>
      <c r="S2625" s="20" t="n">
        <v>4</v>
      </c>
      <c r="T2625" s="21" t="n">
        <v>0.2</v>
      </c>
      <c r="U2625" s="19" t="n">
        <v>3919.9888</v>
      </c>
      <c r="V2625" t="n">
        <v>2</v>
      </c>
      <c r="W2625" t="n">
        <v>2017</v>
      </c>
      <c r="X2625" t="inlineStr">
        <is>
          <t>2017Q4</t>
        </is>
      </c>
      <c r="Y2625" t="inlineStr">
        <is>
          <t>2017-10</t>
        </is>
      </c>
      <c r="Z2625" t="inlineStr">
        <is>
          <t>10.1% - 20%</t>
        </is>
      </c>
      <c r="AA2625" t="b">
        <v>1</v>
      </c>
      <c r="AB2625" t="b">
        <v>0</v>
      </c>
      <c r="AC2625" s="19" t="n">
        <v>3499.99</v>
      </c>
      <c r="AD2625" s="21" t="n">
        <v>0.35</v>
      </c>
    </row>
    <row r="2626" ht="18" customHeight="1">
      <c r="A2626" t="n">
        <v>2625</v>
      </c>
      <c r="B2626" t="inlineStr">
        <is>
          <t>CA-2017-127180</t>
        </is>
      </c>
      <c r="C2626" s="18" t="inlineStr">
        <is>
          <t>2017-10-22</t>
        </is>
      </c>
      <c r="D2626" s="18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19" t="n">
        <v>2399.6</v>
      </c>
      <c r="S2626" s="20" t="n">
        <v>8</v>
      </c>
      <c r="T2626" s="21" t="n">
        <v>0</v>
      </c>
      <c r="U2626" s="19" t="n">
        <v>647.8920000000001</v>
      </c>
      <c r="V2626" t="n">
        <v>2</v>
      </c>
      <c r="W2626" t="n">
        <v>2017</v>
      </c>
      <c r="X2626" t="inlineStr">
        <is>
          <t>2017Q4</t>
        </is>
      </c>
      <c r="Y2626" t="inlineStr">
        <is>
          <t>2017-10</t>
        </is>
      </c>
      <c r="Z2626" t="inlineStr">
        <is>
          <t>0% (No Discount)</t>
        </is>
      </c>
      <c r="AA2626" t="b">
        <v>1</v>
      </c>
      <c r="AB2626" t="b">
        <v>0</v>
      </c>
      <c r="AC2626" s="19" t="n">
        <v>299.95</v>
      </c>
      <c r="AD2626" s="21" t="n">
        <v>0.27</v>
      </c>
    </row>
    <row r="2627" ht="18" customHeight="1">
      <c r="A2627" t="n">
        <v>2626</v>
      </c>
      <c r="B2627" t="inlineStr">
        <is>
          <t>CA-2017-127180</t>
        </is>
      </c>
      <c r="C2627" s="18" t="inlineStr">
        <is>
          <t>2017-10-22</t>
        </is>
      </c>
      <c r="D2627" s="18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19" t="n">
        <v>63.9</v>
      </c>
      <c r="S2627" s="20" t="n">
        <v>5</v>
      </c>
      <c r="T2627" s="21" t="n">
        <v>0</v>
      </c>
      <c r="U2627" s="19" t="n">
        <v>28.755</v>
      </c>
      <c r="V2627" t="n">
        <v>2</v>
      </c>
      <c r="W2627" t="n">
        <v>2017</v>
      </c>
      <c r="X2627" t="inlineStr">
        <is>
          <t>2017Q4</t>
        </is>
      </c>
      <c r="Y2627" t="inlineStr">
        <is>
          <t>2017-10</t>
        </is>
      </c>
      <c r="Z2627" t="inlineStr">
        <is>
          <t>0% (No Discount)</t>
        </is>
      </c>
      <c r="AA2627" t="b">
        <v>1</v>
      </c>
      <c r="AB2627" t="b">
        <v>0</v>
      </c>
      <c r="AC2627" s="19" t="n">
        <v>12.78</v>
      </c>
      <c r="AD2627" s="21" t="n">
        <v>0.45</v>
      </c>
    </row>
    <row r="2628" ht="18" customHeight="1">
      <c r="A2628" t="n">
        <v>2627</v>
      </c>
      <c r="B2628" t="inlineStr">
        <is>
          <t>CA-2017-127180</t>
        </is>
      </c>
      <c r="C2628" s="18" t="inlineStr">
        <is>
          <t>2017-10-22</t>
        </is>
      </c>
      <c r="D2628" s="1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19" t="n">
        <v>52.99</v>
      </c>
      <c r="S2628" s="20" t="n">
        <v>1</v>
      </c>
      <c r="T2628" s="21" t="n">
        <v>0</v>
      </c>
      <c r="U2628" s="19" t="n">
        <v>0.5299</v>
      </c>
      <c r="V2628" t="n">
        <v>2</v>
      </c>
      <c r="W2628" t="n">
        <v>2017</v>
      </c>
      <c r="X2628" t="inlineStr">
        <is>
          <t>2017Q4</t>
        </is>
      </c>
      <c r="Y2628" t="inlineStr">
        <is>
          <t>2017-10</t>
        </is>
      </c>
      <c r="Z2628" t="inlineStr">
        <is>
          <t>0% (No Discount)</t>
        </is>
      </c>
      <c r="AA2628" t="b">
        <v>1</v>
      </c>
      <c r="AB2628" t="b">
        <v>0</v>
      </c>
      <c r="AC2628" s="19" t="n">
        <v>52.99</v>
      </c>
      <c r="AD2628" s="21" t="n">
        <v>0.01</v>
      </c>
    </row>
    <row r="2629" ht="18" customHeight="1">
      <c r="A2629" t="n">
        <v>2628</v>
      </c>
      <c r="B2629" t="inlineStr">
        <is>
          <t>US-2017-165344</t>
        </is>
      </c>
      <c r="C2629" s="18" t="inlineStr">
        <is>
          <t>2017-11-13</t>
        </is>
      </c>
      <c r="D2629" s="18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19" t="n">
        <v>60.864</v>
      </c>
      <c r="S2629" s="20" t="n">
        <v>4</v>
      </c>
      <c r="T2629" s="21" t="n">
        <v>0.2</v>
      </c>
      <c r="U2629" s="19" t="n">
        <v>9.1296</v>
      </c>
      <c r="V2629" t="n">
        <v>2</v>
      </c>
      <c r="W2629" t="n">
        <v>2017</v>
      </c>
      <c r="X2629" t="inlineStr">
        <is>
          <t>2017Q4</t>
        </is>
      </c>
      <c r="Y2629" t="inlineStr">
        <is>
          <t>2017-11</t>
        </is>
      </c>
      <c r="Z2629" t="inlineStr">
        <is>
          <t>10.1% - 20%</t>
        </is>
      </c>
      <c r="AA2629" t="b">
        <v>1</v>
      </c>
      <c r="AB2629" t="b">
        <v>0</v>
      </c>
      <c r="AC2629" s="19" t="n">
        <v>19.02</v>
      </c>
      <c r="AD2629" s="21" t="n">
        <v>0.15</v>
      </c>
    </row>
    <row r="2630" ht="18" customHeight="1">
      <c r="A2630" t="n">
        <v>2629</v>
      </c>
      <c r="B2630" t="inlineStr">
        <is>
          <t>US-2017-165344</t>
        </is>
      </c>
      <c r="C2630" s="18" t="inlineStr">
        <is>
          <t>2017-11-13</t>
        </is>
      </c>
      <c r="D2630" s="18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19" t="n">
        <v>652.995</v>
      </c>
      <c r="S2630" s="20" t="n">
        <v>7</v>
      </c>
      <c r="T2630" s="21" t="n">
        <v>0.7</v>
      </c>
      <c r="U2630" s="19" t="n">
        <v>-935.9595</v>
      </c>
      <c r="V2630" t="n">
        <v>2</v>
      </c>
      <c r="W2630" t="n">
        <v>2017</v>
      </c>
      <c r="X2630" t="inlineStr">
        <is>
          <t>2017Q4</t>
        </is>
      </c>
      <c r="Y2630" t="inlineStr">
        <is>
          <t>2017-11</t>
        </is>
      </c>
      <c r="Z2630" t="inlineStr">
        <is>
          <t>&gt; 50% (Deep Discount)</t>
        </is>
      </c>
      <c r="AA2630" t="b">
        <v>0</v>
      </c>
      <c r="AB2630" t="b">
        <v>1</v>
      </c>
      <c r="AC2630" s="19" t="n">
        <v>310.95</v>
      </c>
      <c r="AD2630" s="21" t="n">
        <v>-1.4333</v>
      </c>
    </row>
    <row r="2631" ht="18" customHeight="1">
      <c r="A2631" t="n">
        <v>2630</v>
      </c>
      <c r="B2631" t="inlineStr">
        <is>
          <t>US-2017-165344</t>
        </is>
      </c>
      <c r="C2631" s="18" t="inlineStr">
        <is>
          <t>2017-11-13</t>
        </is>
      </c>
      <c r="D2631" s="18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19" t="n">
        <v>11.22</v>
      </c>
      <c r="S2631" s="20" t="n">
        <v>10</v>
      </c>
      <c r="T2631" s="21" t="n">
        <v>0.7</v>
      </c>
      <c r="U2631" s="19" t="n">
        <v>-7.48</v>
      </c>
      <c r="V2631" t="n">
        <v>2</v>
      </c>
      <c r="W2631" t="n">
        <v>2017</v>
      </c>
      <c r="X2631" t="inlineStr">
        <is>
          <t>2017Q4</t>
        </is>
      </c>
      <c r="Y2631" t="inlineStr">
        <is>
          <t>2017-11</t>
        </is>
      </c>
      <c r="Z2631" t="inlineStr">
        <is>
          <t>&gt; 50% (Deep Discount)</t>
        </is>
      </c>
      <c r="AA2631" t="b">
        <v>0</v>
      </c>
      <c r="AB2631" t="b">
        <v>1</v>
      </c>
      <c r="AC2631" s="19" t="n">
        <v>3.74</v>
      </c>
      <c r="AD2631" s="21" t="n">
        <v>-0.6667</v>
      </c>
    </row>
    <row r="2632" ht="18" customHeight="1">
      <c r="A2632" t="n">
        <v>2631</v>
      </c>
      <c r="B2632" t="inlineStr">
        <is>
          <t>CA-2015-168186</t>
        </is>
      </c>
      <c r="C2632" s="18" t="inlineStr">
        <is>
          <t>2015-09-10</t>
        </is>
      </c>
      <c r="D2632" s="18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19" t="n">
        <v>14.94</v>
      </c>
      <c r="S2632" s="20" t="n">
        <v>3</v>
      </c>
      <c r="T2632" s="21" t="n">
        <v>0</v>
      </c>
      <c r="U2632" s="19" t="n">
        <v>7.0218</v>
      </c>
      <c r="V2632" t="n">
        <v>5</v>
      </c>
      <c r="W2632" t="n">
        <v>2015</v>
      </c>
      <c r="X2632" t="inlineStr">
        <is>
          <t>2015Q3</t>
        </is>
      </c>
      <c r="Y2632" t="inlineStr">
        <is>
          <t>2015-09</t>
        </is>
      </c>
      <c r="Z2632" t="inlineStr">
        <is>
          <t>0% (No Discount)</t>
        </is>
      </c>
      <c r="AA2632" t="b">
        <v>1</v>
      </c>
      <c r="AB2632" t="b">
        <v>0</v>
      </c>
      <c r="AC2632" s="19" t="n">
        <v>4.98</v>
      </c>
      <c r="AD2632" s="21" t="n">
        <v>0.47</v>
      </c>
    </row>
    <row r="2633" ht="18" customHeight="1">
      <c r="A2633" t="n">
        <v>2632</v>
      </c>
      <c r="B2633" t="inlineStr">
        <is>
          <t>US-2017-110604</t>
        </is>
      </c>
      <c r="C2633" s="18" t="inlineStr">
        <is>
          <t>2017-05-15</t>
        </is>
      </c>
      <c r="D2633" s="18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19" t="n">
        <v>39.96</v>
      </c>
      <c r="S2633" s="20" t="n">
        <v>2</v>
      </c>
      <c r="T2633" s="21" t="n">
        <v>0</v>
      </c>
      <c r="U2633" s="19" t="n">
        <v>17.1828</v>
      </c>
      <c r="V2633" t="n">
        <v>5</v>
      </c>
      <c r="W2633" t="n">
        <v>2017</v>
      </c>
      <c r="X2633" t="inlineStr">
        <is>
          <t>2017Q2</t>
        </is>
      </c>
      <c r="Y2633" t="inlineStr">
        <is>
          <t>2017-05</t>
        </is>
      </c>
      <c r="Z2633" t="inlineStr">
        <is>
          <t>0% (No Discount)</t>
        </is>
      </c>
      <c r="AA2633" t="b">
        <v>1</v>
      </c>
      <c r="AB2633" t="b">
        <v>0</v>
      </c>
      <c r="AC2633" s="19" t="n">
        <v>19.98</v>
      </c>
      <c r="AD2633" s="21" t="n">
        <v>0.43</v>
      </c>
    </row>
    <row r="2634" ht="18" customHeight="1">
      <c r="A2634" t="n">
        <v>2633</v>
      </c>
      <c r="B2634" t="inlineStr">
        <is>
          <t>US-2017-110604</t>
        </is>
      </c>
      <c r="C2634" s="18" t="inlineStr">
        <is>
          <t>2017-05-15</t>
        </is>
      </c>
      <c r="D2634" s="18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19" t="n">
        <v>42.624</v>
      </c>
      <c r="S2634" s="20" t="n">
        <v>2</v>
      </c>
      <c r="T2634" s="21" t="n">
        <v>0.2</v>
      </c>
      <c r="U2634" s="19" t="n">
        <v>4.2624</v>
      </c>
      <c r="V2634" t="n">
        <v>5</v>
      </c>
      <c r="W2634" t="n">
        <v>2017</v>
      </c>
      <c r="X2634" t="inlineStr">
        <is>
          <t>2017Q2</t>
        </is>
      </c>
      <c r="Y2634" t="inlineStr">
        <is>
          <t>2017-05</t>
        </is>
      </c>
      <c r="Z2634" t="inlineStr">
        <is>
          <t>10.1% - 20%</t>
        </is>
      </c>
      <c r="AA2634" t="b">
        <v>1</v>
      </c>
      <c r="AB2634" t="b">
        <v>0</v>
      </c>
      <c r="AC2634" s="19" t="n">
        <v>26.64</v>
      </c>
      <c r="AD2634" s="21" t="n">
        <v>0.1</v>
      </c>
    </row>
    <row r="2635" ht="18" customHeight="1">
      <c r="A2635" t="n">
        <v>2634</v>
      </c>
      <c r="B2635" t="inlineStr">
        <is>
          <t>US-2017-110604</t>
        </is>
      </c>
      <c r="C2635" s="18" t="inlineStr">
        <is>
          <t>2017-05-15</t>
        </is>
      </c>
      <c r="D2635" s="18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19" t="n">
        <v>220.96</v>
      </c>
      <c r="S2635" s="20" t="n">
        <v>1</v>
      </c>
      <c r="T2635" s="21" t="n">
        <v>0.2</v>
      </c>
      <c r="U2635" s="19" t="n">
        <v>24.858</v>
      </c>
      <c r="V2635" t="n">
        <v>5</v>
      </c>
      <c r="W2635" t="n">
        <v>2017</v>
      </c>
      <c r="X2635" t="inlineStr">
        <is>
          <t>2017Q2</t>
        </is>
      </c>
      <c r="Y2635" t="inlineStr">
        <is>
          <t>2017-05</t>
        </is>
      </c>
      <c r="Z2635" t="inlineStr">
        <is>
          <t>10.1% - 20%</t>
        </is>
      </c>
      <c r="AA2635" t="b">
        <v>1</v>
      </c>
      <c r="AB2635" t="b">
        <v>0</v>
      </c>
      <c r="AC2635" s="19" t="n">
        <v>276.2</v>
      </c>
      <c r="AD2635" s="21" t="n">
        <v>0.1125</v>
      </c>
    </row>
    <row r="2636" ht="18" customHeight="1">
      <c r="A2636" t="n">
        <v>2635</v>
      </c>
      <c r="B2636" t="inlineStr">
        <is>
          <t>CA-2015-116750</t>
        </is>
      </c>
      <c r="C2636" s="18" t="inlineStr">
        <is>
          <t>2015-07-05</t>
        </is>
      </c>
      <c r="D2636" s="18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19" t="n">
        <v>4.928</v>
      </c>
      <c r="S2636" s="20" t="n">
        <v>2</v>
      </c>
      <c r="T2636" s="21" t="n">
        <v>0.2</v>
      </c>
      <c r="U2636" s="19" t="n">
        <v>0.7392</v>
      </c>
      <c r="V2636" t="n">
        <v>5</v>
      </c>
      <c r="W2636" t="n">
        <v>2015</v>
      </c>
      <c r="X2636" t="inlineStr">
        <is>
          <t>2015Q3</t>
        </is>
      </c>
      <c r="Y2636" t="inlineStr">
        <is>
          <t>2015-07</t>
        </is>
      </c>
      <c r="Z2636" t="inlineStr">
        <is>
          <t>10.1% - 20%</t>
        </is>
      </c>
      <c r="AA2636" t="b">
        <v>1</v>
      </c>
      <c r="AB2636" t="b">
        <v>0</v>
      </c>
      <c r="AC2636" s="19" t="n">
        <v>3.08</v>
      </c>
      <c r="AD2636" s="21" t="n">
        <v>0.15</v>
      </c>
    </row>
    <row r="2637" ht="18" customHeight="1">
      <c r="A2637" t="n">
        <v>2636</v>
      </c>
      <c r="B2637" t="inlineStr">
        <is>
          <t>CA-2015-116750</t>
        </is>
      </c>
      <c r="C2637" s="18" t="inlineStr">
        <is>
          <t>2015-07-05</t>
        </is>
      </c>
      <c r="D2637" s="18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19" t="n">
        <v>7.23</v>
      </c>
      <c r="S2637" s="20" t="n">
        <v>5</v>
      </c>
      <c r="T2637" s="21" t="n">
        <v>0.7</v>
      </c>
      <c r="U2637" s="19" t="n">
        <v>-5.784</v>
      </c>
      <c r="V2637" t="n">
        <v>5</v>
      </c>
      <c r="W2637" t="n">
        <v>2015</v>
      </c>
      <c r="X2637" t="inlineStr">
        <is>
          <t>2015Q3</t>
        </is>
      </c>
      <c r="Y2637" t="inlineStr">
        <is>
          <t>2015-07</t>
        </is>
      </c>
      <c r="Z2637" t="inlineStr">
        <is>
          <t>&gt; 50% (Deep Discount)</t>
        </is>
      </c>
      <c r="AA2637" t="b">
        <v>0</v>
      </c>
      <c r="AB2637" t="b">
        <v>1</v>
      </c>
      <c r="AC2637" s="19" t="n">
        <v>4.82</v>
      </c>
      <c r="AD2637" s="21" t="n">
        <v>-0.8</v>
      </c>
    </row>
    <row r="2638" ht="18" customHeight="1">
      <c r="A2638" t="n">
        <v>2637</v>
      </c>
      <c r="B2638" t="inlineStr">
        <is>
          <t>CA-2015-162369</t>
        </is>
      </c>
      <c r="C2638" s="18" t="inlineStr">
        <is>
          <t>2015-08-15</t>
        </is>
      </c>
      <c r="D2638" s="1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19" t="n">
        <v>323.1</v>
      </c>
      <c r="S2638" s="20" t="n">
        <v>2</v>
      </c>
      <c r="T2638" s="21" t="n">
        <v>0</v>
      </c>
      <c r="U2638" s="19" t="n">
        <v>61.389</v>
      </c>
      <c r="V2638" t="n">
        <v>4</v>
      </c>
      <c r="W2638" t="n">
        <v>2015</v>
      </c>
      <c r="X2638" t="inlineStr">
        <is>
          <t>2015Q3</t>
        </is>
      </c>
      <c r="Y2638" t="inlineStr">
        <is>
          <t>2015-08</t>
        </is>
      </c>
      <c r="Z2638" t="inlineStr">
        <is>
          <t>0% (No Discount)</t>
        </is>
      </c>
      <c r="AA2638" t="b">
        <v>1</v>
      </c>
      <c r="AB2638" t="b">
        <v>0</v>
      </c>
      <c r="AC2638" s="19" t="n">
        <v>161.55</v>
      </c>
      <c r="AD2638" s="21" t="n">
        <v>0.19</v>
      </c>
    </row>
    <row r="2639" ht="18" customHeight="1">
      <c r="A2639" t="n">
        <v>2638</v>
      </c>
      <c r="B2639" t="inlineStr">
        <is>
          <t>CA-2017-108441</t>
        </is>
      </c>
      <c r="C2639" s="18" t="inlineStr">
        <is>
          <t>2017-06-12</t>
        </is>
      </c>
      <c r="D2639" s="18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19" t="n">
        <v>19.04</v>
      </c>
      <c r="S2639" s="20" t="n">
        <v>4</v>
      </c>
      <c r="T2639" s="21" t="n">
        <v>0</v>
      </c>
      <c r="U2639" s="19" t="n">
        <v>9.329599999999999</v>
      </c>
      <c r="V2639" t="n">
        <v>6</v>
      </c>
      <c r="W2639" t="n">
        <v>2017</v>
      </c>
      <c r="X2639" t="inlineStr">
        <is>
          <t>2017Q2</t>
        </is>
      </c>
      <c r="Y2639" t="inlineStr">
        <is>
          <t>2017-06</t>
        </is>
      </c>
      <c r="Z2639" t="inlineStr">
        <is>
          <t>0% (No Discount)</t>
        </is>
      </c>
      <c r="AA2639" t="b">
        <v>1</v>
      </c>
      <c r="AB2639" t="b">
        <v>0</v>
      </c>
      <c r="AC2639" s="19" t="n">
        <v>4.76</v>
      </c>
      <c r="AD2639" s="21" t="n">
        <v>0.49</v>
      </c>
    </row>
    <row r="2640" ht="18" customHeight="1">
      <c r="A2640" t="n">
        <v>2639</v>
      </c>
      <c r="B2640" t="inlineStr">
        <is>
          <t>CA-2017-108441</t>
        </is>
      </c>
      <c r="C2640" s="18" t="inlineStr">
        <is>
          <t>2017-06-12</t>
        </is>
      </c>
      <c r="D2640" s="18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19" t="n">
        <v>13.128</v>
      </c>
      <c r="S2640" s="20" t="n">
        <v>3</v>
      </c>
      <c r="T2640" s="21" t="n">
        <v>0.2</v>
      </c>
      <c r="U2640" s="19" t="n">
        <v>4.2666</v>
      </c>
      <c r="V2640" t="n">
        <v>6</v>
      </c>
      <c r="W2640" t="n">
        <v>2017</v>
      </c>
      <c r="X2640" t="inlineStr">
        <is>
          <t>2017Q2</t>
        </is>
      </c>
      <c r="Y2640" t="inlineStr">
        <is>
          <t>2017-06</t>
        </is>
      </c>
      <c r="Z2640" t="inlineStr">
        <is>
          <t>10.1% - 20%</t>
        </is>
      </c>
      <c r="AA2640" t="b">
        <v>1</v>
      </c>
      <c r="AB2640" t="b">
        <v>0</v>
      </c>
      <c r="AC2640" s="19" t="n">
        <v>5.47</v>
      </c>
      <c r="AD2640" s="21" t="n">
        <v>0.325</v>
      </c>
    </row>
    <row r="2641" ht="18" customHeight="1">
      <c r="A2641" t="n">
        <v>2640</v>
      </c>
      <c r="B2641" t="inlineStr">
        <is>
          <t>CA-2017-108441</t>
        </is>
      </c>
      <c r="C2641" s="18" t="inlineStr">
        <is>
          <t>2017-06-12</t>
        </is>
      </c>
      <c r="D2641" s="18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19" t="n">
        <v>64.14</v>
      </c>
      <c r="S2641" s="20" t="n">
        <v>3</v>
      </c>
      <c r="T2641" s="21" t="n">
        <v>0</v>
      </c>
      <c r="U2641" s="19" t="n">
        <v>16.6764</v>
      </c>
      <c r="V2641" t="n">
        <v>6</v>
      </c>
      <c r="W2641" t="n">
        <v>2017</v>
      </c>
      <c r="X2641" t="inlineStr">
        <is>
          <t>2017Q2</t>
        </is>
      </c>
      <c r="Y2641" t="inlineStr">
        <is>
          <t>2017-06</t>
        </is>
      </c>
      <c r="Z2641" t="inlineStr">
        <is>
          <t>0% (No Discount)</t>
        </is>
      </c>
      <c r="AA2641" t="b">
        <v>1</v>
      </c>
      <c r="AB2641" t="b">
        <v>0</v>
      </c>
      <c r="AC2641" s="19" t="n">
        <v>21.38</v>
      </c>
      <c r="AD2641" s="21" t="n">
        <v>0.26</v>
      </c>
    </row>
    <row r="2642" ht="18" customHeight="1">
      <c r="A2642" t="n">
        <v>2641</v>
      </c>
      <c r="B2642" t="inlineStr">
        <is>
          <t>CA-2017-108441</t>
        </is>
      </c>
      <c r="C2642" s="18" t="inlineStr">
        <is>
          <t>2017-06-12</t>
        </is>
      </c>
      <c r="D2642" s="18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19" t="n">
        <v>858.24</v>
      </c>
      <c r="S2642" s="20" t="n">
        <v>4</v>
      </c>
      <c r="T2642" s="21" t="n">
        <v>0.1</v>
      </c>
      <c r="U2642" s="19" t="n">
        <v>143.04</v>
      </c>
      <c r="V2642" t="n">
        <v>6</v>
      </c>
      <c r="W2642" t="n">
        <v>2017</v>
      </c>
      <c r="X2642" t="inlineStr">
        <is>
          <t>2017Q2</t>
        </is>
      </c>
      <c r="Y2642" t="inlineStr">
        <is>
          <t>2017-06</t>
        </is>
      </c>
      <c r="Z2642" t="inlineStr">
        <is>
          <t>0.1% - 10%</t>
        </is>
      </c>
      <c r="AA2642" t="b">
        <v>1</v>
      </c>
      <c r="AB2642" t="b">
        <v>0</v>
      </c>
      <c r="AC2642" s="19" t="n">
        <v>238.4</v>
      </c>
      <c r="AD2642" s="21" t="n">
        <v>0.1667</v>
      </c>
    </row>
    <row r="2643" ht="18" customHeight="1">
      <c r="A2643" t="n">
        <v>2642</v>
      </c>
      <c r="B2643" t="inlineStr">
        <is>
          <t>CA-2015-169740</t>
        </is>
      </c>
      <c r="C2643" s="18" t="inlineStr">
        <is>
          <t>2015-02-20</t>
        </is>
      </c>
      <c r="D2643" s="18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s="19" t="n">
        <v>29.99</v>
      </c>
      <c r="S2643" s="20" t="n">
        <v>1</v>
      </c>
      <c r="T2643" s="21" t="n">
        <v>0</v>
      </c>
      <c r="U2643" s="19" t="n">
        <v>2.999</v>
      </c>
      <c r="V2643" t="n">
        <v>5</v>
      </c>
      <c r="W2643" t="n">
        <v>2015</v>
      </c>
      <c r="X2643" t="inlineStr">
        <is>
          <t>2015Q1</t>
        </is>
      </c>
      <c r="Y2643" t="inlineStr">
        <is>
          <t>2015-02</t>
        </is>
      </c>
      <c r="Z2643" t="inlineStr">
        <is>
          <t>0% (No Discount)</t>
        </is>
      </c>
      <c r="AA2643" t="b">
        <v>1</v>
      </c>
      <c r="AB2643" t="b">
        <v>0</v>
      </c>
      <c r="AC2643" s="19" t="n">
        <v>29.99</v>
      </c>
      <c r="AD2643" s="21" t="n">
        <v>0.1</v>
      </c>
    </row>
    <row r="2644" ht="18" customHeight="1">
      <c r="A2644" t="n">
        <v>2643</v>
      </c>
      <c r="B2644" t="inlineStr">
        <is>
          <t>CA-2016-124051</t>
        </is>
      </c>
      <c r="C2644" s="18" t="inlineStr">
        <is>
          <t>2016-12-29</t>
        </is>
      </c>
      <c r="D2644" s="18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19" t="n">
        <v>186.048</v>
      </c>
      <c r="S2644" s="20" t="n">
        <v>6</v>
      </c>
      <c r="T2644" s="21" t="n">
        <v>0.2</v>
      </c>
      <c r="U2644" s="19" t="n">
        <v>67.44240000000001</v>
      </c>
      <c r="V2644" t="n">
        <v>1</v>
      </c>
      <c r="W2644" t="n">
        <v>2016</v>
      </c>
      <c r="X2644" t="inlineStr">
        <is>
          <t>2016Q4</t>
        </is>
      </c>
      <c r="Y2644" t="inlineStr">
        <is>
          <t>2016-12</t>
        </is>
      </c>
      <c r="Z2644" t="inlineStr">
        <is>
          <t>10.1% - 20%</t>
        </is>
      </c>
      <c r="AA2644" t="b">
        <v>1</v>
      </c>
      <c r="AB2644" t="b">
        <v>0</v>
      </c>
      <c r="AC2644" s="19" t="n">
        <v>38.76</v>
      </c>
      <c r="AD2644" s="21" t="n">
        <v>0.3625</v>
      </c>
    </row>
    <row r="2645" ht="18" customHeight="1">
      <c r="A2645" t="n">
        <v>2644</v>
      </c>
      <c r="B2645" t="inlineStr">
        <is>
          <t>CA-2016-149111</t>
        </is>
      </c>
      <c r="C2645" s="18" t="inlineStr">
        <is>
          <t>2016-04-17</t>
        </is>
      </c>
      <c r="D2645" s="18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19" t="n">
        <v>36.792</v>
      </c>
      <c r="S2645" s="20" t="n">
        <v>1</v>
      </c>
      <c r="T2645" s="21" t="n">
        <v>0.2</v>
      </c>
      <c r="U2645" s="19" t="n">
        <v>4.1391</v>
      </c>
      <c r="V2645" t="n">
        <v>4</v>
      </c>
      <c r="W2645" t="n">
        <v>2016</v>
      </c>
      <c r="X2645" t="inlineStr">
        <is>
          <t>2016Q2</t>
        </is>
      </c>
      <c r="Y2645" t="inlineStr">
        <is>
          <t>2016-04</t>
        </is>
      </c>
      <c r="Z2645" t="inlineStr">
        <is>
          <t>10.1% - 20%</t>
        </is>
      </c>
      <c r="AA2645" t="b">
        <v>1</v>
      </c>
      <c r="AB2645" t="b">
        <v>0</v>
      </c>
      <c r="AC2645" s="19" t="n">
        <v>45.99</v>
      </c>
      <c r="AD2645" s="21" t="n">
        <v>0.1125</v>
      </c>
    </row>
    <row r="2646" ht="18" customHeight="1">
      <c r="A2646" t="n">
        <v>2645</v>
      </c>
      <c r="B2646" t="inlineStr">
        <is>
          <t>CA-2016-149111</t>
        </is>
      </c>
      <c r="C2646" s="18" t="inlineStr">
        <is>
          <t>2016-04-17</t>
        </is>
      </c>
      <c r="D2646" s="18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19" t="n">
        <v>18.624</v>
      </c>
      <c r="S2646" s="20" t="n">
        <v>8</v>
      </c>
      <c r="T2646" s="21" t="n">
        <v>0.2</v>
      </c>
      <c r="U2646" s="19" t="n">
        <v>6.2856</v>
      </c>
      <c r="V2646" t="n">
        <v>4</v>
      </c>
      <c r="W2646" t="n">
        <v>2016</v>
      </c>
      <c r="X2646" t="inlineStr">
        <is>
          <t>2016Q2</t>
        </is>
      </c>
      <c r="Y2646" t="inlineStr">
        <is>
          <t>2016-04</t>
        </is>
      </c>
      <c r="Z2646" t="inlineStr">
        <is>
          <t>10.1% - 20%</t>
        </is>
      </c>
      <c r="AA2646" t="b">
        <v>1</v>
      </c>
      <c r="AB2646" t="b">
        <v>0</v>
      </c>
      <c r="AC2646" s="19" t="n">
        <v>2.91</v>
      </c>
      <c r="AD2646" s="21" t="n">
        <v>0.3375</v>
      </c>
    </row>
    <row r="2647" ht="18" customHeight="1">
      <c r="A2647" t="n">
        <v>2646</v>
      </c>
      <c r="B2647" t="inlineStr">
        <is>
          <t>CA-2014-131002</t>
        </is>
      </c>
      <c r="C2647" s="18" t="inlineStr">
        <is>
          <t>2014-09-07</t>
        </is>
      </c>
      <c r="D2647" s="18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19" t="n">
        <v>57.69</v>
      </c>
      <c r="S2647" s="20" t="n">
        <v>3</v>
      </c>
      <c r="T2647" s="21" t="n">
        <v>0</v>
      </c>
      <c r="U2647" s="19" t="n">
        <v>23.6529</v>
      </c>
      <c r="V2647" t="n">
        <v>5</v>
      </c>
      <c r="W2647" t="n">
        <v>2014</v>
      </c>
      <c r="X2647" t="inlineStr">
        <is>
          <t>2014Q3</t>
        </is>
      </c>
      <c r="Y2647" t="inlineStr">
        <is>
          <t>2014-09</t>
        </is>
      </c>
      <c r="Z2647" t="inlineStr">
        <is>
          <t>0% (No Discount)</t>
        </is>
      </c>
      <c r="AA2647" t="b">
        <v>1</v>
      </c>
      <c r="AB2647" t="b">
        <v>0</v>
      </c>
      <c r="AC2647" s="19" t="n">
        <v>19.23</v>
      </c>
      <c r="AD2647" s="21" t="n">
        <v>0.41</v>
      </c>
    </row>
    <row r="2648" ht="18" customHeight="1">
      <c r="A2648" t="n">
        <v>2647</v>
      </c>
      <c r="B2648" t="inlineStr">
        <is>
          <t>CA-2014-131002</t>
        </is>
      </c>
      <c r="C2648" s="18" t="inlineStr">
        <is>
          <t>2014-09-07</t>
        </is>
      </c>
      <c r="D2648" s="1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19" t="n">
        <v>42.81</v>
      </c>
      <c r="S2648" s="20" t="n">
        <v>3</v>
      </c>
      <c r="T2648" s="21" t="n">
        <v>0</v>
      </c>
      <c r="U2648" s="19" t="n">
        <v>20.1207</v>
      </c>
      <c r="V2648" t="n">
        <v>5</v>
      </c>
      <c r="W2648" t="n">
        <v>2014</v>
      </c>
      <c r="X2648" t="inlineStr">
        <is>
          <t>2014Q3</t>
        </is>
      </c>
      <c r="Y2648" t="inlineStr">
        <is>
          <t>2014-09</t>
        </is>
      </c>
      <c r="Z2648" t="inlineStr">
        <is>
          <t>0% (No Discount)</t>
        </is>
      </c>
      <c r="AA2648" t="b">
        <v>1</v>
      </c>
      <c r="AB2648" t="b">
        <v>0</v>
      </c>
      <c r="AC2648" s="19" t="n">
        <v>14.27</v>
      </c>
      <c r="AD2648" s="21" t="n">
        <v>0.47</v>
      </c>
    </row>
    <row r="2649" ht="18" customHeight="1">
      <c r="A2649" t="n">
        <v>2648</v>
      </c>
      <c r="B2649" t="inlineStr">
        <is>
          <t>CA-2014-131002</t>
        </is>
      </c>
      <c r="C2649" s="18" t="inlineStr">
        <is>
          <t>2014-09-07</t>
        </is>
      </c>
      <c r="D2649" s="18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19" t="n">
        <v>12.96</v>
      </c>
      <c r="S2649" s="20" t="n">
        <v>2</v>
      </c>
      <c r="T2649" s="21" t="n">
        <v>0</v>
      </c>
      <c r="U2649" s="19" t="n">
        <v>6.2208</v>
      </c>
      <c r="V2649" t="n">
        <v>5</v>
      </c>
      <c r="W2649" t="n">
        <v>2014</v>
      </c>
      <c r="X2649" t="inlineStr">
        <is>
          <t>2014Q3</t>
        </is>
      </c>
      <c r="Y2649" t="inlineStr">
        <is>
          <t>2014-09</t>
        </is>
      </c>
      <c r="Z2649" t="inlineStr">
        <is>
          <t>0% (No Discount)</t>
        </is>
      </c>
      <c r="AA2649" t="b">
        <v>1</v>
      </c>
      <c r="AB2649" t="b">
        <v>0</v>
      </c>
      <c r="AC2649" s="19" t="n">
        <v>6.48</v>
      </c>
      <c r="AD2649" s="21" t="n">
        <v>0.48</v>
      </c>
    </row>
    <row r="2650" ht="18" customHeight="1">
      <c r="A2650" t="n">
        <v>2649</v>
      </c>
      <c r="B2650" t="inlineStr">
        <is>
          <t>CA-2014-131002</t>
        </is>
      </c>
      <c r="C2650" s="18" t="inlineStr">
        <is>
          <t>2014-09-07</t>
        </is>
      </c>
      <c r="D2650" s="18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19" t="n">
        <v>821.88</v>
      </c>
      <c r="S2650" s="20" t="n">
        <v>6</v>
      </c>
      <c r="T2650" s="21" t="n">
        <v>0</v>
      </c>
      <c r="U2650" s="19" t="n">
        <v>213.6888</v>
      </c>
      <c r="V2650" t="n">
        <v>5</v>
      </c>
      <c r="W2650" t="n">
        <v>2014</v>
      </c>
      <c r="X2650" t="inlineStr">
        <is>
          <t>2014Q3</t>
        </is>
      </c>
      <c r="Y2650" t="inlineStr">
        <is>
          <t>2014-09</t>
        </is>
      </c>
      <c r="Z2650" t="inlineStr">
        <is>
          <t>0% (No Discount)</t>
        </is>
      </c>
      <c r="AA2650" t="b">
        <v>1</v>
      </c>
      <c r="AB2650" t="b">
        <v>0</v>
      </c>
      <c r="AC2650" s="19" t="n">
        <v>136.98</v>
      </c>
      <c r="AD2650" s="21" t="n">
        <v>0.26</v>
      </c>
    </row>
    <row r="2651" ht="18" customHeight="1">
      <c r="A2651" t="n">
        <v>2650</v>
      </c>
      <c r="B2651" t="inlineStr">
        <is>
          <t>CA-2014-131002</t>
        </is>
      </c>
      <c r="C2651" s="18" t="inlineStr">
        <is>
          <t>2014-09-07</t>
        </is>
      </c>
      <c r="D2651" s="18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19" t="n">
        <v>104.85</v>
      </c>
      <c r="S2651" s="20" t="n">
        <v>3</v>
      </c>
      <c r="T2651" s="21" t="n">
        <v>0</v>
      </c>
      <c r="U2651" s="19" t="n">
        <v>28.3095</v>
      </c>
      <c r="V2651" t="n">
        <v>5</v>
      </c>
      <c r="W2651" t="n">
        <v>2014</v>
      </c>
      <c r="X2651" t="inlineStr">
        <is>
          <t>2014Q3</t>
        </is>
      </c>
      <c r="Y2651" t="inlineStr">
        <is>
          <t>2014-09</t>
        </is>
      </c>
      <c r="Z2651" t="inlineStr">
        <is>
          <t>0% (No Discount)</t>
        </is>
      </c>
      <c r="AA2651" t="b">
        <v>1</v>
      </c>
      <c r="AB2651" t="b">
        <v>0</v>
      </c>
      <c r="AC2651" s="19" t="n">
        <v>34.95</v>
      </c>
      <c r="AD2651" s="21" t="n">
        <v>0.27</v>
      </c>
    </row>
    <row r="2652" ht="18" customHeight="1">
      <c r="A2652" t="n">
        <v>2651</v>
      </c>
      <c r="B2652" t="inlineStr">
        <is>
          <t>US-2016-146794</t>
        </is>
      </c>
      <c r="C2652" s="18" t="inlineStr">
        <is>
          <t>2016-09-26</t>
        </is>
      </c>
      <c r="D2652" s="18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19" t="n">
        <v>424.9575</v>
      </c>
      <c r="S2652" s="20" t="n">
        <v>5</v>
      </c>
      <c r="T2652" s="21" t="n">
        <v>0.15</v>
      </c>
      <c r="U2652" s="19" t="n">
        <v>19.998</v>
      </c>
      <c r="V2652" t="n">
        <v>5</v>
      </c>
      <c r="W2652" t="n">
        <v>2016</v>
      </c>
      <c r="X2652" t="inlineStr">
        <is>
          <t>2016Q3</t>
        </is>
      </c>
      <c r="Y2652" t="inlineStr">
        <is>
          <t>2016-09</t>
        </is>
      </c>
      <c r="Z2652" t="inlineStr">
        <is>
          <t>10.1% - 20%</t>
        </is>
      </c>
      <c r="AA2652" t="b">
        <v>1</v>
      </c>
      <c r="AB2652" t="b">
        <v>0</v>
      </c>
      <c r="AC2652" s="19" t="n">
        <v>99.98999999999999</v>
      </c>
      <c r="AD2652" s="21" t="n">
        <v>0.0471</v>
      </c>
    </row>
    <row r="2653" ht="18" customHeight="1">
      <c r="A2653" t="n">
        <v>2652</v>
      </c>
      <c r="B2653" t="inlineStr">
        <is>
          <t>CA-2017-112515</t>
        </is>
      </c>
      <c r="C2653" s="18" t="inlineStr">
        <is>
          <t>2017-09-17</t>
        </is>
      </c>
      <c r="D2653" s="18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19" t="n">
        <v>10.776</v>
      </c>
      <c r="S2653" s="20" t="n">
        <v>3</v>
      </c>
      <c r="T2653" s="21" t="n">
        <v>0.2</v>
      </c>
      <c r="U2653" s="19" t="n">
        <v>3.5022</v>
      </c>
      <c r="V2653" t="n">
        <v>4</v>
      </c>
      <c r="W2653" t="n">
        <v>2017</v>
      </c>
      <c r="X2653" t="inlineStr">
        <is>
          <t>2017Q3</t>
        </is>
      </c>
      <c r="Y2653" t="inlineStr">
        <is>
          <t>2017-09</t>
        </is>
      </c>
      <c r="Z2653" t="inlineStr">
        <is>
          <t>10.1% - 20%</t>
        </is>
      </c>
      <c r="AA2653" t="b">
        <v>1</v>
      </c>
      <c r="AB2653" t="b">
        <v>0</v>
      </c>
      <c r="AC2653" s="19" t="n">
        <v>4.49</v>
      </c>
      <c r="AD2653" s="21" t="n">
        <v>0.325</v>
      </c>
    </row>
    <row r="2654" ht="18" customHeight="1">
      <c r="A2654" t="n">
        <v>2653</v>
      </c>
      <c r="B2654" t="inlineStr">
        <is>
          <t>CA-2017-112515</t>
        </is>
      </c>
      <c r="C2654" s="18" t="inlineStr">
        <is>
          <t>2017-09-17</t>
        </is>
      </c>
      <c r="D2654" s="18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19" t="n">
        <v>11.784</v>
      </c>
      <c r="S2654" s="20" t="n">
        <v>3</v>
      </c>
      <c r="T2654" s="21" t="n">
        <v>0.2</v>
      </c>
      <c r="U2654" s="19" t="n">
        <v>4.2717</v>
      </c>
      <c r="V2654" t="n">
        <v>4</v>
      </c>
      <c r="W2654" t="n">
        <v>2017</v>
      </c>
      <c r="X2654" t="inlineStr">
        <is>
          <t>2017Q3</t>
        </is>
      </c>
      <c r="Y2654" t="inlineStr">
        <is>
          <t>2017-09</t>
        </is>
      </c>
      <c r="Z2654" t="inlineStr">
        <is>
          <t>10.1% - 20%</t>
        </is>
      </c>
      <c r="AA2654" t="b">
        <v>1</v>
      </c>
      <c r="AB2654" t="b">
        <v>0</v>
      </c>
      <c r="AC2654" s="19" t="n">
        <v>4.91</v>
      </c>
      <c r="AD2654" s="21" t="n">
        <v>0.3625</v>
      </c>
    </row>
    <row r="2655" ht="18" customHeight="1">
      <c r="A2655" t="n">
        <v>2654</v>
      </c>
      <c r="B2655" t="inlineStr">
        <is>
          <t>CA-2017-112515</t>
        </is>
      </c>
      <c r="C2655" s="18" t="inlineStr">
        <is>
          <t>2017-09-17</t>
        </is>
      </c>
      <c r="D2655" s="18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19" t="n">
        <v>164.88</v>
      </c>
      <c r="S2655" s="20" t="n">
        <v>3</v>
      </c>
      <c r="T2655" s="21" t="n">
        <v>0</v>
      </c>
      <c r="U2655" s="19" t="n">
        <v>80.7912</v>
      </c>
      <c r="V2655" t="n">
        <v>4</v>
      </c>
      <c r="W2655" t="n">
        <v>2017</v>
      </c>
      <c r="X2655" t="inlineStr">
        <is>
          <t>2017Q3</t>
        </is>
      </c>
      <c r="Y2655" t="inlineStr">
        <is>
          <t>2017-09</t>
        </is>
      </c>
      <c r="Z2655" t="inlineStr">
        <is>
          <t>0% (No Discount)</t>
        </is>
      </c>
      <c r="AA2655" t="b">
        <v>1</v>
      </c>
      <c r="AB2655" t="b">
        <v>0</v>
      </c>
      <c r="AC2655" s="19" t="n">
        <v>54.96</v>
      </c>
      <c r="AD2655" s="21" t="n">
        <v>0.49</v>
      </c>
    </row>
    <row r="2656" ht="18" customHeight="1">
      <c r="A2656" t="n">
        <v>2655</v>
      </c>
      <c r="B2656" t="inlineStr">
        <is>
          <t>CA-2017-112515</t>
        </is>
      </c>
      <c r="C2656" s="18" t="inlineStr">
        <is>
          <t>2017-09-17</t>
        </is>
      </c>
      <c r="D2656" s="18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19" t="n">
        <v>1292.94</v>
      </c>
      <c r="S2656" s="20" t="n">
        <v>3</v>
      </c>
      <c r="T2656" s="21" t="n">
        <v>0</v>
      </c>
      <c r="U2656" s="19" t="n">
        <v>77.57640000000001</v>
      </c>
      <c r="V2656" t="n">
        <v>4</v>
      </c>
      <c r="W2656" t="n">
        <v>2017</v>
      </c>
      <c r="X2656" t="inlineStr">
        <is>
          <t>2017Q3</t>
        </is>
      </c>
      <c r="Y2656" t="inlineStr">
        <is>
          <t>2017-09</t>
        </is>
      </c>
      <c r="Z2656" t="inlineStr">
        <is>
          <t>0% (No Discount)</t>
        </is>
      </c>
      <c r="AA2656" t="b">
        <v>1</v>
      </c>
      <c r="AB2656" t="b">
        <v>0</v>
      </c>
      <c r="AC2656" s="19" t="n">
        <v>430.98</v>
      </c>
      <c r="AD2656" s="21" t="n">
        <v>0.06</v>
      </c>
    </row>
    <row r="2657" ht="18" customHeight="1">
      <c r="A2657" t="n">
        <v>2656</v>
      </c>
      <c r="B2657" t="inlineStr">
        <is>
          <t>CA-2017-112515</t>
        </is>
      </c>
      <c r="C2657" s="18" t="inlineStr">
        <is>
          <t>2017-09-17</t>
        </is>
      </c>
      <c r="D2657" s="18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19" t="n">
        <v>25.584</v>
      </c>
      <c r="S2657" s="20" t="n">
        <v>2</v>
      </c>
      <c r="T2657" s="21" t="n">
        <v>0.2</v>
      </c>
      <c r="U2657" s="19" t="n">
        <v>8.9544</v>
      </c>
      <c r="V2657" t="n">
        <v>4</v>
      </c>
      <c r="W2657" t="n">
        <v>2017</v>
      </c>
      <c r="X2657" t="inlineStr">
        <is>
          <t>2017Q3</t>
        </is>
      </c>
      <c r="Y2657" t="inlineStr">
        <is>
          <t>2017-09</t>
        </is>
      </c>
      <c r="Z2657" t="inlineStr">
        <is>
          <t>10.1% - 20%</t>
        </is>
      </c>
      <c r="AA2657" t="b">
        <v>1</v>
      </c>
      <c r="AB2657" t="b">
        <v>0</v>
      </c>
      <c r="AC2657" s="19" t="n">
        <v>15.99</v>
      </c>
      <c r="AD2657" s="21" t="n">
        <v>0.35</v>
      </c>
    </row>
    <row r="2658" ht="18" customHeight="1">
      <c r="A2658" t="n">
        <v>2657</v>
      </c>
      <c r="B2658" t="inlineStr">
        <is>
          <t>CA-2017-112515</t>
        </is>
      </c>
      <c r="C2658" s="18" t="inlineStr">
        <is>
          <t>2017-09-17</t>
        </is>
      </c>
      <c r="D2658" s="1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19" t="n">
        <v>261.74</v>
      </c>
      <c r="S2658" s="20" t="n">
        <v>2</v>
      </c>
      <c r="T2658" s="21" t="n">
        <v>0</v>
      </c>
      <c r="U2658" s="19" t="n">
        <v>65.435</v>
      </c>
      <c r="V2658" t="n">
        <v>4</v>
      </c>
      <c r="W2658" t="n">
        <v>2017</v>
      </c>
      <c r="X2658" t="inlineStr">
        <is>
          <t>2017Q3</t>
        </is>
      </c>
      <c r="Y2658" t="inlineStr">
        <is>
          <t>2017-09</t>
        </is>
      </c>
      <c r="Z2658" t="inlineStr">
        <is>
          <t>0% (No Discount)</t>
        </is>
      </c>
      <c r="AA2658" t="b">
        <v>1</v>
      </c>
      <c r="AB2658" t="b">
        <v>0</v>
      </c>
      <c r="AC2658" s="19" t="n">
        <v>130.87</v>
      </c>
      <c r="AD2658" s="21" t="n">
        <v>0.25</v>
      </c>
    </row>
    <row r="2659" ht="18" customHeight="1">
      <c r="A2659" t="n">
        <v>2658</v>
      </c>
      <c r="B2659" t="inlineStr">
        <is>
          <t>CA-2017-112515</t>
        </is>
      </c>
      <c r="C2659" s="18" t="inlineStr">
        <is>
          <t>2017-09-17</t>
        </is>
      </c>
      <c r="D2659" s="18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19" t="n">
        <v>14.4</v>
      </c>
      <c r="S2659" s="20" t="n">
        <v>5</v>
      </c>
      <c r="T2659" s="21" t="n">
        <v>0</v>
      </c>
      <c r="U2659" s="19" t="n">
        <v>7.056</v>
      </c>
      <c r="V2659" t="n">
        <v>4</v>
      </c>
      <c r="W2659" t="n">
        <v>2017</v>
      </c>
      <c r="X2659" t="inlineStr">
        <is>
          <t>2017Q3</t>
        </is>
      </c>
      <c r="Y2659" t="inlineStr">
        <is>
          <t>2017-09</t>
        </is>
      </c>
      <c r="Z2659" t="inlineStr">
        <is>
          <t>0% (No Discount)</t>
        </is>
      </c>
      <c r="AA2659" t="b">
        <v>1</v>
      </c>
      <c r="AB2659" t="b">
        <v>0</v>
      </c>
      <c r="AC2659" s="19" t="n">
        <v>2.88</v>
      </c>
      <c r="AD2659" s="21" t="n">
        <v>0.49</v>
      </c>
    </row>
    <row r="2660" ht="18" customHeight="1">
      <c r="A2660" t="n">
        <v>2659</v>
      </c>
      <c r="B2660" t="inlineStr">
        <is>
          <t>CA-2016-150343</t>
        </is>
      </c>
      <c r="C2660" s="18" t="inlineStr">
        <is>
          <t>2016-08-16</t>
        </is>
      </c>
      <c r="D2660" s="18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19" t="n">
        <v>10.86</v>
      </c>
      <c r="S2660" s="20" t="n">
        <v>3</v>
      </c>
      <c r="T2660" s="21" t="n">
        <v>0</v>
      </c>
      <c r="U2660" s="19" t="n">
        <v>5.1042</v>
      </c>
      <c r="V2660" t="n">
        <v>4</v>
      </c>
      <c r="W2660" t="n">
        <v>2016</v>
      </c>
      <c r="X2660" t="inlineStr">
        <is>
          <t>2016Q3</t>
        </is>
      </c>
      <c r="Y2660" t="inlineStr">
        <is>
          <t>2016-08</t>
        </is>
      </c>
      <c r="Z2660" t="inlineStr">
        <is>
          <t>0% (No Discount)</t>
        </is>
      </c>
      <c r="AA2660" t="b">
        <v>1</v>
      </c>
      <c r="AB2660" t="b">
        <v>0</v>
      </c>
      <c r="AC2660" s="19" t="n">
        <v>3.62</v>
      </c>
      <c r="AD2660" s="21" t="n">
        <v>0.47</v>
      </c>
    </row>
    <row r="2661" ht="18" customHeight="1">
      <c r="A2661" t="n">
        <v>2660</v>
      </c>
      <c r="B2661" t="inlineStr">
        <is>
          <t>CA-2015-135538</t>
        </is>
      </c>
      <c r="C2661" s="18" t="inlineStr">
        <is>
          <t>2015-12-24</t>
        </is>
      </c>
      <c r="D2661" s="18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19" t="n">
        <v>883.84</v>
      </c>
      <c r="S2661" s="20" t="n">
        <v>4</v>
      </c>
      <c r="T2661" s="21" t="n">
        <v>0.2</v>
      </c>
      <c r="U2661" s="19" t="n">
        <v>99.432</v>
      </c>
      <c r="V2661" t="n">
        <v>4</v>
      </c>
      <c r="W2661" t="n">
        <v>2015</v>
      </c>
      <c r="X2661" t="inlineStr">
        <is>
          <t>2015Q4</t>
        </is>
      </c>
      <c r="Y2661" t="inlineStr">
        <is>
          <t>2015-12</t>
        </is>
      </c>
      <c r="Z2661" t="inlineStr">
        <is>
          <t>10.1% - 20%</t>
        </is>
      </c>
      <c r="AA2661" t="b">
        <v>1</v>
      </c>
      <c r="AB2661" t="b">
        <v>0</v>
      </c>
      <c r="AC2661" s="19" t="n">
        <v>276.2</v>
      </c>
      <c r="AD2661" s="21" t="n">
        <v>0.1125</v>
      </c>
    </row>
    <row r="2662" ht="18" customHeight="1">
      <c r="A2662" t="n">
        <v>2661</v>
      </c>
      <c r="B2662" t="inlineStr">
        <is>
          <t>CA-2017-123372</t>
        </is>
      </c>
      <c r="C2662" s="18" t="inlineStr">
        <is>
          <t>2017-11-28</t>
        </is>
      </c>
      <c r="D2662" s="18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19" t="n">
        <v>1979.89</v>
      </c>
      <c r="S2662" s="20" t="n">
        <v>11</v>
      </c>
      <c r="T2662" s="21" t="n">
        <v>0</v>
      </c>
      <c r="U2662" s="19" t="n">
        <v>494.9725</v>
      </c>
      <c r="V2662" t="n">
        <v>4</v>
      </c>
      <c r="W2662" t="n">
        <v>2017</v>
      </c>
      <c r="X2662" t="inlineStr">
        <is>
          <t>2017Q4</t>
        </is>
      </c>
      <c r="Y2662" t="inlineStr">
        <is>
          <t>2017-11</t>
        </is>
      </c>
      <c r="Z2662" t="inlineStr">
        <is>
          <t>0% (No Discount)</t>
        </is>
      </c>
      <c r="AA2662" t="b">
        <v>1</v>
      </c>
      <c r="AB2662" t="b">
        <v>0</v>
      </c>
      <c r="AC2662" s="19" t="n">
        <v>179.99</v>
      </c>
      <c r="AD2662" s="21" t="n">
        <v>0.25</v>
      </c>
    </row>
    <row r="2663" ht="18" customHeight="1">
      <c r="A2663" t="n">
        <v>2662</v>
      </c>
      <c r="B2663" t="inlineStr">
        <is>
          <t>CA-2017-123372</t>
        </is>
      </c>
      <c r="C2663" s="18" t="inlineStr">
        <is>
          <t>2017-11-28</t>
        </is>
      </c>
      <c r="D2663" s="18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19" t="n">
        <v>79.95999999999999</v>
      </c>
      <c r="S2663" s="20" t="n">
        <v>2</v>
      </c>
      <c r="T2663" s="21" t="n">
        <v>0</v>
      </c>
      <c r="U2663" s="19" t="n">
        <v>35.982</v>
      </c>
      <c r="V2663" t="n">
        <v>4</v>
      </c>
      <c r="W2663" t="n">
        <v>2017</v>
      </c>
      <c r="X2663" t="inlineStr">
        <is>
          <t>2017Q4</t>
        </is>
      </c>
      <c r="Y2663" t="inlineStr">
        <is>
          <t>2017-11</t>
        </is>
      </c>
      <c r="Z2663" t="inlineStr">
        <is>
          <t>0% (No Discount)</t>
        </is>
      </c>
      <c r="AA2663" t="b">
        <v>1</v>
      </c>
      <c r="AB2663" t="b">
        <v>0</v>
      </c>
      <c r="AC2663" s="19" t="n">
        <v>39.98</v>
      </c>
      <c r="AD2663" s="21" t="n">
        <v>0.45</v>
      </c>
    </row>
    <row r="2664" ht="18" customHeight="1">
      <c r="A2664" t="n">
        <v>2663</v>
      </c>
      <c r="B2664" t="inlineStr">
        <is>
          <t>CA-2017-159604</t>
        </is>
      </c>
      <c r="C2664" s="18" t="inlineStr">
        <is>
          <t>2017-04-14</t>
        </is>
      </c>
      <c r="D2664" s="18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19" t="n">
        <v>8.76</v>
      </c>
      <c r="S2664" s="20" t="n">
        <v>2</v>
      </c>
      <c r="T2664" s="21" t="n">
        <v>0</v>
      </c>
      <c r="U2664" s="19" t="n">
        <v>4.2048</v>
      </c>
      <c r="V2664" t="n">
        <v>1</v>
      </c>
      <c r="W2664" t="n">
        <v>2017</v>
      </c>
      <c r="X2664" t="inlineStr">
        <is>
          <t>2017Q2</t>
        </is>
      </c>
      <c r="Y2664" t="inlineStr">
        <is>
          <t>2017-04</t>
        </is>
      </c>
      <c r="Z2664" t="inlineStr">
        <is>
          <t>0% (No Discount)</t>
        </is>
      </c>
      <c r="AA2664" t="b">
        <v>1</v>
      </c>
      <c r="AB2664" t="b">
        <v>0</v>
      </c>
      <c r="AC2664" s="19" t="n">
        <v>4.38</v>
      </c>
      <c r="AD2664" s="21" t="n">
        <v>0.48</v>
      </c>
    </row>
    <row r="2665" ht="18" customHeight="1">
      <c r="A2665" t="n">
        <v>2664</v>
      </c>
      <c r="B2665" t="inlineStr">
        <is>
          <t>CA-2016-164784</t>
        </is>
      </c>
      <c r="C2665" s="18" t="inlineStr">
        <is>
          <t>2016-05-01</t>
        </is>
      </c>
      <c r="D2665" s="18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19" t="n">
        <v>3.984</v>
      </c>
      <c r="S2665" s="20" t="n">
        <v>1</v>
      </c>
      <c r="T2665" s="21" t="n">
        <v>0.2</v>
      </c>
      <c r="U2665" s="19" t="n">
        <v>1.2948</v>
      </c>
      <c r="V2665" t="n">
        <v>3</v>
      </c>
      <c r="W2665" t="n">
        <v>2016</v>
      </c>
      <c r="X2665" t="inlineStr">
        <is>
          <t>2016Q2</t>
        </is>
      </c>
      <c r="Y2665" t="inlineStr">
        <is>
          <t>2016-05</t>
        </is>
      </c>
      <c r="Z2665" t="inlineStr">
        <is>
          <t>10.1% - 20%</t>
        </is>
      </c>
      <c r="AA2665" t="b">
        <v>1</v>
      </c>
      <c r="AB2665" t="b">
        <v>0</v>
      </c>
      <c r="AC2665" s="19" t="n">
        <v>4.98</v>
      </c>
      <c r="AD2665" s="21" t="n">
        <v>0.325</v>
      </c>
    </row>
    <row r="2666" ht="18" customHeight="1">
      <c r="A2666" t="n">
        <v>2665</v>
      </c>
      <c r="B2666" t="inlineStr">
        <is>
          <t>CA-2016-164784</t>
        </is>
      </c>
      <c r="C2666" s="18" t="inlineStr">
        <is>
          <t>2016-05-01</t>
        </is>
      </c>
      <c r="D2666" s="18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19" t="n">
        <v>370.62</v>
      </c>
      <c r="S2666" s="20" t="n">
        <v>3</v>
      </c>
      <c r="T2666" s="21" t="n">
        <v>0.4</v>
      </c>
      <c r="U2666" s="19" t="n">
        <v>-142.071</v>
      </c>
      <c r="V2666" t="n">
        <v>3</v>
      </c>
      <c r="W2666" t="n">
        <v>2016</v>
      </c>
      <c r="X2666" t="inlineStr">
        <is>
          <t>2016Q2</t>
        </is>
      </c>
      <c r="Y2666" t="inlineStr">
        <is>
          <t>2016-05</t>
        </is>
      </c>
      <c r="Z2666" t="inlineStr">
        <is>
          <t>30.1% - 50%</t>
        </is>
      </c>
      <c r="AA2666" t="b">
        <v>0</v>
      </c>
      <c r="AB2666" t="b">
        <v>1</v>
      </c>
      <c r="AC2666" s="19" t="n">
        <v>205.9</v>
      </c>
      <c r="AD2666" s="21" t="n">
        <v>-0.3833</v>
      </c>
    </row>
    <row r="2667" ht="18" customHeight="1">
      <c r="A2667" t="n">
        <v>2666</v>
      </c>
      <c r="B2667" t="inlineStr">
        <is>
          <t>CA-2016-164784</t>
        </is>
      </c>
      <c r="C2667" s="18" t="inlineStr">
        <is>
          <t>2016-05-01</t>
        </is>
      </c>
      <c r="D2667" s="18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19" t="n">
        <v>2.742</v>
      </c>
      <c r="S2667" s="20" t="n">
        <v>2</v>
      </c>
      <c r="T2667" s="21" t="n">
        <v>0.7</v>
      </c>
      <c r="U2667" s="19" t="n">
        <v>-2.0108</v>
      </c>
      <c r="V2667" t="n">
        <v>3</v>
      </c>
      <c r="W2667" t="n">
        <v>2016</v>
      </c>
      <c r="X2667" t="inlineStr">
        <is>
          <t>2016Q2</t>
        </is>
      </c>
      <c r="Y2667" t="inlineStr">
        <is>
          <t>2016-05</t>
        </is>
      </c>
      <c r="Z2667" t="inlineStr">
        <is>
          <t>&gt; 50% (Deep Discount)</t>
        </is>
      </c>
      <c r="AA2667" t="b">
        <v>0</v>
      </c>
      <c r="AB2667" t="b">
        <v>1</v>
      </c>
      <c r="AC2667" s="19" t="n">
        <v>4.57</v>
      </c>
      <c r="AD2667" s="21" t="n">
        <v>-0.7333</v>
      </c>
    </row>
    <row r="2668" ht="18" customHeight="1">
      <c r="A2668" t="n">
        <v>2667</v>
      </c>
      <c r="B2668" t="inlineStr">
        <is>
          <t>CA-2016-111794</t>
        </is>
      </c>
      <c r="C2668" s="18" t="inlineStr">
        <is>
          <t>2016-10-01</t>
        </is>
      </c>
      <c r="D2668" s="1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19" t="n">
        <v>79.512</v>
      </c>
      <c r="S2668" s="20" t="n">
        <v>3</v>
      </c>
      <c r="T2668" s="21" t="n">
        <v>0.2</v>
      </c>
      <c r="U2668" s="19" t="n">
        <v>20.8719</v>
      </c>
      <c r="V2668" t="n">
        <v>0</v>
      </c>
      <c r="W2668" t="n">
        <v>2016</v>
      </c>
      <c r="X2668" t="inlineStr">
        <is>
          <t>2016Q4</t>
        </is>
      </c>
      <c r="Y2668" t="inlineStr">
        <is>
          <t>2016-10</t>
        </is>
      </c>
      <c r="Z2668" t="inlineStr">
        <is>
          <t>10.1% - 20%</t>
        </is>
      </c>
      <c r="AA2668" t="b">
        <v>1</v>
      </c>
      <c r="AB2668" t="b">
        <v>0</v>
      </c>
      <c r="AC2668" s="19" t="n">
        <v>33.13</v>
      </c>
      <c r="AD2668" s="21" t="n">
        <v>0.2625</v>
      </c>
    </row>
    <row r="2669" ht="18" customHeight="1">
      <c r="A2669" t="n">
        <v>2668</v>
      </c>
      <c r="B2669" t="inlineStr">
        <is>
          <t>CA-2016-111794</t>
        </is>
      </c>
      <c r="C2669" s="18" t="inlineStr">
        <is>
          <t>2016-10-01</t>
        </is>
      </c>
      <c r="D2669" s="18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19" t="n">
        <v>28.352</v>
      </c>
      <c r="S2669" s="20" t="n">
        <v>1</v>
      </c>
      <c r="T2669" s="21" t="n">
        <v>0.2</v>
      </c>
      <c r="U2669" s="19" t="n">
        <v>9.5688</v>
      </c>
      <c r="V2669" t="n">
        <v>0</v>
      </c>
      <c r="W2669" t="n">
        <v>2016</v>
      </c>
      <c r="X2669" t="inlineStr">
        <is>
          <t>2016Q4</t>
        </is>
      </c>
      <c r="Y2669" t="inlineStr">
        <is>
          <t>2016-10</t>
        </is>
      </c>
      <c r="Z2669" t="inlineStr">
        <is>
          <t>10.1% - 20%</t>
        </is>
      </c>
      <c r="AA2669" t="b">
        <v>1</v>
      </c>
      <c r="AB2669" t="b">
        <v>0</v>
      </c>
      <c r="AC2669" s="19" t="n">
        <v>35.44</v>
      </c>
      <c r="AD2669" s="21" t="n">
        <v>0.3375</v>
      </c>
    </row>
    <row r="2670" ht="18" customHeight="1">
      <c r="A2670" t="n">
        <v>2669</v>
      </c>
      <c r="B2670" t="inlineStr">
        <is>
          <t>US-2015-139759</t>
        </is>
      </c>
      <c r="C2670" s="18" t="inlineStr">
        <is>
          <t>2015-08-25</t>
        </is>
      </c>
      <c r="D2670" s="18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19" t="n">
        <v>40.784</v>
      </c>
      <c r="S2670" s="20" t="n">
        <v>1</v>
      </c>
      <c r="T2670" s="21" t="n">
        <v>0.2</v>
      </c>
      <c r="U2670" s="19" t="n">
        <v>4.5882</v>
      </c>
      <c r="V2670" t="n">
        <v>5</v>
      </c>
      <c r="W2670" t="n">
        <v>2015</v>
      </c>
      <c r="X2670" t="inlineStr">
        <is>
          <t>2015Q3</t>
        </is>
      </c>
      <c r="Y2670" t="inlineStr">
        <is>
          <t>2015-08</t>
        </is>
      </c>
      <c r="Z2670" t="inlineStr">
        <is>
          <t>10.1% - 20%</t>
        </is>
      </c>
      <c r="AA2670" t="b">
        <v>1</v>
      </c>
      <c r="AB2670" t="b">
        <v>0</v>
      </c>
      <c r="AC2670" s="19" t="n">
        <v>50.98</v>
      </c>
      <c r="AD2670" s="21" t="n">
        <v>0.1125</v>
      </c>
    </row>
    <row r="2671" ht="18" customHeight="1">
      <c r="A2671" t="n">
        <v>2670</v>
      </c>
      <c r="B2671" t="inlineStr">
        <is>
          <t>US-2015-139759</t>
        </is>
      </c>
      <c r="C2671" s="18" t="inlineStr">
        <is>
          <t>2015-08-25</t>
        </is>
      </c>
      <c r="D2671" s="18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19" t="n">
        <v>105.96</v>
      </c>
      <c r="S2671" s="20" t="n">
        <v>4</v>
      </c>
      <c r="T2671" s="21" t="n">
        <v>0</v>
      </c>
      <c r="U2671" s="19" t="n">
        <v>29.6688</v>
      </c>
      <c r="V2671" t="n">
        <v>5</v>
      </c>
      <c r="W2671" t="n">
        <v>2015</v>
      </c>
      <c r="X2671" t="inlineStr">
        <is>
          <t>2015Q3</t>
        </is>
      </c>
      <c r="Y2671" t="inlineStr">
        <is>
          <t>2015-08</t>
        </is>
      </c>
      <c r="Z2671" t="inlineStr">
        <is>
          <t>0% (No Discount)</t>
        </is>
      </c>
      <c r="AA2671" t="b">
        <v>1</v>
      </c>
      <c r="AB2671" t="b">
        <v>0</v>
      </c>
      <c r="AC2671" s="19" t="n">
        <v>26.49</v>
      </c>
      <c r="AD2671" s="21" t="n">
        <v>0.28</v>
      </c>
    </row>
    <row r="2672" ht="18" customHeight="1">
      <c r="A2672" t="n">
        <v>2671</v>
      </c>
      <c r="B2672" t="inlineStr">
        <is>
          <t>CA-2014-126403</t>
        </is>
      </c>
      <c r="C2672" s="18" t="inlineStr">
        <is>
          <t>2014-09-09</t>
        </is>
      </c>
      <c r="D2672" s="18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19" t="n">
        <v>166.44</v>
      </c>
      <c r="S2672" s="20" t="n">
        <v>3</v>
      </c>
      <c r="T2672" s="21" t="n">
        <v>0</v>
      </c>
      <c r="U2672" s="19" t="n">
        <v>79.8912</v>
      </c>
      <c r="V2672" t="n">
        <v>3</v>
      </c>
      <c r="W2672" t="n">
        <v>2014</v>
      </c>
      <c r="X2672" t="inlineStr">
        <is>
          <t>2014Q3</t>
        </is>
      </c>
      <c r="Y2672" t="inlineStr">
        <is>
          <t>2014-09</t>
        </is>
      </c>
      <c r="Z2672" t="inlineStr">
        <is>
          <t>0% (No Discount)</t>
        </is>
      </c>
      <c r="AA2672" t="b">
        <v>1</v>
      </c>
      <c r="AB2672" t="b">
        <v>0</v>
      </c>
      <c r="AC2672" s="19" t="n">
        <v>55.48</v>
      </c>
      <c r="AD2672" s="21" t="n">
        <v>0.48</v>
      </c>
    </row>
    <row r="2673" ht="18" customHeight="1">
      <c r="A2673" t="n">
        <v>2672</v>
      </c>
      <c r="B2673" t="inlineStr">
        <is>
          <t>CA-2014-126403</t>
        </is>
      </c>
      <c r="C2673" s="18" t="inlineStr">
        <is>
          <t>2014-09-09</t>
        </is>
      </c>
      <c r="D2673" s="18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19" t="n">
        <v>785.88</v>
      </c>
      <c r="S2673" s="20" t="n">
        <v>6</v>
      </c>
      <c r="T2673" s="21" t="n">
        <v>0</v>
      </c>
      <c r="U2673" s="19" t="n">
        <v>212.1876</v>
      </c>
      <c r="V2673" t="n">
        <v>3</v>
      </c>
      <c r="W2673" t="n">
        <v>2014</v>
      </c>
      <c r="X2673" t="inlineStr">
        <is>
          <t>2014Q3</t>
        </is>
      </c>
      <c r="Y2673" t="inlineStr">
        <is>
          <t>2014-09</t>
        </is>
      </c>
      <c r="Z2673" t="inlineStr">
        <is>
          <t>0% (No Discount)</t>
        </is>
      </c>
      <c r="AA2673" t="b">
        <v>1</v>
      </c>
      <c r="AB2673" t="b">
        <v>0</v>
      </c>
      <c r="AC2673" s="19" t="n">
        <v>130.98</v>
      </c>
      <c r="AD2673" s="21" t="n">
        <v>0.27</v>
      </c>
    </row>
    <row r="2674" ht="18" customHeight="1">
      <c r="A2674" t="n">
        <v>2673</v>
      </c>
      <c r="B2674" t="inlineStr">
        <is>
          <t>CA-2014-126403</t>
        </is>
      </c>
      <c r="C2674" s="18" t="inlineStr">
        <is>
          <t>2014-09-09</t>
        </is>
      </c>
      <c r="D2674" s="18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19" t="n">
        <v>26.2</v>
      </c>
      <c r="S2674" s="20" t="n">
        <v>2</v>
      </c>
      <c r="T2674" s="21" t="n">
        <v>0</v>
      </c>
      <c r="U2674" s="19" t="n">
        <v>12.838</v>
      </c>
      <c r="V2674" t="n">
        <v>3</v>
      </c>
      <c r="W2674" t="n">
        <v>2014</v>
      </c>
      <c r="X2674" t="inlineStr">
        <is>
          <t>2014Q3</t>
        </is>
      </c>
      <c r="Y2674" t="inlineStr">
        <is>
          <t>2014-09</t>
        </is>
      </c>
      <c r="Z2674" t="inlineStr">
        <is>
          <t>0% (No Discount)</t>
        </is>
      </c>
      <c r="AA2674" t="b">
        <v>1</v>
      </c>
      <c r="AB2674" t="b">
        <v>0</v>
      </c>
      <c r="AC2674" s="19" t="n">
        <v>13.1</v>
      </c>
      <c r="AD2674" s="21" t="n">
        <v>0.49</v>
      </c>
    </row>
    <row r="2675" ht="18" customHeight="1">
      <c r="A2675" t="n">
        <v>2674</v>
      </c>
      <c r="B2675" t="inlineStr">
        <is>
          <t>CA-2014-126403</t>
        </is>
      </c>
      <c r="C2675" s="18" t="inlineStr">
        <is>
          <t>2014-09-09</t>
        </is>
      </c>
      <c r="D2675" s="18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19" t="n">
        <v>1325.85</v>
      </c>
      <c r="S2675" s="20" t="n">
        <v>5</v>
      </c>
      <c r="T2675" s="21" t="n">
        <v>0</v>
      </c>
      <c r="U2675" s="19" t="n">
        <v>238.653</v>
      </c>
      <c r="V2675" t="n">
        <v>3</v>
      </c>
      <c r="W2675" t="n">
        <v>2014</v>
      </c>
      <c r="X2675" t="inlineStr">
        <is>
          <t>2014Q3</t>
        </is>
      </c>
      <c r="Y2675" t="inlineStr">
        <is>
          <t>2014-09</t>
        </is>
      </c>
      <c r="Z2675" t="inlineStr">
        <is>
          <t>0% (No Discount)</t>
        </is>
      </c>
      <c r="AA2675" t="b">
        <v>1</v>
      </c>
      <c r="AB2675" t="b">
        <v>0</v>
      </c>
      <c r="AC2675" s="19" t="n">
        <v>265.17</v>
      </c>
      <c r="AD2675" s="21" t="n">
        <v>0.18</v>
      </c>
    </row>
    <row r="2676" ht="18" customHeight="1">
      <c r="A2676" t="n">
        <v>2675</v>
      </c>
      <c r="B2676" t="inlineStr">
        <is>
          <t>CA-2017-136875</t>
        </is>
      </c>
      <c r="C2676" s="18" t="inlineStr">
        <is>
          <t>2017-12-03</t>
        </is>
      </c>
      <c r="D2676" s="18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19" t="n">
        <v>166.44</v>
      </c>
      <c r="S2676" s="20" t="n">
        <v>3</v>
      </c>
      <c r="T2676" s="21" t="n">
        <v>0</v>
      </c>
      <c r="U2676" s="19" t="n">
        <v>79.8912</v>
      </c>
      <c r="V2676" t="n">
        <v>0</v>
      </c>
      <c r="W2676" t="n">
        <v>2017</v>
      </c>
      <c r="X2676" t="inlineStr">
        <is>
          <t>2017Q4</t>
        </is>
      </c>
      <c r="Y2676" t="inlineStr">
        <is>
          <t>2017-12</t>
        </is>
      </c>
      <c r="Z2676" t="inlineStr">
        <is>
          <t>0% (No Discount)</t>
        </is>
      </c>
      <c r="AA2676" t="b">
        <v>1</v>
      </c>
      <c r="AB2676" t="b">
        <v>0</v>
      </c>
      <c r="AC2676" s="19" t="n">
        <v>55.48</v>
      </c>
      <c r="AD2676" s="21" t="n">
        <v>0.48</v>
      </c>
    </row>
    <row r="2677" ht="18" customHeight="1">
      <c r="A2677" t="n">
        <v>2676</v>
      </c>
      <c r="B2677" t="inlineStr">
        <is>
          <t>CA-2017-132185</t>
        </is>
      </c>
      <c r="C2677" s="18" t="inlineStr">
        <is>
          <t>2017-11-27</t>
        </is>
      </c>
      <c r="D2677" s="18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19" t="n">
        <v>8.76</v>
      </c>
      <c r="S2677" s="20" t="n">
        <v>5</v>
      </c>
      <c r="T2677" s="21" t="n">
        <v>0.2</v>
      </c>
      <c r="U2677" s="19" t="n">
        <v>0.7665</v>
      </c>
      <c r="V2677" t="n">
        <v>5</v>
      </c>
      <c r="W2677" t="n">
        <v>2017</v>
      </c>
      <c r="X2677" t="inlineStr">
        <is>
          <t>2017Q4</t>
        </is>
      </c>
      <c r="Y2677" t="inlineStr">
        <is>
          <t>2017-11</t>
        </is>
      </c>
      <c r="Z2677" t="inlineStr">
        <is>
          <t>10.1% - 20%</t>
        </is>
      </c>
      <c r="AA2677" t="b">
        <v>1</v>
      </c>
      <c r="AB2677" t="b">
        <v>0</v>
      </c>
      <c r="AC2677" s="19" t="n">
        <v>2.19</v>
      </c>
      <c r="AD2677" s="21" t="n">
        <v>0.08749999999999999</v>
      </c>
    </row>
    <row r="2678" ht="18" customHeight="1">
      <c r="A2678" t="n">
        <v>2677</v>
      </c>
      <c r="B2678" t="inlineStr">
        <is>
          <t>CA-2017-132185</t>
        </is>
      </c>
      <c r="C2678" s="18" t="inlineStr">
        <is>
          <t>2017-11-27</t>
        </is>
      </c>
      <c r="D2678" s="1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19" t="n">
        <v>43.584</v>
      </c>
      <c r="S2678" s="20" t="n">
        <v>1</v>
      </c>
      <c r="T2678" s="21" t="n">
        <v>0.2</v>
      </c>
      <c r="U2678" s="19" t="n">
        <v>4.3584</v>
      </c>
      <c r="V2678" t="n">
        <v>5</v>
      </c>
      <c r="W2678" t="n">
        <v>2017</v>
      </c>
      <c r="X2678" t="inlineStr">
        <is>
          <t>2017Q4</t>
        </is>
      </c>
      <c r="Y2678" t="inlineStr">
        <is>
          <t>2017-11</t>
        </is>
      </c>
      <c r="Z2678" t="inlineStr">
        <is>
          <t>10.1% - 20%</t>
        </is>
      </c>
      <c r="AA2678" t="b">
        <v>1</v>
      </c>
      <c r="AB2678" t="b">
        <v>0</v>
      </c>
      <c r="AC2678" s="19" t="n">
        <v>54.48</v>
      </c>
      <c r="AD2678" s="21" t="n">
        <v>0.1</v>
      </c>
    </row>
    <row r="2679" ht="18" customHeight="1">
      <c r="A2679" t="n">
        <v>2678</v>
      </c>
      <c r="B2679" t="inlineStr">
        <is>
          <t>US-2014-160780</t>
        </is>
      </c>
      <c r="C2679" s="18" t="inlineStr">
        <is>
          <t>2014-06-21</t>
        </is>
      </c>
      <c r="D2679" s="18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19" t="n">
        <v>11.088</v>
      </c>
      <c r="S2679" s="20" t="n">
        <v>7</v>
      </c>
      <c r="T2679" s="21" t="n">
        <v>0.7</v>
      </c>
      <c r="U2679" s="19" t="n">
        <v>-8.1312</v>
      </c>
      <c r="V2679" t="n">
        <v>0</v>
      </c>
      <c r="W2679" t="n">
        <v>2014</v>
      </c>
      <c r="X2679" t="inlineStr">
        <is>
          <t>2014Q2</t>
        </is>
      </c>
      <c r="Y2679" t="inlineStr">
        <is>
          <t>2014-06</t>
        </is>
      </c>
      <c r="Z2679" t="inlineStr">
        <is>
          <t>&gt; 50% (Deep Discount)</t>
        </is>
      </c>
      <c r="AA2679" t="b">
        <v>0</v>
      </c>
      <c r="AB2679" t="b">
        <v>1</v>
      </c>
      <c r="AC2679" s="19" t="n">
        <v>5.28</v>
      </c>
      <c r="AD2679" s="21" t="n">
        <v>-0.7333</v>
      </c>
    </row>
    <row r="2680" ht="18" customHeight="1">
      <c r="A2680" t="n">
        <v>2679</v>
      </c>
      <c r="B2680" t="inlineStr">
        <is>
          <t>US-2014-160780</t>
        </is>
      </c>
      <c r="C2680" s="18" t="inlineStr">
        <is>
          <t>2014-06-21</t>
        </is>
      </c>
      <c r="D2680" s="18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19" t="n">
        <v>25.164</v>
      </c>
      <c r="S2680" s="20" t="n">
        <v>2</v>
      </c>
      <c r="T2680" s="21" t="n">
        <v>0.7</v>
      </c>
      <c r="U2680" s="19" t="n">
        <v>-16.776</v>
      </c>
      <c r="V2680" t="n">
        <v>0</v>
      </c>
      <c r="W2680" t="n">
        <v>2014</v>
      </c>
      <c r="X2680" t="inlineStr">
        <is>
          <t>2014Q2</t>
        </is>
      </c>
      <c r="Y2680" t="inlineStr">
        <is>
          <t>2014-06</t>
        </is>
      </c>
      <c r="Z2680" t="inlineStr">
        <is>
          <t>&gt; 50% (Deep Discount)</t>
        </is>
      </c>
      <c r="AA2680" t="b">
        <v>0</v>
      </c>
      <c r="AB2680" t="b">
        <v>1</v>
      </c>
      <c r="AC2680" s="19" t="n">
        <v>41.94</v>
      </c>
      <c r="AD2680" s="21" t="n">
        <v>-0.6667</v>
      </c>
    </row>
    <row r="2681" ht="18" customHeight="1">
      <c r="A2681" t="n">
        <v>2680</v>
      </c>
      <c r="B2681" t="inlineStr">
        <is>
          <t>CA-2017-127026</t>
        </is>
      </c>
      <c r="C2681" s="18" t="inlineStr">
        <is>
          <t>2017-01-21</t>
        </is>
      </c>
      <c r="D2681" s="18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19" t="n">
        <v>14.4</v>
      </c>
      <c r="S2681" s="20" t="n">
        <v>5</v>
      </c>
      <c r="T2681" s="21" t="n">
        <v>0</v>
      </c>
      <c r="U2681" s="19" t="n">
        <v>7.056</v>
      </c>
      <c r="V2681" t="n">
        <v>6</v>
      </c>
      <c r="W2681" t="n">
        <v>2017</v>
      </c>
      <c r="X2681" t="inlineStr">
        <is>
          <t>2017Q1</t>
        </is>
      </c>
      <c r="Y2681" t="inlineStr">
        <is>
          <t>2017-01</t>
        </is>
      </c>
      <c r="Z2681" t="inlineStr">
        <is>
          <t>0% (No Discount)</t>
        </is>
      </c>
      <c r="AA2681" t="b">
        <v>1</v>
      </c>
      <c r="AB2681" t="b">
        <v>0</v>
      </c>
      <c r="AC2681" s="19" t="n">
        <v>2.88</v>
      </c>
      <c r="AD2681" s="21" t="n">
        <v>0.49</v>
      </c>
    </row>
    <row r="2682" ht="18" customHeight="1">
      <c r="A2682" t="n">
        <v>2681</v>
      </c>
      <c r="B2682" t="inlineStr">
        <is>
          <t>CA-2017-127026</t>
        </is>
      </c>
      <c r="C2682" s="18" t="inlineStr">
        <is>
          <t>2017-01-21</t>
        </is>
      </c>
      <c r="D2682" s="18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19" t="n">
        <v>619.95</v>
      </c>
      <c r="S2682" s="20" t="n">
        <v>5</v>
      </c>
      <c r="T2682" s="21" t="n">
        <v>0</v>
      </c>
      <c r="U2682" s="19" t="n">
        <v>111.591</v>
      </c>
      <c r="V2682" t="n">
        <v>6</v>
      </c>
      <c r="W2682" t="n">
        <v>2017</v>
      </c>
      <c r="X2682" t="inlineStr">
        <is>
          <t>2017Q1</t>
        </is>
      </c>
      <c r="Y2682" t="inlineStr">
        <is>
          <t>2017-01</t>
        </is>
      </c>
      <c r="Z2682" t="inlineStr">
        <is>
          <t>0% (No Discount)</t>
        </is>
      </c>
      <c r="AA2682" t="b">
        <v>1</v>
      </c>
      <c r="AB2682" t="b">
        <v>0</v>
      </c>
      <c r="AC2682" s="19" t="n">
        <v>123.99</v>
      </c>
      <c r="AD2682" s="21" t="n">
        <v>0.18</v>
      </c>
    </row>
    <row r="2683" ht="18" customHeight="1">
      <c r="A2683" t="n">
        <v>2682</v>
      </c>
      <c r="B2683" t="inlineStr">
        <is>
          <t>CA-2017-127026</t>
        </is>
      </c>
      <c r="C2683" s="18" t="inlineStr">
        <is>
          <t>2017-01-21</t>
        </is>
      </c>
      <c r="D2683" s="18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19" t="n">
        <v>89.52</v>
      </c>
      <c r="S2683" s="20" t="n">
        <v>4</v>
      </c>
      <c r="T2683" s="21" t="n">
        <v>0</v>
      </c>
      <c r="U2683" s="19" t="n">
        <v>42.0744</v>
      </c>
      <c r="V2683" t="n">
        <v>6</v>
      </c>
      <c r="W2683" t="n">
        <v>2017</v>
      </c>
      <c r="X2683" t="inlineStr">
        <is>
          <t>2017Q1</t>
        </is>
      </c>
      <c r="Y2683" t="inlineStr">
        <is>
          <t>2017-01</t>
        </is>
      </c>
      <c r="Z2683" t="inlineStr">
        <is>
          <t>0% (No Discount)</t>
        </is>
      </c>
      <c r="AA2683" t="b">
        <v>1</v>
      </c>
      <c r="AB2683" t="b">
        <v>0</v>
      </c>
      <c r="AC2683" s="19" t="n">
        <v>22.38</v>
      </c>
      <c r="AD2683" s="21" t="n">
        <v>0.47</v>
      </c>
    </row>
    <row r="2684" ht="18" customHeight="1">
      <c r="A2684" t="n">
        <v>2683</v>
      </c>
      <c r="B2684" t="inlineStr">
        <is>
          <t>CA-2017-127026</t>
        </is>
      </c>
      <c r="C2684" s="18" t="inlineStr">
        <is>
          <t>2017-01-21</t>
        </is>
      </c>
      <c r="D2684" s="18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19" t="n">
        <v>350.973</v>
      </c>
      <c r="S2684" s="20" t="n">
        <v>3</v>
      </c>
      <c r="T2684" s="21" t="n">
        <v>0.1</v>
      </c>
      <c r="U2684" s="19" t="n">
        <v>152.0883</v>
      </c>
      <c r="V2684" t="n">
        <v>6</v>
      </c>
      <c r="W2684" t="n">
        <v>2017</v>
      </c>
      <c r="X2684" t="inlineStr">
        <is>
          <t>2017Q1</t>
        </is>
      </c>
      <c r="Y2684" t="inlineStr">
        <is>
          <t>2017-01</t>
        </is>
      </c>
      <c r="Z2684" t="inlineStr">
        <is>
          <t>0.1% - 10%</t>
        </is>
      </c>
      <c r="AA2684" t="b">
        <v>1</v>
      </c>
      <c r="AB2684" t="b">
        <v>0</v>
      </c>
      <c r="AC2684" s="19" t="n">
        <v>129.99</v>
      </c>
      <c r="AD2684" s="21" t="n">
        <v>0.4333</v>
      </c>
    </row>
    <row r="2685" ht="18" customHeight="1">
      <c r="A2685" t="n">
        <v>2684</v>
      </c>
      <c r="B2685" t="inlineStr">
        <is>
          <t>CA-2017-127026</t>
        </is>
      </c>
      <c r="C2685" s="18" t="inlineStr">
        <is>
          <t>2017-01-21</t>
        </is>
      </c>
      <c r="D2685" s="18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19" t="n">
        <v>164.99</v>
      </c>
      <c r="S2685" s="20" t="n">
        <v>1</v>
      </c>
      <c r="T2685" s="21" t="n">
        <v>0</v>
      </c>
      <c r="U2685" s="19" t="n">
        <v>49.497</v>
      </c>
      <c r="V2685" t="n">
        <v>6</v>
      </c>
      <c r="W2685" t="n">
        <v>2017</v>
      </c>
      <c r="X2685" t="inlineStr">
        <is>
          <t>2017Q1</t>
        </is>
      </c>
      <c r="Y2685" t="inlineStr">
        <is>
          <t>2017-01</t>
        </is>
      </c>
      <c r="Z2685" t="inlineStr">
        <is>
          <t>0% (No Discount)</t>
        </is>
      </c>
      <c r="AA2685" t="b">
        <v>1</v>
      </c>
      <c r="AB2685" t="b">
        <v>0</v>
      </c>
      <c r="AC2685" s="19" t="n">
        <v>164.99</v>
      </c>
      <c r="AD2685" s="21" t="n">
        <v>0.3</v>
      </c>
    </row>
    <row r="2686" ht="18" customHeight="1">
      <c r="A2686" t="n">
        <v>2685</v>
      </c>
      <c r="B2686" t="inlineStr">
        <is>
          <t>CA-2017-137085</t>
        </is>
      </c>
      <c r="C2686" s="18" t="inlineStr">
        <is>
          <t>2017-06-29</t>
        </is>
      </c>
      <c r="D2686" s="18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19" t="n">
        <v>312.552</v>
      </c>
      <c r="S2686" s="20" t="n">
        <v>9</v>
      </c>
      <c r="T2686" s="21" t="n">
        <v>0.2</v>
      </c>
      <c r="U2686" s="19" t="n">
        <v>101.5794</v>
      </c>
      <c r="V2686" t="n">
        <v>7</v>
      </c>
      <c r="W2686" t="n">
        <v>2017</v>
      </c>
      <c r="X2686" t="inlineStr">
        <is>
          <t>2017Q2</t>
        </is>
      </c>
      <c r="Y2686" t="inlineStr">
        <is>
          <t>2017-06</t>
        </is>
      </c>
      <c r="Z2686" t="inlineStr">
        <is>
          <t>10.1% - 20%</t>
        </is>
      </c>
      <c r="AA2686" t="b">
        <v>1</v>
      </c>
      <c r="AB2686" t="b">
        <v>0</v>
      </c>
      <c r="AC2686" s="19" t="n">
        <v>43.41</v>
      </c>
      <c r="AD2686" s="21" t="n">
        <v>0.325</v>
      </c>
    </row>
    <row r="2687" ht="18" customHeight="1">
      <c r="A2687" t="n">
        <v>2686</v>
      </c>
      <c r="B2687" t="inlineStr">
        <is>
          <t>CA-2016-133123</t>
        </is>
      </c>
      <c r="C2687" s="18" t="inlineStr">
        <is>
          <t>2016-09-06</t>
        </is>
      </c>
      <c r="D2687" s="18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19" t="n">
        <v>95.952</v>
      </c>
      <c r="S2687" s="20" t="n">
        <v>3</v>
      </c>
      <c r="T2687" s="21" t="n">
        <v>0.2</v>
      </c>
      <c r="U2687" s="19" t="n">
        <v>29.985</v>
      </c>
      <c r="V2687" t="n">
        <v>5</v>
      </c>
      <c r="W2687" t="n">
        <v>2016</v>
      </c>
      <c r="X2687" t="inlineStr">
        <is>
          <t>2016Q3</t>
        </is>
      </c>
      <c r="Y2687" t="inlineStr">
        <is>
          <t>2016-09</t>
        </is>
      </c>
      <c r="Z2687" t="inlineStr">
        <is>
          <t>10.1% - 20%</t>
        </is>
      </c>
      <c r="AA2687" t="b">
        <v>1</v>
      </c>
      <c r="AB2687" t="b">
        <v>0</v>
      </c>
      <c r="AC2687" s="19" t="n">
        <v>39.98</v>
      </c>
      <c r="AD2687" s="21" t="n">
        <v>0.3125</v>
      </c>
    </row>
    <row r="2688" ht="18" customHeight="1">
      <c r="A2688" t="n">
        <v>2687</v>
      </c>
      <c r="B2688" t="inlineStr">
        <is>
          <t>CA-2016-133123</t>
        </is>
      </c>
      <c r="C2688" s="18" t="inlineStr">
        <is>
          <t>2016-09-06</t>
        </is>
      </c>
      <c r="D2688" s="1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19" t="n">
        <v>3.204</v>
      </c>
      <c r="S2688" s="20" t="n">
        <v>2</v>
      </c>
      <c r="T2688" s="21" t="n">
        <v>0.7</v>
      </c>
      <c r="U2688" s="19" t="n">
        <v>-2.4564</v>
      </c>
      <c r="V2688" t="n">
        <v>5</v>
      </c>
      <c r="W2688" t="n">
        <v>2016</v>
      </c>
      <c r="X2688" t="inlineStr">
        <is>
          <t>2016Q3</t>
        </is>
      </c>
      <c r="Y2688" t="inlineStr">
        <is>
          <t>2016-09</t>
        </is>
      </c>
      <c r="Z2688" t="inlineStr">
        <is>
          <t>&gt; 50% (Deep Discount)</t>
        </is>
      </c>
      <c r="AA2688" t="b">
        <v>0</v>
      </c>
      <c r="AB2688" t="b">
        <v>1</v>
      </c>
      <c r="AC2688" s="19" t="n">
        <v>5.34</v>
      </c>
      <c r="AD2688" s="21" t="n">
        <v>-0.7667</v>
      </c>
    </row>
    <row r="2689" ht="18" customHeight="1">
      <c r="A2689" t="n">
        <v>2688</v>
      </c>
      <c r="B2689" t="inlineStr">
        <is>
          <t>US-2016-128195</t>
        </is>
      </c>
      <c r="C2689" s="18" t="inlineStr">
        <is>
          <t>2016-08-04</t>
        </is>
      </c>
      <c r="D2689" s="18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19" t="n">
        <v>3.98</v>
      </c>
      <c r="S2689" s="20" t="n">
        <v>5</v>
      </c>
      <c r="T2689" s="21" t="n">
        <v>0.8</v>
      </c>
      <c r="U2689" s="19" t="n">
        <v>-6.567</v>
      </c>
      <c r="V2689" t="n">
        <v>1</v>
      </c>
      <c r="W2689" t="n">
        <v>2016</v>
      </c>
      <c r="X2689" t="inlineStr">
        <is>
          <t>2016Q3</t>
        </is>
      </c>
      <c r="Y2689" t="inlineStr">
        <is>
          <t>2016-08</t>
        </is>
      </c>
      <c r="Z2689" t="inlineStr">
        <is>
          <t>&gt; 50% (Deep Discount)</t>
        </is>
      </c>
      <c r="AA2689" t="b">
        <v>0</v>
      </c>
      <c r="AB2689" t="b">
        <v>1</v>
      </c>
      <c r="AC2689" s="19" t="n">
        <v>3.98</v>
      </c>
      <c r="AD2689" s="21" t="n">
        <v>-1.65</v>
      </c>
    </row>
    <row r="2690" ht="18" customHeight="1">
      <c r="A2690" t="n">
        <v>2689</v>
      </c>
      <c r="B2690" t="inlineStr">
        <is>
          <t>CA-2015-153220</t>
        </is>
      </c>
      <c r="C2690" s="18" t="inlineStr">
        <is>
          <t>2015-11-12</t>
        </is>
      </c>
      <c r="D2690" s="18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19" t="n">
        <v>15.7</v>
      </c>
      <c r="S2690" s="20" t="n">
        <v>5</v>
      </c>
      <c r="T2690" s="21" t="n">
        <v>0</v>
      </c>
      <c r="U2690" s="19" t="n">
        <v>7.065</v>
      </c>
      <c r="V2690" t="n">
        <v>2</v>
      </c>
      <c r="W2690" t="n">
        <v>2015</v>
      </c>
      <c r="X2690" t="inlineStr">
        <is>
          <t>2015Q4</t>
        </is>
      </c>
      <c r="Y2690" t="inlineStr">
        <is>
          <t>2015-11</t>
        </is>
      </c>
      <c r="Z2690" t="inlineStr">
        <is>
          <t>0% (No Discount)</t>
        </is>
      </c>
      <c r="AA2690" t="b">
        <v>1</v>
      </c>
      <c r="AB2690" t="b">
        <v>0</v>
      </c>
      <c r="AC2690" s="19" t="n">
        <v>3.14</v>
      </c>
      <c r="AD2690" s="21" t="n">
        <v>0.45</v>
      </c>
    </row>
    <row r="2691" ht="18" customHeight="1">
      <c r="A2691" t="n">
        <v>2690</v>
      </c>
      <c r="B2691" t="inlineStr">
        <is>
          <t>CA-2014-123064</t>
        </is>
      </c>
      <c r="C2691" s="18" t="inlineStr">
        <is>
          <t>2014-06-30</t>
        </is>
      </c>
      <c r="D2691" s="18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19" t="n">
        <v>5.248</v>
      </c>
      <c r="S2691" s="20" t="n">
        <v>4</v>
      </c>
      <c r="T2691" s="21" t="n">
        <v>0.2</v>
      </c>
      <c r="U2691" s="19" t="n">
        <v>1.64</v>
      </c>
      <c r="V2691" t="n">
        <v>2</v>
      </c>
      <c r="W2691" t="n">
        <v>2014</v>
      </c>
      <c r="X2691" t="inlineStr">
        <is>
          <t>2014Q2</t>
        </is>
      </c>
      <c r="Y2691" t="inlineStr">
        <is>
          <t>2014-06</t>
        </is>
      </c>
      <c r="Z2691" t="inlineStr">
        <is>
          <t>10.1% - 20%</t>
        </is>
      </c>
      <c r="AA2691" t="b">
        <v>1</v>
      </c>
      <c r="AB2691" t="b">
        <v>0</v>
      </c>
      <c r="AC2691" s="19" t="n">
        <v>1.64</v>
      </c>
      <c r="AD2691" s="21" t="n">
        <v>0.3125</v>
      </c>
    </row>
    <row r="2692" ht="18" customHeight="1">
      <c r="A2692" t="n">
        <v>2691</v>
      </c>
      <c r="B2692" t="inlineStr">
        <is>
          <t>CA-2017-156412</t>
        </is>
      </c>
      <c r="C2692" s="18" t="inlineStr">
        <is>
          <t>2017-12-04</t>
        </is>
      </c>
      <c r="D2692" s="18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19" t="n">
        <v>5.346</v>
      </c>
      <c r="S2692" s="20" t="n">
        <v>3</v>
      </c>
      <c r="T2692" s="21" t="n">
        <v>0.7</v>
      </c>
      <c r="U2692" s="19" t="n">
        <v>-4.455</v>
      </c>
      <c r="V2692" t="n">
        <v>4</v>
      </c>
      <c r="W2692" t="n">
        <v>2017</v>
      </c>
      <c r="X2692" t="inlineStr">
        <is>
          <t>2017Q4</t>
        </is>
      </c>
      <c r="Y2692" t="inlineStr">
        <is>
          <t>2017-12</t>
        </is>
      </c>
      <c r="Z2692" t="inlineStr">
        <is>
          <t>&gt; 50% (Deep Discount)</t>
        </is>
      </c>
      <c r="AA2692" t="b">
        <v>0</v>
      </c>
      <c r="AB2692" t="b">
        <v>1</v>
      </c>
      <c r="AC2692" s="19" t="n">
        <v>5.94</v>
      </c>
      <c r="AD2692" s="21" t="n">
        <v>-0.8333</v>
      </c>
    </row>
    <row r="2693" ht="18" customHeight="1">
      <c r="A2693" t="n">
        <v>2692</v>
      </c>
      <c r="B2693" t="inlineStr">
        <is>
          <t>US-2016-144211</t>
        </is>
      </c>
      <c r="C2693" s="18" t="inlineStr">
        <is>
          <t>2016-08-28</t>
        </is>
      </c>
      <c r="D2693" s="18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19" t="n">
        <v>15.48</v>
      </c>
      <c r="S2693" s="20" t="n">
        <v>3</v>
      </c>
      <c r="T2693" s="21" t="n">
        <v>0.2</v>
      </c>
      <c r="U2693" s="19" t="n">
        <v>5.6115</v>
      </c>
      <c r="V2693" t="n">
        <v>5</v>
      </c>
      <c r="W2693" t="n">
        <v>2016</v>
      </c>
      <c r="X2693" t="inlineStr">
        <is>
          <t>2016Q3</t>
        </is>
      </c>
      <c r="Y2693" t="inlineStr">
        <is>
          <t>2016-08</t>
        </is>
      </c>
      <c r="Z2693" t="inlineStr">
        <is>
          <t>10.1% - 20%</t>
        </is>
      </c>
      <c r="AA2693" t="b">
        <v>1</v>
      </c>
      <c r="AB2693" t="b">
        <v>0</v>
      </c>
      <c r="AC2693" s="19" t="n">
        <v>6.45</v>
      </c>
      <c r="AD2693" s="21" t="n">
        <v>0.3625</v>
      </c>
    </row>
    <row r="2694" ht="18" customHeight="1">
      <c r="A2694" t="n">
        <v>2693</v>
      </c>
      <c r="B2694" t="inlineStr">
        <is>
          <t>US-2016-144211</t>
        </is>
      </c>
      <c r="C2694" s="18" t="inlineStr">
        <is>
          <t>2016-08-28</t>
        </is>
      </c>
      <c r="D2694" s="18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19" t="n">
        <v>108.576</v>
      </c>
      <c r="S2694" s="20" t="n">
        <v>3</v>
      </c>
      <c r="T2694" s="21" t="n">
        <v>0.2</v>
      </c>
      <c r="U2694" s="19" t="n">
        <v>8.1432</v>
      </c>
      <c r="V2694" t="n">
        <v>5</v>
      </c>
      <c r="W2694" t="n">
        <v>2016</v>
      </c>
      <c r="X2694" t="inlineStr">
        <is>
          <t>2016Q3</t>
        </is>
      </c>
      <c r="Y2694" t="inlineStr">
        <is>
          <t>2016-08</t>
        </is>
      </c>
      <c r="Z2694" t="inlineStr">
        <is>
          <t>10.1% - 20%</t>
        </is>
      </c>
      <c r="AA2694" t="b">
        <v>1</v>
      </c>
      <c r="AB2694" t="b">
        <v>0</v>
      </c>
      <c r="AC2694" s="19" t="n">
        <v>45.24</v>
      </c>
      <c r="AD2694" s="21" t="n">
        <v>0.075</v>
      </c>
    </row>
    <row r="2695" ht="18" customHeight="1">
      <c r="A2695" t="n">
        <v>2694</v>
      </c>
      <c r="B2695" t="inlineStr">
        <is>
          <t>CA-2016-138079</t>
        </is>
      </c>
      <c r="C2695" s="18" t="inlineStr">
        <is>
          <t>2016-01-22</t>
        </is>
      </c>
      <c r="D2695" s="18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19" t="n">
        <v>109.9</v>
      </c>
      <c r="S2695" s="20" t="n">
        <v>5</v>
      </c>
      <c r="T2695" s="21" t="n">
        <v>0</v>
      </c>
      <c r="U2695" s="19" t="n">
        <v>37.366</v>
      </c>
      <c r="V2695" t="n">
        <v>6</v>
      </c>
      <c r="W2695" t="n">
        <v>2016</v>
      </c>
      <c r="X2695" t="inlineStr">
        <is>
          <t>2016Q1</t>
        </is>
      </c>
      <c r="Y2695" t="inlineStr">
        <is>
          <t>2016-01</t>
        </is>
      </c>
      <c r="Z2695" t="inlineStr">
        <is>
          <t>0% (No Discount)</t>
        </is>
      </c>
      <c r="AA2695" t="b">
        <v>1</v>
      </c>
      <c r="AB2695" t="b">
        <v>0</v>
      </c>
      <c r="AC2695" s="19" t="n">
        <v>21.98</v>
      </c>
      <c r="AD2695" s="21" t="n">
        <v>0.34</v>
      </c>
    </row>
    <row r="2696" ht="18" customHeight="1">
      <c r="A2696" t="n">
        <v>2695</v>
      </c>
      <c r="B2696" t="inlineStr">
        <is>
          <t>CA-2014-143182</t>
        </is>
      </c>
      <c r="C2696" s="18" t="inlineStr">
        <is>
          <t>2014-10-15</t>
        </is>
      </c>
      <c r="D2696" s="18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19" t="n">
        <v>15.384</v>
      </c>
      <c r="S2696" s="20" t="n">
        <v>1</v>
      </c>
      <c r="T2696" s="21" t="n">
        <v>0.2</v>
      </c>
      <c r="U2696" s="19" t="n">
        <v>4.0383</v>
      </c>
      <c r="V2696" t="n">
        <v>5</v>
      </c>
      <c r="W2696" t="n">
        <v>2014</v>
      </c>
      <c r="X2696" t="inlineStr">
        <is>
          <t>2014Q4</t>
        </is>
      </c>
      <c r="Y2696" t="inlineStr">
        <is>
          <t>2014-10</t>
        </is>
      </c>
      <c r="Z2696" t="inlineStr">
        <is>
          <t>10.1% - 20%</t>
        </is>
      </c>
      <c r="AA2696" t="b">
        <v>1</v>
      </c>
      <c r="AB2696" t="b">
        <v>0</v>
      </c>
      <c r="AC2696" s="19" t="n">
        <v>19.23</v>
      </c>
      <c r="AD2696" s="21" t="n">
        <v>0.2625</v>
      </c>
    </row>
    <row r="2697" ht="18" customHeight="1">
      <c r="A2697" t="n">
        <v>2696</v>
      </c>
      <c r="B2697" t="inlineStr">
        <is>
          <t>CA-2016-161662</t>
        </is>
      </c>
      <c r="C2697" s="18" t="inlineStr">
        <is>
          <t>2016-02-07</t>
        </is>
      </c>
      <c r="D2697" s="18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19" t="n">
        <v>30.352</v>
      </c>
      <c r="S2697" s="20" t="n">
        <v>2</v>
      </c>
      <c r="T2697" s="21" t="n">
        <v>0.2</v>
      </c>
      <c r="U2697" s="19" t="n">
        <v>10.6232</v>
      </c>
      <c r="V2697" t="n">
        <v>2</v>
      </c>
      <c r="W2697" t="n">
        <v>2016</v>
      </c>
      <c r="X2697" t="inlineStr">
        <is>
          <t>2016Q1</t>
        </is>
      </c>
      <c r="Y2697" t="inlineStr">
        <is>
          <t>2016-02</t>
        </is>
      </c>
      <c r="Z2697" t="inlineStr">
        <is>
          <t>10.1% - 20%</t>
        </is>
      </c>
      <c r="AA2697" t="b">
        <v>1</v>
      </c>
      <c r="AB2697" t="b">
        <v>0</v>
      </c>
      <c r="AC2697" s="19" t="n">
        <v>18.97</v>
      </c>
      <c r="AD2697" s="21" t="n">
        <v>0.35</v>
      </c>
    </row>
    <row r="2698" ht="18" customHeight="1">
      <c r="A2698" t="n">
        <v>2697</v>
      </c>
      <c r="B2698" t="inlineStr">
        <is>
          <t>CA-2014-145317</t>
        </is>
      </c>
      <c r="C2698" s="18" t="inlineStr">
        <is>
          <t>2014-03-18</t>
        </is>
      </c>
      <c r="D2698" s="1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19" t="n">
        <v>821.3</v>
      </c>
      <c r="S2698" s="20" t="n">
        <v>4</v>
      </c>
      <c r="T2698" s="21" t="n">
        <v>0.5</v>
      </c>
      <c r="U2698" s="19" t="n">
        <v>-16.426</v>
      </c>
      <c r="V2698" t="n">
        <v>5</v>
      </c>
      <c r="W2698" t="n">
        <v>2014</v>
      </c>
      <c r="X2698" t="inlineStr">
        <is>
          <t>2014Q1</t>
        </is>
      </c>
      <c r="Y2698" t="inlineStr">
        <is>
          <t>2014-03</t>
        </is>
      </c>
      <c r="Z2698" t="inlineStr">
        <is>
          <t>30.1% - 50%</t>
        </is>
      </c>
      <c r="AA2698" t="b">
        <v>0</v>
      </c>
      <c r="AB2698" t="b">
        <v>1</v>
      </c>
      <c r="AC2698" s="19" t="n">
        <v>410.65</v>
      </c>
      <c r="AD2698" s="21" t="n">
        <v>-0.02</v>
      </c>
    </row>
    <row r="2699" ht="18" customHeight="1">
      <c r="A2699" t="n">
        <v>2698</v>
      </c>
      <c r="B2699" t="inlineStr">
        <is>
          <t>CA-2014-145317</t>
        </is>
      </c>
      <c r="C2699" s="18" t="inlineStr">
        <is>
          <t>2014-03-18</t>
        </is>
      </c>
      <c r="D2699" s="18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19" t="n">
        <v>22638.48</v>
      </c>
      <c r="S2699" s="20" t="n">
        <v>6</v>
      </c>
      <c r="T2699" s="21" t="n">
        <v>0.5</v>
      </c>
      <c r="U2699" s="19" t="n">
        <v>-1811.0784</v>
      </c>
      <c r="V2699" t="n">
        <v>5</v>
      </c>
      <c r="W2699" t="n">
        <v>2014</v>
      </c>
      <c r="X2699" t="inlineStr">
        <is>
          <t>2014Q1</t>
        </is>
      </c>
      <c r="Y2699" t="inlineStr">
        <is>
          <t>2014-03</t>
        </is>
      </c>
      <c r="Z2699" t="inlineStr">
        <is>
          <t>30.1% - 50%</t>
        </is>
      </c>
      <c r="AA2699" t="b">
        <v>0</v>
      </c>
      <c r="AB2699" t="b">
        <v>1</v>
      </c>
      <c r="AC2699" s="19" t="n">
        <v>7546.16</v>
      </c>
      <c r="AD2699" s="21" t="n">
        <v>-0.08</v>
      </c>
    </row>
    <row r="2700" ht="18" customHeight="1">
      <c r="A2700" t="n">
        <v>2699</v>
      </c>
      <c r="B2700" t="inlineStr">
        <is>
          <t>CA-2014-145317</t>
        </is>
      </c>
      <c r="C2700" s="18" t="inlineStr">
        <is>
          <t>2014-03-18</t>
        </is>
      </c>
      <c r="D2700" s="18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19" t="n">
        <v>21.376</v>
      </c>
      <c r="S2700" s="20" t="n">
        <v>4</v>
      </c>
      <c r="T2700" s="21" t="n">
        <v>0.2</v>
      </c>
      <c r="U2700" s="19" t="n">
        <v>7.4816</v>
      </c>
      <c r="V2700" t="n">
        <v>5</v>
      </c>
      <c r="W2700" t="n">
        <v>2014</v>
      </c>
      <c r="X2700" t="inlineStr">
        <is>
          <t>2014Q1</t>
        </is>
      </c>
      <c r="Y2700" t="inlineStr">
        <is>
          <t>2014-03</t>
        </is>
      </c>
      <c r="Z2700" t="inlineStr">
        <is>
          <t>10.1% - 20%</t>
        </is>
      </c>
      <c r="AA2700" t="b">
        <v>1</v>
      </c>
      <c r="AB2700" t="b">
        <v>0</v>
      </c>
      <c r="AC2700" s="19" t="n">
        <v>6.68</v>
      </c>
      <c r="AD2700" s="21" t="n">
        <v>0.35</v>
      </c>
    </row>
    <row r="2701" ht="18" customHeight="1">
      <c r="A2701" t="n">
        <v>2700</v>
      </c>
      <c r="B2701" t="inlineStr">
        <is>
          <t>CA-2014-145317</t>
        </is>
      </c>
      <c r="C2701" s="18" t="inlineStr">
        <is>
          <t>2014-03-18</t>
        </is>
      </c>
      <c r="D2701" s="18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19" t="n">
        <v>8.016</v>
      </c>
      <c r="S2701" s="20" t="n">
        <v>3</v>
      </c>
      <c r="T2701" s="21" t="n">
        <v>0.2</v>
      </c>
      <c r="U2701" s="19" t="n">
        <v>1.002</v>
      </c>
      <c r="V2701" t="n">
        <v>5</v>
      </c>
      <c r="W2701" t="n">
        <v>2014</v>
      </c>
      <c r="X2701" t="inlineStr">
        <is>
          <t>2014Q1</t>
        </is>
      </c>
      <c r="Y2701" t="inlineStr">
        <is>
          <t>2014-03</t>
        </is>
      </c>
      <c r="Z2701" t="inlineStr">
        <is>
          <t>10.1% - 20%</t>
        </is>
      </c>
      <c r="AA2701" t="b">
        <v>1</v>
      </c>
      <c r="AB2701" t="b">
        <v>0</v>
      </c>
      <c r="AC2701" s="19" t="n">
        <v>3.34</v>
      </c>
      <c r="AD2701" s="21" t="n">
        <v>0.125</v>
      </c>
    </row>
    <row r="2702" ht="18" customHeight="1">
      <c r="A2702" t="n">
        <v>2701</v>
      </c>
      <c r="B2702" t="inlineStr">
        <is>
          <t>CA-2014-145317</t>
        </is>
      </c>
      <c r="C2702" s="18" t="inlineStr">
        <is>
          <t>2014-03-18</t>
        </is>
      </c>
      <c r="D2702" s="18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19" t="n">
        <v>30.768</v>
      </c>
      <c r="S2702" s="20" t="n">
        <v>2</v>
      </c>
      <c r="T2702" s="21" t="n">
        <v>0.2</v>
      </c>
      <c r="U2702" s="19" t="n">
        <v>8.076599999999999</v>
      </c>
      <c r="V2702" t="n">
        <v>5</v>
      </c>
      <c r="W2702" t="n">
        <v>2014</v>
      </c>
      <c r="X2702" t="inlineStr">
        <is>
          <t>2014Q1</t>
        </is>
      </c>
      <c r="Y2702" t="inlineStr">
        <is>
          <t>2014-03</t>
        </is>
      </c>
      <c r="Z2702" t="inlineStr">
        <is>
          <t>10.1% - 20%</t>
        </is>
      </c>
      <c r="AA2702" t="b">
        <v>1</v>
      </c>
      <c r="AB2702" t="b">
        <v>0</v>
      </c>
      <c r="AC2702" s="19" t="n">
        <v>19.23</v>
      </c>
      <c r="AD2702" s="21" t="n">
        <v>0.2625</v>
      </c>
    </row>
    <row r="2703" ht="18" customHeight="1">
      <c r="A2703" t="n">
        <v>2702</v>
      </c>
      <c r="B2703" t="inlineStr">
        <is>
          <t>CA-2014-145317</t>
        </is>
      </c>
      <c r="C2703" s="18" t="inlineStr">
        <is>
          <t>2014-03-18</t>
        </is>
      </c>
      <c r="D2703" s="18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19" t="n">
        <v>18.936</v>
      </c>
      <c r="S2703" s="20" t="n">
        <v>3</v>
      </c>
      <c r="T2703" s="21" t="n">
        <v>0.2</v>
      </c>
      <c r="U2703" s="19" t="n">
        <v>5.9175</v>
      </c>
      <c r="V2703" t="n">
        <v>5</v>
      </c>
      <c r="W2703" t="n">
        <v>2014</v>
      </c>
      <c r="X2703" t="inlineStr">
        <is>
          <t>2014Q1</t>
        </is>
      </c>
      <c r="Y2703" t="inlineStr">
        <is>
          <t>2014-03</t>
        </is>
      </c>
      <c r="Z2703" t="inlineStr">
        <is>
          <t>10.1% - 20%</t>
        </is>
      </c>
      <c r="AA2703" t="b">
        <v>1</v>
      </c>
      <c r="AB2703" t="b">
        <v>0</v>
      </c>
      <c r="AC2703" s="19" t="n">
        <v>7.89</v>
      </c>
      <c r="AD2703" s="21" t="n">
        <v>0.3125</v>
      </c>
    </row>
    <row r="2704" ht="18" customHeight="1">
      <c r="A2704" t="n">
        <v>2703</v>
      </c>
      <c r="B2704" t="inlineStr">
        <is>
          <t>CA-2014-145317</t>
        </is>
      </c>
      <c r="C2704" s="18" t="inlineStr">
        <is>
          <t>2014-03-18</t>
        </is>
      </c>
      <c r="D2704" s="18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19" t="n">
        <v>122.352</v>
      </c>
      <c r="S2704" s="20" t="n">
        <v>3</v>
      </c>
      <c r="T2704" s="21" t="n">
        <v>0.2</v>
      </c>
      <c r="U2704" s="19" t="n">
        <v>15.294</v>
      </c>
      <c r="V2704" t="n">
        <v>5</v>
      </c>
      <c r="W2704" t="n">
        <v>2014</v>
      </c>
      <c r="X2704" t="inlineStr">
        <is>
          <t>2014Q1</t>
        </is>
      </c>
      <c r="Y2704" t="inlineStr">
        <is>
          <t>2014-03</t>
        </is>
      </c>
      <c r="Z2704" t="inlineStr">
        <is>
          <t>10.1% - 20%</t>
        </is>
      </c>
      <c r="AA2704" t="b">
        <v>1</v>
      </c>
      <c r="AB2704" t="b">
        <v>0</v>
      </c>
      <c r="AC2704" s="19" t="n">
        <v>50.98</v>
      </c>
      <c r="AD2704" s="21" t="n">
        <v>0.125</v>
      </c>
    </row>
    <row r="2705" ht="18" customHeight="1">
      <c r="A2705" t="n">
        <v>2704</v>
      </c>
      <c r="B2705" t="inlineStr">
        <is>
          <t>CA-2014-143413</t>
        </is>
      </c>
      <c r="C2705" s="18" t="inlineStr">
        <is>
          <t>2014-05-24</t>
        </is>
      </c>
      <c r="D2705" s="18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19" t="n">
        <v>116.28</v>
      </c>
      <c r="S2705" s="20" t="n">
        <v>3</v>
      </c>
      <c r="T2705" s="21" t="n">
        <v>0</v>
      </c>
      <c r="U2705" s="19" t="n">
        <v>56.9772</v>
      </c>
      <c r="V2705" t="n">
        <v>6</v>
      </c>
      <c r="W2705" t="n">
        <v>2014</v>
      </c>
      <c r="X2705" t="inlineStr">
        <is>
          <t>2014Q2</t>
        </is>
      </c>
      <c r="Y2705" t="inlineStr">
        <is>
          <t>2014-05</t>
        </is>
      </c>
      <c r="Z2705" t="inlineStr">
        <is>
          <t>0% (No Discount)</t>
        </is>
      </c>
      <c r="AA2705" t="b">
        <v>1</v>
      </c>
      <c r="AB2705" t="b">
        <v>0</v>
      </c>
      <c r="AC2705" s="19" t="n">
        <v>38.76</v>
      </c>
      <c r="AD2705" s="21" t="n">
        <v>0.49</v>
      </c>
    </row>
    <row r="2706" ht="18" customHeight="1">
      <c r="A2706" t="n">
        <v>2705</v>
      </c>
      <c r="B2706" t="inlineStr">
        <is>
          <t>CA-2017-156818</t>
        </is>
      </c>
      <c r="C2706" s="18" t="inlineStr">
        <is>
          <t>2017-07-11</t>
        </is>
      </c>
      <c r="D2706" s="18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19" t="n">
        <v>132.6</v>
      </c>
      <c r="S2706" s="20" t="n">
        <v>6</v>
      </c>
      <c r="T2706" s="21" t="n">
        <v>0</v>
      </c>
      <c r="U2706" s="19" t="n">
        <v>17.238</v>
      </c>
      <c r="V2706" t="n">
        <v>2</v>
      </c>
      <c r="W2706" t="n">
        <v>2017</v>
      </c>
      <c r="X2706" t="inlineStr">
        <is>
          <t>2017Q3</t>
        </is>
      </c>
      <c r="Y2706" t="inlineStr">
        <is>
          <t>2017-07</t>
        </is>
      </c>
      <c r="Z2706" t="inlineStr">
        <is>
          <t>0% (No Discount)</t>
        </is>
      </c>
      <c r="AA2706" t="b">
        <v>1</v>
      </c>
      <c r="AB2706" t="b">
        <v>0</v>
      </c>
      <c r="AC2706" s="19" t="n">
        <v>22.1</v>
      </c>
      <c r="AD2706" s="21" t="n">
        <v>0.13</v>
      </c>
    </row>
    <row r="2707" ht="18" customHeight="1">
      <c r="A2707" t="n">
        <v>2706</v>
      </c>
      <c r="B2707" t="inlineStr">
        <is>
          <t>CA-2017-155873</t>
        </is>
      </c>
      <c r="C2707" s="18" t="inlineStr">
        <is>
          <t>2017-06-16</t>
        </is>
      </c>
      <c r="D2707" s="18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19" t="n">
        <v>16.68</v>
      </c>
      <c r="S2707" s="20" t="n">
        <v>2</v>
      </c>
      <c r="T2707" s="21" t="n">
        <v>0</v>
      </c>
      <c r="U2707" s="19" t="n">
        <v>4.3368</v>
      </c>
      <c r="V2707" t="n">
        <v>5</v>
      </c>
      <c r="W2707" t="n">
        <v>2017</v>
      </c>
      <c r="X2707" t="inlineStr">
        <is>
          <t>2017Q2</t>
        </is>
      </c>
      <c r="Y2707" t="inlineStr">
        <is>
          <t>2017-06</t>
        </is>
      </c>
      <c r="Z2707" t="inlineStr">
        <is>
          <t>0% (No Discount)</t>
        </is>
      </c>
      <c r="AA2707" t="b">
        <v>1</v>
      </c>
      <c r="AB2707" t="b">
        <v>0</v>
      </c>
      <c r="AC2707" s="19" t="n">
        <v>8.34</v>
      </c>
      <c r="AD2707" s="21" t="n">
        <v>0.26</v>
      </c>
    </row>
    <row r="2708" ht="18" customHeight="1">
      <c r="A2708" t="n">
        <v>2707</v>
      </c>
      <c r="B2708" t="inlineStr">
        <is>
          <t>CA-2017-155873</t>
        </is>
      </c>
      <c r="C2708" s="18" t="inlineStr">
        <is>
          <t>2017-06-16</t>
        </is>
      </c>
      <c r="D2708" s="1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19" t="n">
        <v>19.44</v>
      </c>
      <c r="S2708" s="20" t="n">
        <v>3</v>
      </c>
      <c r="T2708" s="21" t="n">
        <v>0</v>
      </c>
      <c r="U2708" s="19" t="n">
        <v>9.331200000000001</v>
      </c>
      <c r="V2708" t="n">
        <v>5</v>
      </c>
      <c r="W2708" t="n">
        <v>2017</v>
      </c>
      <c r="X2708" t="inlineStr">
        <is>
          <t>2017Q2</t>
        </is>
      </c>
      <c r="Y2708" t="inlineStr">
        <is>
          <t>2017-06</t>
        </is>
      </c>
      <c r="Z2708" t="inlineStr">
        <is>
          <t>0% (No Discount)</t>
        </is>
      </c>
      <c r="AA2708" t="b">
        <v>1</v>
      </c>
      <c r="AB2708" t="b">
        <v>0</v>
      </c>
      <c r="AC2708" s="19" t="n">
        <v>6.48</v>
      </c>
      <c r="AD2708" s="21" t="n">
        <v>0.48</v>
      </c>
    </row>
    <row r="2709" ht="18" customHeight="1">
      <c r="A2709" t="n">
        <v>2708</v>
      </c>
      <c r="B2709" t="inlineStr">
        <is>
          <t>CA-2017-155873</t>
        </is>
      </c>
      <c r="C2709" s="18" t="inlineStr">
        <is>
          <t>2017-06-16</t>
        </is>
      </c>
      <c r="D2709" s="18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19" t="n">
        <v>192.16</v>
      </c>
      <c r="S2709" s="20" t="n">
        <v>4</v>
      </c>
      <c r="T2709" s="21" t="n">
        <v>0</v>
      </c>
      <c r="U2709" s="19" t="n">
        <v>92.2368</v>
      </c>
      <c r="V2709" t="n">
        <v>5</v>
      </c>
      <c r="W2709" t="n">
        <v>2017</v>
      </c>
      <c r="X2709" t="inlineStr">
        <is>
          <t>2017Q2</t>
        </is>
      </c>
      <c r="Y2709" t="inlineStr">
        <is>
          <t>2017-06</t>
        </is>
      </c>
      <c r="Z2709" t="inlineStr">
        <is>
          <t>0% (No Discount)</t>
        </is>
      </c>
      <c r="AA2709" t="b">
        <v>1</v>
      </c>
      <c r="AB2709" t="b">
        <v>0</v>
      </c>
      <c r="AC2709" s="19" t="n">
        <v>48.04</v>
      </c>
      <c r="AD2709" s="21" t="n">
        <v>0.48</v>
      </c>
    </row>
    <row r="2710" ht="18" customHeight="1">
      <c r="A2710" t="n">
        <v>2709</v>
      </c>
      <c r="B2710" t="inlineStr">
        <is>
          <t>CA-2015-121797</t>
        </is>
      </c>
      <c r="C2710" s="18" t="inlineStr">
        <is>
          <t>2015-01-30</t>
        </is>
      </c>
      <c r="D2710" s="18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19" t="n">
        <v>227.36</v>
      </c>
      <c r="S2710" s="20" t="n">
        <v>7</v>
      </c>
      <c r="T2710" s="21" t="n">
        <v>0</v>
      </c>
      <c r="U2710" s="19" t="n">
        <v>81.8496</v>
      </c>
      <c r="V2710" t="n">
        <v>7</v>
      </c>
      <c r="W2710" t="n">
        <v>2015</v>
      </c>
      <c r="X2710" t="inlineStr">
        <is>
          <t>2015Q1</t>
        </is>
      </c>
      <c r="Y2710" t="inlineStr">
        <is>
          <t>2015-01</t>
        </is>
      </c>
      <c r="Z2710" t="inlineStr">
        <is>
          <t>0% (No Discount)</t>
        </is>
      </c>
      <c r="AA2710" t="b">
        <v>1</v>
      </c>
      <c r="AB2710" t="b">
        <v>0</v>
      </c>
      <c r="AC2710" s="19" t="n">
        <v>32.48</v>
      </c>
      <c r="AD2710" s="21" t="n">
        <v>0.36</v>
      </c>
    </row>
    <row r="2711" ht="18" customHeight="1">
      <c r="A2711" t="n">
        <v>2710</v>
      </c>
      <c r="B2711" t="inlineStr">
        <is>
          <t>CA-2015-121797</t>
        </is>
      </c>
      <c r="C2711" s="18" t="inlineStr">
        <is>
          <t>2015-01-30</t>
        </is>
      </c>
      <c r="D2711" s="18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19" t="n">
        <v>1919.976</v>
      </c>
      <c r="S2711" s="20" t="n">
        <v>3</v>
      </c>
      <c r="T2711" s="21" t="n">
        <v>0.2</v>
      </c>
      <c r="U2711" s="19" t="n">
        <v>215.9973</v>
      </c>
      <c r="V2711" t="n">
        <v>7</v>
      </c>
      <c r="W2711" t="n">
        <v>2015</v>
      </c>
      <c r="X2711" t="inlineStr">
        <is>
          <t>2015Q1</t>
        </is>
      </c>
      <c r="Y2711" t="inlineStr">
        <is>
          <t>2015-01</t>
        </is>
      </c>
      <c r="Z2711" t="inlineStr">
        <is>
          <t>10.1% - 20%</t>
        </is>
      </c>
      <c r="AA2711" t="b">
        <v>1</v>
      </c>
      <c r="AB2711" t="b">
        <v>0</v>
      </c>
      <c r="AC2711" s="19" t="n">
        <v>799.99</v>
      </c>
      <c r="AD2711" s="21" t="n">
        <v>0.1125</v>
      </c>
    </row>
    <row r="2712" ht="18" customHeight="1">
      <c r="A2712" t="n">
        <v>2711</v>
      </c>
      <c r="B2712" t="inlineStr">
        <is>
          <t>US-2015-120572</t>
        </is>
      </c>
      <c r="C2712" s="18" t="inlineStr">
        <is>
          <t>2015-12-11</t>
        </is>
      </c>
      <c r="D2712" s="18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19" t="n">
        <v>12.828</v>
      </c>
      <c r="S2712" s="20" t="n">
        <v>2</v>
      </c>
      <c r="T2712" s="21" t="n">
        <v>0.7</v>
      </c>
      <c r="U2712" s="19" t="n">
        <v>-8.9796</v>
      </c>
      <c r="V2712" t="n">
        <v>4</v>
      </c>
      <c r="W2712" t="n">
        <v>2015</v>
      </c>
      <c r="X2712" t="inlineStr">
        <is>
          <t>2015Q4</t>
        </is>
      </c>
      <c r="Y2712" t="inlineStr">
        <is>
          <t>2015-12</t>
        </is>
      </c>
      <c r="Z2712" t="inlineStr">
        <is>
          <t>&gt; 50% (Deep Discount)</t>
        </is>
      </c>
      <c r="AA2712" t="b">
        <v>0</v>
      </c>
      <c r="AB2712" t="b">
        <v>1</v>
      </c>
      <c r="AC2712" s="19" t="n">
        <v>21.38</v>
      </c>
      <c r="AD2712" s="21" t="n">
        <v>-0.7</v>
      </c>
    </row>
    <row r="2713" ht="18" customHeight="1">
      <c r="A2713" t="n">
        <v>2712</v>
      </c>
      <c r="B2713" t="inlineStr">
        <is>
          <t>CA-2017-132430</t>
        </is>
      </c>
      <c r="C2713" s="18" t="inlineStr">
        <is>
          <t>2017-10-09</t>
        </is>
      </c>
      <c r="D2713" s="18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19" t="n">
        <v>45.888</v>
      </c>
      <c r="S2713" s="20" t="n">
        <v>4</v>
      </c>
      <c r="T2713" s="21" t="n">
        <v>0.2</v>
      </c>
      <c r="U2713" s="19" t="n">
        <v>9.1776</v>
      </c>
      <c r="V2713" t="n">
        <v>2</v>
      </c>
      <c r="W2713" t="n">
        <v>2017</v>
      </c>
      <c r="X2713" t="inlineStr">
        <is>
          <t>2017Q4</t>
        </is>
      </c>
      <c r="Y2713" t="inlineStr">
        <is>
          <t>2017-10</t>
        </is>
      </c>
      <c r="Z2713" t="inlineStr">
        <is>
          <t>10.1% - 20%</t>
        </is>
      </c>
      <c r="AA2713" t="b">
        <v>1</v>
      </c>
      <c r="AB2713" t="b">
        <v>0</v>
      </c>
      <c r="AC2713" s="19" t="n">
        <v>14.34</v>
      </c>
      <c r="AD2713" s="21" t="n">
        <v>0.2</v>
      </c>
    </row>
    <row r="2714" ht="18" customHeight="1">
      <c r="A2714" t="n">
        <v>2713</v>
      </c>
      <c r="B2714" t="inlineStr">
        <is>
          <t>CA-2017-146031</t>
        </is>
      </c>
      <c r="C2714" s="18" t="inlineStr">
        <is>
          <t>2017-07-29</t>
        </is>
      </c>
      <c r="D2714" s="18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19" t="n">
        <v>60.12</v>
      </c>
      <c r="S2714" s="20" t="n">
        <v>9</v>
      </c>
      <c r="T2714" s="21" t="n">
        <v>0</v>
      </c>
      <c r="U2714" s="19" t="n">
        <v>22.2444</v>
      </c>
      <c r="V2714" t="n">
        <v>3</v>
      </c>
      <c r="W2714" t="n">
        <v>2017</v>
      </c>
      <c r="X2714" t="inlineStr">
        <is>
          <t>2017Q3</t>
        </is>
      </c>
      <c r="Y2714" t="inlineStr">
        <is>
          <t>2017-07</t>
        </is>
      </c>
      <c r="Z2714" t="inlineStr">
        <is>
          <t>0% (No Discount)</t>
        </is>
      </c>
      <c r="AA2714" t="b">
        <v>1</v>
      </c>
      <c r="AB2714" t="b">
        <v>0</v>
      </c>
      <c r="AC2714" s="19" t="n">
        <v>6.68</v>
      </c>
      <c r="AD2714" s="21" t="n">
        <v>0.37</v>
      </c>
    </row>
    <row r="2715" ht="18" customHeight="1">
      <c r="A2715" t="n">
        <v>2714</v>
      </c>
      <c r="B2715" t="inlineStr">
        <is>
          <t>CA-2014-110100</t>
        </is>
      </c>
      <c r="C2715" s="18" t="inlineStr">
        <is>
          <t>2014-04-25</t>
        </is>
      </c>
      <c r="D2715" s="18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19" t="n">
        <v>302.376</v>
      </c>
      <c r="S2715" s="20" t="n">
        <v>3</v>
      </c>
      <c r="T2715" s="21" t="n">
        <v>0.2</v>
      </c>
      <c r="U2715" s="19" t="n">
        <v>37.797</v>
      </c>
      <c r="V2715" t="n">
        <v>4</v>
      </c>
      <c r="W2715" t="n">
        <v>2014</v>
      </c>
      <c r="X2715" t="inlineStr">
        <is>
          <t>2014Q2</t>
        </is>
      </c>
      <c r="Y2715" t="inlineStr">
        <is>
          <t>2014-04</t>
        </is>
      </c>
      <c r="Z2715" t="inlineStr">
        <is>
          <t>10.1% - 20%</t>
        </is>
      </c>
      <c r="AA2715" t="b">
        <v>1</v>
      </c>
      <c r="AB2715" t="b">
        <v>0</v>
      </c>
      <c r="AC2715" s="19" t="n">
        <v>125.99</v>
      </c>
      <c r="AD2715" s="21" t="n">
        <v>0.125</v>
      </c>
    </row>
    <row r="2716" ht="18" customHeight="1">
      <c r="A2716" t="n">
        <v>2715</v>
      </c>
      <c r="B2716" t="inlineStr">
        <is>
          <t>CA-2015-103723</t>
        </is>
      </c>
      <c r="C2716" s="18" t="inlineStr">
        <is>
          <t>2015-12-01</t>
        </is>
      </c>
      <c r="D2716" s="18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19" t="n">
        <v>13.9</v>
      </c>
      <c r="S2716" s="20" t="n">
        <v>5</v>
      </c>
      <c r="T2716" s="21" t="n">
        <v>0</v>
      </c>
      <c r="U2716" s="19" t="n">
        <v>5.56</v>
      </c>
      <c r="V2716" t="n">
        <v>5</v>
      </c>
      <c r="W2716" t="n">
        <v>2015</v>
      </c>
      <c r="X2716" t="inlineStr">
        <is>
          <t>2015Q4</t>
        </is>
      </c>
      <c r="Y2716" t="inlineStr">
        <is>
          <t>2015-12</t>
        </is>
      </c>
      <c r="Z2716" t="inlineStr">
        <is>
          <t>0% (No Discount)</t>
        </is>
      </c>
      <c r="AA2716" t="b">
        <v>1</v>
      </c>
      <c r="AB2716" t="b">
        <v>0</v>
      </c>
      <c r="AC2716" s="19" t="n">
        <v>2.78</v>
      </c>
      <c r="AD2716" s="21" t="n">
        <v>0.4</v>
      </c>
    </row>
    <row r="2717" ht="18" customHeight="1">
      <c r="A2717" t="n">
        <v>2716</v>
      </c>
      <c r="B2717" t="inlineStr">
        <is>
          <t>CA-2014-127187</t>
        </is>
      </c>
      <c r="C2717" s="18" t="inlineStr">
        <is>
          <t>2014-12-04</t>
        </is>
      </c>
      <c r="D2717" s="18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19" t="n">
        <v>129.98</v>
      </c>
      <c r="S2717" s="20" t="n">
        <v>2</v>
      </c>
      <c r="T2717" s="21" t="n">
        <v>0</v>
      </c>
      <c r="U2717" s="19" t="n">
        <v>62.3904</v>
      </c>
      <c r="V2717" t="n">
        <v>4</v>
      </c>
      <c r="W2717" t="n">
        <v>2014</v>
      </c>
      <c r="X2717" t="inlineStr">
        <is>
          <t>2014Q4</t>
        </is>
      </c>
      <c r="Y2717" t="inlineStr">
        <is>
          <t>2014-12</t>
        </is>
      </c>
      <c r="Z2717" t="inlineStr">
        <is>
          <t>0% (No Discount)</t>
        </is>
      </c>
      <c r="AA2717" t="b">
        <v>1</v>
      </c>
      <c r="AB2717" t="b">
        <v>0</v>
      </c>
      <c r="AC2717" s="19" t="n">
        <v>64.98999999999999</v>
      </c>
      <c r="AD2717" s="21" t="n">
        <v>0.48</v>
      </c>
    </row>
    <row r="2718" ht="18" customHeight="1">
      <c r="A2718" t="n">
        <v>2717</v>
      </c>
      <c r="B2718" t="inlineStr">
        <is>
          <t>CA-2017-128475</t>
        </is>
      </c>
      <c r="C2718" s="18" t="inlineStr">
        <is>
          <t>2017-08-26</t>
        </is>
      </c>
      <c r="D2718" s="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19" t="n">
        <v>71.98</v>
      </c>
      <c r="S2718" s="20" t="n">
        <v>2</v>
      </c>
      <c r="T2718" s="21" t="n">
        <v>0</v>
      </c>
      <c r="U2718" s="19" t="n">
        <v>15.1158</v>
      </c>
      <c r="V2718" t="n">
        <v>6</v>
      </c>
      <c r="W2718" t="n">
        <v>2017</v>
      </c>
      <c r="X2718" t="inlineStr">
        <is>
          <t>2017Q3</t>
        </is>
      </c>
      <c r="Y2718" t="inlineStr">
        <is>
          <t>2017-08</t>
        </is>
      </c>
      <c r="Z2718" t="inlineStr">
        <is>
          <t>0% (No Discount)</t>
        </is>
      </c>
      <c r="AA2718" t="b">
        <v>1</v>
      </c>
      <c r="AB2718" t="b">
        <v>0</v>
      </c>
      <c r="AC2718" s="19" t="n">
        <v>35.99</v>
      </c>
      <c r="AD2718" s="21" t="n">
        <v>0.21</v>
      </c>
    </row>
    <row r="2719" ht="18" customHeight="1">
      <c r="A2719" t="n">
        <v>2718</v>
      </c>
      <c r="B2719" t="inlineStr">
        <is>
          <t>CA-2014-100006</t>
        </is>
      </c>
      <c r="C2719" s="18" t="inlineStr">
        <is>
          <t>2014-09-07</t>
        </is>
      </c>
      <c r="D2719" s="18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19" t="n">
        <v>377.97</v>
      </c>
      <c r="S2719" s="20" t="n">
        <v>3</v>
      </c>
      <c r="T2719" s="21" t="n">
        <v>0</v>
      </c>
      <c r="U2719" s="19" t="n">
        <v>109.6113</v>
      </c>
      <c r="V2719" t="n">
        <v>6</v>
      </c>
      <c r="W2719" t="n">
        <v>2014</v>
      </c>
      <c r="X2719" t="inlineStr">
        <is>
          <t>2014Q3</t>
        </is>
      </c>
      <c r="Y2719" t="inlineStr">
        <is>
          <t>2014-09</t>
        </is>
      </c>
      <c r="Z2719" t="inlineStr">
        <is>
          <t>0% (No Discount)</t>
        </is>
      </c>
      <c r="AA2719" t="b">
        <v>1</v>
      </c>
      <c r="AB2719" t="b">
        <v>0</v>
      </c>
      <c r="AC2719" s="19" t="n">
        <v>125.99</v>
      </c>
      <c r="AD2719" s="21" t="n">
        <v>0.29</v>
      </c>
    </row>
    <row r="2720" ht="18" customHeight="1">
      <c r="A2720" t="n">
        <v>2719</v>
      </c>
      <c r="B2720" t="inlineStr">
        <is>
          <t>CA-2017-144827</t>
        </is>
      </c>
      <c r="C2720" s="18" t="inlineStr">
        <is>
          <t>2017-12-21</t>
        </is>
      </c>
      <c r="D2720" s="18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19" t="n">
        <v>124.36</v>
      </c>
      <c r="S2720" s="20" t="n">
        <v>2</v>
      </c>
      <c r="T2720" s="21" t="n">
        <v>0</v>
      </c>
      <c r="U2720" s="19" t="n">
        <v>33.5772</v>
      </c>
      <c r="V2720" t="n">
        <v>6</v>
      </c>
      <c r="W2720" t="n">
        <v>2017</v>
      </c>
      <c r="X2720" t="inlineStr">
        <is>
          <t>2017Q4</t>
        </is>
      </c>
      <c r="Y2720" t="inlineStr">
        <is>
          <t>2017-12</t>
        </is>
      </c>
      <c r="Z2720" t="inlineStr">
        <is>
          <t>0% (No Discount)</t>
        </is>
      </c>
      <c r="AA2720" t="b">
        <v>1</v>
      </c>
      <c r="AB2720" t="b">
        <v>0</v>
      </c>
      <c r="AC2720" s="19" t="n">
        <v>62.18</v>
      </c>
      <c r="AD2720" s="21" t="n">
        <v>0.27</v>
      </c>
    </row>
    <row r="2721" ht="18" customHeight="1">
      <c r="A2721" t="n">
        <v>2720</v>
      </c>
      <c r="B2721" t="inlineStr">
        <is>
          <t>CA-2014-110030</t>
        </is>
      </c>
      <c r="C2721" s="18" t="inlineStr">
        <is>
          <t>2014-12-06</t>
        </is>
      </c>
      <c r="D2721" s="18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19" t="n">
        <v>23.976</v>
      </c>
      <c r="S2721" s="20" t="n">
        <v>3</v>
      </c>
      <c r="T2721" s="21" t="n">
        <v>0.6</v>
      </c>
      <c r="U2721" s="19" t="n">
        <v>-14.3856</v>
      </c>
      <c r="V2721" t="n">
        <v>2</v>
      </c>
      <c r="W2721" t="n">
        <v>2014</v>
      </c>
      <c r="X2721" t="inlineStr">
        <is>
          <t>2014Q4</t>
        </is>
      </c>
      <c r="Y2721" t="inlineStr">
        <is>
          <t>2014-12</t>
        </is>
      </c>
      <c r="Z2721" t="inlineStr">
        <is>
          <t>&gt; 50% (Deep Discount)</t>
        </is>
      </c>
      <c r="AA2721" t="b">
        <v>0</v>
      </c>
      <c r="AB2721" t="b">
        <v>1</v>
      </c>
      <c r="AC2721" s="19" t="n">
        <v>19.98</v>
      </c>
      <c r="AD2721" s="21" t="n">
        <v>-0.6</v>
      </c>
    </row>
    <row r="2722" ht="18" customHeight="1">
      <c r="A2722" t="n">
        <v>2721</v>
      </c>
      <c r="B2722" t="inlineStr">
        <is>
          <t>CA-2014-121286</t>
        </is>
      </c>
      <c r="C2722" s="18" t="inlineStr">
        <is>
          <t>2014-11-04</t>
        </is>
      </c>
      <c r="D2722" s="18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19" t="n">
        <v>8.375999999999999</v>
      </c>
      <c r="S2722" s="20" t="n">
        <v>3</v>
      </c>
      <c r="T2722" s="21" t="n">
        <v>0.2</v>
      </c>
      <c r="U2722" s="19" t="n">
        <v>2.7222</v>
      </c>
      <c r="V2722" t="n">
        <v>4</v>
      </c>
      <c r="W2722" t="n">
        <v>2014</v>
      </c>
      <c r="X2722" t="inlineStr">
        <is>
          <t>2014Q4</t>
        </is>
      </c>
      <c r="Y2722" t="inlineStr">
        <is>
          <t>2014-11</t>
        </is>
      </c>
      <c r="Z2722" t="inlineStr">
        <is>
          <t>10.1% - 20%</t>
        </is>
      </c>
      <c r="AA2722" t="b">
        <v>1</v>
      </c>
      <c r="AB2722" t="b">
        <v>0</v>
      </c>
      <c r="AC2722" s="19" t="n">
        <v>3.49</v>
      </c>
      <c r="AD2722" s="21" t="n">
        <v>0.325</v>
      </c>
    </row>
    <row r="2723" ht="18" customHeight="1">
      <c r="A2723" t="n">
        <v>2722</v>
      </c>
      <c r="B2723" t="inlineStr">
        <is>
          <t>CA-2014-121286</t>
        </is>
      </c>
      <c r="C2723" s="18" t="inlineStr">
        <is>
          <t>2014-11-04</t>
        </is>
      </c>
      <c r="D2723" s="18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19" t="n">
        <v>58.24</v>
      </c>
      <c r="S2723" s="20" t="n">
        <v>5</v>
      </c>
      <c r="T2723" s="21" t="n">
        <v>0.2</v>
      </c>
      <c r="U2723" s="19" t="n">
        <v>5.096</v>
      </c>
      <c r="V2723" t="n">
        <v>4</v>
      </c>
      <c r="W2723" t="n">
        <v>2014</v>
      </c>
      <c r="X2723" t="inlineStr">
        <is>
          <t>2014Q4</t>
        </is>
      </c>
      <c r="Y2723" t="inlineStr">
        <is>
          <t>2014-11</t>
        </is>
      </c>
      <c r="Z2723" t="inlineStr">
        <is>
          <t>10.1% - 20%</t>
        </is>
      </c>
      <c r="AA2723" t="b">
        <v>1</v>
      </c>
      <c r="AB2723" t="b">
        <v>0</v>
      </c>
      <c r="AC2723" s="19" t="n">
        <v>14.56</v>
      </c>
      <c r="AD2723" s="21" t="n">
        <v>0.08749999999999999</v>
      </c>
    </row>
    <row r="2724" ht="18" customHeight="1">
      <c r="A2724" t="n">
        <v>2723</v>
      </c>
      <c r="B2724" t="inlineStr">
        <is>
          <t>CA-2016-164735</t>
        </is>
      </c>
      <c r="C2724" s="18" t="inlineStr">
        <is>
          <t>2016-04-14</t>
        </is>
      </c>
      <c r="D2724" s="18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19" t="n">
        <v>81.2</v>
      </c>
      <c r="S2724" s="20" t="n">
        <v>5</v>
      </c>
      <c r="T2724" s="21" t="n">
        <v>0</v>
      </c>
      <c r="U2724" s="19" t="n">
        <v>12.18</v>
      </c>
      <c r="V2724" t="n">
        <v>5</v>
      </c>
      <c r="W2724" t="n">
        <v>2016</v>
      </c>
      <c r="X2724" t="inlineStr">
        <is>
          <t>2016Q2</t>
        </is>
      </c>
      <c r="Y2724" t="inlineStr">
        <is>
          <t>2016-04</t>
        </is>
      </c>
      <c r="Z2724" t="inlineStr">
        <is>
          <t>0% (No Discount)</t>
        </is>
      </c>
      <c r="AA2724" t="b">
        <v>1</v>
      </c>
      <c r="AB2724" t="b">
        <v>0</v>
      </c>
      <c r="AC2724" s="19" t="n">
        <v>16.24</v>
      </c>
      <c r="AD2724" s="21" t="n">
        <v>0.15</v>
      </c>
    </row>
    <row r="2725" ht="18" customHeight="1">
      <c r="A2725" t="n">
        <v>2724</v>
      </c>
      <c r="B2725" t="inlineStr">
        <is>
          <t>CA-2014-153479</t>
        </is>
      </c>
      <c r="C2725" s="18" t="inlineStr">
        <is>
          <t>2014-10-04</t>
        </is>
      </c>
      <c r="D2725" s="18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19" t="n">
        <v>14.45</v>
      </c>
      <c r="S2725" s="20" t="n">
        <v>5</v>
      </c>
      <c r="T2725" s="21" t="n">
        <v>0</v>
      </c>
      <c r="U2725" s="19" t="n">
        <v>6.7915</v>
      </c>
      <c r="V2725" t="n">
        <v>4</v>
      </c>
      <c r="W2725" t="n">
        <v>2014</v>
      </c>
      <c r="X2725" t="inlineStr">
        <is>
          <t>2014Q4</t>
        </is>
      </c>
      <c r="Y2725" t="inlineStr">
        <is>
          <t>2014-10</t>
        </is>
      </c>
      <c r="Z2725" t="inlineStr">
        <is>
          <t>0% (No Discount)</t>
        </is>
      </c>
      <c r="AA2725" t="b">
        <v>1</v>
      </c>
      <c r="AB2725" t="b">
        <v>0</v>
      </c>
      <c r="AC2725" s="19" t="n">
        <v>2.89</v>
      </c>
      <c r="AD2725" s="21" t="n">
        <v>0.47</v>
      </c>
    </row>
    <row r="2726" ht="18" customHeight="1">
      <c r="A2726" t="n">
        <v>2725</v>
      </c>
      <c r="B2726" t="inlineStr">
        <is>
          <t>CA-2014-153479</t>
        </is>
      </c>
      <c r="C2726" s="18" t="inlineStr">
        <is>
          <t>2014-10-04</t>
        </is>
      </c>
      <c r="D2726" s="18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19" t="n">
        <v>95.648</v>
      </c>
      <c r="S2726" s="20" t="n">
        <v>2</v>
      </c>
      <c r="T2726" s="21" t="n">
        <v>0.2</v>
      </c>
      <c r="U2726" s="19" t="n">
        <v>31.0856</v>
      </c>
      <c r="V2726" t="n">
        <v>4</v>
      </c>
      <c r="W2726" t="n">
        <v>2014</v>
      </c>
      <c r="X2726" t="inlineStr">
        <is>
          <t>2014Q4</t>
        </is>
      </c>
      <c r="Y2726" t="inlineStr">
        <is>
          <t>2014-10</t>
        </is>
      </c>
      <c r="Z2726" t="inlineStr">
        <is>
          <t>10.1% - 20%</t>
        </is>
      </c>
      <c r="AA2726" t="b">
        <v>1</v>
      </c>
      <c r="AB2726" t="b">
        <v>0</v>
      </c>
      <c r="AC2726" s="19" t="n">
        <v>59.78</v>
      </c>
      <c r="AD2726" s="21" t="n">
        <v>0.325</v>
      </c>
    </row>
    <row r="2727" ht="18" customHeight="1">
      <c r="A2727" t="n">
        <v>2726</v>
      </c>
      <c r="B2727" t="inlineStr">
        <is>
          <t>CA-2017-149888</t>
        </is>
      </c>
      <c r="C2727" s="18" t="inlineStr">
        <is>
          <t>2017-11-07</t>
        </is>
      </c>
      <c r="D2727" s="18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19" t="n">
        <v>359.97</v>
      </c>
      <c r="S2727" s="20" t="n">
        <v>5</v>
      </c>
      <c r="T2727" s="21" t="n">
        <v>0.4</v>
      </c>
      <c r="U2727" s="19" t="n">
        <v>-71.994</v>
      </c>
      <c r="V2727" t="n">
        <v>6</v>
      </c>
      <c r="W2727" t="n">
        <v>2017</v>
      </c>
      <c r="X2727" t="inlineStr">
        <is>
          <t>2017Q4</t>
        </is>
      </c>
      <c r="Y2727" t="inlineStr">
        <is>
          <t>2017-11</t>
        </is>
      </c>
      <c r="Z2727" t="inlineStr">
        <is>
          <t>30.1% - 50%</t>
        </is>
      </c>
      <c r="AA2727" t="b">
        <v>0</v>
      </c>
      <c r="AB2727" t="b">
        <v>1</v>
      </c>
      <c r="AC2727" s="19" t="n">
        <v>119.99</v>
      </c>
      <c r="AD2727" s="21" t="n">
        <v>-0.2</v>
      </c>
    </row>
    <row r="2728" ht="18" customHeight="1">
      <c r="A2728" t="n">
        <v>2727</v>
      </c>
      <c r="B2728" t="inlineStr">
        <is>
          <t>CA-2017-149888</t>
        </is>
      </c>
      <c r="C2728" s="18" t="inlineStr">
        <is>
          <t>2017-11-07</t>
        </is>
      </c>
      <c r="D2728" s="1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19" t="n">
        <v>350.352</v>
      </c>
      <c r="S2728" s="20" t="n">
        <v>4</v>
      </c>
      <c r="T2728" s="21" t="n">
        <v>0.4</v>
      </c>
      <c r="U2728" s="19" t="n">
        <v>-140.1408</v>
      </c>
      <c r="V2728" t="n">
        <v>6</v>
      </c>
      <c r="W2728" t="n">
        <v>2017</v>
      </c>
      <c r="X2728" t="inlineStr">
        <is>
          <t>2017Q4</t>
        </is>
      </c>
      <c r="Y2728" t="inlineStr">
        <is>
          <t>2017-11</t>
        </is>
      </c>
      <c r="Z2728" t="inlineStr">
        <is>
          <t>30.1% - 50%</t>
        </is>
      </c>
      <c r="AA2728" t="b">
        <v>0</v>
      </c>
      <c r="AB2728" t="b">
        <v>1</v>
      </c>
      <c r="AC2728" s="19" t="n">
        <v>145.98</v>
      </c>
      <c r="AD2728" s="21" t="n">
        <v>-0.4</v>
      </c>
    </row>
    <row r="2729" ht="18" customHeight="1">
      <c r="A2729" t="n">
        <v>2728</v>
      </c>
      <c r="B2729" t="inlineStr">
        <is>
          <t>CA-2017-119193</t>
        </is>
      </c>
      <c r="C2729" s="18" t="inlineStr">
        <is>
          <t>2017-12-22</t>
        </is>
      </c>
      <c r="D2729" s="18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19" t="n">
        <v>1.641</v>
      </c>
      <c r="S2729" s="20" t="n">
        <v>1</v>
      </c>
      <c r="T2729" s="21" t="n">
        <v>0.7</v>
      </c>
      <c r="U2729" s="19" t="n">
        <v>-1.3128</v>
      </c>
      <c r="V2729" t="n">
        <v>2</v>
      </c>
      <c r="W2729" t="n">
        <v>2017</v>
      </c>
      <c r="X2729" t="inlineStr">
        <is>
          <t>2017Q4</t>
        </is>
      </c>
      <c r="Y2729" t="inlineStr">
        <is>
          <t>2017-12</t>
        </is>
      </c>
      <c r="Z2729" t="inlineStr">
        <is>
          <t>&gt; 50% (Deep Discount)</t>
        </is>
      </c>
      <c r="AA2729" t="b">
        <v>0</v>
      </c>
      <c r="AB2729" t="b">
        <v>1</v>
      </c>
      <c r="AC2729" s="19" t="n">
        <v>5.47</v>
      </c>
      <c r="AD2729" s="21" t="n">
        <v>-0.8</v>
      </c>
    </row>
    <row r="2730" ht="18" customHeight="1">
      <c r="A2730" t="n">
        <v>2729</v>
      </c>
      <c r="B2730" t="inlineStr">
        <is>
          <t>CA-2017-119193</t>
        </is>
      </c>
      <c r="C2730" s="18" t="inlineStr">
        <is>
          <t>2017-12-22</t>
        </is>
      </c>
      <c r="D2730" s="18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19" t="n">
        <v>629.958</v>
      </c>
      <c r="S2730" s="20" t="n">
        <v>7</v>
      </c>
      <c r="T2730" s="21" t="n">
        <v>0.4</v>
      </c>
      <c r="U2730" s="19" t="n">
        <v>94.4937</v>
      </c>
      <c r="V2730" t="n">
        <v>2</v>
      </c>
      <c r="W2730" t="n">
        <v>2017</v>
      </c>
      <c r="X2730" t="inlineStr">
        <is>
          <t>2017Q4</t>
        </is>
      </c>
      <c r="Y2730" t="inlineStr">
        <is>
          <t>2017-12</t>
        </is>
      </c>
      <c r="Z2730" t="inlineStr">
        <is>
          <t>30.1% - 50%</t>
        </is>
      </c>
      <c r="AA2730" t="b">
        <v>1</v>
      </c>
      <c r="AB2730" t="b">
        <v>0</v>
      </c>
      <c r="AC2730" s="19" t="n">
        <v>149.99</v>
      </c>
      <c r="AD2730" s="21" t="n">
        <v>0.15</v>
      </c>
    </row>
    <row r="2731" ht="18" customHeight="1">
      <c r="A2731" t="n">
        <v>2730</v>
      </c>
      <c r="B2731" t="inlineStr">
        <is>
          <t>CA-2017-104801</t>
        </is>
      </c>
      <c r="C2731" s="18" t="inlineStr">
        <is>
          <t>2017-02-13</t>
        </is>
      </c>
      <c r="D2731" s="18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19" t="n">
        <v>6.63</v>
      </c>
      <c r="S2731" s="20" t="n">
        <v>3</v>
      </c>
      <c r="T2731" s="21" t="n">
        <v>0</v>
      </c>
      <c r="U2731" s="19" t="n">
        <v>1.7901</v>
      </c>
      <c r="V2731" t="n">
        <v>6</v>
      </c>
      <c r="W2731" t="n">
        <v>2017</v>
      </c>
      <c r="X2731" t="inlineStr">
        <is>
          <t>2017Q1</t>
        </is>
      </c>
      <c r="Y2731" t="inlineStr">
        <is>
          <t>2017-02</t>
        </is>
      </c>
      <c r="Z2731" t="inlineStr">
        <is>
          <t>0% (No Discount)</t>
        </is>
      </c>
      <c r="AA2731" t="b">
        <v>1</v>
      </c>
      <c r="AB2731" t="b">
        <v>0</v>
      </c>
      <c r="AC2731" s="19" t="n">
        <v>2.21</v>
      </c>
      <c r="AD2731" s="21" t="n">
        <v>0.27</v>
      </c>
    </row>
    <row r="2732" ht="18" customHeight="1">
      <c r="A2732" t="n">
        <v>2731</v>
      </c>
      <c r="B2732" t="inlineStr">
        <is>
          <t>CA-2017-104801</t>
        </is>
      </c>
      <c r="C2732" s="18" t="inlineStr">
        <is>
          <t>2017-02-13</t>
        </is>
      </c>
      <c r="D2732" s="18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19" t="n">
        <v>799.96</v>
      </c>
      <c r="S2732" s="20" t="n">
        <v>4</v>
      </c>
      <c r="T2732" s="21" t="n">
        <v>0</v>
      </c>
      <c r="U2732" s="19" t="n">
        <v>343.9828</v>
      </c>
      <c r="V2732" t="n">
        <v>6</v>
      </c>
      <c r="W2732" t="n">
        <v>2017</v>
      </c>
      <c r="X2732" t="inlineStr">
        <is>
          <t>2017Q1</t>
        </is>
      </c>
      <c r="Y2732" t="inlineStr">
        <is>
          <t>2017-02</t>
        </is>
      </c>
      <c r="Z2732" t="inlineStr">
        <is>
          <t>0% (No Discount)</t>
        </is>
      </c>
      <c r="AA2732" t="b">
        <v>1</v>
      </c>
      <c r="AB2732" t="b">
        <v>0</v>
      </c>
      <c r="AC2732" s="19" t="n">
        <v>199.99</v>
      </c>
      <c r="AD2732" s="21" t="n">
        <v>0.43</v>
      </c>
    </row>
    <row r="2733" ht="18" customHeight="1">
      <c r="A2733" t="n">
        <v>2732</v>
      </c>
      <c r="B2733" t="inlineStr">
        <is>
          <t>CA-2017-104801</t>
        </is>
      </c>
      <c r="C2733" s="18" t="inlineStr">
        <is>
          <t>2017-02-13</t>
        </is>
      </c>
      <c r="D2733" s="18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19" t="n">
        <v>107.53</v>
      </c>
      <c r="S2733" s="20" t="n">
        <v>1</v>
      </c>
      <c r="T2733" s="21" t="n">
        <v>0</v>
      </c>
      <c r="U2733" s="19" t="n">
        <v>21.506</v>
      </c>
      <c r="V2733" t="n">
        <v>6</v>
      </c>
      <c r="W2733" t="n">
        <v>2017</v>
      </c>
      <c r="X2733" t="inlineStr">
        <is>
          <t>2017Q1</t>
        </is>
      </c>
      <c r="Y2733" t="inlineStr">
        <is>
          <t>2017-02</t>
        </is>
      </c>
      <c r="Z2733" t="inlineStr">
        <is>
          <t>0% (No Discount)</t>
        </is>
      </c>
      <c r="AA2733" t="b">
        <v>1</v>
      </c>
      <c r="AB2733" t="b">
        <v>0</v>
      </c>
      <c r="AC2733" s="19" t="n">
        <v>107.53</v>
      </c>
      <c r="AD2733" s="21" t="n">
        <v>0.2</v>
      </c>
    </row>
    <row r="2734" ht="18" customHeight="1">
      <c r="A2734" t="n">
        <v>2733</v>
      </c>
      <c r="B2734" t="inlineStr">
        <is>
          <t>CA-2014-107594</t>
        </is>
      </c>
      <c r="C2734" s="18" t="inlineStr">
        <is>
          <t>2014-07-02</t>
        </is>
      </c>
      <c r="D2734" s="18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19" t="n">
        <v>73.98</v>
      </c>
      <c r="S2734" s="20" t="n">
        <v>2</v>
      </c>
      <c r="T2734" s="21" t="n">
        <v>0</v>
      </c>
      <c r="U2734" s="19" t="n">
        <v>19.9746</v>
      </c>
      <c r="V2734" t="n">
        <v>4</v>
      </c>
      <c r="W2734" t="n">
        <v>2014</v>
      </c>
      <c r="X2734" t="inlineStr">
        <is>
          <t>2014Q3</t>
        </is>
      </c>
      <c r="Y2734" t="inlineStr">
        <is>
          <t>2014-07</t>
        </is>
      </c>
      <c r="Z2734" t="inlineStr">
        <is>
          <t>0% (No Discount)</t>
        </is>
      </c>
      <c r="AA2734" t="b">
        <v>1</v>
      </c>
      <c r="AB2734" t="b">
        <v>0</v>
      </c>
      <c r="AC2734" s="19" t="n">
        <v>36.99</v>
      </c>
      <c r="AD2734" s="21" t="n">
        <v>0.27</v>
      </c>
    </row>
    <row r="2735" ht="18" customHeight="1">
      <c r="A2735" t="n">
        <v>2734</v>
      </c>
      <c r="B2735" t="inlineStr">
        <is>
          <t>CA-2014-107594</t>
        </is>
      </c>
      <c r="C2735" s="18" t="inlineStr">
        <is>
          <t>2014-07-02</t>
        </is>
      </c>
      <c r="D2735" s="18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19" t="n">
        <v>5.58</v>
      </c>
      <c r="S2735" s="20" t="n">
        <v>1</v>
      </c>
      <c r="T2735" s="21" t="n">
        <v>0</v>
      </c>
      <c r="U2735" s="19" t="n">
        <v>2.1762</v>
      </c>
      <c r="V2735" t="n">
        <v>4</v>
      </c>
      <c r="W2735" t="n">
        <v>2014</v>
      </c>
      <c r="X2735" t="inlineStr">
        <is>
          <t>2014Q3</t>
        </is>
      </c>
      <c r="Y2735" t="inlineStr">
        <is>
          <t>2014-07</t>
        </is>
      </c>
      <c r="Z2735" t="inlineStr">
        <is>
          <t>0% (No Discount)</t>
        </is>
      </c>
      <c r="AA2735" t="b">
        <v>1</v>
      </c>
      <c r="AB2735" t="b">
        <v>0</v>
      </c>
      <c r="AC2735" s="19" t="n">
        <v>5.58</v>
      </c>
      <c r="AD2735" s="21" t="n">
        <v>0.39</v>
      </c>
    </row>
    <row r="2736" ht="18" customHeight="1">
      <c r="A2736" t="n">
        <v>2735</v>
      </c>
      <c r="B2736" t="inlineStr">
        <is>
          <t>CA-2015-129770</t>
        </is>
      </c>
      <c r="C2736" s="18" t="inlineStr">
        <is>
          <t>2015-02-21</t>
        </is>
      </c>
      <c r="D2736" s="18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19" t="n">
        <v>49.12</v>
      </c>
      <c r="S2736" s="20" t="n">
        <v>4</v>
      </c>
      <c r="T2736" s="21" t="n">
        <v>0</v>
      </c>
      <c r="U2736" s="19" t="n">
        <v>23.0864</v>
      </c>
      <c r="V2736" t="n">
        <v>2</v>
      </c>
      <c r="W2736" t="n">
        <v>2015</v>
      </c>
      <c r="X2736" t="inlineStr">
        <is>
          <t>2015Q1</t>
        </is>
      </c>
      <c r="Y2736" t="inlineStr">
        <is>
          <t>2015-02</t>
        </is>
      </c>
      <c r="Z2736" t="inlineStr">
        <is>
          <t>0% (No Discount)</t>
        </is>
      </c>
      <c r="AA2736" t="b">
        <v>1</v>
      </c>
      <c r="AB2736" t="b">
        <v>0</v>
      </c>
      <c r="AC2736" s="19" t="n">
        <v>12.28</v>
      </c>
      <c r="AD2736" s="21" t="n">
        <v>0.47</v>
      </c>
    </row>
    <row r="2737" ht="18" customHeight="1">
      <c r="A2737" t="n">
        <v>2736</v>
      </c>
      <c r="B2737" t="inlineStr">
        <is>
          <t>CA-2015-115798</t>
        </is>
      </c>
      <c r="C2737" s="18" t="inlineStr">
        <is>
          <t>2015-11-13</t>
        </is>
      </c>
      <c r="D2737" s="18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19" t="n">
        <v>377.97</v>
      </c>
      <c r="S2737" s="20" t="n">
        <v>3</v>
      </c>
      <c r="T2737" s="21" t="n">
        <v>0</v>
      </c>
      <c r="U2737" s="19" t="n">
        <v>94.49250000000001</v>
      </c>
      <c r="V2737" t="n">
        <v>6</v>
      </c>
      <c r="W2737" t="n">
        <v>2015</v>
      </c>
      <c r="X2737" t="inlineStr">
        <is>
          <t>2015Q4</t>
        </is>
      </c>
      <c r="Y2737" t="inlineStr">
        <is>
          <t>2015-11</t>
        </is>
      </c>
      <c r="Z2737" t="inlineStr">
        <is>
          <t>0% (No Discount)</t>
        </is>
      </c>
      <c r="AA2737" t="b">
        <v>1</v>
      </c>
      <c r="AB2737" t="b">
        <v>0</v>
      </c>
      <c r="AC2737" s="19" t="n">
        <v>125.99</v>
      </c>
      <c r="AD2737" s="21" t="n">
        <v>0.25</v>
      </c>
    </row>
    <row r="2738" ht="18" customHeight="1">
      <c r="A2738" t="n">
        <v>2737</v>
      </c>
      <c r="B2738" t="inlineStr">
        <is>
          <t>CA-2015-115798</t>
        </is>
      </c>
      <c r="C2738" s="18" t="inlineStr">
        <is>
          <t>2015-11-13</t>
        </is>
      </c>
      <c r="D2738" s="1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19" t="n">
        <v>42.28</v>
      </c>
      <c r="S2738" s="20" t="n">
        <v>7</v>
      </c>
      <c r="T2738" s="21" t="n">
        <v>0</v>
      </c>
      <c r="U2738" s="19" t="n">
        <v>19.8716</v>
      </c>
      <c r="V2738" t="n">
        <v>6</v>
      </c>
      <c r="W2738" t="n">
        <v>2015</v>
      </c>
      <c r="X2738" t="inlineStr">
        <is>
          <t>2015Q4</t>
        </is>
      </c>
      <c r="Y2738" t="inlineStr">
        <is>
          <t>2015-11</t>
        </is>
      </c>
      <c r="Z2738" t="inlineStr">
        <is>
          <t>0% (No Discount)</t>
        </is>
      </c>
      <c r="AA2738" t="b">
        <v>1</v>
      </c>
      <c r="AB2738" t="b">
        <v>0</v>
      </c>
      <c r="AC2738" s="19" t="n">
        <v>6.04</v>
      </c>
      <c r="AD2738" s="21" t="n">
        <v>0.47</v>
      </c>
    </row>
    <row r="2739" ht="18" customHeight="1">
      <c r="A2739" t="n">
        <v>2738</v>
      </c>
      <c r="B2739" t="inlineStr">
        <is>
          <t>CA-2015-115798</t>
        </is>
      </c>
      <c r="C2739" s="18" t="inlineStr">
        <is>
          <t>2015-11-13</t>
        </is>
      </c>
      <c r="D2739" s="18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19" t="n">
        <v>299.97</v>
      </c>
      <c r="S2739" s="20" t="n">
        <v>3</v>
      </c>
      <c r="T2739" s="21" t="n">
        <v>0</v>
      </c>
      <c r="U2739" s="19" t="n">
        <v>56.9943</v>
      </c>
      <c r="V2739" t="n">
        <v>6</v>
      </c>
      <c r="W2739" t="n">
        <v>2015</v>
      </c>
      <c r="X2739" t="inlineStr">
        <is>
          <t>2015Q4</t>
        </is>
      </c>
      <c r="Y2739" t="inlineStr">
        <is>
          <t>2015-11</t>
        </is>
      </c>
      <c r="Z2739" t="inlineStr">
        <is>
          <t>0% (No Discount)</t>
        </is>
      </c>
      <c r="AA2739" t="b">
        <v>1</v>
      </c>
      <c r="AB2739" t="b">
        <v>0</v>
      </c>
      <c r="AC2739" s="19" t="n">
        <v>99.98999999999999</v>
      </c>
      <c r="AD2739" s="21" t="n">
        <v>0.19</v>
      </c>
    </row>
    <row r="2740" ht="18" customHeight="1">
      <c r="A2740" t="n">
        <v>2739</v>
      </c>
      <c r="B2740" t="inlineStr">
        <is>
          <t>CA-2015-115798</t>
        </is>
      </c>
      <c r="C2740" s="18" t="inlineStr">
        <is>
          <t>2015-11-13</t>
        </is>
      </c>
      <c r="D2740" s="18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19" t="n">
        <v>89.98</v>
      </c>
      <c r="S2740" s="20" t="n">
        <v>2</v>
      </c>
      <c r="T2740" s="21" t="n">
        <v>0</v>
      </c>
      <c r="U2740" s="19" t="n">
        <v>43.1904</v>
      </c>
      <c r="V2740" t="n">
        <v>6</v>
      </c>
      <c r="W2740" t="n">
        <v>2015</v>
      </c>
      <c r="X2740" t="inlineStr">
        <is>
          <t>2015Q4</t>
        </is>
      </c>
      <c r="Y2740" t="inlineStr">
        <is>
          <t>2015-11</t>
        </is>
      </c>
      <c r="Z2740" t="inlineStr">
        <is>
          <t>0% (No Discount)</t>
        </is>
      </c>
      <c r="AA2740" t="b">
        <v>1</v>
      </c>
      <c r="AB2740" t="b">
        <v>0</v>
      </c>
      <c r="AC2740" s="19" t="n">
        <v>44.99</v>
      </c>
      <c r="AD2740" s="21" t="n">
        <v>0.48</v>
      </c>
    </row>
    <row r="2741" ht="18" customHeight="1">
      <c r="A2741" t="n">
        <v>2740</v>
      </c>
      <c r="B2741" t="inlineStr">
        <is>
          <t>CA-2017-122707</t>
        </is>
      </c>
      <c r="C2741" s="18" t="inlineStr">
        <is>
          <t>2017-04-16</t>
        </is>
      </c>
      <c r="D2741" s="18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19" t="n">
        <v>477.24</v>
      </c>
      <c r="S2741" s="20" t="n">
        <v>4</v>
      </c>
      <c r="T2741" s="21" t="n">
        <v>0</v>
      </c>
      <c r="U2741" s="19" t="n">
        <v>9.5448</v>
      </c>
      <c r="V2741" t="n">
        <v>2</v>
      </c>
      <c r="W2741" t="n">
        <v>2017</v>
      </c>
      <c r="X2741" t="inlineStr">
        <is>
          <t>2017Q2</t>
        </is>
      </c>
      <c r="Y2741" t="inlineStr">
        <is>
          <t>2017-04</t>
        </is>
      </c>
      <c r="Z2741" t="inlineStr">
        <is>
          <t>0% (No Discount)</t>
        </is>
      </c>
      <c r="AA2741" t="b">
        <v>1</v>
      </c>
      <c r="AB2741" t="b">
        <v>0</v>
      </c>
      <c r="AC2741" s="19" t="n">
        <v>119.31</v>
      </c>
      <c r="AD2741" s="21" t="n">
        <v>0.02</v>
      </c>
    </row>
    <row r="2742" ht="18" customHeight="1">
      <c r="A2742" t="n">
        <v>2741</v>
      </c>
      <c r="B2742" t="inlineStr">
        <is>
          <t>CA-2017-122707</t>
        </is>
      </c>
      <c r="C2742" s="18" t="inlineStr">
        <is>
          <t>2017-04-16</t>
        </is>
      </c>
      <c r="D2742" s="18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19" t="n">
        <v>25.98</v>
      </c>
      <c r="S2742" s="20" t="n">
        <v>2</v>
      </c>
      <c r="T2742" s="21" t="n">
        <v>0</v>
      </c>
      <c r="U2742" s="19" t="n">
        <v>1.5588</v>
      </c>
      <c r="V2742" t="n">
        <v>2</v>
      </c>
      <c r="W2742" t="n">
        <v>2017</v>
      </c>
      <c r="X2742" t="inlineStr">
        <is>
          <t>2017Q2</t>
        </is>
      </c>
      <c r="Y2742" t="inlineStr">
        <is>
          <t>2017-04</t>
        </is>
      </c>
      <c r="Z2742" t="inlineStr">
        <is>
          <t>0% (No Discount)</t>
        </is>
      </c>
      <c r="AA2742" t="b">
        <v>1</v>
      </c>
      <c r="AB2742" t="b">
        <v>0</v>
      </c>
      <c r="AC2742" s="19" t="n">
        <v>12.99</v>
      </c>
      <c r="AD2742" s="21" t="n">
        <v>0.06</v>
      </c>
    </row>
    <row r="2743" ht="18" customHeight="1">
      <c r="A2743" t="n">
        <v>2742</v>
      </c>
      <c r="B2743" t="inlineStr">
        <is>
          <t>CA-2016-165015</t>
        </is>
      </c>
      <c r="C2743" s="18" t="inlineStr">
        <is>
          <t>2016-02-25</t>
        </is>
      </c>
      <c r="D2743" s="18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19" t="n">
        <v>46.72</v>
      </c>
      <c r="S2743" s="20" t="n">
        <v>5</v>
      </c>
      <c r="T2743" s="21" t="n">
        <v>0.2</v>
      </c>
      <c r="U2743" s="19" t="n">
        <v>17.52</v>
      </c>
      <c r="V2743" t="n">
        <v>2</v>
      </c>
      <c r="W2743" t="n">
        <v>2016</v>
      </c>
      <c r="X2743" t="inlineStr">
        <is>
          <t>2016Q1</t>
        </is>
      </c>
      <c r="Y2743" t="inlineStr">
        <is>
          <t>2016-02</t>
        </is>
      </c>
      <c r="Z2743" t="inlineStr">
        <is>
          <t>10.1% - 20%</t>
        </is>
      </c>
      <c r="AA2743" t="b">
        <v>1</v>
      </c>
      <c r="AB2743" t="b">
        <v>0</v>
      </c>
      <c r="AC2743" s="19" t="n">
        <v>11.68</v>
      </c>
      <c r="AD2743" s="21" t="n">
        <v>0.375</v>
      </c>
    </row>
    <row r="2744" ht="18" customHeight="1">
      <c r="A2744" t="n">
        <v>2743</v>
      </c>
      <c r="B2744" t="inlineStr">
        <is>
          <t>CA-2014-149244</t>
        </is>
      </c>
      <c r="C2744" s="18" t="inlineStr">
        <is>
          <t>2014-11-04</t>
        </is>
      </c>
      <c r="D2744" s="18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19" t="n">
        <v>35.34</v>
      </c>
      <c r="S2744" s="20" t="n">
        <v>2</v>
      </c>
      <c r="T2744" s="21" t="n">
        <v>0</v>
      </c>
      <c r="U2744" s="19" t="n">
        <v>13.4292</v>
      </c>
      <c r="V2744" t="n">
        <v>4</v>
      </c>
      <c r="W2744" t="n">
        <v>2014</v>
      </c>
      <c r="X2744" t="inlineStr">
        <is>
          <t>2014Q4</t>
        </is>
      </c>
      <c r="Y2744" t="inlineStr">
        <is>
          <t>2014-11</t>
        </is>
      </c>
      <c r="Z2744" t="inlineStr">
        <is>
          <t>0% (No Discount)</t>
        </is>
      </c>
      <c r="AA2744" t="b">
        <v>1</v>
      </c>
      <c r="AB2744" t="b">
        <v>0</v>
      </c>
      <c r="AC2744" s="19" t="n">
        <v>17.67</v>
      </c>
      <c r="AD2744" s="21" t="n">
        <v>0.38</v>
      </c>
    </row>
    <row r="2745" ht="18" customHeight="1">
      <c r="A2745" t="n">
        <v>2744</v>
      </c>
      <c r="B2745" t="inlineStr">
        <is>
          <t>CA-2015-140144</t>
        </is>
      </c>
      <c r="C2745" s="18" t="inlineStr">
        <is>
          <t>2015-06-20</t>
        </is>
      </c>
      <c r="D2745" s="18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19" t="n">
        <v>257.64</v>
      </c>
      <c r="S2745" s="20" t="n">
        <v>6</v>
      </c>
      <c r="T2745" s="21" t="n">
        <v>0</v>
      </c>
      <c r="U2745" s="19" t="n">
        <v>100.4796</v>
      </c>
      <c r="V2745" t="n">
        <v>5</v>
      </c>
      <c r="W2745" t="n">
        <v>2015</v>
      </c>
      <c r="X2745" t="inlineStr">
        <is>
          <t>2015Q2</t>
        </is>
      </c>
      <c r="Y2745" t="inlineStr">
        <is>
          <t>2015-06</t>
        </is>
      </c>
      <c r="Z2745" t="inlineStr">
        <is>
          <t>0% (No Discount)</t>
        </is>
      </c>
      <c r="AA2745" t="b">
        <v>1</v>
      </c>
      <c r="AB2745" t="b">
        <v>0</v>
      </c>
      <c r="AC2745" s="19" t="n">
        <v>42.94</v>
      </c>
      <c r="AD2745" s="21" t="n">
        <v>0.39</v>
      </c>
    </row>
    <row r="2746" ht="18" customHeight="1">
      <c r="A2746" t="n">
        <v>2745</v>
      </c>
      <c r="B2746" t="inlineStr">
        <is>
          <t>CA-2015-140144</t>
        </is>
      </c>
      <c r="C2746" s="18" t="inlineStr">
        <is>
          <t>2015-06-20</t>
        </is>
      </c>
      <c r="D2746" s="18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19" t="n">
        <v>125.976</v>
      </c>
      <c r="S2746" s="20" t="n">
        <v>3</v>
      </c>
      <c r="T2746" s="21" t="n">
        <v>0.2</v>
      </c>
      <c r="U2746" s="19" t="n">
        <v>47.241</v>
      </c>
      <c r="V2746" t="n">
        <v>5</v>
      </c>
      <c r="W2746" t="n">
        <v>2015</v>
      </c>
      <c r="X2746" t="inlineStr">
        <is>
          <t>2015Q2</t>
        </is>
      </c>
      <c r="Y2746" t="inlineStr">
        <is>
          <t>2015-06</t>
        </is>
      </c>
      <c r="Z2746" t="inlineStr">
        <is>
          <t>10.1% - 20%</t>
        </is>
      </c>
      <c r="AA2746" t="b">
        <v>1</v>
      </c>
      <c r="AB2746" t="b">
        <v>0</v>
      </c>
      <c r="AC2746" s="19" t="n">
        <v>52.49</v>
      </c>
      <c r="AD2746" s="21" t="n">
        <v>0.375</v>
      </c>
    </row>
    <row r="2747" ht="18" customHeight="1">
      <c r="A2747" t="n">
        <v>2746</v>
      </c>
      <c r="B2747" t="inlineStr">
        <is>
          <t>CA-2017-163321</t>
        </is>
      </c>
      <c r="C2747" s="18" t="inlineStr">
        <is>
          <t>2017-08-07</t>
        </is>
      </c>
      <c r="D2747" s="18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19" t="n">
        <v>79.992</v>
      </c>
      <c r="S2747" s="20" t="n">
        <v>1</v>
      </c>
      <c r="T2747" s="21" t="n">
        <v>0.2</v>
      </c>
      <c r="U2747" s="19" t="n">
        <v>21.9978</v>
      </c>
      <c r="V2747" t="n">
        <v>4</v>
      </c>
      <c r="W2747" t="n">
        <v>2017</v>
      </c>
      <c r="X2747" t="inlineStr">
        <is>
          <t>2017Q3</t>
        </is>
      </c>
      <c r="Y2747" t="inlineStr">
        <is>
          <t>2017-08</t>
        </is>
      </c>
      <c r="Z2747" t="inlineStr">
        <is>
          <t>10.1% - 20%</t>
        </is>
      </c>
      <c r="AA2747" t="b">
        <v>1</v>
      </c>
      <c r="AB2747" t="b">
        <v>0</v>
      </c>
      <c r="AC2747" s="19" t="n">
        <v>99.98999999999999</v>
      </c>
      <c r="AD2747" s="21" t="n">
        <v>0.275</v>
      </c>
    </row>
    <row r="2748" ht="18" customHeight="1">
      <c r="A2748" t="n">
        <v>2747</v>
      </c>
      <c r="B2748" t="inlineStr">
        <is>
          <t>CA-2014-155887</t>
        </is>
      </c>
      <c r="C2748" s="18" t="inlineStr">
        <is>
          <t>2014-05-12</t>
        </is>
      </c>
      <c r="D2748" s="1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19" t="n">
        <v>700.056</v>
      </c>
      <c r="S2748" s="20" t="n">
        <v>3</v>
      </c>
      <c r="T2748" s="21" t="n">
        <v>0.3</v>
      </c>
      <c r="U2748" s="19" t="n">
        <v>-130.0104</v>
      </c>
      <c r="V2748" t="n">
        <v>5</v>
      </c>
      <c r="W2748" t="n">
        <v>2014</v>
      </c>
      <c r="X2748" t="inlineStr">
        <is>
          <t>2014Q2</t>
        </is>
      </c>
      <c r="Y2748" t="inlineStr">
        <is>
          <t>2014-05</t>
        </is>
      </c>
      <c r="Z2748" t="inlineStr">
        <is>
          <t>20.1% - 30%</t>
        </is>
      </c>
      <c r="AA2748" t="b">
        <v>0</v>
      </c>
      <c r="AB2748" t="b">
        <v>1</v>
      </c>
      <c r="AC2748" s="19" t="n">
        <v>333.36</v>
      </c>
      <c r="AD2748" s="21" t="n">
        <v>-0.1857</v>
      </c>
    </row>
    <row r="2749" ht="18" customHeight="1">
      <c r="A2749" t="n">
        <v>2748</v>
      </c>
      <c r="B2749" t="inlineStr">
        <is>
          <t>US-2015-165449</t>
        </is>
      </c>
      <c r="C2749" s="18" t="inlineStr">
        <is>
          <t>2015-11-22</t>
        </is>
      </c>
      <c r="D2749" s="18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19" t="n">
        <v>27.168</v>
      </c>
      <c r="S2749" s="20" t="n">
        <v>4</v>
      </c>
      <c r="T2749" s="21" t="n">
        <v>0.2</v>
      </c>
      <c r="U2749" s="19" t="n">
        <v>-1.3584</v>
      </c>
      <c r="V2749" t="n">
        <v>4</v>
      </c>
      <c r="W2749" t="n">
        <v>2015</v>
      </c>
      <c r="X2749" t="inlineStr">
        <is>
          <t>2015Q4</t>
        </is>
      </c>
      <c r="Y2749" t="inlineStr">
        <is>
          <t>2015-11</t>
        </is>
      </c>
      <c r="Z2749" t="inlineStr">
        <is>
          <t>10.1% - 20%</t>
        </is>
      </c>
      <c r="AA2749" t="b">
        <v>0</v>
      </c>
      <c r="AB2749" t="b">
        <v>1</v>
      </c>
      <c r="AC2749" s="19" t="n">
        <v>8.49</v>
      </c>
      <c r="AD2749" s="21" t="n">
        <v>-0.05</v>
      </c>
    </row>
    <row r="2750" ht="18" customHeight="1">
      <c r="A2750" t="n">
        <v>2749</v>
      </c>
      <c r="B2750" t="inlineStr">
        <is>
          <t>CA-2015-110247</t>
        </is>
      </c>
      <c r="C2750" s="18" t="inlineStr">
        <is>
          <t>2015-12-04</t>
        </is>
      </c>
      <c r="D2750" s="18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19" t="n">
        <v>8.226000000000001</v>
      </c>
      <c r="S2750" s="20" t="n">
        <v>3</v>
      </c>
      <c r="T2750" s="21" t="n">
        <v>0.7</v>
      </c>
      <c r="U2750" s="19" t="n">
        <v>-6.0324</v>
      </c>
      <c r="V2750" t="n">
        <v>4</v>
      </c>
      <c r="W2750" t="n">
        <v>2015</v>
      </c>
      <c r="X2750" t="inlineStr">
        <is>
          <t>2015Q4</t>
        </is>
      </c>
      <c r="Y2750" t="inlineStr">
        <is>
          <t>2015-12</t>
        </is>
      </c>
      <c r="Z2750" t="inlineStr">
        <is>
          <t>&gt; 50% (Deep Discount)</t>
        </is>
      </c>
      <c r="AA2750" t="b">
        <v>0</v>
      </c>
      <c r="AB2750" t="b">
        <v>1</v>
      </c>
      <c r="AC2750" s="19" t="n">
        <v>9.140000000000001</v>
      </c>
      <c r="AD2750" s="21" t="n">
        <v>-0.7333</v>
      </c>
    </row>
    <row r="2751" ht="18" customHeight="1">
      <c r="A2751" t="n">
        <v>2750</v>
      </c>
      <c r="B2751" t="inlineStr">
        <is>
          <t>US-2014-141257</t>
        </is>
      </c>
      <c r="C2751" s="18" t="inlineStr">
        <is>
          <t>2014-06-08</t>
        </is>
      </c>
      <c r="D2751" s="18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19" t="n">
        <v>585.552</v>
      </c>
      <c r="S2751" s="20" t="n">
        <v>3</v>
      </c>
      <c r="T2751" s="21" t="n">
        <v>0.2</v>
      </c>
      <c r="U2751" s="19" t="n">
        <v>73.194</v>
      </c>
      <c r="V2751" t="n">
        <v>6</v>
      </c>
      <c r="W2751" t="n">
        <v>2014</v>
      </c>
      <c r="X2751" t="inlineStr">
        <is>
          <t>2014Q2</t>
        </is>
      </c>
      <c r="Y2751" t="inlineStr">
        <is>
          <t>2014-06</t>
        </is>
      </c>
      <c r="Z2751" t="inlineStr">
        <is>
          <t>10.1% - 20%</t>
        </is>
      </c>
      <c r="AA2751" t="b">
        <v>1</v>
      </c>
      <c r="AB2751" t="b">
        <v>0</v>
      </c>
      <c r="AC2751" s="19" t="n">
        <v>243.98</v>
      </c>
      <c r="AD2751" s="21" t="n">
        <v>0.125</v>
      </c>
    </row>
    <row r="2752" ht="18" customHeight="1">
      <c r="A2752" t="n">
        <v>2751</v>
      </c>
      <c r="B2752" t="inlineStr">
        <is>
          <t>CA-2014-154669</t>
        </is>
      </c>
      <c r="C2752" s="18" t="inlineStr">
        <is>
          <t>2014-08-08</t>
        </is>
      </c>
      <c r="D2752" s="18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19" t="n">
        <v>423.28</v>
      </c>
      <c r="S2752" s="20" t="n">
        <v>11</v>
      </c>
      <c r="T2752" s="21" t="n">
        <v>0</v>
      </c>
      <c r="U2752" s="19" t="n">
        <v>110.0528</v>
      </c>
      <c r="V2752" t="n">
        <v>3</v>
      </c>
      <c r="W2752" t="n">
        <v>2014</v>
      </c>
      <c r="X2752" t="inlineStr">
        <is>
          <t>2014Q3</t>
        </is>
      </c>
      <c r="Y2752" t="inlineStr">
        <is>
          <t>2014-08</t>
        </is>
      </c>
      <c r="Z2752" t="inlineStr">
        <is>
          <t>0% (No Discount)</t>
        </is>
      </c>
      <c r="AA2752" t="b">
        <v>1</v>
      </c>
      <c r="AB2752" t="b">
        <v>0</v>
      </c>
      <c r="AC2752" s="19" t="n">
        <v>38.48</v>
      </c>
      <c r="AD2752" s="21" t="n">
        <v>0.26</v>
      </c>
    </row>
    <row r="2753" ht="18" customHeight="1">
      <c r="A2753" t="n">
        <v>2752</v>
      </c>
      <c r="B2753" t="inlineStr">
        <is>
          <t>CA-2014-158029</t>
        </is>
      </c>
      <c r="C2753" s="18" t="inlineStr">
        <is>
          <t>2014-05-26</t>
        </is>
      </c>
      <c r="D2753" s="18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19" t="n">
        <v>225.296</v>
      </c>
      <c r="S2753" s="20" t="n">
        <v>2</v>
      </c>
      <c r="T2753" s="21" t="n">
        <v>0.2</v>
      </c>
      <c r="U2753" s="19" t="n">
        <v>22.5296</v>
      </c>
      <c r="V2753" t="n">
        <v>4</v>
      </c>
      <c r="W2753" t="n">
        <v>2014</v>
      </c>
      <c r="X2753" t="inlineStr">
        <is>
          <t>2014Q2</t>
        </is>
      </c>
      <c r="Y2753" t="inlineStr">
        <is>
          <t>2014-05</t>
        </is>
      </c>
      <c r="Z2753" t="inlineStr">
        <is>
          <t>10.1% - 20%</t>
        </is>
      </c>
      <c r="AA2753" t="b">
        <v>1</v>
      </c>
      <c r="AB2753" t="b">
        <v>0</v>
      </c>
      <c r="AC2753" s="19" t="n">
        <v>140.81</v>
      </c>
      <c r="AD2753" s="21" t="n">
        <v>0.1</v>
      </c>
    </row>
    <row r="2754" ht="18" customHeight="1">
      <c r="A2754" t="n">
        <v>2753</v>
      </c>
      <c r="B2754" t="inlineStr">
        <is>
          <t>CA-2015-155306</t>
        </is>
      </c>
      <c r="C2754" s="18" t="inlineStr">
        <is>
          <t>2015-04-17</t>
        </is>
      </c>
      <c r="D2754" s="18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19" t="n">
        <v>5.56</v>
      </c>
      <c r="S2754" s="20" t="n">
        <v>2</v>
      </c>
      <c r="T2754" s="21" t="n">
        <v>0</v>
      </c>
      <c r="U2754" s="19" t="n">
        <v>2.224</v>
      </c>
      <c r="V2754" t="n">
        <v>4</v>
      </c>
      <c r="W2754" t="n">
        <v>2015</v>
      </c>
      <c r="X2754" t="inlineStr">
        <is>
          <t>2015Q2</t>
        </is>
      </c>
      <c r="Y2754" t="inlineStr">
        <is>
          <t>2015-04</t>
        </is>
      </c>
      <c r="Z2754" t="inlineStr">
        <is>
          <t>0% (No Discount)</t>
        </is>
      </c>
      <c r="AA2754" t="b">
        <v>1</v>
      </c>
      <c r="AB2754" t="b">
        <v>0</v>
      </c>
      <c r="AC2754" s="19" t="n">
        <v>2.78</v>
      </c>
      <c r="AD2754" s="21" t="n">
        <v>0.4</v>
      </c>
    </row>
    <row r="2755" ht="18" customHeight="1">
      <c r="A2755" t="n">
        <v>2754</v>
      </c>
      <c r="B2755" t="inlineStr">
        <is>
          <t>CA-2015-155306</t>
        </is>
      </c>
      <c r="C2755" s="18" t="inlineStr">
        <is>
          <t>2015-04-17</t>
        </is>
      </c>
      <c r="D2755" s="18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19" t="n">
        <v>323.37</v>
      </c>
      <c r="S2755" s="20" t="n">
        <v>3</v>
      </c>
      <c r="T2755" s="21" t="n">
        <v>0</v>
      </c>
      <c r="U2755" s="19" t="n">
        <v>129.348</v>
      </c>
      <c r="V2755" t="n">
        <v>4</v>
      </c>
      <c r="W2755" t="n">
        <v>2015</v>
      </c>
      <c r="X2755" t="inlineStr">
        <is>
          <t>2015Q2</t>
        </is>
      </c>
      <c r="Y2755" t="inlineStr">
        <is>
          <t>2015-04</t>
        </is>
      </c>
      <c r="Z2755" t="inlineStr">
        <is>
          <t>0% (No Discount)</t>
        </is>
      </c>
      <c r="AA2755" t="b">
        <v>1</v>
      </c>
      <c r="AB2755" t="b">
        <v>0</v>
      </c>
      <c r="AC2755" s="19" t="n">
        <v>107.79</v>
      </c>
      <c r="AD2755" s="21" t="n">
        <v>0.4</v>
      </c>
    </row>
    <row r="2756" ht="18" customHeight="1">
      <c r="A2756" t="n">
        <v>2755</v>
      </c>
      <c r="B2756" t="inlineStr">
        <is>
          <t>CA-2015-155306</t>
        </is>
      </c>
      <c r="C2756" s="18" t="inlineStr">
        <is>
          <t>2015-04-17</t>
        </is>
      </c>
      <c r="D2756" s="18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19" t="n">
        <v>783.96</v>
      </c>
      <c r="S2756" s="20" t="n">
        <v>5</v>
      </c>
      <c r="T2756" s="21" t="n">
        <v>0.2</v>
      </c>
      <c r="U2756" s="19" t="n">
        <v>68.59650000000001</v>
      </c>
      <c r="V2756" t="n">
        <v>4</v>
      </c>
      <c r="W2756" t="n">
        <v>2015</v>
      </c>
      <c r="X2756" t="inlineStr">
        <is>
          <t>2015Q2</t>
        </is>
      </c>
      <c r="Y2756" t="inlineStr">
        <is>
          <t>2015-04</t>
        </is>
      </c>
      <c r="Z2756" t="inlineStr">
        <is>
          <t>10.1% - 20%</t>
        </is>
      </c>
      <c r="AA2756" t="b">
        <v>1</v>
      </c>
      <c r="AB2756" t="b">
        <v>0</v>
      </c>
      <c r="AC2756" s="19" t="n">
        <v>195.99</v>
      </c>
      <c r="AD2756" s="21" t="n">
        <v>0.08749999999999999</v>
      </c>
    </row>
    <row r="2757" ht="18" customHeight="1">
      <c r="A2757" t="n">
        <v>2756</v>
      </c>
      <c r="B2757" t="inlineStr">
        <is>
          <t>CA-2015-155306</t>
        </is>
      </c>
      <c r="C2757" s="18" t="inlineStr">
        <is>
          <t>2015-04-17</t>
        </is>
      </c>
      <c r="D2757" s="18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19" t="n">
        <v>1447.65</v>
      </c>
      <c r="S2757" s="20" t="n">
        <v>5</v>
      </c>
      <c r="T2757" s="21" t="n">
        <v>0</v>
      </c>
      <c r="U2757" s="19" t="n">
        <v>419.8185</v>
      </c>
      <c r="V2757" t="n">
        <v>4</v>
      </c>
      <c r="W2757" t="n">
        <v>2015</v>
      </c>
      <c r="X2757" t="inlineStr">
        <is>
          <t>2015Q2</t>
        </is>
      </c>
      <c r="Y2757" t="inlineStr">
        <is>
          <t>2015-04</t>
        </is>
      </c>
      <c r="Z2757" t="inlineStr">
        <is>
          <t>0% (No Discount)</t>
        </is>
      </c>
      <c r="AA2757" t="b">
        <v>1</v>
      </c>
      <c r="AB2757" t="b">
        <v>0</v>
      </c>
      <c r="AC2757" s="19" t="n">
        <v>289.53</v>
      </c>
      <c r="AD2757" s="21" t="n">
        <v>0.29</v>
      </c>
    </row>
    <row r="2758" ht="18" customHeight="1">
      <c r="A2758" t="n">
        <v>2757</v>
      </c>
      <c r="B2758" t="inlineStr">
        <is>
          <t>CA-2015-155306</t>
        </is>
      </c>
      <c r="C2758" s="18" t="inlineStr">
        <is>
          <t>2015-04-17</t>
        </is>
      </c>
      <c r="D2758" s="1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19" t="n">
        <v>11.96</v>
      </c>
      <c r="S2758" s="20" t="n">
        <v>2</v>
      </c>
      <c r="T2758" s="21" t="n">
        <v>0</v>
      </c>
      <c r="U2758" s="19" t="n">
        <v>5.8604</v>
      </c>
      <c r="V2758" t="n">
        <v>4</v>
      </c>
      <c r="W2758" t="n">
        <v>2015</v>
      </c>
      <c r="X2758" t="inlineStr">
        <is>
          <t>2015Q2</t>
        </is>
      </c>
      <c r="Y2758" t="inlineStr">
        <is>
          <t>2015-04</t>
        </is>
      </c>
      <c r="Z2758" t="inlineStr">
        <is>
          <t>0% (No Discount)</t>
        </is>
      </c>
      <c r="AA2758" t="b">
        <v>1</v>
      </c>
      <c r="AB2758" t="b">
        <v>0</v>
      </c>
      <c r="AC2758" s="19" t="n">
        <v>5.98</v>
      </c>
      <c r="AD2758" s="21" t="n">
        <v>0.49</v>
      </c>
    </row>
    <row r="2759" ht="18" customHeight="1">
      <c r="A2759" t="n">
        <v>2758</v>
      </c>
      <c r="B2759" t="inlineStr">
        <is>
          <t>CA-2016-127775</t>
        </is>
      </c>
      <c r="C2759" s="18" t="inlineStr">
        <is>
          <t>2016-06-11</t>
        </is>
      </c>
      <c r="D2759" s="18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19" t="n">
        <v>239.97</v>
      </c>
      <c r="S2759" s="20" t="n">
        <v>3</v>
      </c>
      <c r="T2759" s="21" t="n">
        <v>0</v>
      </c>
      <c r="U2759" s="19" t="n">
        <v>71.991</v>
      </c>
      <c r="V2759" t="n">
        <v>2</v>
      </c>
      <c r="W2759" t="n">
        <v>2016</v>
      </c>
      <c r="X2759" t="inlineStr">
        <is>
          <t>2016Q2</t>
        </is>
      </c>
      <c r="Y2759" t="inlineStr">
        <is>
          <t>2016-06</t>
        </is>
      </c>
      <c r="Z2759" t="inlineStr">
        <is>
          <t>0% (No Discount)</t>
        </is>
      </c>
      <c r="AA2759" t="b">
        <v>1</v>
      </c>
      <c r="AB2759" t="b">
        <v>0</v>
      </c>
      <c r="AC2759" s="19" t="n">
        <v>79.98999999999999</v>
      </c>
      <c r="AD2759" s="21" t="n">
        <v>0.3</v>
      </c>
    </row>
    <row r="2760" ht="18" customHeight="1">
      <c r="A2760" t="n">
        <v>2759</v>
      </c>
      <c r="B2760" t="inlineStr">
        <is>
          <t>CA-2016-146171</t>
        </is>
      </c>
      <c r="C2760" s="18" t="inlineStr">
        <is>
          <t>2016-03-11</t>
        </is>
      </c>
      <c r="D2760" s="18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19" t="n">
        <v>76.92</v>
      </c>
      <c r="S2760" s="20" t="n">
        <v>4</v>
      </c>
      <c r="T2760" s="21" t="n">
        <v>0</v>
      </c>
      <c r="U2760" s="19" t="n">
        <v>31.5372</v>
      </c>
      <c r="V2760" t="n">
        <v>4</v>
      </c>
      <c r="W2760" t="n">
        <v>2016</v>
      </c>
      <c r="X2760" t="inlineStr">
        <is>
          <t>2016Q1</t>
        </is>
      </c>
      <c r="Y2760" t="inlineStr">
        <is>
          <t>2016-03</t>
        </is>
      </c>
      <c r="Z2760" t="inlineStr">
        <is>
          <t>0% (No Discount)</t>
        </is>
      </c>
      <c r="AA2760" t="b">
        <v>1</v>
      </c>
      <c r="AB2760" t="b">
        <v>0</v>
      </c>
      <c r="AC2760" s="19" t="n">
        <v>19.23</v>
      </c>
      <c r="AD2760" s="21" t="n">
        <v>0.41</v>
      </c>
    </row>
    <row r="2761" ht="18" customHeight="1">
      <c r="A2761" t="n">
        <v>2760</v>
      </c>
      <c r="B2761" t="inlineStr">
        <is>
          <t>CA-2016-146171</t>
        </is>
      </c>
      <c r="C2761" s="18" t="inlineStr">
        <is>
          <t>2016-03-11</t>
        </is>
      </c>
      <c r="D2761" s="18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s="19" t="n">
        <v>481.32</v>
      </c>
      <c r="S2761" s="20" t="n">
        <v>4</v>
      </c>
      <c r="T2761" s="21" t="n">
        <v>0</v>
      </c>
      <c r="U2761" s="19" t="n">
        <v>125.1432</v>
      </c>
      <c r="V2761" t="n">
        <v>4</v>
      </c>
      <c r="W2761" t="n">
        <v>2016</v>
      </c>
      <c r="X2761" t="inlineStr">
        <is>
          <t>2016Q1</t>
        </is>
      </c>
      <c r="Y2761" t="inlineStr">
        <is>
          <t>2016-03</t>
        </is>
      </c>
      <c r="Z2761" t="inlineStr">
        <is>
          <t>0% (No Discount)</t>
        </is>
      </c>
      <c r="AA2761" t="b">
        <v>1</v>
      </c>
      <c r="AB2761" t="b">
        <v>0</v>
      </c>
      <c r="AC2761" s="19" t="n">
        <v>120.33</v>
      </c>
      <c r="AD2761" s="21" t="n">
        <v>0.26</v>
      </c>
    </row>
    <row r="2762" ht="18" customHeight="1">
      <c r="A2762" t="n">
        <v>2761</v>
      </c>
      <c r="B2762" t="inlineStr">
        <is>
          <t>CA-2014-129574</t>
        </is>
      </c>
      <c r="C2762" s="18" t="inlineStr">
        <is>
          <t>2014-05-26</t>
        </is>
      </c>
      <c r="D2762" s="18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19" t="n">
        <v>48.4</v>
      </c>
      <c r="S2762" s="20" t="n">
        <v>5</v>
      </c>
      <c r="T2762" s="21" t="n">
        <v>0</v>
      </c>
      <c r="U2762" s="19" t="n">
        <v>23.232</v>
      </c>
      <c r="V2762" t="n">
        <v>3</v>
      </c>
      <c r="W2762" t="n">
        <v>2014</v>
      </c>
      <c r="X2762" t="inlineStr">
        <is>
          <t>2014Q2</t>
        </is>
      </c>
      <c r="Y2762" t="inlineStr">
        <is>
          <t>2014-05</t>
        </is>
      </c>
      <c r="Z2762" t="inlineStr">
        <is>
          <t>0% (No Discount)</t>
        </is>
      </c>
      <c r="AA2762" t="b">
        <v>1</v>
      </c>
      <c r="AB2762" t="b">
        <v>0</v>
      </c>
      <c r="AC2762" s="19" t="n">
        <v>9.68</v>
      </c>
      <c r="AD2762" s="21" t="n">
        <v>0.48</v>
      </c>
    </row>
    <row r="2763" ht="18" customHeight="1">
      <c r="A2763" t="n">
        <v>2762</v>
      </c>
      <c r="B2763" t="inlineStr">
        <is>
          <t>CA-2017-126536</t>
        </is>
      </c>
      <c r="C2763" s="18" t="inlineStr">
        <is>
          <t>2017-10-12</t>
        </is>
      </c>
      <c r="D2763" s="18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19" t="n">
        <v>0.99</v>
      </c>
      <c r="S2763" s="20" t="n">
        <v>1</v>
      </c>
      <c r="T2763" s="21" t="n">
        <v>0</v>
      </c>
      <c r="U2763" s="19" t="n">
        <v>0.4356</v>
      </c>
      <c r="V2763" t="n">
        <v>2</v>
      </c>
      <c r="W2763" t="n">
        <v>2017</v>
      </c>
      <c r="X2763" t="inlineStr">
        <is>
          <t>2017Q4</t>
        </is>
      </c>
      <c r="Y2763" t="inlineStr">
        <is>
          <t>2017-10</t>
        </is>
      </c>
      <c r="Z2763" t="inlineStr">
        <is>
          <t>0% (No Discount)</t>
        </is>
      </c>
      <c r="AA2763" t="b">
        <v>1</v>
      </c>
      <c r="AB2763" t="b">
        <v>0</v>
      </c>
      <c r="AC2763" s="19" t="n">
        <v>0.99</v>
      </c>
      <c r="AD2763" s="21" t="n">
        <v>0.44</v>
      </c>
    </row>
    <row r="2764" ht="18" customHeight="1">
      <c r="A2764" t="n">
        <v>2763</v>
      </c>
      <c r="B2764" t="inlineStr">
        <is>
          <t>CA-2017-126536</t>
        </is>
      </c>
      <c r="C2764" s="18" t="inlineStr">
        <is>
          <t>2017-10-12</t>
        </is>
      </c>
      <c r="D2764" s="18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19" t="n">
        <v>101.84</v>
      </c>
      <c r="S2764" s="20" t="n">
        <v>5</v>
      </c>
      <c r="T2764" s="21" t="n">
        <v>0.2</v>
      </c>
      <c r="U2764" s="19" t="n">
        <v>36.917</v>
      </c>
      <c r="V2764" t="n">
        <v>2</v>
      </c>
      <c r="W2764" t="n">
        <v>2017</v>
      </c>
      <c r="X2764" t="inlineStr">
        <is>
          <t>2017Q4</t>
        </is>
      </c>
      <c r="Y2764" t="inlineStr">
        <is>
          <t>2017-10</t>
        </is>
      </c>
      <c r="Z2764" t="inlineStr">
        <is>
          <t>10.1% - 20%</t>
        </is>
      </c>
      <c r="AA2764" t="b">
        <v>1</v>
      </c>
      <c r="AB2764" t="b">
        <v>0</v>
      </c>
      <c r="AC2764" s="19" t="n">
        <v>25.46</v>
      </c>
      <c r="AD2764" s="21" t="n">
        <v>0.3625</v>
      </c>
    </row>
    <row r="2765" ht="18" customHeight="1">
      <c r="A2765" t="n">
        <v>2764</v>
      </c>
      <c r="B2765" t="inlineStr">
        <is>
          <t>CA-2017-165757</t>
        </is>
      </c>
      <c r="C2765" s="18" t="inlineStr">
        <is>
          <t>2017-06-22</t>
        </is>
      </c>
      <c r="D2765" s="18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19" t="n">
        <v>10.332</v>
      </c>
      <c r="S2765" s="20" t="n">
        <v>3</v>
      </c>
      <c r="T2765" s="21" t="n">
        <v>0.7</v>
      </c>
      <c r="U2765" s="19" t="n">
        <v>-7.5768</v>
      </c>
      <c r="V2765" t="n">
        <v>6</v>
      </c>
      <c r="W2765" t="n">
        <v>2017</v>
      </c>
      <c r="X2765" t="inlineStr">
        <is>
          <t>2017Q2</t>
        </is>
      </c>
      <c r="Y2765" t="inlineStr">
        <is>
          <t>2017-06</t>
        </is>
      </c>
      <c r="Z2765" t="inlineStr">
        <is>
          <t>&gt; 50% (Deep Discount)</t>
        </is>
      </c>
      <c r="AA2765" t="b">
        <v>0</v>
      </c>
      <c r="AB2765" t="b">
        <v>1</v>
      </c>
      <c r="AC2765" s="19" t="n">
        <v>11.48</v>
      </c>
      <c r="AD2765" s="21" t="n">
        <v>-0.7333</v>
      </c>
    </row>
    <row r="2766" ht="18" customHeight="1">
      <c r="A2766" t="n">
        <v>2765</v>
      </c>
      <c r="B2766" t="inlineStr">
        <is>
          <t>CA-2017-165757</t>
        </is>
      </c>
      <c r="C2766" s="18" t="inlineStr">
        <is>
          <t>2017-06-22</t>
        </is>
      </c>
      <c r="D2766" s="18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19" t="n">
        <v>31.155</v>
      </c>
      <c r="S2766" s="20" t="n">
        <v>5</v>
      </c>
      <c r="T2766" s="21" t="n">
        <v>0.7</v>
      </c>
      <c r="U2766" s="19" t="n">
        <v>-23.8855</v>
      </c>
      <c r="V2766" t="n">
        <v>6</v>
      </c>
      <c r="W2766" t="n">
        <v>2017</v>
      </c>
      <c r="X2766" t="inlineStr">
        <is>
          <t>2017Q2</t>
        </is>
      </c>
      <c r="Y2766" t="inlineStr">
        <is>
          <t>2017-06</t>
        </is>
      </c>
      <c r="Z2766" t="inlineStr">
        <is>
          <t>&gt; 50% (Deep Discount)</t>
        </is>
      </c>
      <c r="AA2766" t="b">
        <v>0</v>
      </c>
      <c r="AB2766" t="b">
        <v>1</v>
      </c>
      <c r="AC2766" s="19" t="n">
        <v>20.77</v>
      </c>
      <c r="AD2766" s="21" t="n">
        <v>-0.7667</v>
      </c>
    </row>
    <row r="2767" ht="18" customHeight="1">
      <c r="A2767" t="n">
        <v>2766</v>
      </c>
      <c r="B2767" t="inlineStr">
        <is>
          <t>CA-2017-165757</t>
        </is>
      </c>
      <c r="C2767" s="18" t="inlineStr">
        <is>
          <t>2017-06-22</t>
        </is>
      </c>
      <c r="D2767" s="18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19" t="n">
        <v>8.928000000000001</v>
      </c>
      <c r="S2767" s="20" t="n">
        <v>2</v>
      </c>
      <c r="T2767" s="21" t="n">
        <v>0.2</v>
      </c>
      <c r="U2767" s="19" t="n">
        <v>0.6696</v>
      </c>
      <c r="V2767" t="n">
        <v>6</v>
      </c>
      <c r="W2767" t="n">
        <v>2017</v>
      </c>
      <c r="X2767" t="inlineStr">
        <is>
          <t>2017Q2</t>
        </is>
      </c>
      <c r="Y2767" t="inlineStr">
        <is>
          <t>2017-06</t>
        </is>
      </c>
      <c r="Z2767" t="inlineStr">
        <is>
          <t>10.1% - 20%</t>
        </is>
      </c>
      <c r="AA2767" t="b">
        <v>1</v>
      </c>
      <c r="AB2767" t="b">
        <v>0</v>
      </c>
      <c r="AC2767" s="19" t="n">
        <v>5.58</v>
      </c>
      <c r="AD2767" s="21" t="n">
        <v>0.075</v>
      </c>
    </row>
    <row r="2768" ht="18" customHeight="1">
      <c r="A2768" t="n">
        <v>2767</v>
      </c>
      <c r="B2768" t="inlineStr">
        <is>
          <t>CA-2017-167752</t>
        </is>
      </c>
      <c r="C2768" s="18" t="inlineStr">
        <is>
          <t>2017-01-15</t>
        </is>
      </c>
      <c r="D2768" s="1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19" t="n">
        <v>34.384</v>
      </c>
      <c r="S2768" s="20" t="n">
        <v>1</v>
      </c>
      <c r="T2768" s="21" t="n">
        <v>0.2</v>
      </c>
      <c r="U2768" s="19" t="n">
        <v>3.8682</v>
      </c>
      <c r="V2768" t="n">
        <v>3</v>
      </c>
      <c r="W2768" t="n">
        <v>2017</v>
      </c>
      <c r="X2768" t="inlineStr">
        <is>
          <t>2017Q1</t>
        </is>
      </c>
      <c r="Y2768" t="inlineStr">
        <is>
          <t>2017-01</t>
        </is>
      </c>
      <c r="Z2768" t="inlineStr">
        <is>
          <t>10.1% - 20%</t>
        </is>
      </c>
      <c r="AA2768" t="b">
        <v>1</v>
      </c>
      <c r="AB2768" t="b">
        <v>0</v>
      </c>
      <c r="AC2768" s="19" t="n">
        <v>42.98</v>
      </c>
      <c r="AD2768" s="21" t="n">
        <v>0.1125</v>
      </c>
    </row>
    <row r="2769" ht="18" customHeight="1">
      <c r="A2769" t="n">
        <v>2768</v>
      </c>
      <c r="B2769" t="inlineStr">
        <is>
          <t>CA-2017-167752</t>
        </is>
      </c>
      <c r="C2769" s="18" t="inlineStr">
        <is>
          <t>2017-01-15</t>
        </is>
      </c>
      <c r="D2769" s="18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19" t="n">
        <v>1924.16</v>
      </c>
      <c r="S2769" s="20" t="n">
        <v>8</v>
      </c>
      <c r="T2769" s="21" t="n">
        <v>0.2</v>
      </c>
      <c r="U2769" s="19" t="n">
        <v>312.676</v>
      </c>
      <c r="V2769" t="n">
        <v>3</v>
      </c>
      <c r="W2769" t="n">
        <v>2017</v>
      </c>
      <c r="X2769" t="inlineStr">
        <is>
          <t>2017Q1</t>
        </is>
      </c>
      <c r="Y2769" t="inlineStr">
        <is>
          <t>2017-01</t>
        </is>
      </c>
      <c r="Z2769" t="inlineStr">
        <is>
          <t>10.1% - 20%</t>
        </is>
      </c>
      <c r="AA2769" t="b">
        <v>1</v>
      </c>
      <c r="AB2769" t="b">
        <v>0</v>
      </c>
      <c r="AC2769" s="19" t="n">
        <v>300.65</v>
      </c>
      <c r="AD2769" s="21" t="n">
        <v>0.1625</v>
      </c>
    </row>
    <row r="2770" ht="18" customHeight="1">
      <c r="A2770" t="n">
        <v>2769</v>
      </c>
      <c r="B2770" t="inlineStr">
        <is>
          <t>US-2015-122140</t>
        </is>
      </c>
      <c r="C2770" s="18" t="inlineStr">
        <is>
          <t>2015-04-02</t>
        </is>
      </c>
      <c r="D2770" s="18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19" t="n">
        <v>32.192</v>
      </c>
      <c r="S2770" s="20" t="n">
        <v>2</v>
      </c>
      <c r="T2770" s="21" t="n">
        <v>0.8</v>
      </c>
      <c r="U2770" s="19" t="n">
        <v>-80.48</v>
      </c>
      <c r="V2770" t="n">
        <v>5</v>
      </c>
      <c r="W2770" t="n">
        <v>2015</v>
      </c>
      <c r="X2770" t="inlineStr">
        <is>
          <t>2015Q2</t>
        </is>
      </c>
      <c r="Y2770" t="inlineStr">
        <is>
          <t>2015-04</t>
        </is>
      </c>
      <c r="Z2770" t="inlineStr">
        <is>
          <t>&gt; 50% (Deep Discount)</t>
        </is>
      </c>
      <c r="AA2770" t="b">
        <v>0</v>
      </c>
      <c r="AB2770" t="b">
        <v>1</v>
      </c>
      <c r="AC2770" s="19" t="n">
        <v>80.48</v>
      </c>
      <c r="AD2770" s="21" t="n">
        <v>-2.5</v>
      </c>
    </row>
    <row r="2771" ht="18" customHeight="1">
      <c r="A2771" t="n">
        <v>2770</v>
      </c>
      <c r="B2771" t="inlineStr">
        <is>
          <t>US-2015-122140</t>
        </is>
      </c>
      <c r="C2771" s="18" t="inlineStr">
        <is>
          <t>2015-04-02</t>
        </is>
      </c>
      <c r="D2771" s="18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19" t="n">
        <v>50.12</v>
      </c>
      <c r="S2771" s="20" t="n">
        <v>7</v>
      </c>
      <c r="T2771" s="21" t="n">
        <v>0.2</v>
      </c>
      <c r="U2771" s="19" t="n">
        <v>-0.6264999999999999</v>
      </c>
      <c r="V2771" t="n">
        <v>5</v>
      </c>
      <c r="W2771" t="n">
        <v>2015</v>
      </c>
      <c r="X2771" t="inlineStr">
        <is>
          <t>2015Q2</t>
        </is>
      </c>
      <c r="Y2771" t="inlineStr">
        <is>
          <t>2015-04</t>
        </is>
      </c>
      <c r="Z2771" t="inlineStr">
        <is>
          <t>10.1% - 20%</t>
        </is>
      </c>
      <c r="AA2771" t="b">
        <v>0</v>
      </c>
      <c r="AB2771" t="b">
        <v>1</v>
      </c>
      <c r="AC2771" s="19" t="n">
        <v>8.949999999999999</v>
      </c>
      <c r="AD2771" s="21" t="n">
        <v>-0.0125</v>
      </c>
    </row>
    <row r="2772" ht="18" customHeight="1">
      <c r="A2772" t="n">
        <v>2771</v>
      </c>
      <c r="B2772" t="inlineStr">
        <is>
          <t>US-2015-122140</t>
        </is>
      </c>
      <c r="C2772" s="18" t="inlineStr">
        <is>
          <t>2015-04-02</t>
        </is>
      </c>
      <c r="D2772" s="18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19" t="n">
        <v>47.976</v>
      </c>
      <c r="S2772" s="20" t="n">
        <v>3</v>
      </c>
      <c r="T2772" s="21" t="n">
        <v>0.2</v>
      </c>
      <c r="U2772" s="19" t="n">
        <v>1.7991</v>
      </c>
      <c r="V2772" t="n">
        <v>5</v>
      </c>
      <c r="W2772" t="n">
        <v>2015</v>
      </c>
      <c r="X2772" t="inlineStr">
        <is>
          <t>2015Q2</t>
        </is>
      </c>
      <c r="Y2772" t="inlineStr">
        <is>
          <t>2015-04</t>
        </is>
      </c>
      <c r="Z2772" t="inlineStr">
        <is>
          <t>10.1% - 20%</t>
        </is>
      </c>
      <c r="AA2772" t="b">
        <v>1</v>
      </c>
      <c r="AB2772" t="b">
        <v>0</v>
      </c>
      <c r="AC2772" s="19" t="n">
        <v>19.99</v>
      </c>
      <c r="AD2772" s="21" t="n">
        <v>0.0375</v>
      </c>
    </row>
    <row r="2773" ht="18" customHeight="1">
      <c r="A2773" t="n">
        <v>2772</v>
      </c>
      <c r="B2773" t="inlineStr">
        <is>
          <t>CA-2016-163986</t>
        </is>
      </c>
      <c r="C2773" s="18" t="inlineStr">
        <is>
          <t>2016-09-03</t>
        </is>
      </c>
      <c r="D2773" s="18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19" t="n">
        <v>54.5</v>
      </c>
      <c r="S2773" s="20" t="n">
        <v>5</v>
      </c>
      <c r="T2773" s="21" t="n">
        <v>0</v>
      </c>
      <c r="U2773" s="19" t="n">
        <v>14.17</v>
      </c>
      <c r="V2773" t="n">
        <v>7</v>
      </c>
      <c r="W2773" t="n">
        <v>2016</v>
      </c>
      <c r="X2773" t="inlineStr">
        <is>
          <t>2016Q3</t>
        </is>
      </c>
      <c r="Y2773" t="inlineStr">
        <is>
          <t>2016-09</t>
        </is>
      </c>
      <c r="Z2773" t="inlineStr">
        <is>
          <t>0% (No Discount)</t>
        </is>
      </c>
      <c r="AA2773" t="b">
        <v>1</v>
      </c>
      <c r="AB2773" t="b">
        <v>0</v>
      </c>
      <c r="AC2773" s="19" t="n">
        <v>10.9</v>
      </c>
      <c r="AD2773" s="21" t="n">
        <v>0.26</v>
      </c>
    </row>
    <row r="2774" ht="18" customHeight="1">
      <c r="A2774" t="n">
        <v>2773</v>
      </c>
      <c r="B2774" t="inlineStr">
        <is>
          <t>CA-2017-158967</t>
        </is>
      </c>
      <c r="C2774" s="18" t="inlineStr">
        <is>
          <t>2017-12-10</t>
        </is>
      </c>
      <c r="D2774" s="18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19" t="n">
        <v>19.104</v>
      </c>
      <c r="S2774" s="20" t="n">
        <v>3</v>
      </c>
      <c r="T2774" s="21" t="n">
        <v>0.2</v>
      </c>
      <c r="U2774" s="19" t="n">
        <v>5.7312</v>
      </c>
      <c r="V2774" t="n">
        <v>2</v>
      </c>
      <c r="W2774" t="n">
        <v>2017</v>
      </c>
      <c r="X2774" t="inlineStr">
        <is>
          <t>2017Q4</t>
        </is>
      </c>
      <c r="Y2774" t="inlineStr">
        <is>
          <t>2017-12</t>
        </is>
      </c>
      <c r="Z2774" t="inlineStr">
        <is>
          <t>10.1% - 20%</t>
        </is>
      </c>
      <c r="AA2774" t="b">
        <v>1</v>
      </c>
      <c r="AB2774" t="b">
        <v>0</v>
      </c>
      <c r="AC2774" s="19" t="n">
        <v>7.96</v>
      </c>
      <c r="AD2774" s="21" t="n">
        <v>0.3</v>
      </c>
    </row>
    <row r="2775" ht="18" customHeight="1">
      <c r="A2775" t="n">
        <v>2774</v>
      </c>
      <c r="B2775" t="inlineStr">
        <is>
          <t>CA-2016-131576</t>
        </is>
      </c>
      <c r="C2775" s="18" t="inlineStr">
        <is>
          <t>2016-11-22</t>
        </is>
      </c>
      <c r="D2775" s="18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19" t="n">
        <v>49.44</v>
      </c>
      <c r="S2775" s="20" t="n">
        <v>3</v>
      </c>
      <c r="T2775" s="21" t="n">
        <v>0</v>
      </c>
      <c r="U2775" s="19" t="n">
        <v>24.2256</v>
      </c>
      <c r="V2775" t="n">
        <v>4</v>
      </c>
      <c r="W2775" t="n">
        <v>2016</v>
      </c>
      <c r="X2775" t="inlineStr">
        <is>
          <t>2016Q4</t>
        </is>
      </c>
      <c r="Y2775" t="inlineStr">
        <is>
          <t>2016-11</t>
        </is>
      </c>
      <c r="Z2775" t="inlineStr">
        <is>
          <t>0% (No Discount)</t>
        </is>
      </c>
      <c r="AA2775" t="b">
        <v>1</v>
      </c>
      <c r="AB2775" t="b">
        <v>0</v>
      </c>
      <c r="AC2775" s="19" t="n">
        <v>16.48</v>
      </c>
      <c r="AD2775" s="21" t="n">
        <v>0.49</v>
      </c>
    </row>
    <row r="2776" ht="18" customHeight="1">
      <c r="A2776" t="n">
        <v>2775</v>
      </c>
      <c r="B2776" t="inlineStr">
        <is>
          <t>CA-2017-143455</t>
        </is>
      </c>
      <c r="C2776" s="18" t="inlineStr">
        <is>
          <t>2017-11-11</t>
        </is>
      </c>
      <c r="D2776" s="18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19" t="n">
        <v>10.368</v>
      </c>
      <c r="S2776" s="20" t="n">
        <v>2</v>
      </c>
      <c r="T2776" s="21" t="n">
        <v>0.2</v>
      </c>
      <c r="U2776" s="19" t="n">
        <v>3.6288</v>
      </c>
      <c r="V2776" t="n">
        <v>7</v>
      </c>
      <c r="W2776" t="n">
        <v>2017</v>
      </c>
      <c r="X2776" t="inlineStr">
        <is>
          <t>2017Q4</t>
        </is>
      </c>
      <c r="Y2776" t="inlineStr">
        <is>
          <t>2017-11</t>
        </is>
      </c>
      <c r="Z2776" t="inlineStr">
        <is>
          <t>10.1% - 20%</t>
        </is>
      </c>
      <c r="AA2776" t="b">
        <v>1</v>
      </c>
      <c r="AB2776" t="b">
        <v>0</v>
      </c>
      <c r="AC2776" s="19" t="n">
        <v>6.48</v>
      </c>
      <c r="AD2776" s="21" t="n">
        <v>0.35</v>
      </c>
    </row>
    <row r="2777" ht="18" customHeight="1">
      <c r="A2777" t="n">
        <v>2776</v>
      </c>
      <c r="B2777" t="inlineStr">
        <is>
          <t>CA-2016-144729</t>
        </is>
      </c>
      <c r="C2777" s="18" t="inlineStr">
        <is>
          <t>2016-10-21</t>
        </is>
      </c>
      <c r="D2777" s="18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19" t="n">
        <v>154.44</v>
      </c>
      <c r="S2777" s="20" t="n">
        <v>3</v>
      </c>
      <c r="T2777" s="21" t="n">
        <v>0</v>
      </c>
      <c r="U2777" s="19" t="n">
        <v>1.5444</v>
      </c>
      <c r="V2777" t="n">
        <v>4</v>
      </c>
      <c r="W2777" t="n">
        <v>2016</v>
      </c>
      <c r="X2777" t="inlineStr">
        <is>
          <t>2016Q4</t>
        </is>
      </c>
      <c r="Y2777" t="inlineStr">
        <is>
          <t>2016-10</t>
        </is>
      </c>
      <c r="Z2777" t="inlineStr">
        <is>
          <t>0% (No Discount)</t>
        </is>
      </c>
      <c r="AA2777" t="b">
        <v>1</v>
      </c>
      <c r="AB2777" t="b">
        <v>0</v>
      </c>
      <c r="AC2777" s="19" t="n">
        <v>51.48</v>
      </c>
      <c r="AD2777" s="21" t="n">
        <v>0.01</v>
      </c>
    </row>
    <row r="2778" ht="18" customHeight="1">
      <c r="A2778" t="n">
        <v>2777</v>
      </c>
      <c r="B2778" t="inlineStr">
        <is>
          <t>CA-2015-127019</t>
        </is>
      </c>
      <c r="C2778" s="18" t="inlineStr">
        <is>
          <t>2015-12-21</t>
        </is>
      </c>
      <c r="D2778" s="1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19" t="n">
        <v>60.984</v>
      </c>
      <c r="S2778" s="20" t="n">
        <v>7</v>
      </c>
      <c r="T2778" s="21" t="n">
        <v>0.2</v>
      </c>
      <c r="U2778" s="19" t="n">
        <v>4.5738</v>
      </c>
      <c r="V2778" t="n">
        <v>4</v>
      </c>
      <c r="W2778" t="n">
        <v>2015</v>
      </c>
      <c r="X2778" t="inlineStr">
        <is>
          <t>2015Q4</t>
        </is>
      </c>
      <c r="Y2778" t="inlineStr">
        <is>
          <t>2015-12</t>
        </is>
      </c>
      <c r="Z2778" t="inlineStr">
        <is>
          <t>10.1% - 20%</t>
        </is>
      </c>
      <c r="AA2778" t="b">
        <v>1</v>
      </c>
      <c r="AB2778" t="b">
        <v>0</v>
      </c>
      <c r="AC2778" s="19" t="n">
        <v>10.89</v>
      </c>
      <c r="AD2778" s="21" t="n">
        <v>0.075</v>
      </c>
    </row>
    <row r="2779" ht="18" customHeight="1">
      <c r="A2779" t="n">
        <v>2778</v>
      </c>
      <c r="B2779" t="inlineStr">
        <is>
          <t>CA-2015-138534</t>
        </is>
      </c>
      <c r="C2779" s="18" t="inlineStr">
        <is>
          <t>2015-07-17</t>
        </is>
      </c>
      <c r="D2779" s="18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19" t="n">
        <v>195.466</v>
      </c>
      <c r="S2779" s="20" t="n">
        <v>2</v>
      </c>
      <c r="T2779" s="21" t="n">
        <v>0.15</v>
      </c>
      <c r="U2779" s="19" t="n">
        <v>-13.7976</v>
      </c>
      <c r="V2779" t="n">
        <v>2</v>
      </c>
      <c r="W2779" t="n">
        <v>2015</v>
      </c>
      <c r="X2779" t="inlineStr">
        <is>
          <t>2015Q3</t>
        </is>
      </c>
      <c r="Y2779" t="inlineStr">
        <is>
          <t>2015-07</t>
        </is>
      </c>
      <c r="Z2779" t="inlineStr">
        <is>
          <t>10.1% - 20%</t>
        </is>
      </c>
      <c r="AA2779" t="b">
        <v>0</v>
      </c>
      <c r="AB2779" t="b">
        <v>1</v>
      </c>
      <c r="AC2779" s="19" t="n">
        <v>114.98</v>
      </c>
      <c r="AD2779" s="21" t="n">
        <v>-0.0706</v>
      </c>
    </row>
    <row r="2780" ht="18" customHeight="1">
      <c r="A2780" t="n">
        <v>2779</v>
      </c>
      <c r="B2780" t="inlineStr">
        <is>
          <t>CA-2017-108322</t>
        </is>
      </c>
      <c r="C2780" s="18" t="inlineStr">
        <is>
          <t>2017-04-30</t>
        </is>
      </c>
      <c r="D2780" s="18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19" t="n">
        <v>23.68</v>
      </c>
      <c r="S2780" s="20" t="n">
        <v>8</v>
      </c>
      <c r="T2780" s="21" t="n">
        <v>0.2</v>
      </c>
      <c r="U2780" s="19" t="n">
        <v>6.216</v>
      </c>
      <c r="V2780" t="n">
        <v>5</v>
      </c>
      <c r="W2780" t="n">
        <v>2017</v>
      </c>
      <c r="X2780" t="inlineStr">
        <is>
          <t>2017Q2</t>
        </is>
      </c>
      <c r="Y2780" t="inlineStr">
        <is>
          <t>2017-04</t>
        </is>
      </c>
      <c r="Z2780" t="inlineStr">
        <is>
          <t>10.1% - 20%</t>
        </is>
      </c>
      <c r="AA2780" t="b">
        <v>1</v>
      </c>
      <c r="AB2780" t="b">
        <v>0</v>
      </c>
      <c r="AC2780" s="19" t="n">
        <v>3.7</v>
      </c>
      <c r="AD2780" s="21" t="n">
        <v>0.2625</v>
      </c>
    </row>
    <row r="2781" ht="18" customHeight="1">
      <c r="A2781" t="n">
        <v>2780</v>
      </c>
      <c r="B2781" t="inlineStr">
        <is>
          <t>CA-2017-108322</t>
        </is>
      </c>
      <c r="C2781" s="18" t="inlineStr">
        <is>
          <t>2017-04-30</t>
        </is>
      </c>
      <c r="D2781" s="18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19" t="n">
        <v>2.376</v>
      </c>
      <c r="S2781" s="20" t="n">
        <v>3</v>
      </c>
      <c r="T2781" s="21" t="n">
        <v>0.2</v>
      </c>
      <c r="U2781" s="19" t="n">
        <v>0.7425</v>
      </c>
      <c r="V2781" t="n">
        <v>5</v>
      </c>
      <c r="W2781" t="n">
        <v>2017</v>
      </c>
      <c r="X2781" t="inlineStr">
        <is>
          <t>2017Q2</t>
        </is>
      </c>
      <c r="Y2781" t="inlineStr">
        <is>
          <t>2017-04</t>
        </is>
      </c>
      <c r="Z2781" t="inlineStr">
        <is>
          <t>10.1% - 20%</t>
        </is>
      </c>
      <c r="AA2781" t="b">
        <v>1</v>
      </c>
      <c r="AB2781" t="b">
        <v>0</v>
      </c>
      <c r="AC2781" s="19" t="n">
        <v>0.99</v>
      </c>
      <c r="AD2781" s="21" t="n">
        <v>0.3125</v>
      </c>
    </row>
    <row r="2782" ht="18" customHeight="1">
      <c r="A2782" t="n">
        <v>2781</v>
      </c>
      <c r="B2782" t="inlineStr">
        <is>
          <t>CA-2017-167668</t>
        </is>
      </c>
      <c r="C2782" s="18" t="inlineStr">
        <is>
          <t>2017-05-06</t>
        </is>
      </c>
      <c r="D2782" s="18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19" t="n">
        <v>59.2</v>
      </c>
      <c r="S2782" s="20" t="n">
        <v>4</v>
      </c>
      <c r="T2782" s="21" t="n">
        <v>0</v>
      </c>
      <c r="U2782" s="19" t="n">
        <v>29.6</v>
      </c>
      <c r="V2782" t="n">
        <v>2</v>
      </c>
      <c r="W2782" t="n">
        <v>2017</v>
      </c>
      <c r="X2782" t="inlineStr">
        <is>
          <t>2017Q2</t>
        </is>
      </c>
      <c r="Y2782" t="inlineStr">
        <is>
          <t>2017-05</t>
        </is>
      </c>
      <c r="Z2782" t="inlineStr">
        <is>
          <t>0% (No Discount)</t>
        </is>
      </c>
      <c r="AA2782" t="b">
        <v>1</v>
      </c>
      <c r="AB2782" t="b">
        <v>0</v>
      </c>
      <c r="AC2782" s="19" t="n">
        <v>14.8</v>
      </c>
      <c r="AD2782" s="21" t="n">
        <v>0.5</v>
      </c>
    </row>
    <row r="2783" ht="18" customHeight="1">
      <c r="A2783" t="n">
        <v>2782</v>
      </c>
      <c r="B2783" t="inlineStr">
        <is>
          <t>CA-2017-146724</t>
        </is>
      </c>
      <c r="C2783" s="18" t="inlineStr">
        <is>
          <t>2017-11-20</t>
        </is>
      </c>
      <c r="D2783" s="18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19" t="n">
        <v>22</v>
      </c>
      <c r="S2783" s="20" t="n">
        <v>10</v>
      </c>
      <c r="T2783" s="21" t="n">
        <v>0</v>
      </c>
      <c r="U2783" s="19" t="n">
        <v>9.68</v>
      </c>
      <c r="V2783" t="n">
        <v>7</v>
      </c>
      <c r="W2783" t="n">
        <v>2017</v>
      </c>
      <c r="X2783" t="inlineStr">
        <is>
          <t>2017Q4</t>
        </is>
      </c>
      <c r="Y2783" t="inlineStr">
        <is>
          <t>2017-11</t>
        </is>
      </c>
      <c r="Z2783" t="inlineStr">
        <is>
          <t>0% (No Discount)</t>
        </is>
      </c>
      <c r="AA2783" t="b">
        <v>1</v>
      </c>
      <c r="AB2783" t="b">
        <v>0</v>
      </c>
      <c r="AC2783" s="19" t="n">
        <v>2.2</v>
      </c>
      <c r="AD2783" s="21" t="n">
        <v>0.44</v>
      </c>
    </row>
    <row r="2784" ht="18" customHeight="1">
      <c r="A2784" t="n">
        <v>2783</v>
      </c>
      <c r="B2784" t="inlineStr">
        <is>
          <t>CA-2016-139878</t>
        </is>
      </c>
      <c r="C2784" s="18" t="inlineStr">
        <is>
          <t>2016-11-11</t>
        </is>
      </c>
      <c r="D2784" s="18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19" t="n">
        <v>257.98</v>
      </c>
      <c r="S2784" s="20" t="n">
        <v>2</v>
      </c>
      <c r="T2784" s="21" t="n">
        <v>0</v>
      </c>
      <c r="U2784" s="19" t="n">
        <v>74.8142</v>
      </c>
      <c r="V2784" t="n">
        <v>5</v>
      </c>
      <c r="W2784" t="n">
        <v>2016</v>
      </c>
      <c r="X2784" t="inlineStr">
        <is>
          <t>2016Q4</t>
        </is>
      </c>
      <c r="Y2784" t="inlineStr">
        <is>
          <t>2016-11</t>
        </is>
      </c>
      <c r="Z2784" t="inlineStr">
        <is>
          <t>0% (No Discount)</t>
        </is>
      </c>
      <c r="AA2784" t="b">
        <v>1</v>
      </c>
      <c r="AB2784" t="b">
        <v>0</v>
      </c>
      <c r="AC2784" s="19" t="n">
        <v>128.99</v>
      </c>
      <c r="AD2784" s="21" t="n">
        <v>0.29</v>
      </c>
    </row>
    <row r="2785" ht="18" customHeight="1">
      <c r="A2785" t="n">
        <v>2784</v>
      </c>
      <c r="B2785" t="inlineStr">
        <is>
          <t>US-2016-106677</t>
        </is>
      </c>
      <c r="C2785" s="18" t="inlineStr">
        <is>
          <t>2016-11-05</t>
        </is>
      </c>
      <c r="D2785" s="18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19" t="n">
        <v>23.988</v>
      </c>
      <c r="S2785" s="20" t="n">
        <v>2</v>
      </c>
      <c r="T2785" s="21" t="n">
        <v>0.4</v>
      </c>
      <c r="U2785" s="19" t="n">
        <v>-15.992</v>
      </c>
      <c r="V2785" t="n">
        <v>5</v>
      </c>
      <c r="W2785" t="n">
        <v>2016</v>
      </c>
      <c r="X2785" t="inlineStr">
        <is>
          <t>2016Q4</t>
        </is>
      </c>
      <c r="Y2785" t="inlineStr">
        <is>
          <t>2016-11</t>
        </is>
      </c>
      <c r="Z2785" t="inlineStr">
        <is>
          <t>30.1% - 50%</t>
        </is>
      </c>
      <c r="AA2785" t="b">
        <v>0</v>
      </c>
      <c r="AB2785" t="b">
        <v>1</v>
      </c>
      <c r="AC2785" s="19" t="n">
        <v>19.99</v>
      </c>
      <c r="AD2785" s="21" t="n">
        <v>-0.6667</v>
      </c>
    </row>
    <row r="2786" ht="18" customHeight="1">
      <c r="A2786" t="n">
        <v>2785</v>
      </c>
      <c r="B2786" t="inlineStr">
        <is>
          <t>CA-2016-116974</t>
        </is>
      </c>
      <c r="C2786" s="18" t="inlineStr">
        <is>
          <t>2016-10-09</t>
        </is>
      </c>
      <c r="D2786" s="18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19" t="n">
        <v>23.976</v>
      </c>
      <c r="S2786" s="20" t="n">
        <v>4</v>
      </c>
      <c r="T2786" s="21" t="n">
        <v>0.4</v>
      </c>
      <c r="U2786" s="19" t="n">
        <v>-15.5844</v>
      </c>
      <c r="V2786" t="n">
        <v>6</v>
      </c>
      <c r="W2786" t="n">
        <v>2016</v>
      </c>
      <c r="X2786" t="inlineStr">
        <is>
          <t>2016Q4</t>
        </is>
      </c>
      <c r="Y2786" t="inlineStr">
        <is>
          <t>2016-10</t>
        </is>
      </c>
      <c r="Z2786" t="inlineStr">
        <is>
          <t>30.1% - 50%</t>
        </is>
      </c>
      <c r="AA2786" t="b">
        <v>0</v>
      </c>
      <c r="AB2786" t="b">
        <v>1</v>
      </c>
      <c r="AC2786" s="19" t="n">
        <v>9.99</v>
      </c>
      <c r="AD2786" s="21" t="n">
        <v>-0.65</v>
      </c>
    </row>
    <row r="2787" ht="18" customHeight="1">
      <c r="A2787" t="n">
        <v>2786</v>
      </c>
      <c r="B2787" t="inlineStr">
        <is>
          <t>CA-2015-149972</t>
        </is>
      </c>
      <c r="C2787" s="18" t="inlineStr">
        <is>
          <t>2015-09-21</t>
        </is>
      </c>
      <c r="D2787" s="18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19" t="n">
        <v>601.5359999999999</v>
      </c>
      <c r="S2787" s="20" t="n">
        <v>4</v>
      </c>
      <c r="T2787" s="21" t="n">
        <v>0.2</v>
      </c>
      <c r="U2787" s="19" t="n">
        <v>0</v>
      </c>
      <c r="V2787" t="n">
        <v>2</v>
      </c>
      <c r="W2787" t="n">
        <v>2015</v>
      </c>
      <c r="X2787" t="inlineStr">
        <is>
          <t>2015Q3</t>
        </is>
      </c>
      <c r="Y2787" t="inlineStr">
        <is>
          <t>2015-09</t>
        </is>
      </c>
      <c r="Z2787" t="inlineStr">
        <is>
          <t>10.1% - 20%</t>
        </is>
      </c>
      <c r="AA2787" t="b">
        <v>1</v>
      </c>
      <c r="AB2787" t="b">
        <v>0</v>
      </c>
      <c r="AC2787" s="19" t="n">
        <v>187.98</v>
      </c>
      <c r="AD2787" s="21" t="n">
        <v>0</v>
      </c>
    </row>
    <row r="2788" ht="18" customHeight="1">
      <c r="A2788" t="n">
        <v>2787</v>
      </c>
      <c r="B2788" t="inlineStr">
        <is>
          <t>CA-2015-149972</t>
        </is>
      </c>
      <c r="C2788" s="18" t="inlineStr">
        <is>
          <t>2015-09-21</t>
        </is>
      </c>
      <c r="D2788" s="1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19" t="n">
        <v>7.9</v>
      </c>
      <c r="S2788" s="20" t="n">
        <v>2</v>
      </c>
      <c r="T2788" s="21" t="n">
        <v>0</v>
      </c>
      <c r="U2788" s="19" t="n">
        <v>2.528</v>
      </c>
      <c r="V2788" t="n">
        <v>2</v>
      </c>
      <c r="W2788" t="n">
        <v>2015</v>
      </c>
      <c r="X2788" t="inlineStr">
        <is>
          <t>2015Q3</t>
        </is>
      </c>
      <c r="Y2788" t="inlineStr">
        <is>
          <t>2015-09</t>
        </is>
      </c>
      <c r="Z2788" t="inlineStr">
        <is>
          <t>0% (No Discount)</t>
        </is>
      </c>
      <c r="AA2788" t="b">
        <v>1</v>
      </c>
      <c r="AB2788" t="b">
        <v>0</v>
      </c>
      <c r="AC2788" s="19" t="n">
        <v>3.95</v>
      </c>
      <c r="AD2788" s="21" t="n">
        <v>0.32</v>
      </c>
    </row>
    <row r="2789" ht="18" customHeight="1">
      <c r="A2789" t="n">
        <v>2788</v>
      </c>
      <c r="B2789" t="inlineStr">
        <is>
          <t>US-2014-117744</t>
        </is>
      </c>
      <c r="C2789" s="18" t="inlineStr">
        <is>
          <t>2014-12-02</t>
        </is>
      </c>
      <c r="D2789" s="18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19" t="n">
        <v>58.36</v>
      </c>
      <c r="S2789" s="20" t="n">
        <v>5</v>
      </c>
      <c r="T2789" s="21" t="n">
        <v>0.6</v>
      </c>
      <c r="U2789" s="19" t="n">
        <v>-24.803</v>
      </c>
      <c r="V2789" t="n">
        <v>4</v>
      </c>
      <c r="W2789" t="n">
        <v>2014</v>
      </c>
      <c r="X2789" t="inlineStr">
        <is>
          <t>2014Q4</t>
        </is>
      </c>
      <c r="Y2789" t="inlineStr">
        <is>
          <t>2014-12</t>
        </is>
      </c>
      <c r="Z2789" t="inlineStr">
        <is>
          <t>&gt; 50% (Deep Discount)</t>
        </is>
      </c>
      <c r="AA2789" t="b">
        <v>0</v>
      </c>
      <c r="AB2789" t="b">
        <v>1</v>
      </c>
      <c r="AC2789" s="19" t="n">
        <v>29.18</v>
      </c>
      <c r="AD2789" s="21" t="n">
        <v>-0.425</v>
      </c>
    </row>
    <row r="2790" ht="18" customHeight="1">
      <c r="A2790" t="n">
        <v>2789</v>
      </c>
      <c r="B2790" t="inlineStr">
        <is>
          <t>US-2014-117744</t>
        </is>
      </c>
      <c r="C2790" s="18" t="inlineStr">
        <is>
          <t>2014-12-02</t>
        </is>
      </c>
      <c r="D2790" s="18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19" t="n">
        <v>16.464</v>
      </c>
      <c r="S2790" s="20" t="n">
        <v>7</v>
      </c>
      <c r="T2790" s="21" t="n">
        <v>0.2</v>
      </c>
      <c r="U2790" s="19" t="n">
        <v>1.4406</v>
      </c>
      <c r="V2790" t="n">
        <v>4</v>
      </c>
      <c r="W2790" t="n">
        <v>2014</v>
      </c>
      <c r="X2790" t="inlineStr">
        <is>
          <t>2014Q4</t>
        </is>
      </c>
      <c r="Y2790" t="inlineStr">
        <is>
          <t>2014-12</t>
        </is>
      </c>
      <c r="Z2790" t="inlineStr">
        <is>
          <t>10.1% - 20%</t>
        </is>
      </c>
      <c r="AA2790" t="b">
        <v>1</v>
      </c>
      <c r="AB2790" t="b">
        <v>0</v>
      </c>
      <c r="AC2790" s="19" t="n">
        <v>2.94</v>
      </c>
      <c r="AD2790" s="21" t="n">
        <v>0.08749999999999999</v>
      </c>
    </row>
    <row r="2791" ht="18" customHeight="1">
      <c r="A2791" t="n">
        <v>2790</v>
      </c>
      <c r="B2791" t="inlineStr">
        <is>
          <t>US-2014-117744</t>
        </is>
      </c>
      <c r="C2791" s="18" t="inlineStr">
        <is>
          <t>2014-12-02</t>
        </is>
      </c>
      <c r="D2791" s="18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19" t="n">
        <v>39.96</v>
      </c>
      <c r="S2791" s="20" t="n">
        <v>5</v>
      </c>
      <c r="T2791" s="21" t="n">
        <v>0.6</v>
      </c>
      <c r="U2791" s="19" t="n">
        <v>-23.976</v>
      </c>
      <c r="V2791" t="n">
        <v>4</v>
      </c>
      <c r="W2791" t="n">
        <v>2014</v>
      </c>
      <c r="X2791" t="inlineStr">
        <is>
          <t>2014Q4</t>
        </is>
      </c>
      <c r="Y2791" t="inlineStr">
        <is>
          <t>2014-12</t>
        </is>
      </c>
      <c r="Z2791" t="inlineStr">
        <is>
          <t>&gt; 50% (Deep Discount)</t>
        </is>
      </c>
      <c r="AA2791" t="b">
        <v>0</v>
      </c>
      <c r="AB2791" t="b">
        <v>1</v>
      </c>
      <c r="AC2791" s="19" t="n">
        <v>19.98</v>
      </c>
      <c r="AD2791" s="21" t="n">
        <v>-0.6</v>
      </c>
    </row>
    <row r="2792" ht="18" customHeight="1">
      <c r="A2792" t="n">
        <v>2791</v>
      </c>
      <c r="B2792" t="inlineStr">
        <is>
          <t>CA-2014-125514</t>
        </is>
      </c>
      <c r="C2792" s="18" t="inlineStr">
        <is>
          <t>2014-09-21</t>
        </is>
      </c>
      <c r="D2792" s="18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19" t="n">
        <v>25.96</v>
      </c>
      <c r="S2792" s="20" t="n">
        <v>2</v>
      </c>
      <c r="T2792" s="21" t="n">
        <v>0</v>
      </c>
      <c r="U2792" s="19" t="n">
        <v>7.5284</v>
      </c>
      <c r="V2792" t="n">
        <v>1</v>
      </c>
      <c r="W2792" t="n">
        <v>2014</v>
      </c>
      <c r="X2792" t="inlineStr">
        <is>
          <t>2014Q3</t>
        </is>
      </c>
      <c r="Y2792" t="inlineStr">
        <is>
          <t>2014-09</t>
        </is>
      </c>
      <c r="Z2792" t="inlineStr">
        <is>
          <t>0% (No Discount)</t>
        </is>
      </c>
      <c r="AA2792" t="b">
        <v>1</v>
      </c>
      <c r="AB2792" t="b">
        <v>0</v>
      </c>
      <c r="AC2792" s="19" t="n">
        <v>12.98</v>
      </c>
      <c r="AD2792" s="21" t="n">
        <v>0.29</v>
      </c>
    </row>
    <row r="2793" ht="18" customHeight="1">
      <c r="A2793" t="n">
        <v>2792</v>
      </c>
      <c r="B2793" t="inlineStr">
        <is>
          <t>CA-2014-125514</t>
        </is>
      </c>
      <c r="C2793" s="18" t="inlineStr">
        <is>
          <t>2014-09-21</t>
        </is>
      </c>
      <c r="D2793" s="18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19" t="n">
        <v>36.27</v>
      </c>
      <c r="S2793" s="20" t="n">
        <v>3</v>
      </c>
      <c r="T2793" s="21" t="n">
        <v>0</v>
      </c>
      <c r="U2793" s="19" t="n">
        <v>10.881</v>
      </c>
      <c r="V2793" t="n">
        <v>1</v>
      </c>
      <c r="W2793" t="n">
        <v>2014</v>
      </c>
      <c r="X2793" t="inlineStr">
        <is>
          <t>2014Q3</t>
        </is>
      </c>
      <c r="Y2793" t="inlineStr">
        <is>
          <t>2014-09</t>
        </is>
      </c>
      <c r="Z2793" t="inlineStr">
        <is>
          <t>0% (No Discount)</t>
        </is>
      </c>
      <c r="AA2793" t="b">
        <v>1</v>
      </c>
      <c r="AB2793" t="b">
        <v>0</v>
      </c>
      <c r="AC2793" s="19" t="n">
        <v>12.09</v>
      </c>
      <c r="AD2793" s="21" t="n">
        <v>0.3</v>
      </c>
    </row>
    <row r="2794" ht="18" customHeight="1">
      <c r="A2794" t="n">
        <v>2793</v>
      </c>
      <c r="B2794" t="inlineStr">
        <is>
          <t>CA-2014-125514</t>
        </is>
      </c>
      <c r="C2794" s="18" t="inlineStr">
        <is>
          <t>2014-09-21</t>
        </is>
      </c>
      <c r="D2794" s="18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19" t="n">
        <v>6.48</v>
      </c>
      <c r="S2794" s="20" t="n">
        <v>1</v>
      </c>
      <c r="T2794" s="21" t="n">
        <v>0</v>
      </c>
      <c r="U2794" s="19" t="n">
        <v>3.1104</v>
      </c>
      <c r="V2794" t="n">
        <v>1</v>
      </c>
      <c r="W2794" t="n">
        <v>2014</v>
      </c>
      <c r="X2794" t="inlineStr">
        <is>
          <t>2014Q3</t>
        </is>
      </c>
      <c r="Y2794" t="inlineStr">
        <is>
          <t>2014-09</t>
        </is>
      </c>
      <c r="Z2794" t="inlineStr">
        <is>
          <t>0% (No Discount)</t>
        </is>
      </c>
      <c r="AA2794" t="b">
        <v>1</v>
      </c>
      <c r="AB2794" t="b">
        <v>0</v>
      </c>
      <c r="AC2794" s="19" t="n">
        <v>6.48</v>
      </c>
      <c r="AD2794" s="21" t="n">
        <v>0.48</v>
      </c>
    </row>
    <row r="2795" ht="18" customHeight="1">
      <c r="A2795" t="n">
        <v>2794</v>
      </c>
      <c r="B2795" t="inlineStr">
        <is>
          <t>CA-2014-154599</t>
        </is>
      </c>
      <c r="C2795" s="18" t="inlineStr">
        <is>
          <t>2014-04-12</t>
        </is>
      </c>
      <c r="D2795" s="18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19" t="n">
        <v>1075.088</v>
      </c>
      <c r="S2795" s="20" t="n">
        <v>14</v>
      </c>
      <c r="T2795" s="21" t="n">
        <v>0.2</v>
      </c>
      <c r="U2795" s="19" t="n">
        <v>94.0702</v>
      </c>
      <c r="V2795" t="n">
        <v>5</v>
      </c>
      <c r="W2795" t="n">
        <v>2014</v>
      </c>
      <c r="X2795" t="inlineStr">
        <is>
          <t>2014Q2</t>
        </is>
      </c>
      <c r="Y2795" t="inlineStr">
        <is>
          <t>2014-04</t>
        </is>
      </c>
      <c r="Z2795" t="inlineStr">
        <is>
          <t>10.1% - 20%</t>
        </is>
      </c>
      <c r="AA2795" t="b">
        <v>1</v>
      </c>
      <c r="AB2795" t="b">
        <v>0</v>
      </c>
      <c r="AC2795" s="19" t="n">
        <v>95.98999999999999</v>
      </c>
      <c r="AD2795" s="21" t="n">
        <v>0.08749999999999999</v>
      </c>
    </row>
    <row r="2796" ht="18" customHeight="1">
      <c r="A2796" t="n">
        <v>2795</v>
      </c>
      <c r="B2796" t="inlineStr">
        <is>
          <t>CA-2014-154599</t>
        </is>
      </c>
      <c r="C2796" s="18" t="inlineStr">
        <is>
          <t>2014-04-12</t>
        </is>
      </c>
      <c r="D2796" s="18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19" t="n">
        <v>438.368</v>
      </c>
      <c r="S2796" s="20" t="n">
        <v>4</v>
      </c>
      <c r="T2796" s="21" t="n">
        <v>0.2</v>
      </c>
      <c r="U2796" s="19" t="n">
        <v>38.3572</v>
      </c>
      <c r="V2796" t="n">
        <v>5</v>
      </c>
      <c r="W2796" t="n">
        <v>2014</v>
      </c>
      <c r="X2796" t="inlineStr">
        <is>
          <t>2014Q2</t>
        </is>
      </c>
      <c r="Y2796" t="inlineStr">
        <is>
          <t>2014-04</t>
        </is>
      </c>
      <c r="Z2796" t="inlineStr">
        <is>
          <t>10.1% - 20%</t>
        </is>
      </c>
      <c r="AA2796" t="b">
        <v>1</v>
      </c>
      <c r="AB2796" t="b">
        <v>0</v>
      </c>
      <c r="AC2796" s="19" t="n">
        <v>136.99</v>
      </c>
      <c r="AD2796" s="21" t="n">
        <v>0.08749999999999999</v>
      </c>
    </row>
    <row r="2797" ht="18" customHeight="1">
      <c r="A2797" t="n">
        <v>2796</v>
      </c>
      <c r="B2797" t="inlineStr">
        <is>
          <t>CA-2014-154599</t>
        </is>
      </c>
      <c r="C2797" s="18" t="inlineStr">
        <is>
          <t>2014-04-12</t>
        </is>
      </c>
      <c r="D2797" s="18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19" t="n">
        <v>18.088</v>
      </c>
      <c r="S2797" s="20" t="n">
        <v>7</v>
      </c>
      <c r="T2797" s="21" t="n">
        <v>0.2</v>
      </c>
      <c r="U2797" s="19" t="n">
        <v>6.5569</v>
      </c>
      <c r="V2797" t="n">
        <v>5</v>
      </c>
      <c r="W2797" t="n">
        <v>2014</v>
      </c>
      <c r="X2797" t="inlineStr">
        <is>
          <t>2014Q2</t>
        </is>
      </c>
      <c r="Y2797" t="inlineStr">
        <is>
          <t>2014-04</t>
        </is>
      </c>
      <c r="Z2797" t="inlineStr">
        <is>
          <t>10.1% - 20%</t>
        </is>
      </c>
      <c r="AA2797" t="b">
        <v>1</v>
      </c>
      <c r="AB2797" t="b">
        <v>0</v>
      </c>
      <c r="AC2797" s="19" t="n">
        <v>3.23</v>
      </c>
      <c r="AD2797" s="21" t="n">
        <v>0.3625</v>
      </c>
    </row>
    <row r="2798" ht="18" customHeight="1">
      <c r="A2798" t="n">
        <v>2797</v>
      </c>
      <c r="B2798" t="inlineStr">
        <is>
          <t>CA-2014-154599</t>
        </is>
      </c>
      <c r="C2798" s="18" t="inlineStr">
        <is>
          <t>2014-04-12</t>
        </is>
      </c>
      <c r="D2798" s="1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19" t="n">
        <v>308.499</v>
      </c>
      <c r="S2798" s="20" t="n">
        <v>3</v>
      </c>
      <c r="T2798" s="21" t="n">
        <v>0.15</v>
      </c>
      <c r="U2798" s="19" t="n">
        <v>-18.147</v>
      </c>
      <c r="V2798" t="n">
        <v>5</v>
      </c>
      <c r="W2798" t="n">
        <v>2014</v>
      </c>
      <c r="X2798" t="inlineStr">
        <is>
          <t>2014Q2</t>
        </is>
      </c>
      <c r="Y2798" t="inlineStr">
        <is>
          <t>2014-04</t>
        </is>
      </c>
      <c r="Z2798" t="inlineStr">
        <is>
          <t>10.1% - 20%</t>
        </is>
      </c>
      <c r="AA2798" t="b">
        <v>0</v>
      </c>
      <c r="AB2798" t="b">
        <v>1</v>
      </c>
      <c r="AC2798" s="19" t="n">
        <v>120.98</v>
      </c>
      <c r="AD2798" s="21" t="n">
        <v>-0.0588</v>
      </c>
    </row>
    <row r="2799" ht="18" customHeight="1">
      <c r="A2799" t="n">
        <v>2798</v>
      </c>
      <c r="B2799" t="inlineStr">
        <is>
          <t>CA-2017-158743</t>
        </is>
      </c>
      <c r="C2799" s="18" t="inlineStr">
        <is>
          <t>2017-10-20</t>
        </is>
      </c>
      <c r="D2799" s="18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19" t="n">
        <v>13.36</v>
      </c>
      <c r="S2799" s="20" t="n">
        <v>4</v>
      </c>
      <c r="T2799" s="21" t="n">
        <v>0</v>
      </c>
      <c r="U2799" s="19" t="n">
        <v>4.1416</v>
      </c>
      <c r="V2799" t="n">
        <v>7</v>
      </c>
      <c r="W2799" t="n">
        <v>2017</v>
      </c>
      <c r="X2799" t="inlineStr">
        <is>
          <t>2017Q4</t>
        </is>
      </c>
      <c r="Y2799" t="inlineStr">
        <is>
          <t>2017-10</t>
        </is>
      </c>
      <c r="Z2799" t="inlineStr">
        <is>
          <t>0% (No Discount)</t>
        </is>
      </c>
      <c r="AA2799" t="b">
        <v>1</v>
      </c>
      <c r="AB2799" t="b">
        <v>0</v>
      </c>
      <c r="AC2799" s="19" t="n">
        <v>3.34</v>
      </c>
      <c r="AD2799" s="21" t="n">
        <v>0.31</v>
      </c>
    </row>
    <row r="2800" ht="18" customHeight="1">
      <c r="A2800" t="n">
        <v>2799</v>
      </c>
      <c r="B2800" t="inlineStr">
        <is>
          <t>CA-2017-158743</t>
        </is>
      </c>
      <c r="C2800" s="18" t="inlineStr">
        <is>
          <t>2017-10-20</t>
        </is>
      </c>
      <c r="D2800" s="18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19" t="n">
        <v>39.96</v>
      </c>
      <c r="S2800" s="20" t="n">
        <v>2</v>
      </c>
      <c r="T2800" s="21" t="n">
        <v>0</v>
      </c>
      <c r="U2800" s="19" t="n">
        <v>18.7812</v>
      </c>
      <c r="V2800" t="n">
        <v>7</v>
      </c>
      <c r="W2800" t="n">
        <v>2017</v>
      </c>
      <c r="X2800" t="inlineStr">
        <is>
          <t>2017Q4</t>
        </is>
      </c>
      <c r="Y2800" t="inlineStr">
        <is>
          <t>2017-10</t>
        </is>
      </c>
      <c r="Z2800" t="inlineStr">
        <is>
          <t>0% (No Discount)</t>
        </is>
      </c>
      <c r="AA2800" t="b">
        <v>1</v>
      </c>
      <c r="AB2800" t="b">
        <v>0</v>
      </c>
      <c r="AC2800" s="19" t="n">
        <v>19.98</v>
      </c>
      <c r="AD2800" s="21" t="n">
        <v>0.47</v>
      </c>
    </row>
    <row r="2801" ht="18" customHeight="1">
      <c r="A2801" t="n">
        <v>2800</v>
      </c>
      <c r="B2801" t="inlineStr">
        <is>
          <t>CA-2017-158743</t>
        </is>
      </c>
      <c r="C2801" s="18" t="inlineStr">
        <is>
          <t>2017-10-20</t>
        </is>
      </c>
      <c r="D2801" s="18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19" t="n">
        <v>145.85</v>
      </c>
      <c r="S2801" s="20" t="n">
        <v>5</v>
      </c>
      <c r="T2801" s="21" t="n">
        <v>0</v>
      </c>
      <c r="U2801" s="19" t="n">
        <v>70.008</v>
      </c>
      <c r="V2801" t="n">
        <v>7</v>
      </c>
      <c r="W2801" t="n">
        <v>2017</v>
      </c>
      <c r="X2801" t="inlineStr">
        <is>
          <t>2017Q4</t>
        </is>
      </c>
      <c r="Y2801" t="inlineStr">
        <is>
          <t>2017-10</t>
        </is>
      </c>
      <c r="Z2801" t="inlineStr">
        <is>
          <t>0% (No Discount)</t>
        </is>
      </c>
      <c r="AA2801" t="b">
        <v>1</v>
      </c>
      <c r="AB2801" t="b">
        <v>0</v>
      </c>
      <c r="AC2801" s="19" t="n">
        <v>29.17</v>
      </c>
      <c r="AD2801" s="21" t="n">
        <v>0.48</v>
      </c>
    </row>
    <row r="2802" ht="18" customHeight="1">
      <c r="A2802" t="n">
        <v>2801</v>
      </c>
      <c r="B2802" t="inlineStr">
        <is>
          <t>CA-2016-153318</t>
        </is>
      </c>
      <c r="C2802" s="18" t="inlineStr">
        <is>
          <t>2016-10-25</t>
        </is>
      </c>
      <c r="D2802" s="18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19" t="n">
        <v>783.96</v>
      </c>
      <c r="S2802" s="20" t="n">
        <v>5</v>
      </c>
      <c r="T2802" s="21" t="n">
        <v>0.2</v>
      </c>
      <c r="U2802" s="19" t="n">
        <v>78.396</v>
      </c>
      <c r="V2802" t="n">
        <v>3</v>
      </c>
      <c r="W2802" t="n">
        <v>2016</v>
      </c>
      <c r="X2802" t="inlineStr">
        <is>
          <t>2016Q4</t>
        </is>
      </c>
      <c r="Y2802" t="inlineStr">
        <is>
          <t>2016-10</t>
        </is>
      </c>
      <c r="Z2802" t="inlineStr">
        <is>
          <t>10.1% - 20%</t>
        </is>
      </c>
      <c r="AA2802" t="b">
        <v>1</v>
      </c>
      <c r="AB2802" t="b">
        <v>0</v>
      </c>
      <c r="AC2802" s="19" t="n">
        <v>195.99</v>
      </c>
      <c r="AD2802" s="21" t="n">
        <v>0.1</v>
      </c>
    </row>
    <row r="2803" ht="18" customHeight="1">
      <c r="A2803" t="n">
        <v>2802</v>
      </c>
      <c r="B2803" t="inlineStr">
        <is>
          <t>US-2015-110163</t>
        </is>
      </c>
      <c r="C2803" s="18" t="inlineStr">
        <is>
          <t>2015-11-01</t>
        </is>
      </c>
      <c r="D2803" s="18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19" t="n">
        <v>7.88</v>
      </c>
      <c r="S2803" s="20" t="n">
        <v>1</v>
      </c>
      <c r="T2803" s="21" t="n">
        <v>0.2</v>
      </c>
      <c r="U2803" s="19" t="n">
        <v>1.773</v>
      </c>
      <c r="V2803" t="n">
        <v>3</v>
      </c>
      <c r="W2803" t="n">
        <v>2015</v>
      </c>
      <c r="X2803" t="inlineStr">
        <is>
          <t>2015Q4</t>
        </is>
      </c>
      <c r="Y2803" t="inlineStr">
        <is>
          <t>2015-11</t>
        </is>
      </c>
      <c r="Z2803" t="inlineStr">
        <is>
          <t>10.1% - 20%</t>
        </is>
      </c>
      <c r="AA2803" t="b">
        <v>1</v>
      </c>
      <c r="AB2803" t="b">
        <v>0</v>
      </c>
      <c r="AC2803" s="19" t="n">
        <v>9.85</v>
      </c>
      <c r="AD2803" s="21" t="n">
        <v>0.225</v>
      </c>
    </row>
    <row r="2804" ht="18" customHeight="1">
      <c r="A2804" t="n">
        <v>2803</v>
      </c>
      <c r="B2804" t="inlineStr">
        <is>
          <t>CA-2017-143329</t>
        </is>
      </c>
      <c r="C2804" s="18" t="inlineStr">
        <is>
          <t>2017-11-03</t>
        </is>
      </c>
      <c r="D2804" s="18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19" t="n">
        <v>41.37</v>
      </c>
      <c r="S2804" s="20" t="n">
        <v>3</v>
      </c>
      <c r="T2804" s="21" t="n">
        <v>0</v>
      </c>
      <c r="U2804" s="19" t="n">
        <v>17.3754</v>
      </c>
      <c r="V2804" t="n">
        <v>5</v>
      </c>
      <c r="W2804" t="n">
        <v>2017</v>
      </c>
      <c r="X2804" t="inlineStr">
        <is>
          <t>2017Q4</t>
        </is>
      </c>
      <c r="Y2804" t="inlineStr">
        <is>
          <t>2017-11</t>
        </is>
      </c>
      <c r="Z2804" t="inlineStr">
        <is>
          <t>0% (No Discount)</t>
        </is>
      </c>
      <c r="AA2804" t="b">
        <v>1</v>
      </c>
      <c r="AB2804" t="b">
        <v>0</v>
      </c>
      <c r="AC2804" s="19" t="n">
        <v>13.79</v>
      </c>
      <c r="AD2804" s="21" t="n">
        <v>0.42</v>
      </c>
    </row>
    <row r="2805" ht="18" customHeight="1">
      <c r="A2805" t="n">
        <v>2804</v>
      </c>
      <c r="B2805" t="inlineStr">
        <is>
          <t>CA-2015-159380</t>
        </is>
      </c>
      <c r="C2805" s="18" t="inlineStr">
        <is>
          <t>2015-05-12</t>
        </is>
      </c>
      <c r="D2805" s="18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19" t="n">
        <v>12.84</v>
      </c>
      <c r="S2805" s="20" t="n">
        <v>3</v>
      </c>
      <c r="T2805" s="21" t="n">
        <v>0</v>
      </c>
      <c r="U2805" s="19" t="n">
        <v>5.778</v>
      </c>
      <c r="V2805" t="n">
        <v>4</v>
      </c>
      <c r="W2805" t="n">
        <v>2015</v>
      </c>
      <c r="X2805" t="inlineStr">
        <is>
          <t>2015Q2</t>
        </is>
      </c>
      <c r="Y2805" t="inlineStr">
        <is>
          <t>2015-05</t>
        </is>
      </c>
      <c r="Z2805" t="inlineStr">
        <is>
          <t>0% (No Discount)</t>
        </is>
      </c>
      <c r="AA2805" t="b">
        <v>1</v>
      </c>
      <c r="AB2805" t="b">
        <v>0</v>
      </c>
      <c r="AC2805" s="19" t="n">
        <v>4.28</v>
      </c>
      <c r="AD2805" s="21" t="n">
        <v>0.45</v>
      </c>
    </row>
    <row r="2806" ht="18" customHeight="1">
      <c r="A2806" t="n">
        <v>2805</v>
      </c>
      <c r="B2806" t="inlineStr">
        <is>
          <t>CA-2015-159380</t>
        </is>
      </c>
      <c r="C2806" s="18" t="inlineStr">
        <is>
          <t>2015-05-12</t>
        </is>
      </c>
      <c r="D2806" s="18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19" t="n">
        <v>25.68</v>
      </c>
      <c r="S2806" s="20" t="n">
        <v>6</v>
      </c>
      <c r="T2806" s="21" t="n">
        <v>0</v>
      </c>
      <c r="U2806" s="19" t="n">
        <v>11.556</v>
      </c>
      <c r="V2806" t="n">
        <v>4</v>
      </c>
      <c r="W2806" t="n">
        <v>2015</v>
      </c>
      <c r="X2806" t="inlineStr">
        <is>
          <t>2015Q2</t>
        </is>
      </c>
      <c r="Y2806" t="inlineStr">
        <is>
          <t>2015-05</t>
        </is>
      </c>
      <c r="Z2806" t="inlineStr">
        <is>
          <t>0% (No Discount)</t>
        </is>
      </c>
      <c r="AA2806" t="b">
        <v>1</v>
      </c>
      <c r="AB2806" t="b">
        <v>0</v>
      </c>
      <c r="AC2806" s="19" t="n">
        <v>4.28</v>
      </c>
      <c r="AD2806" s="21" t="n">
        <v>0.45</v>
      </c>
    </row>
    <row r="2807" ht="18" customHeight="1">
      <c r="A2807" t="n">
        <v>2806</v>
      </c>
      <c r="B2807" t="inlineStr">
        <is>
          <t>CA-2015-122623</t>
        </is>
      </c>
      <c r="C2807" s="18" t="inlineStr">
        <is>
          <t>2015-09-07</t>
        </is>
      </c>
      <c r="D2807" s="18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19" t="n">
        <v>47.516</v>
      </c>
      <c r="S2807" s="20" t="n">
        <v>2</v>
      </c>
      <c r="T2807" s="21" t="n">
        <v>0.3</v>
      </c>
      <c r="U2807" s="19" t="n">
        <v>-2.0364</v>
      </c>
      <c r="V2807" t="n">
        <v>4</v>
      </c>
      <c r="W2807" t="n">
        <v>2015</v>
      </c>
      <c r="X2807" t="inlineStr">
        <is>
          <t>2015Q3</t>
        </is>
      </c>
      <c r="Y2807" t="inlineStr">
        <is>
          <t>2015-09</t>
        </is>
      </c>
      <c r="Z2807" t="inlineStr">
        <is>
          <t>20.1% - 30%</t>
        </is>
      </c>
      <c r="AA2807" t="b">
        <v>0</v>
      </c>
      <c r="AB2807" t="b">
        <v>1</v>
      </c>
      <c r="AC2807" s="19" t="n">
        <v>33.94</v>
      </c>
      <c r="AD2807" s="21" t="n">
        <v>-0.0429</v>
      </c>
    </row>
    <row r="2808" ht="18" customHeight="1">
      <c r="A2808" t="n">
        <v>2807</v>
      </c>
      <c r="B2808" t="inlineStr">
        <is>
          <t>CA-2015-148635</t>
        </is>
      </c>
      <c r="C2808" s="18" t="inlineStr">
        <is>
          <t>2015-07-25</t>
        </is>
      </c>
      <c r="D2808" s="1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19" t="n">
        <v>9.42</v>
      </c>
      <c r="S2808" s="20" t="n">
        <v>2</v>
      </c>
      <c r="T2808" s="21" t="n">
        <v>0</v>
      </c>
      <c r="U2808" s="19" t="n">
        <v>0.471</v>
      </c>
      <c r="V2808" t="n">
        <v>2</v>
      </c>
      <c r="W2808" t="n">
        <v>2015</v>
      </c>
      <c r="X2808" t="inlineStr">
        <is>
          <t>2015Q3</t>
        </is>
      </c>
      <c r="Y2808" t="inlineStr">
        <is>
          <t>2015-07</t>
        </is>
      </c>
      <c r="Z2808" t="inlineStr">
        <is>
          <t>0% (No Discount)</t>
        </is>
      </c>
      <c r="AA2808" t="b">
        <v>1</v>
      </c>
      <c r="AB2808" t="b">
        <v>0</v>
      </c>
      <c r="AC2808" s="19" t="n">
        <v>4.71</v>
      </c>
      <c r="AD2808" s="21" t="n">
        <v>0.05</v>
      </c>
    </row>
    <row r="2809" ht="18" customHeight="1">
      <c r="A2809" t="n">
        <v>2808</v>
      </c>
      <c r="B2809" t="inlineStr">
        <is>
          <t>CA-2015-148635</t>
        </is>
      </c>
      <c r="C2809" s="18" t="inlineStr">
        <is>
          <t>2015-07-25</t>
        </is>
      </c>
      <c r="D2809" s="18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19" t="n">
        <v>12.96</v>
      </c>
      <c r="S2809" s="20" t="n">
        <v>2</v>
      </c>
      <c r="T2809" s="21" t="n">
        <v>0</v>
      </c>
      <c r="U2809" s="19" t="n">
        <v>6.2208</v>
      </c>
      <c r="V2809" t="n">
        <v>2</v>
      </c>
      <c r="W2809" t="n">
        <v>2015</v>
      </c>
      <c r="X2809" t="inlineStr">
        <is>
          <t>2015Q3</t>
        </is>
      </c>
      <c r="Y2809" t="inlineStr">
        <is>
          <t>2015-07</t>
        </is>
      </c>
      <c r="Z2809" t="inlineStr">
        <is>
          <t>0% (No Discount)</t>
        </is>
      </c>
      <c r="AA2809" t="b">
        <v>1</v>
      </c>
      <c r="AB2809" t="b">
        <v>0</v>
      </c>
      <c r="AC2809" s="19" t="n">
        <v>6.48</v>
      </c>
      <c r="AD2809" s="21" t="n">
        <v>0.48</v>
      </c>
    </row>
    <row r="2810" ht="18" customHeight="1">
      <c r="A2810" t="n">
        <v>2809</v>
      </c>
      <c r="B2810" t="inlineStr">
        <is>
          <t>CA-2015-148635</t>
        </is>
      </c>
      <c r="C2810" s="18" t="inlineStr">
        <is>
          <t>2015-07-25</t>
        </is>
      </c>
      <c r="D2810" s="18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19" t="n">
        <v>704.9</v>
      </c>
      <c r="S2810" s="20" t="n">
        <v>5</v>
      </c>
      <c r="T2810" s="21" t="n">
        <v>0</v>
      </c>
      <c r="U2810" s="19" t="n">
        <v>56.392</v>
      </c>
      <c r="V2810" t="n">
        <v>2</v>
      </c>
      <c r="W2810" t="n">
        <v>2015</v>
      </c>
      <c r="X2810" t="inlineStr">
        <is>
          <t>2015Q3</t>
        </is>
      </c>
      <c r="Y2810" t="inlineStr">
        <is>
          <t>2015-07</t>
        </is>
      </c>
      <c r="Z2810" t="inlineStr">
        <is>
          <t>0% (No Discount)</t>
        </is>
      </c>
      <c r="AA2810" t="b">
        <v>1</v>
      </c>
      <c r="AB2810" t="b">
        <v>0</v>
      </c>
      <c r="AC2810" s="19" t="n">
        <v>140.98</v>
      </c>
      <c r="AD2810" s="21" t="n">
        <v>0.08</v>
      </c>
    </row>
    <row r="2811" ht="18" customHeight="1">
      <c r="A2811" t="n">
        <v>2810</v>
      </c>
      <c r="B2811" t="inlineStr">
        <is>
          <t>CA-2015-148635</t>
        </is>
      </c>
      <c r="C2811" s="18" t="inlineStr">
        <is>
          <t>2015-07-25</t>
        </is>
      </c>
      <c r="D2811" s="18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19" t="n">
        <v>561.568</v>
      </c>
      <c r="S2811" s="20" t="n">
        <v>2</v>
      </c>
      <c r="T2811" s="21" t="n">
        <v>0.2</v>
      </c>
      <c r="U2811" s="19" t="n">
        <v>28.0784</v>
      </c>
      <c r="V2811" t="n">
        <v>2</v>
      </c>
      <c r="W2811" t="n">
        <v>2015</v>
      </c>
      <c r="X2811" t="inlineStr">
        <is>
          <t>2015Q3</t>
        </is>
      </c>
      <c r="Y2811" t="inlineStr">
        <is>
          <t>2015-07</t>
        </is>
      </c>
      <c r="Z2811" t="inlineStr">
        <is>
          <t>10.1% - 20%</t>
        </is>
      </c>
      <c r="AA2811" t="b">
        <v>1</v>
      </c>
      <c r="AB2811" t="b">
        <v>0</v>
      </c>
      <c r="AC2811" s="19" t="n">
        <v>350.98</v>
      </c>
      <c r="AD2811" s="21" t="n">
        <v>0.05</v>
      </c>
    </row>
    <row r="2812" ht="18" customHeight="1">
      <c r="A2812" t="n">
        <v>2811</v>
      </c>
      <c r="B2812" t="inlineStr">
        <is>
          <t>CA-2015-135685</t>
        </is>
      </c>
      <c r="C2812" s="18" t="inlineStr">
        <is>
          <t>2015-11-16</t>
        </is>
      </c>
      <c r="D2812" s="18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19" t="n">
        <v>179.82</v>
      </c>
      <c r="S2812" s="20" t="n">
        <v>9</v>
      </c>
      <c r="T2812" s="21" t="n">
        <v>0</v>
      </c>
      <c r="U2812" s="19" t="n">
        <v>84.5154</v>
      </c>
      <c r="V2812" t="n">
        <v>2</v>
      </c>
      <c r="W2812" t="n">
        <v>2015</v>
      </c>
      <c r="X2812" t="inlineStr">
        <is>
          <t>2015Q4</t>
        </is>
      </c>
      <c r="Y2812" t="inlineStr">
        <is>
          <t>2015-11</t>
        </is>
      </c>
      <c r="Z2812" t="inlineStr">
        <is>
          <t>0% (No Discount)</t>
        </is>
      </c>
      <c r="AA2812" t="b">
        <v>1</v>
      </c>
      <c r="AB2812" t="b">
        <v>0</v>
      </c>
      <c r="AC2812" s="19" t="n">
        <v>19.98</v>
      </c>
      <c r="AD2812" s="21" t="n">
        <v>0.47</v>
      </c>
    </row>
    <row r="2813" ht="18" customHeight="1">
      <c r="A2813" t="n">
        <v>2812</v>
      </c>
      <c r="B2813" t="inlineStr">
        <is>
          <t>CA-2015-135685</t>
        </is>
      </c>
      <c r="C2813" s="18" t="inlineStr">
        <is>
          <t>2015-11-16</t>
        </is>
      </c>
      <c r="D2813" s="18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19" t="n">
        <v>185.58</v>
      </c>
      <c r="S2813" s="20" t="n">
        <v>6</v>
      </c>
      <c r="T2813" s="21" t="n">
        <v>0</v>
      </c>
      <c r="U2813" s="19" t="n">
        <v>76.0878</v>
      </c>
      <c r="V2813" t="n">
        <v>2</v>
      </c>
      <c r="W2813" t="n">
        <v>2015</v>
      </c>
      <c r="X2813" t="inlineStr">
        <is>
          <t>2015Q4</t>
        </is>
      </c>
      <c r="Y2813" t="inlineStr">
        <is>
          <t>2015-11</t>
        </is>
      </c>
      <c r="Z2813" t="inlineStr">
        <is>
          <t>0% (No Discount)</t>
        </is>
      </c>
      <c r="AA2813" t="b">
        <v>1</v>
      </c>
      <c r="AB2813" t="b">
        <v>0</v>
      </c>
      <c r="AC2813" s="19" t="n">
        <v>30.93</v>
      </c>
      <c r="AD2813" s="21" t="n">
        <v>0.41</v>
      </c>
    </row>
    <row r="2814" ht="18" customHeight="1">
      <c r="A2814" t="n">
        <v>2813</v>
      </c>
      <c r="B2814" t="inlineStr">
        <is>
          <t>CA-2015-135685</t>
        </is>
      </c>
      <c r="C2814" s="18" t="inlineStr">
        <is>
          <t>2015-11-16</t>
        </is>
      </c>
      <c r="D2814" s="18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19" t="n">
        <v>214.11</v>
      </c>
      <c r="S2814" s="20" t="n">
        <v>3</v>
      </c>
      <c r="T2814" s="21" t="n">
        <v>0</v>
      </c>
      <c r="U2814" s="19" t="n">
        <v>36.3987</v>
      </c>
      <c r="V2814" t="n">
        <v>2</v>
      </c>
      <c r="W2814" t="n">
        <v>2015</v>
      </c>
      <c r="X2814" t="inlineStr">
        <is>
          <t>2015Q4</t>
        </is>
      </c>
      <c r="Y2814" t="inlineStr">
        <is>
          <t>2015-11</t>
        </is>
      </c>
      <c r="Z2814" t="inlineStr">
        <is>
          <t>0% (No Discount)</t>
        </is>
      </c>
      <c r="AA2814" t="b">
        <v>1</v>
      </c>
      <c r="AB2814" t="b">
        <v>0</v>
      </c>
      <c r="AC2814" s="19" t="n">
        <v>71.37</v>
      </c>
      <c r="AD2814" s="21" t="n">
        <v>0.17</v>
      </c>
    </row>
    <row r="2815" ht="18" customHeight="1">
      <c r="A2815" t="n">
        <v>2814</v>
      </c>
      <c r="B2815" t="inlineStr">
        <is>
          <t>CA-2015-135685</t>
        </is>
      </c>
      <c r="C2815" s="18" t="inlineStr">
        <is>
          <t>2015-11-16</t>
        </is>
      </c>
      <c r="D2815" s="18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19" t="n">
        <v>999.96</v>
      </c>
      <c r="S2815" s="20" t="n">
        <v>4</v>
      </c>
      <c r="T2815" s="21" t="n">
        <v>0</v>
      </c>
      <c r="U2815" s="19" t="n">
        <v>229.9908</v>
      </c>
      <c r="V2815" t="n">
        <v>2</v>
      </c>
      <c r="W2815" t="n">
        <v>2015</v>
      </c>
      <c r="X2815" t="inlineStr">
        <is>
          <t>2015Q4</t>
        </is>
      </c>
      <c r="Y2815" t="inlineStr">
        <is>
          <t>2015-11</t>
        </is>
      </c>
      <c r="Z2815" t="inlineStr">
        <is>
          <t>0% (No Discount)</t>
        </is>
      </c>
      <c r="AA2815" t="b">
        <v>1</v>
      </c>
      <c r="AB2815" t="b">
        <v>0</v>
      </c>
      <c r="AC2815" s="19" t="n">
        <v>249.99</v>
      </c>
      <c r="AD2815" s="21" t="n">
        <v>0.23</v>
      </c>
    </row>
    <row r="2816" ht="18" customHeight="1">
      <c r="A2816" t="n">
        <v>2815</v>
      </c>
      <c r="B2816" t="inlineStr">
        <is>
          <t>CA-2015-135685</t>
        </is>
      </c>
      <c r="C2816" s="18" t="inlineStr">
        <is>
          <t>2015-11-16</t>
        </is>
      </c>
      <c r="D2816" s="18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19" t="n">
        <v>653.55</v>
      </c>
      <c r="S2816" s="20" t="n">
        <v>3</v>
      </c>
      <c r="T2816" s="21" t="n">
        <v>0</v>
      </c>
      <c r="U2816" s="19" t="n">
        <v>111.1035</v>
      </c>
      <c r="V2816" t="n">
        <v>2</v>
      </c>
      <c r="W2816" t="n">
        <v>2015</v>
      </c>
      <c r="X2816" t="inlineStr">
        <is>
          <t>2015Q4</t>
        </is>
      </c>
      <c r="Y2816" t="inlineStr">
        <is>
          <t>2015-11</t>
        </is>
      </c>
      <c r="Z2816" t="inlineStr">
        <is>
          <t>0% (No Discount)</t>
        </is>
      </c>
      <c r="AA2816" t="b">
        <v>1</v>
      </c>
      <c r="AB2816" t="b">
        <v>0</v>
      </c>
      <c r="AC2816" s="19" t="n">
        <v>217.85</v>
      </c>
      <c r="AD2816" s="21" t="n">
        <v>0.17</v>
      </c>
    </row>
    <row r="2817" ht="18" customHeight="1">
      <c r="A2817" t="n">
        <v>2816</v>
      </c>
      <c r="B2817" t="inlineStr">
        <is>
          <t>CA-2015-104626</t>
        </is>
      </c>
      <c r="C2817" s="18" t="inlineStr">
        <is>
          <t>2015-09-01</t>
        </is>
      </c>
      <c r="D2817" s="18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19" t="n">
        <v>114.6</v>
      </c>
      <c r="S2817" s="20" t="n">
        <v>5</v>
      </c>
      <c r="T2817" s="21" t="n">
        <v>0</v>
      </c>
      <c r="U2817" s="19" t="n">
        <v>51.57</v>
      </c>
      <c r="V2817" t="n">
        <v>7</v>
      </c>
      <c r="W2817" t="n">
        <v>2015</v>
      </c>
      <c r="X2817" t="inlineStr">
        <is>
          <t>2015Q3</t>
        </is>
      </c>
      <c r="Y2817" t="inlineStr">
        <is>
          <t>2015-09</t>
        </is>
      </c>
      <c r="Z2817" t="inlineStr">
        <is>
          <t>0% (No Discount)</t>
        </is>
      </c>
      <c r="AA2817" t="b">
        <v>1</v>
      </c>
      <c r="AB2817" t="b">
        <v>0</v>
      </c>
      <c r="AC2817" s="19" t="n">
        <v>22.92</v>
      </c>
      <c r="AD2817" s="21" t="n">
        <v>0.45</v>
      </c>
    </row>
    <row r="2818" ht="18" customHeight="1">
      <c r="A2818" t="n">
        <v>2817</v>
      </c>
      <c r="B2818" t="inlineStr">
        <is>
          <t>CA-2015-104626</t>
        </is>
      </c>
      <c r="C2818" s="18" t="inlineStr">
        <is>
          <t>2015-09-01</t>
        </is>
      </c>
      <c r="D2818" s="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19" t="n">
        <v>60.74</v>
      </c>
      <c r="S2818" s="20" t="n">
        <v>1</v>
      </c>
      <c r="T2818" s="21" t="n">
        <v>0</v>
      </c>
      <c r="U2818" s="19" t="n">
        <v>15.185</v>
      </c>
      <c r="V2818" t="n">
        <v>7</v>
      </c>
      <c r="W2818" t="n">
        <v>2015</v>
      </c>
      <c r="X2818" t="inlineStr">
        <is>
          <t>2015Q3</t>
        </is>
      </c>
      <c r="Y2818" t="inlineStr">
        <is>
          <t>2015-09</t>
        </is>
      </c>
      <c r="Z2818" t="inlineStr">
        <is>
          <t>0% (No Discount)</t>
        </is>
      </c>
      <c r="AA2818" t="b">
        <v>1</v>
      </c>
      <c r="AB2818" t="b">
        <v>0</v>
      </c>
      <c r="AC2818" s="19" t="n">
        <v>60.74</v>
      </c>
      <c r="AD2818" s="21" t="n">
        <v>0.25</v>
      </c>
    </row>
    <row r="2819" ht="18" customHeight="1">
      <c r="A2819" t="n">
        <v>2818</v>
      </c>
      <c r="B2819" t="inlineStr">
        <is>
          <t>CA-2015-104626</t>
        </is>
      </c>
      <c r="C2819" s="18" t="inlineStr">
        <is>
          <t>2015-09-01</t>
        </is>
      </c>
      <c r="D2819" s="18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19" t="n">
        <v>124.36</v>
      </c>
      <c r="S2819" s="20" t="n">
        <v>2</v>
      </c>
      <c r="T2819" s="21" t="n">
        <v>0</v>
      </c>
      <c r="U2819" s="19" t="n">
        <v>27.3592</v>
      </c>
      <c r="V2819" t="n">
        <v>7</v>
      </c>
      <c r="W2819" t="n">
        <v>2015</v>
      </c>
      <c r="X2819" t="inlineStr">
        <is>
          <t>2015Q3</t>
        </is>
      </c>
      <c r="Y2819" t="inlineStr">
        <is>
          <t>2015-09</t>
        </is>
      </c>
      <c r="Z2819" t="inlineStr">
        <is>
          <t>0% (No Discount)</t>
        </is>
      </c>
      <c r="AA2819" t="b">
        <v>1</v>
      </c>
      <c r="AB2819" t="b">
        <v>0</v>
      </c>
      <c r="AC2819" s="19" t="n">
        <v>62.18</v>
      </c>
      <c r="AD2819" s="21" t="n">
        <v>0.22</v>
      </c>
    </row>
    <row r="2820" ht="18" customHeight="1">
      <c r="A2820" t="n">
        <v>2819</v>
      </c>
      <c r="B2820" t="inlineStr">
        <is>
          <t>CA-2015-104626</t>
        </is>
      </c>
      <c r="C2820" s="18" t="inlineStr">
        <is>
          <t>2015-09-01</t>
        </is>
      </c>
      <c r="D2820" s="18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19" t="n">
        <v>1088.76</v>
      </c>
      <c r="S2820" s="20" t="n">
        <v>6</v>
      </c>
      <c r="T2820" s="21" t="n">
        <v>0</v>
      </c>
      <c r="U2820" s="19" t="n">
        <v>315.7404</v>
      </c>
      <c r="V2820" t="n">
        <v>7</v>
      </c>
      <c r="W2820" t="n">
        <v>2015</v>
      </c>
      <c r="X2820" t="inlineStr">
        <is>
          <t>2015Q3</t>
        </is>
      </c>
      <c r="Y2820" t="inlineStr">
        <is>
          <t>2015-09</t>
        </is>
      </c>
      <c r="Z2820" t="inlineStr">
        <is>
          <t>0% (No Discount)</t>
        </is>
      </c>
      <c r="AA2820" t="b">
        <v>1</v>
      </c>
      <c r="AB2820" t="b">
        <v>0</v>
      </c>
      <c r="AC2820" s="19" t="n">
        <v>181.46</v>
      </c>
      <c r="AD2820" s="21" t="n">
        <v>0.29</v>
      </c>
    </row>
    <row r="2821" ht="18" customHeight="1">
      <c r="A2821" t="n">
        <v>2820</v>
      </c>
      <c r="B2821" t="inlineStr">
        <is>
          <t>CA-2016-160500</t>
        </is>
      </c>
      <c r="C2821" s="18" t="inlineStr">
        <is>
          <t>2016-05-05</t>
        </is>
      </c>
      <c r="D2821" s="18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19" t="n">
        <v>6.72</v>
      </c>
      <c r="S2821" s="20" t="n">
        <v>5</v>
      </c>
      <c r="T2821" s="21" t="n">
        <v>0.2</v>
      </c>
      <c r="U2821" s="19" t="n">
        <v>2.352</v>
      </c>
      <c r="V2821" t="n">
        <v>3</v>
      </c>
      <c r="W2821" t="n">
        <v>2016</v>
      </c>
      <c r="X2821" t="inlineStr">
        <is>
          <t>2016Q2</t>
        </is>
      </c>
      <c r="Y2821" t="inlineStr">
        <is>
          <t>2016-05</t>
        </is>
      </c>
      <c r="Z2821" t="inlineStr">
        <is>
          <t>10.1% - 20%</t>
        </is>
      </c>
      <c r="AA2821" t="b">
        <v>1</v>
      </c>
      <c r="AB2821" t="b">
        <v>0</v>
      </c>
      <c r="AC2821" s="19" t="n">
        <v>1.68</v>
      </c>
      <c r="AD2821" s="21" t="n">
        <v>0.35</v>
      </c>
    </row>
    <row r="2822" ht="18" customHeight="1">
      <c r="A2822" t="n">
        <v>2821</v>
      </c>
      <c r="B2822" t="inlineStr">
        <is>
          <t>CA-2016-160500</t>
        </is>
      </c>
      <c r="C2822" s="18" t="inlineStr">
        <is>
          <t>2016-05-05</t>
        </is>
      </c>
      <c r="D2822" s="18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19" t="n">
        <v>298.776</v>
      </c>
      <c r="S2822" s="20" t="n">
        <v>3</v>
      </c>
      <c r="T2822" s="21" t="n">
        <v>0.2</v>
      </c>
      <c r="U2822" s="19" t="n">
        <v>7.4694</v>
      </c>
      <c r="V2822" t="n">
        <v>3</v>
      </c>
      <c r="W2822" t="n">
        <v>2016</v>
      </c>
      <c r="X2822" t="inlineStr">
        <is>
          <t>2016Q2</t>
        </is>
      </c>
      <c r="Y2822" t="inlineStr">
        <is>
          <t>2016-05</t>
        </is>
      </c>
      <c r="Z2822" t="inlineStr">
        <is>
          <t>10.1% - 20%</t>
        </is>
      </c>
      <c r="AA2822" t="b">
        <v>1</v>
      </c>
      <c r="AB2822" t="b">
        <v>0</v>
      </c>
      <c r="AC2822" s="19" t="n">
        <v>124.49</v>
      </c>
      <c r="AD2822" s="21" t="n">
        <v>0.025</v>
      </c>
    </row>
    <row r="2823" ht="18" customHeight="1">
      <c r="A2823" t="n">
        <v>2822</v>
      </c>
      <c r="B2823" t="inlineStr">
        <is>
          <t>CA-2017-100202</t>
        </is>
      </c>
      <c r="C2823" s="18" t="inlineStr">
        <is>
          <t>2016-12-31</t>
        </is>
      </c>
      <c r="D2823" s="18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19" t="n">
        <v>302.376</v>
      </c>
      <c r="S2823" s="20" t="n">
        <v>3</v>
      </c>
      <c r="T2823" s="21" t="n">
        <v>0.2</v>
      </c>
      <c r="U2823" s="19" t="n">
        <v>22.6782</v>
      </c>
      <c r="V2823" t="n">
        <v>5</v>
      </c>
      <c r="W2823" t="n">
        <v>2016</v>
      </c>
      <c r="X2823" t="inlineStr">
        <is>
          <t>2016Q4</t>
        </is>
      </c>
      <c r="Y2823" t="inlineStr">
        <is>
          <t>2016-12</t>
        </is>
      </c>
      <c r="Z2823" t="inlineStr">
        <is>
          <t>10.1% - 20%</t>
        </is>
      </c>
      <c r="AA2823" t="b">
        <v>1</v>
      </c>
      <c r="AB2823" t="b">
        <v>0</v>
      </c>
      <c r="AC2823" s="19" t="n">
        <v>125.99</v>
      </c>
      <c r="AD2823" s="21" t="n">
        <v>0.075</v>
      </c>
    </row>
    <row r="2824" ht="18" customHeight="1">
      <c r="A2824" t="n">
        <v>2823</v>
      </c>
      <c r="B2824" t="inlineStr">
        <is>
          <t>CA-2017-131016</t>
        </is>
      </c>
      <c r="C2824" s="18" t="inlineStr">
        <is>
          <t>2017-09-18</t>
        </is>
      </c>
      <c r="D2824" s="18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19" t="n">
        <v>8.928000000000001</v>
      </c>
      <c r="S2824" s="20" t="n">
        <v>2</v>
      </c>
      <c r="T2824" s="21" t="n">
        <v>0.2</v>
      </c>
      <c r="U2824" s="19" t="n">
        <v>0.5580000000000001</v>
      </c>
      <c r="V2824" t="n">
        <v>2</v>
      </c>
      <c r="W2824" t="n">
        <v>2017</v>
      </c>
      <c r="X2824" t="inlineStr">
        <is>
          <t>2017Q3</t>
        </is>
      </c>
      <c r="Y2824" t="inlineStr">
        <is>
          <t>2017-09</t>
        </is>
      </c>
      <c r="Z2824" t="inlineStr">
        <is>
          <t>10.1% - 20%</t>
        </is>
      </c>
      <c r="AA2824" t="b">
        <v>1</v>
      </c>
      <c r="AB2824" t="b">
        <v>0</v>
      </c>
      <c r="AC2824" s="19" t="n">
        <v>5.58</v>
      </c>
      <c r="AD2824" s="21" t="n">
        <v>0.0625</v>
      </c>
    </row>
    <row r="2825" ht="18" customHeight="1">
      <c r="A2825" t="n">
        <v>2824</v>
      </c>
      <c r="B2825" t="inlineStr">
        <is>
          <t>CA-2017-131016</t>
        </is>
      </c>
      <c r="C2825" s="18" t="inlineStr">
        <is>
          <t>2017-09-18</t>
        </is>
      </c>
      <c r="D2825" s="18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19" t="n">
        <v>47.584</v>
      </c>
      <c r="S2825" s="20" t="n">
        <v>2</v>
      </c>
      <c r="T2825" s="21" t="n">
        <v>0.2</v>
      </c>
      <c r="U2825" s="19" t="n">
        <v>-2.974</v>
      </c>
      <c r="V2825" t="n">
        <v>2</v>
      </c>
      <c r="W2825" t="n">
        <v>2017</v>
      </c>
      <c r="X2825" t="inlineStr">
        <is>
          <t>2017Q3</t>
        </is>
      </c>
      <c r="Y2825" t="inlineStr">
        <is>
          <t>2017-09</t>
        </is>
      </c>
      <c r="Z2825" t="inlineStr">
        <is>
          <t>10.1% - 20%</t>
        </is>
      </c>
      <c r="AA2825" t="b">
        <v>0</v>
      </c>
      <c r="AB2825" t="b">
        <v>1</v>
      </c>
      <c r="AC2825" s="19" t="n">
        <v>29.74</v>
      </c>
      <c r="AD2825" s="21" t="n">
        <v>-0.0625</v>
      </c>
    </row>
    <row r="2826" ht="18" customHeight="1">
      <c r="A2826" t="n">
        <v>2825</v>
      </c>
      <c r="B2826" t="inlineStr">
        <is>
          <t>US-2014-112914</t>
        </is>
      </c>
      <c r="C2826" s="18" t="inlineStr">
        <is>
          <t>2014-09-25</t>
        </is>
      </c>
      <c r="D2826" s="18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19" t="n">
        <v>33.792</v>
      </c>
      <c r="S2826" s="20" t="n">
        <v>8</v>
      </c>
      <c r="T2826" s="21" t="n">
        <v>0.2</v>
      </c>
      <c r="U2826" s="19" t="n">
        <v>10.56</v>
      </c>
      <c r="V2826" t="n">
        <v>5</v>
      </c>
      <c r="W2826" t="n">
        <v>2014</v>
      </c>
      <c r="X2826" t="inlineStr">
        <is>
          <t>2014Q3</t>
        </is>
      </c>
      <c r="Y2826" t="inlineStr">
        <is>
          <t>2014-09</t>
        </is>
      </c>
      <c r="Z2826" t="inlineStr">
        <is>
          <t>10.1% - 20%</t>
        </is>
      </c>
      <c r="AA2826" t="b">
        <v>1</v>
      </c>
      <c r="AB2826" t="b">
        <v>0</v>
      </c>
      <c r="AC2826" s="19" t="n">
        <v>5.28</v>
      </c>
      <c r="AD2826" s="21" t="n">
        <v>0.3125</v>
      </c>
    </row>
    <row r="2827" ht="18" customHeight="1">
      <c r="A2827" t="n">
        <v>2826</v>
      </c>
      <c r="B2827" t="inlineStr">
        <is>
          <t>US-2014-112914</t>
        </is>
      </c>
      <c r="C2827" s="18" t="inlineStr">
        <is>
          <t>2014-09-25</t>
        </is>
      </c>
      <c r="D2827" s="18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19" t="n">
        <v>300.5328</v>
      </c>
      <c r="S2827" s="20" t="n">
        <v>2</v>
      </c>
      <c r="T2827" s="21" t="n">
        <v>0.32</v>
      </c>
      <c r="U2827" s="19" t="n">
        <v>-97.2312</v>
      </c>
      <c r="V2827" t="n">
        <v>5</v>
      </c>
      <c r="W2827" t="n">
        <v>2014</v>
      </c>
      <c r="X2827" t="inlineStr">
        <is>
          <t>2014Q3</t>
        </is>
      </c>
      <c r="Y2827" t="inlineStr">
        <is>
          <t>2014-09</t>
        </is>
      </c>
      <c r="Z2827" t="inlineStr">
        <is>
          <t>30.1% - 50%</t>
        </is>
      </c>
      <c r="AA2827" t="b">
        <v>0</v>
      </c>
      <c r="AB2827" t="b">
        <v>1</v>
      </c>
      <c r="AC2827" s="19" t="n">
        <v>220.98</v>
      </c>
      <c r="AD2827" s="21" t="n">
        <v>-0.3235</v>
      </c>
    </row>
    <row r="2828" ht="18" customHeight="1">
      <c r="A2828" t="n">
        <v>2827</v>
      </c>
      <c r="B2828" t="inlineStr">
        <is>
          <t>US-2014-112914</t>
        </is>
      </c>
      <c r="C2828" s="18" t="inlineStr">
        <is>
          <t>2014-09-25</t>
        </is>
      </c>
      <c r="D2828" s="1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19" t="n">
        <v>2.724</v>
      </c>
      <c r="S2828" s="20" t="n">
        <v>2</v>
      </c>
      <c r="T2828" s="21" t="n">
        <v>0.8</v>
      </c>
      <c r="U2828" s="19" t="n">
        <v>-4.3584</v>
      </c>
      <c r="V2828" t="n">
        <v>5</v>
      </c>
      <c r="W2828" t="n">
        <v>2014</v>
      </c>
      <c r="X2828" t="inlineStr">
        <is>
          <t>2014Q3</t>
        </is>
      </c>
      <c r="Y2828" t="inlineStr">
        <is>
          <t>2014-09</t>
        </is>
      </c>
      <c r="Z2828" t="inlineStr">
        <is>
          <t>&gt; 50% (Deep Discount)</t>
        </is>
      </c>
      <c r="AA2828" t="b">
        <v>0</v>
      </c>
      <c r="AB2828" t="b">
        <v>1</v>
      </c>
      <c r="AC2828" s="19" t="n">
        <v>6.81</v>
      </c>
      <c r="AD2828" s="21" t="n">
        <v>-1.6</v>
      </c>
    </row>
    <row r="2829" ht="18" customHeight="1">
      <c r="A2829" t="n">
        <v>2828</v>
      </c>
      <c r="B2829" t="inlineStr">
        <is>
          <t>US-2014-112914</t>
        </is>
      </c>
      <c r="C2829" s="18" t="inlineStr">
        <is>
          <t>2014-09-25</t>
        </is>
      </c>
      <c r="D2829" s="18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19" t="n">
        <v>3.264</v>
      </c>
      <c r="S2829" s="20" t="n">
        <v>2</v>
      </c>
      <c r="T2829" s="21" t="n">
        <v>0.2</v>
      </c>
      <c r="U2829" s="19" t="n">
        <v>1.1016</v>
      </c>
      <c r="V2829" t="n">
        <v>5</v>
      </c>
      <c r="W2829" t="n">
        <v>2014</v>
      </c>
      <c r="X2829" t="inlineStr">
        <is>
          <t>2014Q3</t>
        </is>
      </c>
      <c r="Y2829" t="inlineStr">
        <is>
          <t>2014-09</t>
        </is>
      </c>
      <c r="Z2829" t="inlineStr">
        <is>
          <t>10.1% - 20%</t>
        </is>
      </c>
      <c r="AA2829" t="b">
        <v>1</v>
      </c>
      <c r="AB2829" t="b">
        <v>0</v>
      </c>
      <c r="AC2829" s="19" t="n">
        <v>2.04</v>
      </c>
      <c r="AD2829" s="21" t="n">
        <v>0.3375</v>
      </c>
    </row>
    <row r="2830" ht="18" customHeight="1">
      <c r="A2830" t="n">
        <v>2829</v>
      </c>
      <c r="B2830" t="inlineStr">
        <is>
          <t>CA-2016-124149</t>
        </is>
      </c>
      <c r="C2830" s="18" t="inlineStr">
        <is>
          <t>2016-04-23</t>
        </is>
      </c>
      <c r="D2830" s="18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19" t="n">
        <v>108.336</v>
      </c>
      <c r="S2830" s="20" t="n">
        <v>6</v>
      </c>
      <c r="T2830" s="21" t="n">
        <v>0.2</v>
      </c>
      <c r="U2830" s="19" t="n">
        <v>37.9176</v>
      </c>
      <c r="V2830" t="n">
        <v>3</v>
      </c>
      <c r="W2830" t="n">
        <v>2016</v>
      </c>
      <c r="X2830" t="inlineStr">
        <is>
          <t>2016Q2</t>
        </is>
      </c>
      <c r="Y2830" t="inlineStr">
        <is>
          <t>2016-04</t>
        </is>
      </c>
      <c r="Z2830" t="inlineStr">
        <is>
          <t>10.1% - 20%</t>
        </is>
      </c>
      <c r="AA2830" t="b">
        <v>1</v>
      </c>
      <c r="AB2830" t="b">
        <v>0</v>
      </c>
      <c r="AC2830" s="19" t="n">
        <v>22.57</v>
      </c>
      <c r="AD2830" s="21" t="n">
        <v>0.35</v>
      </c>
    </row>
    <row r="2831" ht="18" customHeight="1">
      <c r="A2831" t="n">
        <v>2830</v>
      </c>
      <c r="B2831" t="inlineStr">
        <is>
          <t>CA-2016-124149</t>
        </is>
      </c>
      <c r="C2831" s="18" t="inlineStr">
        <is>
          <t>2016-04-23</t>
        </is>
      </c>
      <c r="D2831" s="18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19" t="n">
        <v>55.92</v>
      </c>
      <c r="S2831" s="20" t="n">
        <v>5</v>
      </c>
      <c r="T2831" s="21" t="n">
        <v>0.2</v>
      </c>
      <c r="U2831" s="19" t="n">
        <v>6.291</v>
      </c>
      <c r="V2831" t="n">
        <v>3</v>
      </c>
      <c r="W2831" t="n">
        <v>2016</v>
      </c>
      <c r="X2831" t="inlineStr">
        <is>
          <t>2016Q2</t>
        </is>
      </c>
      <c r="Y2831" t="inlineStr">
        <is>
          <t>2016-04</t>
        </is>
      </c>
      <c r="Z2831" t="inlineStr">
        <is>
          <t>10.1% - 20%</t>
        </is>
      </c>
      <c r="AA2831" t="b">
        <v>1</v>
      </c>
      <c r="AB2831" t="b">
        <v>0</v>
      </c>
      <c r="AC2831" s="19" t="n">
        <v>13.98</v>
      </c>
      <c r="AD2831" s="21" t="n">
        <v>0.1125</v>
      </c>
    </row>
    <row r="2832" ht="18" customHeight="1">
      <c r="A2832" t="n">
        <v>2831</v>
      </c>
      <c r="B2832" t="inlineStr">
        <is>
          <t>CA-2016-124149</t>
        </is>
      </c>
      <c r="C2832" s="18" t="inlineStr">
        <is>
          <t>2016-04-23</t>
        </is>
      </c>
      <c r="D2832" s="18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19" t="n">
        <v>78.304</v>
      </c>
      <c r="S2832" s="20" t="n">
        <v>2</v>
      </c>
      <c r="T2832" s="21" t="n">
        <v>0.2</v>
      </c>
      <c r="U2832" s="19" t="n">
        <v>29.364</v>
      </c>
      <c r="V2832" t="n">
        <v>3</v>
      </c>
      <c r="W2832" t="n">
        <v>2016</v>
      </c>
      <c r="X2832" t="inlineStr">
        <is>
          <t>2016Q2</t>
        </is>
      </c>
      <c r="Y2832" t="inlineStr">
        <is>
          <t>2016-04</t>
        </is>
      </c>
      <c r="Z2832" t="inlineStr">
        <is>
          <t>10.1% - 20%</t>
        </is>
      </c>
      <c r="AA2832" t="b">
        <v>1</v>
      </c>
      <c r="AB2832" t="b">
        <v>0</v>
      </c>
      <c r="AC2832" s="19" t="n">
        <v>48.94</v>
      </c>
      <c r="AD2832" s="21" t="n">
        <v>0.375</v>
      </c>
    </row>
    <row r="2833" ht="18" customHeight="1">
      <c r="A2833" t="n">
        <v>2832</v>
      </c>
      <c r="B2833" t="inlineStr">
        <is>
          <t>CA-2014-148915</t>
        </is>
      </c>
      <c r="C2833" s="18" t="inlineStr">
        <is>
          <t>2014-11-01</t>
        </is>
      </c>
      <c r="D2833" s="18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19" t="n">
        <v>443.92</v>
      </c>
      <c r="S2833" s="20" t="n">
        <v>5</v>
      </c>
      <c r="T2833" s="21" t="n">
        <v>0.2</v>
      </c>
      <c r="U2833" s="19" t="n">
        <v>-94.333</v>
      </c>
      <c r="V2833" t="n">
        <v>4</v>
      </c>
      <c r="W2833" t="n">
        <v>2014</v>
      </c>
      <c r="X2833" t="inlineStr">
        <is>
          <t>2014Q4</t>
        </is>
      </c>
      <c r="Y2833" t="inlineStr">
        <is>
          <t>2014-11</t>
        </is>
      </c>
      <c r="Z2833" t="inlineStr">
        <is>
          <t>10.1% - 20%</t>
        </is>
      </c>
      <c r="AA2833" t="b">
        <v>0</v>
      </c>
      <c r="AB2833" t="b">
        <v>1</v>
      </c>
      <c r="AC2833" s="19" t="n">
        <v>110.98</v>
      </c>
      <c r="AD2833" s="21" t="n">
        <v>-0.2125</v>
      </c>
    </row>
    <row r="2834" ht="18" customHeight="1">
      <c r="A2834" t="n">
        <v>2833</v>
      </c>
      <c r="B2834" t="inlineStr">
        <is>
          <t>CA-2014-148915</t>
        </is>
      </c>
      <c r="C2834" s="18" t="inlineStr">
        <is>
          <t>2014-11-01</t>
        </is>
      </c>
      <c r="D2834" s="18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19" t="n">
        <v>155.976</v>
      </c>
      <c r="S2834" s="20" t="n">
        <v>3</v>
      </c>
      <c r="T2834" s="21" t="n">
        <v>0.2</v>
      </c>
      <c r="U2834" s="19" t="n">
        <v>54.5916</v>
      </c>
      <c r="V2834" t="n">
        <v>4</v>
      </c>
      <c r="W2834" t="n">
        <v>2014</v>
      </c>
      <c r="X2834" t="inlineStr">
        <is>
          <t>2014Q4</t>
        </is>
      </c>
      <c r="Y2834" t="inlineStr">
        <is>
          <t>2014-11</t>
        </is>
      </c>
      <c r="Z2834" t="inlineStr">
        <is>
          <t>10.1% - 20%</t>
        </is>
      </c>
      <c r="AA2834" t="b">
        <v>1</v>
      </c>
      <c r="AB2834" t="b">
        <v>0</v>
      </c>
      <c r="AC2834" s="19" t="n">
        <v>64.98999999999999</v>
      </c>
      <c r="AD2834" s="21" t="n">
        <v>0.35</v>
      </c>
    </row>
    <row r="2835" ht="18" customHeight="1">
      <c r="A2835" t="n">
        <v>2834</v>
      </c>
      <c r="B2835" t="inlineStr">
        <is>
          <t>CA-2017-134649</t>
        </is>
      </c>
      <c r="C2835" s="18" t="inlineStr">
        <is>
          <t>2017-01-26</t>
        </is>
      </c>
      <c r="D2835" s="18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19" t="n">
        <v>15.47</v>
      </c>
      <c r="S2835" s="20" t="n">
        <v>7</v>
      </c>
      <c r="T2835" s="21" t="n">
        <v>0</v>
      </c>
      <c r="U2835" s="19" t="n">
        <v>4.1769</v>
      </c>
      <c r="V2835" t="n">
        <v>5</v>
      </c>
      <c r="W2835" t="n">
        <v>2017</v>
      </c>
      <c r="X2835" t="inlineStr">
        <is>
          <t>2017Q1</t>
        </is>
      </c>
      <c r="Y2835" t="inlineStr">
        <is>
          <t>2017-01</t>
        </is>
      </c>
      <c r="Z2835" t="inlineStr">
        <is>
          <t>0% (No Discount)</t>
        </is>
      </c>
      <c r="AA2835" t="b">
        <v>1</v>
      </c>
      <c r="AB2835" t="b">
        <v>0</v>
      </c>
      <c r="AC2835" s="19" t="n">
        <v>2.21</v>
      </c>
      <c r="AD2835" s="21" t="n">
        <v>0.27</v>
      </c>
    </row>
    <row r="2836" ht="18" customHeight="1">
      <c r="A2836" t="n">
        <v>2835</v>
      </c>
      <c r="B2836" t="inlineStr">
        <is>
          <t>CA-2017-134649</t>
        </is>
      </c>
      <c r="C2836" s="18" t="inlineStr">
        <is>
          <t>2017-01-26</t>
        </is>
      </c>
      <c r="D2836" s="18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19" t="n">
        <v>7.16</v>
      </c>
      <c r="S2836" s="20" t="n">
        <v>2</v>
      </c>
      <c r="T2836" s="21" t="n">
        <v>0</v>
      </c>
      <c r="U2836" s="19" t="n">
        <v>3.4368</v>
      </c>
      <c r="V2836" t="n">
        <v>5</v>
      </c>
      <c r="W2836" t="n">
        <v>2017</v>
      </c>
      <c r="X2836" t="inlineStr">
        <is>
          <t>2017Q1</t>
        </is>
      </c>
      <c r="Y2836" t="inlineStr">
        <is>
          <t>2017-01</t>
        </is>
      </c>
      <c r="Z2836" t="inlineStr">
        <is>
          <t>0% (No Discount)</t>
        </is>
      </c>
      <c r="AA2836" t="b">
        <v>1</v>
      </c>
      <c r="AB2836" t="b">
        <v>0</v>
      </c>
      <c r="AC2836" s="19" t="n">
        <v>3.58</v>
      </c>
      <c r="AD2836" s="21" t="n">
        <v>0.48</v>
      </c>
    </row>
    <row r="2837" ht="18" customHeight="1">
      <c r="A2837" t="n">
        <v>2836</v>
      </c>
      <c r="B2837" t="inlineStr">
        <is>
          <t>CA-2017-110842</t>
        </is>
      </c>
      <c r="C2837" s="18" t="inlineStr">
        <is>
          <t>2017-11-11</t>
        </is>
      </c>
      <c r="D2837" s="18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19" t="n">
        <v>10.89</v>
      </c>
      <c r="S2837" s="20" t="n">
        <v>1</v>
      </c>
      <c r="T2837" s="21" t="n">
        <v>0</v>
      </c>
      <c r="U2837" s="19" t="n">
        <v>2.8314</v>
      </c>
      <c r="V2837" t="n">
        <v>5</v>
      </c>
      <c r="W2837" t="n">
        <v>2017</v>
      </c>
      <c r="X2837" t="inlineStr">
        <is>
          <t>2017Q4</t>
        </is>
      </c>
      <c r="Y2837" t="inlineStr">
        <is>
          <t>2017-11</t>
        </is>
      </c>
      <c r="Z2837" t="inlineStr">
        <is>
          <t>0% (No Discount)</t>
        </is>
      </c>
      <c r="AA2837" t="b">
        <v>1</v>
      </c>
      <c r="AB2837" t="b">
        <v>0</v>
      </c>
      <c r="AC2837" s="19" t="n">
        <v>10.89</v>
      </c>
      <c r="AD2837" s="21" t="n">
        <v>0.26</v>
      </c>
    </row>
    <row r="2838" ht="18" customHeight="1">
      <c r="A2838" t="n">
        <v>2837</v>
      </c>
      <c r="B2838" t="inlineStr">
        <is>
          <t>CA-2017-110842</t>
        </is>
      </c>
      <c r="C2838" s="18" t="inlineStr">
        <is>
          <t>2017-11-11</t>
        </is>
      </c>
      <c r="D2838" s="1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19" t="n">
        <v>19.44</v>
      </c>
      <c r="S2838" s="20" t="n">
        <v>3</v>
      </c>
      <c r="T2838" s="21" t="n">
        <v>0</v>
      </c>
      <c r="U2838" s="19" t="n">
        <v>9.331200000000001</v>
      </c>
      <c r="V2838" t="n">
        <v>5</v>
      </c>
      <c r="W2838" t="n">
        <v>2017</v>
      </c>
      <c r="X2838" t="inlineStr">
        <is>
          <t>2017Q4</t>
        </is>
      </c>
      <c r="Y2838" t="inlineStr">
        <is>
          <t>2017-11</t>
        </is>
      </c>
      <c r="Z2838" t="inlineStr">
        <is>
          <t>0% (No Discount)</t>
        </is>
      </c>
      <c r="AA2838" t="b">
        <v>1</v>
      </c>
      <c r="AB2838" t="b">
        <v>0</v>
      </c>
      <c r="AC2838" s="19" t="n">
        <v>6.48</v>
      </c>
      <c r="AD2838" s="21" t="n">
        <v>0.48</v>
      </c>
    </row>
    <row r="2839" ht="18" customHeight="1">
      <c r="A2839" t="n">
        <v>2838</v>
      </c>
      <c r="B2839" t="inlineStr">
        <is>
          <t>CA-2017-110842</t>
        </is>
      </c>
      <c r="C2839" s="18" t="inlineStr">
        <is>
          <t>2017-11-11</t>
        </is>
      </c>
      <c r="D2839" s="18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19" t="n">
        <v>121.6</v>
      </c>
      <c r="S2839" s="20" t="n">
        <v>5</v>
      </c>
      <c r="T2839" s="21" t="n">
        <v>0.2</v>
      </c>
      <c r="U2839" s="19" t="n">
        <v>39.52</v>
      </c>
      <c r="V2839" t="n">
        <v>5</v>
      </c>
      <c r="W2839" t="n">
        <v>2017</v>
      </c>
      <c r="X2839" t="inlineStr">
        <is>
          <t>2017Q4</t>
        </is>
      </c>
      <c r="Y2839" t="inlineStr">
        <is>
          <t>2017-11</t>
        </is>
      </c>
      <c r="Z2839" t="inlineStr">
        <is>
          <t>10.1% - 20%</t>
        </is>
      </c>
      <c r="AA2839" t="b">
        <v>1</v>
      </c>
      <c r="AB2839" t="b">
        <v>0</v>
      </c>
      <c r="AC2839" s="19" t="n">
        <v>30.4</v>
      </c>
      <c r="AD2839" s="21" t="n">
        <v>0.325</v>
      </c>
    </row>
    <row r="2840" ht="18" customHeight="1">
      <c r="A2840" t="n">
        <v>2839</v>
      </c>
      <c r="B2840" t="inlineStr">
        <is>
          <t>CA-2016-147368</t>
        </is>
      </c>
      <c r="C2840" s="18" t="inlineStr">
        <is>
          <t>2016-06-09</t>
        </is>
      </c>
      <c r="D2840" s="18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19" t="n">
        <v>695.7</v>
      </c>
      <c r="S2840" s="20" t="n">
        <v>2</v>
      </c>
      <c r="T2840" s="21" t="n">
        <v>0.5</v>
      </c>
      <c r="U2840" s="19" t="n">
        <v>-27.828</v>
      </c>
      <c r="V2840" t="n">
        <v>3</v>
      </c>
      <c r="W2840" t="n">
        <v>2016</v>
      </c>
      <c r="X2840" t="inlineStr">
        <is>
          <t>2016Q2</t>
        </is>
      </c>
      <c r="Y2840" t="inlineStr">
        <is>
          <t>2016-06</t>
        </is>
      </c>
      <c r="Z2840" t="inlineStr">
        <is>
          <t>30.1% - 50%</t>
        </is>
      </c>
      <c r="AA2840" t="b">
        <v>0</v>
      </c>
      <c r="AB2840" t="b">
        <v>1</v>
      </c>
      <c r="AC2840" s="19" t="n">
        <v>695.7</v>
      </c>
      <c r="AD2840" s="21" t="n">
        <v>-0.04</v>
      </c>
    </row>
    <row r="2841" ht="18" customHeight="1">
      <c r="A2841" t="n">
        <v>2840</v>
      </c>
      <c r="B2841" t="inlineStr">
        <is>
          <t>US-2015-104185</t>
        </is>
      </c>
      <c r="C2841" s="18" t="inlineStr">
        <is>
          <t>2015-09-03</t>
        </is>
      </c>
      <c r="D2841" s="18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s="19" t="n">
        <v>120.33</v>
      </c>
      <c r="S2841" s="20" t="n">
        <v>1</v>
      </c>
      <c r="T2841" s="21" t="n">
        <v>0</v>
      </c>
      <c r="U2841" s="19" t="n">
        <v>31.2858</v>
      </c>
      <c r="V2841" t="n">
        <v>5</v>
      </c>
      <c r="W2841" t="n">
        <v>2015</v>
      </c>
      <c r="X2841" t="inlineStr">
        <is>
          <t>2015Q3</t>
        </is>
      </c>
      <c r="Y2841" t="inlineStr">
        <is>
          <t>2015-09</t>
        </is>
      </c>
      <c r="Z2841" t="inlineStr">
        <is>
          <t>0% (No Discount)</t>
        </is>
      </c>
      <c r="AA2841" t="b">
        <v>1</v>
      </c>
      <c r="AB2841" t="b">
        <v>0</v>
      </c>
      <c r="AC2841" s="19" t="n">
        <v>120.33</v>
      </c>
      <c r="AD2841" s="21" t="n">
        <v>0.26</v>
      </c>
    </row>
    <row r="2842" ht="18" customHeight="1">
      <c r="A2842" t="n">
        <v>2841</v>
      </c>
      <c r="B2842" t="inlineStr">
        <is>
          <t>US-2014-125521</t>
        </is>
      </c>
      <c r="C2842" s="18" t="inlineStr">
        <is>
          <t>2014-03-14</t>
        </is>
      </c>
      <c r="D2842" s="18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19" t="n">
        <v>1139.92</v>
      </c>
      <c r="S2842" s="20" t="n">
        <v>4</v>
      </c>
      <c r="T2842" s="21" t="n">
        <v>0</v>
      </c>
      <c r="U2842" s="19" t="n">
        <v>284.98</v>
      </c>
      <c r="V2842" t="n">
        <v>5</v>
      </c>
      <c r="W2842" t="n">
        <v>2014</v>
      </c>
      <c r="X2842" t="inlineStr">
        <is>
          <t>2014Q1</t>
        </is>
      </c>
      <c r="Y2842" t="inlineStr">
        <is>
          <t>2014-03</t>
        </is>
      </c>
      <c r="Z2842" t="inlineStr">
        <is>
          <t>0% (No Discount)</t>
        </is>
      </c>
      <c r="AA2842" t="b">
        <v>1</v>
      </c>
      <c r="AB2842" t="b">
        <v>0</v>
      </c>
      <c r="AC2842" s="19" t="n">
        <v>284.98</v>
      </c>
      <c r="AD2842" s="21" t="n">
        <v>0.25</v>
      </c>
    </row>
    <row r="2843" ht="18" customHeight="1">
      <c r="A2843" t="n">
        <v>2842</v>
      </c>
      <c r="B2843" t="inlineStr">
        <is>
          <t>US-2017-135062</t>
        </is>
      </c>
      <c r="C2843" s="18" t="inlineStr">
        <is>
          <t>2017-08-31</t>
        </is>
      </c>
      <c r="D2843" s="18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19" t="n">
        <v>229.544</v>
      </c>
      <c r="S2843" s="20" t="n">
        <v>7</v>
      </c>
      <c r="T2843" s="21" t="n">
        <v>0.2</v>
      </c>
      <c r="U2843" s="19" t="n">
        <v>83.2097</v>
      </c>
      <c r="V2843" t="n">
        <v>4</v>
      </c>
      <c r="W2843" t="n">
        <v>2017</v>
      </c>
      <c r="X2843" t="inlineStr">
        <is>
          <t>2017Q3</t>
        </is>
      </c>
      <c r="Y2843" t="inlineStr">
        <is>
          <t>2017-08</t>
        </is>
      </c>
      <c r="Z2843" t="inlineStr">
        <is>
          <t>10.1% - 20%</t>
        </is>
      </c>
      <c r="AA2843" t="b">
        <v>1</v>
      </c>
      <c r="AB2843" t="b">
        <v>0</v>
      </c>
      <c r="AC2843" s="19" t="n">
        <v>40.99</v>
      </c>
      <c r="AD2843" s="21" t="n">
        <v>0.3625</v>
      </c>
    </row>
    <row r="2844" ht="18" customHeight="1">
      <c r="A2844" t="n">
        <v>2843</v>
      </c>
      <c r="B2844" t="inlineStr">
        <is>
          <t>CA-2017-135650</t>
        </is>
      </c>
      <c r="C2844" s="18" t="inlineStr">
        <is>
          <t>2017-03-23</t>
        </is>
      </c>
      <c r="D2844" s="18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19" t="n">
        <v>143.728</v>
      </c>
      <c r="S2844" s="20" t="n">
        <v>2</v>
      </c>
      <c r="T2844" s="21" t="n">
        <v>0.2</v>
      </c>
      <c r="U2844" s="19" t="n">
        <v>-32.3388</v>
      </c>
      <c r="V2844" t="n">
        <v>4</v>
      </c>
      <c r="W2844" t="n">
        <v>2017</v>
      </c>
      <c r="X2844" t="inlineStr">
        <is>
          <t>2017Q1</t>
        </is>
      </c>
      <c r="Y2844" t="inlineStr">
        <is>
          <t>2017-03</t>
        </is>
      </c>
      <c r="Z2844" t="inlineStr">
        <is>
          <t>10.1% - 20%</t>
        </is>
      </c>
      <c r="AA2844" t="b">
        <v>0</v>
      </c>
      <c r="AB2844" t="b">
        <v>1</v>
      </c>
      <c r="AC2844" s="19" t="n">
        <v>89.83</v>
      </c>
      <c r="AD2844" s="21" t="n">
        <v>-0.225</v>
      </c>
    </row>
    <row r="2845" ht="18" customHeight="1">
      <c r="A2845" t="n">
        <v>2844</v>
      </c>
      <c r="B2845" t="inlineStr">
        <is>
          <t>CA-2017-112865</t>
        </is>
      </c>
      <c r="C2845" s="18" t="inlineStr">
        <is>
          <t>2017-05-18</t>
        </is>
      </c>
      <c r="D2845" s="18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19" t="n">
        <v>36.048</v>
      </c>
      <c r="S2845" s="20" t="n">
        <v>3</v>
      </c>
      <c r="T2845" s="21" t="n">
        <v>0.2</v>
      </c>
      <c r="U2845" s="19" t="n">
        <v>-0.9012</v>
      </c>
      <c r="V2845" t="n">
        <v>4</v>
      </c>
      <c r="W2845" t="n">
        <v>2017</v>
      </c>
      <c r="X2845" t="inlineStr">
        <is>
          <t>2017Q2</t>
        </is>
      </c>
      <c r="Y2845" t="inlineStr">
        <is>
          <t>2017-05</t>
        </is>
      </c>
      <c r="Z2845" t="inlineStr">
        <is>
          <t>10.1% - 20%</t>
        </is>
      </c>
      <c r="AA2845" t="b">
        <v>0</v>
      </c>
      <c r="AB2845" t="b">
        <v>1</v>
      </c>
      <c r="AC2845" s="19" t="n">
        <v>15.02</v>
      </c>
      <c r="AD2845" s="21" t="n">
        <v>-0.025</v>
      </c>
    </row>
    <row r="2846" ht="18" customHeight="1">
      <c r="A2846" t="n">
        <v>2845</v>
      </c>
      <c r="B2846" t="inlineStr">
        <is>
          <t>US-2016-162852</t>
        </is>
      </c>
      <c r="C2846" s="18" t="inlineStr">
        <is>
          <t>2016-12-27</t>
        </is>
      </c>
      <c r="D2846" s="18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19" t="n">
        <v>845.4880000000001</v>
      </c>
      <c r="S2846" s="20" t="n">
        <v>8</v>
      </c>
      <c r="T2846" s="21" t="n">
        <v>0.3</v>
      </c>
      <c r="U2846" s="19" t="n">
        <v>-12.0784</v>
      </c>
      <c r="V2846" t="n">
        <v>4</v>
      </c>
      <c r="W2846" t="n">
        <v>2016</v>
      </c>
      <c r="X2846" t="inlineStr">
        <is>
          <t>2016Q4</t>
        </is>
      </c>
      <c r="Y2846" t="inlineStr">
        <is>
          <t>2016-12</t>
        </is>
      </c>
      <c r="Z2846" t="inlineStr">
        <is>
          <t>20.1% - 30%</t>
        </is>
      </c>
      <c r="AA2846" t="b">
        <v>0</v>
      </c>
      <c r="AB2846" t="b">
        <v>1</v>
      </c>
      <c r="AC2846" s="19" t="n">
        <v>150.98</v>
      </c>
      <c r="AD2846" s="21" t="n">
        <v>-0.0143</v>
      </c>
    </row>
    <row r="2847" ht="18" customHeight="1">
      <c r="A2847" t="n">
        <v>2846</v>
      </c>
      <c r="B2847" t="inlineStr">
        <is>
          <t>CA-2017-138163</t>
        </is>
      </c>
      <c r="C2847" s="18" t="inlineStr">
        <is>
          <t>2017-11-17</t>
        </is>
      </c>
      <c r="D2847" s="18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19" t="n">
        <v>50.94</v>
      </c>
      <c r="S2847" s="20" t="n">
        <v>3</v>
      </c>
      <c r="T2847" s="21" t="n">
        <v>0</v>
      </c>
      <c r="U2847" s="19" t="n">
        <v>14.2632</v>
      </c>
      <c r="V2847" t="n">
        <v>3</v>
      </c>
      <c r="W2847" t="n">
        <v>2017</v>
      </c>
      <c r="X2847" t="inlineStr">
        <is>
          <t>2017Q4</t>
        </is>
      </c>
      <c r="Y2847" t="inlineStr">
        <is>
          <t>2017-11</t>
        </is>
      </c>
      <c r="Z2847" t="inlineStr">
        <is>
          <t>0% (No Discount)</t>
        </is>
      </c>
      <c r="AA2847" t="b">
        <v>1</v>
      </c>
      <c r="AB2847" t="b">
        <v>0</v>
      </c>
      <c r="AC2847" s="19" t="n">
        <v>16.98</v>
      </c>
      <c r="AD2847" s="21" t="n">
        <v>0.28</v>
      </c>
    </row>
    <row r="2848" ht="18" customHeight="1">
      <c r="A2848" t="n">
        <v>2847</v>
      </c>
      <c r="B2848" t="inlineStr">
        <is>
          <t>CA-2017-152093</t>
        </is>
      </c>
      <c r="C2848" s="18" t="inlineStr">
        <is>
          <t>2017-09-10</t>
        </is>
      </c>
      <c r="D2848" s="1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19" t="n">
        <v>762.5940000000001</v>
      </c>
      <c r="S2848" s="20" t="n">
        <v>3</v>
      </c>
      <c r="T2848" s="21" t="n">
        <v>0.8</v>
      </c>
      <c r="U2848" s="19" t="n">
        <v>-1143.891</v>
      </c>
      <c r="V2848" t="n">
        <v>5</v>
      </c>
      <c r="W2848" t="n">
        <v>2017</v>
      </c>
      <c r="X2848" t="inlineStr">
        <is>
          <t>2017Q3</t>
        </is>
      </c>
      <c r="Y2848" t="inlineStr">
        <is>
          <t>2017-09</t>
        </is>
      </c>
      <c r="Z2848" t="inlineStr">
        <is>
          <t>&gt; 50% (Deep Discount)</t>
        </is>
      </c>
      <c r="AA2848" t="b">
        <v>0</v>
      </c>
      <c r="AB2848" t="b">
        <v>1</v>
      </c>
      <c r="AC2848" s="19" t="n">
        <v>1270.99</v>
      </c>
      <c r="AD2848" s="21" t="n">
        <v>-1.5</v>
      </c>
    </row>
    <row r="2849" ht="18" customHeight="1">
      <c r="A2849" t="n">
        <v>2848</v>
      </c>
      <c r="B2849" t="inlineStr">
        <is>
          <t>CA-2017-157854</t>
        </is>
      </c>
      <c r="C2849" s="18" t="inlineStr">
        <is>
          <t>2017-04-08</t>
        </is>
      </c>
      <c r="D2849" s="18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19" t="n">
        <v>56.28</v>
      </c>
      <c r="S2849" s="20" t="n">
        <v>6</v>
      </c>
      <c r="T2849" s="21" t="n">
        <v>0</v>
      </c>
      <c r="U2849" s="19" t="n">
        <v>15.7584</v>
      </c>
      <c r="V2849" t="n">
        <v>7</v>
      </c>
      <c r="W2849" t="n">
        <v>2017</v>
      </c>
      <c r="X2849" t="inlineStr">
        <is>
          <t>2017Q2</t>
        </is>
      </c>
      <c r="Y2849" t="inlineStr">
        <is>
          <t>2017-04</t>
        </is>
      </c>
      <c r="Z2849" t="inlineStr">
        <is>
          <t>0% (No Discount)</t>
        </is>
      </c>
      <c r="AA2849" t="b">
        <v>1</v>
      </c>
      <c r="AB2849" t="b">
        <v>0</v>
      </c>
      <c r="AC2849" s="19" t="n">
        <v>9.380000000000001</v>
      </c>
      <c r="AD2849" s="21" t="n">
        <v>0.28</v>
      </c>
    </row>
    <row r="2850" ht="18" customHeight="1">
      <c r="A2850" t="n">
        <v>2849</v>
      </c>
      <c r="B2850" t="inlineStr">
        <is>
          <t>CA-2017-157854</t>
        </is>
      </c>
      <c r="C2850" s="18" t="inlineStr">
        <is>
          <t>2017-04-08</t>
        </is>
      </c>
      <c r="D2850" s="18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19" t="n">
        <v>2690.97</v>
      </c>
      <c r="S2850" s="20" t="n">
        <v>3</v>
      </c>
      <c r="T2850" s="21" t="n">
        <v>0</v>
      </c>
      <c r="U2850" s="19" t="n">
        <v>1264.7559</v>
      </c>
      <c r="V2850" t="n">
        <v>7</v>
      </c>
      <c r="W2850" t="n">
        <v>2017</v>
      </c>
      <c r="X2850" t="inlineStr">
        <is>
          <t>2017Q2</t>
        </is>
      </c>
      <c r="Y2850" t="inlineStr">
        <is>
          <t>2017-04</t>
        </is>
      </c>
      <c r="Z2850" t="inlineStr">
        <is>
          <t>0% (No Discount)</t>
        </is>
      </c>
      <c r="AA2850" t="b">
        <v>1</v>
      </c>
      <c r="AB2850" t="b">
        <v>0</v>
      </c>
      <c r="AC2850" s="19" t="n">
        <v>896.99</v>
      </c>
      <c r="AD2850" s="21" t="n">
        <v>0.47</v>
      </c>
    </row>
    <row r="2851" ht="18" customHeight="1">
      <c r="A2851" t="n">
        <v>2850</v>
      </c>
      <c r="B2851" t="inlineStr">
        <is>
          <t>CA-2016-123617</t>
        </is>
      </c>
      <c r="C2851" s="18" t="inlineStr">
        <is>
          <t>2016-11-28</t>
        </is>
      </c>
      <c r="D2851" s="18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19" t="n">
        <v>7.434</v>
      </c>
      <c r="S2851" s="20" t="n">
        <v>6</v>
      </c>
      <c r="T2851" s="21" t="n">
        <v>0.7</v>
      </c>
      <c r="U2851" s="19" t="n">
        <v>-5.6994</v>
      </c>
      <c r="V2851" t="n">
        <v>5</v>
      </c>
      <c r="W2851" t="n">
        <v>2016</v>
      </c>
      <c r="X2851" t="inlineStr">
        <is>
          <t>2016Q4</t>
        </is>
      </c>
      <c r="Y2851" t="inlineStr">
        <is>
          <t>2016-11</t>
        </is>
      </c>
      <c r="Z2851" t="inlineStr">
        <is>
          <t>&gt; 50% (Deep Discount)</t>
        </is>
      </c>
      <c r="AA2851" t="b">
        <v>0</v>
      </c>
      <c r="AB2851" t="b">
        <v>1</v>
      </c>
      <c r="AC2851" s="19" t="n">
        <v>4.13</v>
      </c>
      <c r="AD2851" s="21" t="n">
        <v>-0.7667</v>
      </c>
    </row>
    <row r="2852" ht="18" customHeight="1">
      <c r="A2852" t="n">
        <v>2851</v>
      </c>
      <c r="B2852" t="inlineStr">
        <is>
          <t>US-2016-128293</t>
        </is>
      </c>
      <c r="C2852" s="18" t="inlineStr">
        <is>
          <t>2016-06-02</t>
        </is>
      </c>
      <c r="D2852" s="18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19" t="n">
        <v>64.78400000000001</v>
      </c>
      <c r="S2852" s="20" t="n">
        <v>1</v>
      </c>
      <c r="T2852" s="21" t="n">
        <v>0.2</v>
      </c>
      <c r="U2852" s="19" t="n">
        <v>-12.9568</v>
      </c>
      <c r="V2852" t="n">
        <v>3</v>
      </c>
      <c r="W2852" t="n">
        <v>2016</v>
      </c>
      <c r="X2852" t="inlineStr">
        <is>
          <t>2016Q2</t>
        </is>
      </c>
      <c r="Y2852" t="inlineStr">
        <is>
          <t>2016-06</t>
        </is>
      </c>
      <c r="Z2852" t="inlineStr">
        <is>
          <t>10.1% - 20%</t>
        </is>
      </c>
      <c r="AA2852" t="b">
        <v>0</v>
      </c>
      <c r="AB2852" t="b">
        <v>1</v>
      </c>
      <c r="AC2852" s="19" t="n">
        <v>80.98</v>
      </c>
      <c r="AD2852" s="21" t="n">
        <v>-0.2</v>
      </c>
    </row>
    <row r="2853" ht="18" customHeight="1">
      <c r="A2853" t="n">
        <v>2852</v>
      </c>
      <c r="B2853" t="inlineStr">
        <is>
          <t>CA-2017-107342</t>
        </is>
      </c>
      <c r="C2853" s="18" t="inlineStr">
        <is>
          <t>2017-12-17</t>
        </is>
      </c>
      <c r="D2853" s="18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19" t="n">
        <v>28.16</v>
      </c>
      <c r="S2853" s="20" t="n">
        <v>4</v>
      </c>
      <c r="T2853" s="21" t="n">
        <v>0</v>
      </c>
      <c r="U2853" s="19" t="n">
        <v>13.2352</v>
      </c>
      <c r="V2853" t="n">
        <v>5</v>
      </c>
      <c r="W2853" t="n">
        <v>2017</v>
      </c>
      <c r="X2853" t="inlineStr">
        <is>
          <t>2017Q4</t>
        </is>
      </c>
      <c r="Y2853" t="inlineStr">
        <is>
          <t>2017-12</t>
        </is>
      </c>
      <c r="Z2853" t="inlineStr">
        <is>
          <t>0% (No Discount)</t>
        </is>
      </c>
      <c r="AA2853" t="b">
        <v>1</v>
      </c>
      <c r="AB2853" t="b">
        <v>0</v>
      </c>
      <c r="AC2853" s="19" t="n">
        <v>7.04</v>
      </c>
      <c r="AD2853" s="21" t="n">
        <v>0.47</v>
      </c>
    </row>
    <row r="2854" ht="18" customHeight="1">
      <c r="A2854" t="n">
        <v>2853</v>
      </c>
      <c r="B2854" t="inlineStr">
        <is>
          <t>CA-2016-136371</t>
        </is>
      </c>
      <c r="C2854" s="18" t="inlineStr">
        <is>
          <t>2016-03-19</t>
        </is>
      </c>
      <c r="D2854" s="18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19" t="n">
        <v>14.98</v>
      </c>
      <c r="S2854" s="20" t="n">
        <v>1</v>
      </c>
      <c r="T2854" s="21" t="n">
        <v>0</v>
      </c>
      <c r="U2854" s="19" t="n">
        <v>6.8908</v>
      </c>
      <c r="V2854" t="n">
        <v>2</v>
      </c>
      <c r="W2854" t="n">
        <v>2016</v>
      </c>
      <c r="X2854" t="inlineStr">
        <is>
          <t>2016Q1</t>
        </is>
      </c>
      <c r="Y2854" t="inlineStr">
        <is>
          <t>2016-03</t>
        </is>
      </c>
      <c r="Z2854" t="inlineStr">
        <is>
          <t>0% (No Discount)</t>
        </is>
      </c>
      <c r="AA2854" t="b">
        <v>1</v>
      </c>
      <c r="AB2854" t="b">
        <v>0</v>
      </c>
      <c r="AC2854" s="19" t="n">
        <v>14.98</v>
      </c>
      <c r="AD2854" s="21" t="n">
        <v>0.46</v>
      </c>
    </row>
    <row r="2855" ht="18" customHeight="1">
      <c r="A2855" t="n">
        <v>2854</v>
      </c>
      <c r="B2855" t="inlineStr">
        <is>
          <t>CA-2016-136371</t>
        </is>
      </c>
      <c r="C2855" s="18" t="inlineStr">
        <is>
          <t>2016-03-19</t>
        </is>
      </c>
      <c r="D2855" s="18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19" t="n">
        <v>20.32</v>
      </c>
      <c r="S2855" s="20" t="n">
        <v>4</v>
      </c>
      <c r="T2855" s="21" t="n">
        <v>0</v>
      </c>
      <c r="U2855" s="19" t="n">
        <v>6.9088</v>
      </c>
      <c r="V2855" t="n">
        <v>2</v>
      </c>
      <c r="W2855" t="n">
        <v>2016</v>
      </c>
      <c r="X2855" t="inlineStr">
        <is>
          <t>2016Q1</t>
        </is>
      </c>
      <c r="Y2855" t="inlineStr">
        <is>
          <t>2016-03</t>
        </is>
      </c>
      <c r="Z2855" t="inlineStr">
        <is>
          <t>0% (No Discount)</t>
        </is>
      </c>
      <c r="AA2855" t="b">
        <v>1</v>
      </c>
      <c r="AB2855" t="b">
        <v>0</v>
      </c>
      <c r="AC2855" s="19" t="n">
        <v>5.08</v>
      </c>
      <c r="AD2855" s="21" t="n">
        <v>0.34</v>
      </c>
    </row>
    <row r="2856" ht="18" customHeight="1">
      <c r="A2856" t="n">
        <v>2855</v>
      </c>
      <c r="B2856" t="inlineStr">
        <is>
          <t>CA-2017-137344</t>
        </is>
      </c>
      <c r="C2856" s="18" t="inlineStr">
        <is>
          <t>2017-08-20</t>
        </is>
      </c>
      <c r="D2856" s="18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19" t="n">
        <v>40.29</v>
      </c>
      <c r="S2856" s="20" t="n">
        <v>3</v>
      </c>
      <c r="T2856" s="21" t="n">
        <v>0</v>
      </c>
      <c r="U2856" s="19" t="n">
        <v>10.4754</v>
      </c>
      <c r="V2856" t="n">
        <v>0</v>
      </c>
      <c r="W2856" t="n">
        <v>2017</v>
      </c>
      <c r="X2856" t="inlineStr">
        <is>
          <t>2017Q3</t>
        </is>
      </c>
      <c r="Y2856" t="inlineStr">
        <is>
          <t>2017-08</t>
        </is>
      </c>
      <c r="Z2856" t="inlineStr">
        <is>
          <t>0% (No Discount)</t>
        </is>
      </c>
      <c r="AA2856" t="b">
        <v>1</v>
      </c>
      <c r="AB2856" t="b">
        <v>0</v>
      </c>
      <c r="AC2856" s="19" t="n">
        <v>13.43</v>
      </c>
      <c r="AD2856" s="21" t="n">
        <v>0.26</v>
      </c>
    </row>
    <row r="2857" ht="18" customHeight="1">
      <c r="A2857" t="n">
        <v>2856</v>
      </c>
      <c r="B2857" t="inlineStr">
        <is>
          <t>CA-2017-169810</t>
        </is>
      </c>
      <c r="C2857" s="18" t="inlineStr">
        <is>
          <t>2017-07-25</t>
        </is>
      </c>
      <c r="D2857" s="18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19" t="n">
        <v>20.23</v>
      </c>
      <c r="S2857" s="20" t="n">
        <v>7</v>
      </c>
      <c r="T2857" s="21" t="n">
        <v>0</v>
      </c>
      <c r="U2857" s="19" t="n">
        <v>9.508100000000001</v>
      </c>
      <c r="V2857" t="n">
        <v>6</v>
      </c>
      <c r="W2857" t="n">
        <v>2017</v>
      </c>
      <c r="X2857" t="inlineStr">
        <is>
          <t>2017Q3</t>
        </is>
      </c>
      <c r="Y2857" t="inlineStr">
        <is>
          <t>2017-07</t>
        </is>
      </c>
      <c r="Z2857" t="inlineStr">
        <is>
          <t>0% (No Discount)</t>
        </is>
      </c>
      <c r="AA2857" t="b">
        <v>1</v>
      </c>
      <c r="AB2857" t="b">
        <v>0</v>
      </c>
      <c r="AC2857" s="19" t="n">
        <v>2.89</v>
      </c>
      <c r="AD2857" s="21" t="n">
        <v>0.47</v>
      </c>
    </row>
    <row r="2858" ht="18" customHeight="1">
      <c r="A2858" t="n">
        <v>2857</v>
      </c>
      <c r="B2858" t="inlineStr">
        <is>
          <t>CA-2016-128594</t>
        </is>
      </c>
      <c r="C2858" s="18" t="inlineStr">
        <is>
          <t>2016-08-26</t>
        </is>
      </c>
      <c r="D2858" s="1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19" t="n">
        <v>1603.136</v>
      </c>
      <c r="S2858" s="20" t="n">
        <v>4</v>
      </c>
      <c r="T2858" s="21" t="n">
        <v>0.2</v>
      </c>
      <c r="U2858" s="19" t="n">
        <v>100.196</v>
      </c>
      <c r="V2858" t="n">
        <v>3</v>
      </c>
      <c r="W2858" t="n">
        <v>2016</v>
      </c>
      <c r="X2858" t="inlineStr">
        <is>
          <t>2016Q3</t>
        </is>
      </c>
      <c r="Y2858" t="inlineStr">
        <is>
          <t>2016-08</t>
        </is>
      </c>
      <c r="Z2858" t="inlineStr">
        <is>
          <t>10.1% - 20%</t>
        </is>
      </c>
      <c r="AA2858" t="b">
        <v>1</v>
      </c>
      <c r="AB2858" t="b">
        <v>0</v>
      </c>
      <c r="AC2858" s="19" t="n">
        <v>500.98</v>
      </c>
      <c r="AD2858" s="21" t="n">
        <v>0.0625</v>
      </c>
    </row>
    <row r="2859" ht="18" customHeight="1">
      <c r="A2859" t="n">
        <v>2858</v>
      </c>
      <c r="B2859" t="inlineStr">
        <is>
          <t>CA-2016-154690</t>
        </is>
      </c>
      <c r="C2859" s="18" t="inlineStr">
        <is>
          <t>2016-08-15</t>
        </is>
      </c>
      <c r="D2859" s="18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19" t="n">
        <v>225.296</v>
      </c>
      <c r="S2859" s="20" t="n">
        <v>2</v>
      </c>
      <c r="T2859" s="21" t="n">
        <v>0.2</v>
      </c>
      <c r="U2859" s="19" t="n">
        <v>22.5296</v>
      </c>
      <c r="V2859" t="n">
        <v>2</v>
      </c>
      <c r="W2859" t="n">
        <v>2016</v>
      </c>
      <c r="X2859" t="inlineStr">
        <is>
          <t>2016Q3</t>
        </is>
      </c>
      <c r="Y2859" t="inlineStr">
        <is>
          <t>2016-08</t>
        </is>
      </c>
      <c r="Z2859" t="inlineStr">
        <is>
          <t>10.1% - 20%</t>
        </is>
      </c>
      <c r="AA2859" t="b">
        <v>1</v>
      </c>
      <c r="AB2859" t="b">
        <v>0</v>
      </c>
      <c r="AC2859" s="19" t="n">
        <v>140.81</v>
      </c>
      <c r="AD2859" s="21" t="n">
        <v>0.1</v>
      </c>
    </row>
    <row r="2860" ht="18" customHeight="1">
      <c r="A2860" t="n">
        <v>2859</v>
      </c>
      <c r="B2860" t="inlineStr">
        <is>
          <t>CA-2017-138975</t>
        </is>
      </c>
      <c r="C2860" s="18" t="inlineStr">
        <is>
          <t>2017-05-19</t>
        </is>
      </c>
      <c r="D2860" s="18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19" t="n">
        <v>67.8</v>
      </c>
      <c r="S2860" s="20" t="n">
        <v>4</v>
      </c>
      <c r="T2860" s="21" t="n">
        <v>0</v>
      </c>
      <c r="U2860" s="19" t="n">
        <v>4.068</v>
      </c>
      <c r="V2860" t="n">
        <v>4</v>
      </c>
      <c r="W2860" t="n">
        <v>2017</v>
      </c>
      <c r="X2860" t="inlineStr">
        <is>
          <t>2017Q2</t>
        </is>
      </c>
      <c r="Y2860" t="inlineStr">
        <is>
          <t>2017-05</t>
        </is>
      </c>
      <c r="Z2860" t="inlineStr">
        <is>
          <t>0% (No Discount)</t>
        </is>
      </c>
      <c r="AA2860" t="b">
        <v>1</v>
      </c>
      <c r="AB2860" t="b">
        <v>0</v>
      </c>
      <c r="AC2860" s="19" t="n">
        <v>16.95</v>
      </c>
      <c r="AD2860" s="21" t="n">
        <v>0.06</v>
      </c>
    </row>
    <row r="2861" ht="18" customHeight="1">
      <c r="A2861" t="n">
        <v>2860</v>
      </c>
      <c r="B2861" t="inlineStr">
        <is>
          <t>CA-2017-138975</t>
        </is>
      </c>
      <c r="C2861" s="18" t="inlineStr">
        <is>
          <t>2017-05-19</t>
        </is>
      </c>
      <c r="D2861" s="18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19" t="n">
        <v>377.97</v>
      </c>
      <c r="S2861" s="20" t="n">
        <v>3</v>
      </c>
      <c r="T2861" s="21" t="n">
        <v>0</v>
      </c>
      <c r="U2861" s="19" t="n">
        <v>98.2722</v>
      </c>
      <c r="V2861" t="n">
        <v>4</v>
      </c>
      <c r="W2861" t="n">
        <v>2017</v>
      </c>
      <c r="X2861" t="inlineStr">
        <is>
          <t>2017Q2</t>
        </is>
      </c>
      <c r="Y2861" t="inlineStr">
        <is>
          <t>2017-05</t>
        </is>
      </c>
      <c r="Z2861" t="inlineStr">
        <is>
          <t>0% (No Discount)</t>
        </is>
      </c>
      <c r="AA2861" t="b">
        <v>1</v>
      </c>
      <c r="AB2861" t="b">
        <v>0</v>
      </c>
      <c r="AC2861" s="19" t="n">
        <v>125.99</v>
      </c>
      <c r="AD2861" s="21" t="n">
        <v>0.26</v>
      </c>
    </row>
    <row r="2862" ht="18" customHeight="1">
      <c r="A2862" t="n">
        <v>2861</v>
      </c>
      <c r="B2862" t="inlineStr">
        <is>
          <t>CA-2017-138975</t>
        </is>
      </c>
      <c r="C2862" s="18" t="inlineStr">
        <is>
          <t>2017-05-19</t>
        </is>
      </c>
      <c r="D2862" s="18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19" t="n">
        <v>1628.82</v>
      </c>
      <c r="S2862" s="20" t="n">
        <v>9</v>
      </c>
      <c r="T2862" s="21" t="n">
        <v>0</v>
      </c>
      <c r="U2862" s="19" t="n">
        <v>374.6286</v>
      </c>
      <c r="V2862" t="n">
        <v>4</v>
      </c>
      <c r="W2862" t="n">
        <v>2017</v>
      </c>
      <c r="X2862" t="inlineStr">
        <is>
          <t>2017Q2</t>
        </is>
      </c>
      <c r="Y2862" t="inlineStr">
        <is>
          <t>2017-05</t>
        </is>
      </c>
      <c r="Z2862" t="inlineStr">
        <is>
          <t>0% (No Discount)</t>
        </is>
      </c>
      <c r="AA2862" t="b">
        <v>1</v>
      </c>
      <c r="AB2862" t="b">
        <v>0</v>
      </c>
      <c r="AC2862" s="19" t="n">
        <v>180.98</v>
      </c>
      <c r="AD2862" s="21" t="n">
        <v>0.23</v>
      </c>
    </row>
    <row r="2863" ht="18" customHeight="1">
      <c r="A2863" t="n">
        <v>2862</v>
      </c>
      <c r="B2863" t="inlineStr">
        <is>
          <t>CA-2017-138975</t>
        </is>
      </c>
      <c r="C2863" s="18" t="inlineStr">
        <is>
          <t>2017-05-19</t>
        </is>
      </c>
      <c r="D2863" s="18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19" t="n">
        <v>286.93</v>
      </c>
      <c r="S2863" s="20" t="n">
        <v>7</v>
      </c>
      <c r="T2863" s="21" t="n">
        <v>0</v>
      </c>
      <c r="U2863" s="19" t="n">
        <v>140.5957</v>
      </c>
      <c r="V2863" t="n">
        <v>4</v>
      </c>
      <c r="W2863" t="n">
        <v>2017</v>
      </c>
      <c r="X2863" t="inlineStr">
        <is>
          <t>2017Q2</t>
        </is>
      </c>
      <c r="Y2863" t="inlineStr">
        <is>
          <t>2017-05</t>
        </is>
      </c>
      <c r="Z2863" t="inlineStr">
        <is>
          <t>0% (No Discount)</t>
        </is>
      </c>
      <c r="AA2863" t="b">
        <v>1</v>
      </c>
      <c r="AB2863" t="b">
        <v>0</v>
      </c>
      <c r="AC2863" s="19" t="n">
        <v>40.99</v>
      </c>
      <c r="AD2863" s="21" t="n">
        <v>0.49</v>
      </c>
    </row>
    <row r="2864" ht="18" customHeight="1">
      <c r="A2864" t="n">
        <v>2863</v>
      </c>
      <c r="B2864" t="inlineStr">
        <is>
          <t>CA-2017-106537</t>
        </is>
      </c>
      <c r="C2864" s="18" t="inlineStr">
        <is>
          <t>2017-08-12</t>
        </is>
      </c>
      <c r="D2864" s="18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19" t="n">
        <v>20.736</v>
      </c>
      <c r="S2864" s="20" t="n">
        <v>4</v>
      </c>
      <c r="T2864" s="21" t="n">
        <v>0.2</v>
      </c>
      <c r="U2864" s="19" t="n">
        <v>7.2576</v>
      </c>
      <c r="V2864" t="n">
        <v>5</v>
      </c>
      <c r="W2864" t="n">
        <v>2017</v>
      </c>
      <c r="X2864" t="inlineStr">
        <is>
          <t>2017Q3</t>
        </is>
      </c>
      <c r="Y2864" t="inlineStr">
        <is>
          <t>2017-08</t>
        </is>
      </c>
      <c r="Z2864" t="inlineStr">
        <is>
          <t>10.1% - 20%</t>
        </is>
      </c>
      <c r="AA2864" t="b">
        <v>1</v>
      </c>
      <c r="AB2864" t="b">
        <v>0</v>
      </c>
      <c r="AC2864" s="19" t="n">
        <v>6.48</v>
      </c>
      <c r="AD2864" s="21" t="n">
        <v>0.35</v>
      </c>
    </row>
    <row r="2865" ht="18" customHeight="1">
      <c r="A2865" t="n">
        <v>2864</v>
      </c>
      <c r="B2865" t="inlineStr">
        <is>
          <t>US-2017-103828</t>
        </is>
      </c>
      <c r="C2865" s="18" t="inlineStr">
        <is>
          <t>2017-08-13</t>
        </is>
      </c>
      <c r="D2865" s="18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19" t="n">
        <v>31.44</v>
      </c>
      <c r="S2865" s="20" t="n">
        <v>3</v>
      </c>
      <c r="T2865" s="21" t="n">
        <v>0</v>
      </c>
      <c r="U2865" s="19" t="n">
        <v>8.488799999999999</v>
      </c>
      <c r="V2865" t="n">
        <v>0</v>
      </c>
      <c r="W2865" t="n">
        <v>2017</v>
      </c>
      <c r="X2865" t="inlineStr">
        <is>
          <t>2017Q3</t>
        </is>
      </c>
      <c r="Y2865" t="inlineStr">
        <is>
          <t>2017-08</t>
        </is>
      </c>
      <c r="Z2865" t="inlineStr">
        <is>
          <t>0% (No Discount)</t>
        </is>
      </c>
      <c r="AA2865" t="b">
        <v>1</v>
      </c>
      <c r="AB2865" t="b">
        <v>0</v>
      </c>
      <c r="AC2865" s="19" t="n">
        <v>10.48</v>
      </c>
      <c r="AD2865" s="21" t="n">
        <v>0.27</v>
      </c>
    </row>
    <row r="2866" ht="18" customHeight="1">
      <c r="A2866" t="n">
        <v>2865</v>
      </c>
      <c r="B2866" t="inlineStr">
        <is>
          <t>US-2017-103828</t>
        </is>
      </c>
      <c r="C2866" s="18" t="inlineStr">
        <is>
          <t>2017-08-13</t>
        </is>
      </c>
      <c r="D2866" s="18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19" t="n">
        <v>83.79000000000001</v>
      </c>
      <c r="S2866" s="20" t="n">
        <v>7</v>
      </c>
      <c r="T2866" s="21" t="n">
        <v>0</v>
      </c>
      <c r="U2866" s="19" t="n">
        <v>22.6233</v>
      </c>
      <c r="V2866" t="n">
        <v>0</v>
      </c>
      <c r="W2866" t="n">
        <v>2017</v>
      </c>
      <c r="X2866" t="inlineStr">
        <is>
          <t>2017Q3</t>
        </is>
      </c>
      <c r="Y2866" t="inlineStr">
        <is>
          <t>2017-08</t>
        </is>
      </c>
      <c r="Z2866" t="inlineStr">
        <is>
          <t>0% (No Discount)</t>
        </is>
      </c>
      <c r="AA2866" t="b">
        <v>1</v>
      </c>
      <c r="AB2866" t="b">
        <v>0</v>
      </c>
      <c r="AC2866" s="19" t="n">
        <v>11.97</v>
      </c>
      <c r="AD2866" s="21" t="n">
        <v>0.27</v>
      </c>
    </row>
    <row r="2867" ht="18" customHeight="1">
      <c r="A2867" t="n">
        <v>2866</v>
      </c>
      <c r="B2867" t="inlineStr">
        <is>
          <t>US-2017-103828</t>
        </is>
      </c>
      <c r="C2867" s="18" t="inlineStr">
        <is>
          <t>2017-08-13</t>
        </is>
      </c>
      <c r="D2867" s="18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19" t="n">
        <v>59.52</v>
      </c>
      <c r="S2867" s="20" t="n">
        <v>3</v>
      </c>
      <c r="T2867" s="21" t="n">
        <v>0</v>
      </c>
      <c r="U2867" s="19" t="n">
        <v>15.4752</v>
      </c>
      <c r="V2867" t="n">
        <v>0</v>
      </c>
      <c r="W2867" t="n">
        <v>2017</v>
      </c>
      <c r="X2867" t="inlineStr">
        <is>
          <t>2017Q3</t>
        </is>
      </c>
      <c r="Y2867" t="inlineStr">
        <is>
          <t>2017-08</t>
        </is>
      </c>
      <c r="Z2867" t="inlineStr">
        <is>
          <t>0% (No Discount)</t>
        </is>
      </c>
      <c r="AA2867" t="b">
        <v>1</v>
      </c>
      <c r="AB2867" t="b">
        <v>0</v>
      </c>
      <c r="AC2867" s="19" t="n">
        <v>19.84</v>
      </c>
      <c r="AD2867" s="21" t="n">
        <v>0.26</v>
      </c>
    </row>
    <row r="2868" ht="18" customHeight="1">
      <c r="A2868" t="n">
        <v>2867</v>
      </c>
      <c r="B2868" t="inlineStr">
        <is>
          <t>US-2017-103828</t>
        </is>
      </c>
      <c r="C2868" s="18" t="inlineStr">
        <is>
          <t>2017-08-13</t>
        </is>
      </c>
      <c r="D2868" s="1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19" t="n">
        <v>31.92</v>
      </c>
      <c r="S2868" s="20" t="n">
        <v>4</v>
      </c>
      <c r="T2868" s="21" t="n">
        <v>0</v>
      </c>
      <c r="U2868" s="19" t="n">
        <v>9.2568</v>
      </c>
      <c r="V2868" t="n">
        <v>0</v>
      </c>
      <c r="W2868" t="n">
        <v>2017</v>
      </c>
      <c r="X2868" t="inlineStr">
        <is>
          <t>2017Q3</t>
        </is>
      </c>
      <c r="Y2868" t="inlineStr">
        <is>
          <t>2017-08</t>
        </is>
      </c>
      <c r="Z2868" t="inlineStr">
        <is>
          <t>0% (No Discount)</t>
        </is>
      </c>
      <c r="AA2868" t="b">
        <v>1</v>
      </c>
      <c r="AB2868" t="b">
        <v>0</v>
      </c>
      <c r="AC2868" s="19" t="n">
        <v>7.98</v>
      </c>
      <c r="AD2868" s="21" t="n">
        <v>0.29</v>
      </c>
    </row>
    <row r="2869" ht="18" customHeight="1">
      <c r="A2869" t="n">
        <v>2868</v>
      </c>
      <c r="B2869" t="inlineStr">
        <is>
          <t>CA-2016-115588</t>
        </is>
      </c>
      <c r="C2869" s="18" t="inlineStr">
        <is>
          <t>2016-11-10</t>
        </is>
      </c>
      <c r="D2869" s="18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19" t="n">
        <v>14.72</v>
      </c>
      <c r="S2869" s="20" t="n">
        <v>5</v>
      </c>
      <c r="T2869" s="21" t="n">
        <v>0.2</v>
      </c>
      <c r="U2869" s="19" t="n">
        <v>-3.312</v>
      </c>
      <c r="V2869" t="n">
        <v>2</v>
      </c>
      <c r="W2869" t="n">
        <v>2016</v>
      </c>
      <c r="X2869" t="inlineStr">
        <is>
          <t>2016Q4</t>
        </is>
      </c>
      <c r="Y2869" t="inlineStr">
        <is>
          <t>2016-11</t>
        </is>
      </c>
      <c r="Z2869" t="inlineStr">
        <is>
          <t>10.1% - 20%</t>
        </is>
      </c>
      <c r="AA2869" t="b">
        <v>0</v>
      </c>
      <c r="AB2869" t="b">
        <v>1</v>
      </c>
      <c r="AC2869" s="19" t="n">
        <v>3.68</v>
      </c>
      <c r="AD2869" s="21" t="n">
        <v>-0.225</v>
      </c>
    </row>
    <row r="2870" ht="18" customHeight="1">
      <c r="A2870" t="n">
        <v>2869</v>
      </c>
      <c r="B2870" t="inlineStr">
        <is>
          <t>CA-2016-115588</t>
        </is>
      </c>
      <c r="C2870" s="18" t="inlineStr">
        <is>
          <t>2016-11-10</t>
        </is>
      </c>
      <c r="D2870" s="18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19" t="n">
        <v>38.976</v>
      </c>
      <c r="S2870" s="20" t="n">
        <v>3</v>
      </c>
      <c r="T2870" s="21" t="n">
        <v>0.2</v>
      </c>
      <c r="U2870" s="19" t="n">
        <v>-2.436</v>
      </c>
      <c r="V2870" t="n">
        <v>2</v>
      </c>
      <c r="W2870" t="n">
        <v>2016</v>
      </c>
      <c r="X2870" t="inlineStr">
        <is>
          <t>2016Q4</t>
        </is>
      </c>
      <c r="Y2870" t="inlineStr">
        <is>
          <t>2016-11</t>
        </is>
      </c>
      <c r="Z2870" t="inlineStr">
        <is>
          <t>10.1% - 20%</t>
        </is>
      </c>
      <c r="AA2870" t="b">
        <v>0</v>
      </c>
      <c r="AB2870" t="b">
        <v>1</v>
      </c>
      <c r="AC2870" s="19" t="n">
        <v>16.24</v>
      </c>
      <c r="AD2870" s="21" t="n">
        <v>-0.0625</v>
      </c>
    </row>
    <row r="2871" ht="18" customHeight="1">
      <c r="A2871" t="n">
        <v>2870</v>
      </c>
      <c r="B2871" t="inlineStr">
        <is>
          <t>CA-2017-143861</t>
        </is>
      </c>
      <c r="C2871" s="18" t="inlineStr">
        <is>
          <t>2017-06-12</t>
        </is>
      </c>
      <c r="D2871" s="18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19" t="n">
        <v>17.088</v>
      </c>
      <c r="S2871" s="20" t="n">
        <v>2</v>
      </c>
      <c r="T2871" s="21" t="n">
        <v>0.2</v>
      </c>
      <c r="U2871" s="19" t="n">
        <v>1.068</v>
      </c>
      <c r="V2871" t="n">
        <v>7</v>
      </c>
      <c r="W2871" t="n">
        <v>2017</v>
      </c>
      <c r="X2871" t="inlineStr">
        <is>
          <t>2017Q2</t>
        </is>
      </c>
      <c r="Y2871" t="inlineStr">
        <is>
          <t>2017-06</t>
        </is>
      </c>
      <c r="Z2871" t="inlineStr">
        <is>
          <t>10.1% - 20%</t>
        </is>
      </c>
      <c r="AA2871" t="b">
        <v>1</v>
      </c>
      <c r="AB2871" t="b">
        <v>0</v>
      </c>
      <c r="AC2871" s="19" t="n">
        <v>10.68</v>
      </c>
      <c r="AD2871" s="21" t="n">
        <v>0.0625</v>
      </c>
    </row>
    <row r="2872" ht="18" customHeight="1">
      <c r="A2872" t="n">
        <v>2871</v>
      </c>
      <c r="B2872" t="inlineStr">
        <is>
          <t>CA-2014-148040</t>
        </is>
      </c>
      <c r="C2872" s="18" t="inlineStr">
        <is>
          <t>2014-03-22</t>
        </is>
      </c>
      <c r="D2872" s="18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19" t="n">
        <v>74.352</v>
      </c>
      <c r="S2872" s="20" t="n">
        <v>3</v>
      </c>
      <c r="T2872" s="21" t="n">
        <v>0.2</v>
      </c>
      <c r="U2872" s="19" t="n">
        <v>23.235</v>
      </c>
      <c r="V2872" t="n">
        <v>4</v>
      </c>
      <c r="W2872" t="n">
        <v>2014</v>
      </c>
      <c r="X2872" t="inlineStr">
        <is>
          <t>2014Q1</t>
        </is>
      </c>
      <c r="Y2872" t="inlineStr">
        <is>
          <t>2014-03</t>
        </is>
      </c>
      <c r="Z2872" t="inlineStr">
        <is>
          <t>10.1% - 20%</t>
        </is>
      </c>
      <c r="AA2872" t="b">
        <v>1</v>
      </c>
      <c r="AB2872" t="b">
        <v>0</v>
      </c>
      <c r="AC2872" s="19" t="n">
        <v>30.98</v>
      </c>
      <c r="AD2872" s="21" t="n">
        <v>0.3125</v>
      </c>
    </row>
    <row r="2873" ht="18" customHeight="1">
      <c r="A2873" t="n">
        <v>2872</v>
      </c>
      <c r="B2873" t="inlineStr">
        <is>
          <t>CA-2014-148040</t>
        </is>
      </c>
      <c r="C2873" s="18" t="inlineStr">
        <is>
          <t>2014-03-22</t>
        </is>
      </c>
      <c r="D2873" s="18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19" t="n">
        <v>314.352</v>
      </c>
      <c r="S2873" s="20" t="n">
        <v>3</v>
      </c>
      <c r="T2873" s="21" t="n">
        <v>0.2</v>
      </c>
      <c r="U2873" s="19" t="n">
        <v>-35.3646</v>
      </c>
      <c r="V2873" t="n">
        <v>4</v>
      </c>
      <c r="W2873" t="n">
        <v>2014</v>
      </c>
      <c r="X2873" t="inlineStr">
        <is>
          <t>2014Q1</t>
        </is>
      </c>
      <c r="Y2873" t="inlineStr">
        <is>
          <t>2014-03</t>
        </is>
      </c>
      <c r="Z2873" t="inlineStr">
        <is>
          <t>10.1% - 20%</t>
        </is>
      </c>
      <c r="AA2873" t="b">
        <v>0</v>
      </c>
      <c r="AB2873" t="b">
        <v>1</v>
      </c>
      <c r="AC2873" s="19" t="n">
        <v>130.98</v>
      </c>
      <c r="AD2873" s="21" t="n">
        <v>-0.1125</v>
      </c>
    </row>
    <row r="2874" ht="18" customHeight="1">
      <c r="A2874" t="n">
        <v>2873</v>
      </c>
      <c r="B2874" t="inlineStr">
        <is>
          <t>CA-2017-135167</t>
        </is>
      </c>
      <c r="C2874" s="18" t="inlineStr">
        <is>
          <t>2017-06-15</t>
        </is>
      </c>
      <c r="D2874" s="18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19" t="n">
        <v>4.26</v>
      </c>
      <c r="S2874" s="20" t="n">
        <v>1</v>
      </c>
      <c r="T2874" s="21" t="n">
        <v>0</v>
      </c>
      <c r="U2874" s="19" t="n">
        <v>1.7466</v>
      </c>
      <c r="V2874" t="n">
        <v>5</v>
      </c>
      <c r="W2874" t="n">
        <v>2017</v>
      </c>
      <c r="X2874" t="inlineStr">
        <is>
          <t>2017Q2</t>
        </is>
      </c>
      <c r="Y2874" t="inlineStr">
        <is>
          <t>2017-06</t>
        </is>
      </c>
      <c r="Z2874" t="inlineStr">
        <is>
          <t>0% (No Discount)</t>
        </is>
      </c>
      <c r="AA2874" t="b">
        <v>1</v>
      </c>
      <c r="AB2874" t="b">
        <v>0</v>
      </c>
      <c r="AC2874" s="19" t="n">
        <v>4.26</v>
      </c>
      <c r="AD2874" s="21" t="n">
        <v>0.41</v>
      </c>
    </row>
    <row r="2875" ht="18" customHeight="1">
      <c r="A2875" t="n">
        <v>2874</v>
      </c>
      <c r="B2875" t="inlineStr">
        <is>
          <t>CA-2017-137022</t>
        </is>
      </c>
      <c r="C2875" s="18" t="inlineStr">
        <is>
          <t>2017-11-16</t>
        </is>
      </c>
      <c r="D2875" s="18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19" t="n">
        <v>811.28</v>
      </c>
      <c r="S2875" s="20" t="n">
        <v>8</v>
      </c>
      <c r="T2875" s="21" t="n">
        <v>0</v>
      </c>
      <c r="U2875" s="19" t="n">
        <v>24.3384</v>
      </c>
      <c r="V2875" t="n">
        <v>6</v>
      </c>
      <c r="W2875" t="n">
        <v>2017</v>
      </c>
      <c r="X2875" t="inlineStr">
        <is>
          <t>2017Q4</t>
        </is>
      </c>
      <c r="Y2875" t="inlineStr">
        <is>
          <t>2017-11</t>
        </is>
      </c>
      <c r="Z2875" t="inlineStr">
        <is>
          <t>0% (No Discount)</t>
        </is>
      </c>
      <c r="AA2875" t="b">
        <v>1</v>
      </c>
      <c r="AB2875" t="b">
        <v>0</v>
      </c>
      <c r="AC2875" s="19" t="n">
        <v>101.41</v>
      </c>
      <c r="AD2875" s="21" t="n">
        <v>0.03</v>
      </c>
    </row>
    <row r="2876" ht="18" customHeight="1">
      <c r="A2876" t="n">
        <v>2875</v>
      </c>
      <c r="B2876" t="inlineStr">
        <is>
          <t>US-2017-102638</t>
        </is>
      </c>
      <c r="C2876" s="18" t="inlineStr">
        <is>
          <t>2017-12-29</t>
        </is>
      </c>
      <c r="D2876" s="18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19" t="n">
        <v>6.03</v>
      </c>
      <c r="S2876" s="20" t="n">
        <v>3</v>
      </c>
      <c r="T2876" s="21" t="n">
        <v>0</v>
      </c>
      <c r="U2876" s="19" t="n">
        <v>2.9547</v>
      </c>
      <c r="V2876" t="n">
        <v>2</v>
      </c>
      <c r="W2876" t="n">
        <v>2017</v>
      </c>
      <c r="X2876" t="inlineStr">
        <is>
          <t>2017Q4</t>
        </is>
      </c>
      <c r="Y2876" t="inlineStr">
        <is>
          <t>2017-12</t>
        </is>
      </c>
      <c r="Z2876" t="inlineStr">
        <is>
          <t>0% (No Discount)</t>
        </is>
      </c>
      <c r="AA2876" t="b">
        <v>1</v>
      </c>
      <c r="AB2876" t="b">
        <v>0</v>
      </c>
      <c r="AC2876" s="19" t="n">
        <v>2.01</v>
      </c>
      <c r="AD2876" s="21" t="n">
        <v>0.49</v>
      </c>
    </row>
    <row r="2877" ht="18" customHeight="1">
      <c r="A2877" t="n">
        <v>2876</v>
      </c>
      <c r="B2877" t="inlineStr">
        <is>
          <t>US-2016-167339</t>
        </is>
      </c>
      <c r="C2877" s="18" t="inlineStr">
        <is>
          <t>2016-01-21</t>
        </is>
      </c>
      <c r="D2877" s="18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19" t="n">
        <v>153.568</v>
      </c>
      <c r="S2877" s="20" t="n">
        <v>2</v>
      </c>
      <c r="T2877" s="21" t="n">
        <v>0.2</v>
      </c>
      <c r="U2877" s="19" t="n">
        <v>-5.7588</v>
      </c>
      <c r="V2877" t="n">
        <v>2</v>
      </c>
      <c r="W2877" t="n">
        <v>2016</v>
      </c>
      <c r="X2877" t="inlineStr">
        <is>
          <t>2016Q1</t>
        </is>
      </c>
      <c r="Y2877" t="inlineStr">
        <is>
          <t>2016-01</t>
        </is>
      </c>
      <c r="Z2877" t="inlineStr">
        <is>
          <t>10.1% - 20%</t>
        </is>
      </c>
      <c r="AA2877" t="b">
        <v>0</v>
      </c>
      <c r="AB2877" t="b">
        <v>1</v>
      </c>
      <c r="AC2877" s="19" t="n">
        <v>95.98</v>
      </c>
      <c r="AD2877" s="21" t="n">
        <v>-0.0375</v>
      </c>
    </row>
    <row r="2878" ht="18" customHeight="1">
      <c r="A2878" t="n">
        <v>2877</v>
      </c>
      <c r="B2878" t="inlineStr">
        <is>
          <t>US-2016-167339</t>
        </is>
      </c>
      <c r="C2878" s="18" t="inlineStr">
        <is>
          <t>2016-01-21</t>
        </is>
      </c>
      <c r="D2878" s="1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19" t="n">
        <v>1013.488</v>
      </c>
      <c r="S2878" s="20" t="n">
        <v>7</v>
      </c>
      <c r="T2878" s="21" t="n">
        <v>0.2</v>
      </c>
      <c r="U2878" s="19" t="n">
        <v>76.0116</v>
      </c>
      <c r="V2878" t="n">
        <v>2</v>
      </c>
      <c r="W2878" t="n">
        <v>2016</v>
      </c>
      <c r="X2878" t="inlineStr">
        <is>
          <t>2016Q1</t>
        </is>
      </c>
      <c r="Y2878" t="inlineStr">
        <is>
          <t>2016-01</t>
        </is>
      </c>
      <c r="Z2878" t="inlineStr">
        <is>
          <t>10.1% - 20%</t>
        </is>
      </c>
      <c r="AA2878" t="b">
        <v>1</v>
      </c>
      <c r="AB2878" t="b">
        <v>0</v>
      </c>
      <c r="AC2878" s="19" t="n">
        <v>180.98</v>
      </c>
      <c r="AD2878" s="21" t="n">
        <v>0.075</v>
      </c>
    </row>
    <row r="2879" ht="18" customHeight="1">
      <c r="A2879" t="n">
        <v>2878</v>
      </c>
      <c r="B2879" t="inlineStr">
        <is>
          <t>CA-2016-152072</t>
        </is>
      </c>
      <c r="C2879" s="18" t="inlineStr">
        <is>
          <t>2016-01-15</t>
        </is>
      </c>
      <c r="D2879" s="18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19" t="n">
        <v>52.34</v>
      </c>
      <c r="S2879" s="20" t="n">
        <v>2</v>
      </c>
      <c r="T2879" s="21" t="n">
        <v>0</v>
      </c>
      <c r="U2879" s="19" t="n">
        <v>24.5998</v>
      </c>
      <c r="V2879" t="n">
        <v>4</v>
      </c>
      <c r="W2879" t="n">
        <v>2016</v>
      </c>
      <c r="X2879" t="inlineStr">
        <is>
          <t>2016Q1</t>
        </is>
      </c>
      <c r="Y2879" t="inlineStr">
        <is>
          <t>2016-01</t>
        </is>
      </c>
      <c r="Z2879" t="inlineStr">
        <is>
          <t>0% (No Discount)</t>
        </is>
      </c>
      <c r="AA2879" t="b">
        <v>1</v>
      </c>
      <c r="AB2879" t="b">
        <v>0</v>
      </c>
      <c r="AC2879" s="19" t="n">
        <v>26.17</v>
      </c>
      <c r="AD2879" s="21" t="n">
        <v>0.47</v>
      </c>
    </row>
    <row r="2880" ht="18" customHeight="1">
      <c r="A2880" t="n">
        <v>2879</v>
      </c>
      <c r="B2880" t="inlineStr">
        <is>
          <t>CA-2016-152072</t>
        </is>
      </c>
      <c r="C2880" s="18" t="inlineStr">
        <is>
          <t>2016-01-15</t>
        </is>
      </c>
      <c r="D2880" s="18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19" t="n">
        <v>4.66</v>
      </c>
      <c r="S2880" s="20" t="n">
        <v>2</v>
      </c>
      <c r="T2880" s="21" t="n">
        <v>0</v>
      </c>
      <c r="U2880" s="19" t="n">
        <v>1.3514</v>
      </c>
      <c r="V2880" t="n">
        <v>4</v>
      </c>
      <c r="W2880" t="n">
        <v>2016</v>
      </c>
      <c r="X2880" t="inlineStr">
        <is>
          <t>2016Q1</t>
        </is>
      </c>
      <c r="Y2880" t="inlineStr">
        <is>
          <t>2016-01</t>
        </is>
      </c>
      <c r="Z2880" t="inlineStr">
        <is>
          <t>0% (No Discount)</t>
        </is>
      </c>
      <c r="AA2880" t="b">
        <v>1</v>
      </c>
      <c r="AB2880" t="b">
        <v>0</v>
      </c>
      <c r="AC2880" s="19" t="n">
        <v>2.33</v>
      </c>
      <c r="AD2880" s="21" t="n">
        <v>0.29</v>
      </c>
    </row>
    <row r="2881" ht="18" customHeight="1">
      <c r="A2881" t="n">
        <v>2880</v>
      </c>
      <c r="B2881" t="inlineStr">
        <is>
          <t>CA-2016-152072</t>
        </is>
      </c>
      <c r="C2881" s="18" t="inlineStr">
        <is>
          <t>2016-01-15</t>
        </is>
      </c>
      <c r="D2881" s="18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19" t="n">
        <v>254.97</v>
      </c>
      <c r="S2881" s="20" t="n">
        <v>3</v>
      </c>
      <c r="T2881" s="21" t="n">
        <v>0</v>
      </c>
      <c r="U2881" s="19" t="n">
        <v>91.78919999999999</v>
      </c>
      <c r="V2881" t="n">
        <v>4</v>
      </c>
      <c r="W2881" t="n">
        <v>2016</v>
      </c>
      <c r="X2881" t="inlineStr">
        <is>
          <t>2016Q1</t>
        </is>
      </c>
      <c r="Y2881" t="inlineStr">
        <is>
          <t>2016-01</t>
        </is>
      </c>
      <c r="Z2881" t="inlineStr">
        <is>
          <t>0% (No Discount)</t>
        </is>
      </c>
      <c r="AA2881" t="b">
        <v>1</v>
      </c>
      <c r="AB2881" t="b">
        <v>0</v>
      </c>
      <c r="AC2881" s="19" t="n">
        <v>84.98999999999999</v>
      </c>
      <c r="AD2881" s="21" t="n">
        <v>0.36</v>
      </c>
    </row>
    <row r="2882" ht="18" customHeight="1">
      <c r="A2882" t="n">
        <v>2881</v>
      </c>
      <c r="B2882" t="inlineStr">
        <is>
          <t>CA-2016-102932</t>
        </is>
      </c>
      <c r="C2882" s="18" t="inlineStr">
        <is>
          <t>2016-09-19</t>
        </is>
      </c>
      <c r="D2882" s="18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19" t="n">
        <v>25.44</v>
      </c>
      <c r="S2882" s="20" t="n">
        <v>6</v>
      </c>
      <c r="T2882" s="21" t="n">
        <v>0</v>
      </c>
      <c r="U2882" s="19" t="n">
        <v>12.72</v>
      </c>
      <c r="V2882" t="n">
        <v>4</v>
      </c>
      <c r="W2882" t="n">
        <v>2016</v>
      </c>
      <c r="X2882" t="inlineStr">
        <is>
          <t>2016Q3</t>
        </is>
      </c>
      <c r="Y2882" t="inlineStr">
        <is>
          <t>2016-09</t>
        </is>
      </c>
      <c r="Z2882" t="inlineStr">
        <is>
          <t>0% (No Discount)</t>
        </is>
      </c>
      <c r="AA2882" t="b">
        <v>1</v>
      </c>
      <c r="AB2882" t="b">
        <v>0</v>
      </c>
      <c r="AC2882" s="19" t="n">
        <v>4.24</v>
      </c>
      <c r="AD2882" s="21" t="n">
        <v>0.5</v>
      </c>
    </row>
    <row r="2883" ht="18" customHeight="1">
      <c r="A2883" t="n">
        <v>2882</v>
      </c>
      <c r="B2883" t="inlineStr">
        <is>
          <t>CA-2016-102932</t>
        </is>
      </c>
      <c r="C2883" s="18" t="inlineStr">
        <is>
          <t>2016-09-19</t>
        </is>
      </c>
      <c r="D2883" s="18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19" t="n">
        <v>27.93</v>
      </c>
      <c r="S2883" s="20" t="n">
        <v>3</v>
      </c>
      <c r="T2883" s="21" t="n">
        <v>0</v>
      </c>
      <c r="U2883" s="19" t="n">
        <v>8.0997</v>
      </c>
      <c r="V2883" t="n">
        <v>4</v>
      </c>
      <c r="W2883" t="n">
        <v>2016</v>
      </c>
      <c r="X2883" t="inlineStr">
        <is>
          <t>2016Q3</t>
        </is>
      </c>
      <c r="Y2883" t="inlineStr">
        <is>
          <t>2016-09</t>
        </is>
      </c>
      <c r="Z2883" t="inlineStr">
        <is>
          <t>0% (No Discount)</t>
        </is>
      </c>
      <c r="AA2883" t="b">
        <v>1</v>
      </c>
      <c r="AB2883" t="b">
        <v>0</v>
      </c>
      <c r="AC2883" s="19" t="n">
        <v>9.31</v>
      </c>
      <c r="AD2883" s="21" t="n">
        <v>0.29</v>
      </c>
    </row>
    <row r="2884" ht="18" customHeight="1">
      <c r="A2884" t="n">
        <v>2883</v>
      </c>
      <c r="B2884" t="inlineStr">
        <is>
          <t>CA-2014-165540</t>
        </is>
      </c>
      <c r="C2884" s="18" t="inlineStr">
        <is>
          <t>2014-02-21</t>
        </is>
      </c>
      <c r="D2884" s="18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19" t="n">
        <v>8.85</v>
      </c>
      <c r="S2884" s="20" t="n">
        <v>5</v>
      </c>
      <c r="T2884" s="21" t="n">
        <v>0.8</v>
      </c>
      <c r="U2884" s="19" t="n">
        <v>-13.7175</v>
      </c>
      <c r="V2884" t="n">
        <v>4</v>
      </c>
      <c r="W2884" t="n">
        <v>2014</v>
      </c>
      <c r="X2884" t="inlineStr">
        <is>
          <t>2014Q1</t>
        </is>
      </c>
      <c r="Y2884" t="inlineStr">
        <is>
          <t>2014-02</t>
        </is>
      </c>
      <c r="Z2884" t="inlineStr">
        <is>
          <t>&gt; 50% (Deep Discount)</t>
        </is>
      </c>
      <c r="AA2884" t="b">
        <v>0</v>
      </c>
      <c r="AB2884" t="b">
        <v>1</v>
      </c>
      <c r="AC2884" s="19" t="n">
        <v>8.85</v>
      </c>
      <c r="AD2884" s="21" t="n">
        <v>-1.55</v>
      </c>
    </row>
    <row r="2885" ht="18" customHeight="1">
      <c r="A2885" t="n">
        <v>2884</v>
      </c>
      <c r="B2885" t="inlineStr">
        <is>
          <t>CA-2016-130799</t>
        </is>
      </c>
      <c r="C2885" s="18" t="inlineStr">
        <is>
          <t>2016-11-11</t>
        </is>
      </c>
      <c r="D2885" s="18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19" t="n">
        <v>6.96</v>
      </c>
      <c r="S2885" s="20" t="n">
        <v>4</v>
      </c>
      <c r="T2885" s="21" t="n">
        <v>0</v>
      </c>
      <c r="U2885" s="19" t="n">
        <v>2.2272</v>
      </c>
      <c r="V2885" t="n">
        <v>5</v>
      </c>
      <c r="W2885" t="n">
        <v>2016</v>
      </c>
      <c r="X2885" t="inlineStr">
        <is>
          <t>2016Q4</t>
        </is>
      </c>
      <c r="Y2885" t="inlineStr">
        <is>
          <t>2016-11</t>
        </is>
      </c>
      <c r="Z2885" t="inlineStr">
        <is>
          <t>0% (No Discount)</t>
        </is>
      </c>
      <c r="AA2885" t="b">
        <v>1</v>
      </c>
      <c r="AB2885" t="b">
        <v>0</v>
      </c>
      <c r="AC2885" s="19" t="n">
        <v>1.74</v>
      </c>
      <c r="AD2885" s="21" t="n">
        <v>0.32</v>
      </c>
    </row>
    <row r="2886" ht="18" customHeight="1">
      <c r="A2886" t="n">
        <v>2885</v>
      </c>
      <c r="B2886" t="inlineStr">
        <is>
          <t>CA-2016-164483</t>
        </is>
      </c>
      <c r="C2886" s="18" t="inlineStr">
        <is>
          <t>2016-01-30</t>
        </is>
      </c>
      <c r="D2886" s="18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19" t="n">
        <v>17.456</v>
      </c>
      <c r="S2886" s="20" t="n">
        <v>2</v>
      </c>
      <c r="T2886" s="21" t="n">
        <v>0.2</v>
      </c>
      <c r="U2886" s="19" t="n">
        <v>5.8914</v>
      </c>
      <c r="V2886" t="n">
        <v>4</v>
      </c>
      <c r="W2886" t="n">
        <v>2016</v>
      </c>
      <c r="X2886" t="inlineStr">
        <is>
          <t>2016Q1</t>
        </is>
      </c>
      <c r="Y2886" t="inlineStr">
        <is>
          <t>2016-01</t>
        </is>
      </c>
      <c r="Z2886" t="inlineStr">
        <is>
          <t>10.1% - 20%</t>
        </is>
      </c>
      <c r="AA2886" t="b">
        <v>1</v>
      </c>
      <c r="AB2886" t="b">
        <v>0</v>
      </c>
      <c r="AC2886" s="19" t="n">
        <v>10.91</v>
      </c>
      <c r="AD2886" s="21" t="n">
        <v>0.3375</v>
      </c>
    </row>
    <row r="2887" ht="18" customHeight="1">
      <c r="A2887" t="n">
        <v>2886</v>
      </c>
      <c r="B2887" t="inlineStr">
        <is>
          <t>US-2016-159856</t>
        </is>
      </c>
      <c r="C2887" s="18" t="inlineStr">
        <is>
          <t>2016-10-18</t>
        </is>
      </c>
      <c r="D2887" s="18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19" t="n">
        <v>307.92</v>
      </c>
      <c r="S2887" s="20" t="n">
        <v>5</v>
      </c>
      <c r="T2887" s="21" t="n">
        <v>0.2</v>
      </c>
      <c r="U2887" s="19" t="n">
        <v>-34.641</v>
      </c>
      <c r="V2887" t="n">
        <v>4</v>
      </c>
      <c r="W2887" t="n">
        <v>2016</v>
      </c>
      <c r="X2887" t="inlineStr">
        <is>
          <t>2016Q4</t>
        </is>
      </c>
      <c r="Y2887" t="inlineStr">
        <is>
          <t>2016-10</t>
        </is>
      </c>
      <c r="Z2887" t="inlineStr">
        <is>
          <t>10.1% - 20%</t>
        </is>
      </c>
      <c r="AA2887" t="b">
        <v>0</v>
      </c>
      <c r="AB2887" t="b">
        <v>1</v>
      </c>
      <c r="AC2887" s="19" t="n">
        <v>76.98</v>
      </c>
      <c r="AD2887" s="21" t="n">
        <v>-0.1125</v>
      </c>
    </row>
    <row r="2888" ht="18" customHeight="1">
      <c r="A2888" t="n">
        <v>2887</v>
      </c>
      <c r="B2888" t="inlineStr">
        <is>
          <t>CA-2017-102099</t>
        </is>
      </c>
      <c r="C2888" s="18" t="inlineStr">
        <is>
          <t>2017-12-18</t>
        </is>
      </c>
      <c r="D2888" s="1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19" t="n">
        <v>6.63</v>
      </c>
      <c r="S2888" s="20" t="n">
        <v>3</v>
      </c>
      <c r="T2888" s="21" t="n">
        <v>0</v>
      </c>
      <c r="U2888" s="19" t="n">
        <v>1.7901</v>
      </c>
      <c r="V2888" t="n">
        <v>1</v>
      </c>
      <c r="W2888" t="n">
        <v>2017</v>
      </c>
      <c r="X2888" t="inlineStr">
        <is>
          <t>2017Q4</t>
        </is>
      </c>
      <c r="Y2888" t="inlineStr">
        <is>
          <t>2017-12</t>
        </is>
      </c>
      <c r="Z2888" t="inlineStr">
        <is>
          <t>0% (No Discount)</t>
        </is>
      </c>
      <c r="AA2888" t="b">
        <v>1</v>
      </c>
      <c r="AB2888" t="b">
        <v>0</v>
      </c>
      <c r="AC2888" s="19" t="n">
        <v>2.21</v>
      </c>
      <c r="AD2888" s="21" t="n">
        <v>0.27</v>
      </c>
    </row>
    <row r="2889" ht="18" customHeight="1">
      <c r="A2889" t="n">
        <v>2888</v>
      </c>
      <c r="B2889" t="inlineStr">
        <is>
          <t>CA-2017-102099</t>
        </is>
      </c>
      <c r="C2889" s="18" t="inlineStr">
        <is>
          <t>2017-12-18</t>
        </is>
      </c>
      <c r="D2889" s="18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19" t="n">
        <v>12.96</v>
      </c>
      <c r="S2889" s="20" t="n">
        <v>2</v>
      </c>
      <c r="T2889" s="21" t="n">
        <v>0</v>
      </c>
      <c r="U2889" s="19" t="n">
        <v>6.2208</v>
      </c>
      <c r="V2889" t="n">
        <v>1</v>
      </c>
      <c r="W2889" t="n">
        <v>2017</v>
      </c>
      <c r="X2889" t="inlineStr">
        <is>
          <t>2017Q4</t>
        </is>
      </c>
      <c r="Y2889" t="inlineStr">
        <is>
          <t>2017-12</t>
        </is>
      </c>
      <c r="Z2889" t="inlineStr">
        <is>
          <t>0% (No Discount)</t>
        </is>
      </c>
      <c r="AA2889" t="b">
        <v>1</v>
      </c>
      <c r="AB2889" t="b">
        <v>0</v>
      </c>
      <c r="AC2889" s="19" t="n">
        <v>6.48</v>
      </c>
      <c r="AD2889" s="21" t="n">
        <v>0.48</v>
      </c>
    </row>
    <row r="2890" ht="18" customHeight="1">
      <c r="A2890" t="n">
        <v>2889</v>
      </c>
      <c r="B2890" t="inlineStr">
        <is>
          <t>CA-2017-102099</t>
        </is>
      </c>
      <c r="C2890" s="18" t="inlineStr">
        <is>
          <t>2017-12-18</t>
        </is>
      </c>
      <c r="D2890" s="18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19" t="n">
        <v>32.4</v>
      </c>
      <c r="S2890" s="20" t="n">
        <v>5</v>
      </c>
      <c r="T2890" s="21" t="n">
        <v>0</v>
      </c>
      <c r="U2890" s="19" t="n">
        <v>15.552</v>
      </c>
      <c r="V2890" t="n">
        <v>1</v>
      </c>
      <c r="W2890" t="n">
        <v>2017</v>
      </c>
      <c r="X2890" t="inlineStr">
        <is>
          <t>2017Q4</t>
        </is>
      </c>
      <c r="Y2890" t="inlineStr">
        <is>
          <t>2017-12</t>
        </is>
      </c>
      <c r="Z2890" t="inlineStr">
        <is>
          <t>0% (No Discount)</t>
        </is>
      </c>
      <c r="AA2890" t="b">
        <v>1</v>
      </c>
      <c r="AB2890" t="b">
        <v>0</v>
      </c>
      <c r="AC2890" s="19" t="n">
        <v>6.48</v>
      </c>
      <c r="AD2890" s="21" t="n">
        <v>0.48</v>
      </c>
    </row>
    <row r="2891" ht="18" customHeight="1">
      <c r="A2891" t="n">
        <v>2890</v>
      </c>
      <c r="B2891" t="inlineStr">
        <is>
          <t>CA-2017-164049</t>
        </is>
      </c>
      <c r="C2891" s="18" t="inlineStr">
        <is>
          <t>2017-11-02</t>
        </is>
      </c>
      <c r="D2891" s="18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19" t="n">
        <v>23.85</v>
      </c>
      <c r="S2891" s="20" t="n">
        <v>5</v>
      </c>
      <c r="T2891" s="21" t="n">
        <v>0</v>
      </c>
      <c r="U2891" s="19" t="n">
        <v>10.7325</v>
      </c>
      <c r="V2891" t="n">
        <v>4</v>
      </c>
      <c r="W2891" t="n">
        <v>2017</v>
      </c>
      <c r="X2891" t="inlineStr">
        <is>
          <t>2017Q4</t>
        </is>
      </c>
      <c r="Y2891" t="inlineStr">
        <is>
          <t>2017-11</t>
        </is>
      </c>
      <c r="Z2891" t="inlineStr">
        <is>
          <t>0% (No Discount)</t>
        </is>
      </c>
      <c r="AA2891" t="b">
        <v>1</v>
      </c>
      <c r="AB2891" t="b">
        <v>0</v>
      </c>
      <c r="AC2891" s="19" t="n">
        <v>4.77</v>
      </c>
      <c r="AD2891" s="21" t="n">
        <v>0.45</v>
      </c>
    </row>
    <row r="2892" ht="18" customHeight="1">
      <c r="A2892" t="n">
        <v>2891</v>
      </c>
      <c r="B2892" t="inlineStr">
        <is>
          <t>CA-2014-142727</t>
        </is>
      </c>
      <c r="C2892" s="18" t="inlineStr">
        <is>
          <t>2014-04-29</t>
        </is>
      </c>
      <c r="D2892" s="18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19" t="n">
        <v>51.96</v>
      </c>
      <c r="S2892" s="20" t="n">
        <v>2</v>
      </c>
      <c r="T2892" s="21" t="n">
        <v>0</v>
      </c>
      <c r="U2892" s="19" t="n">
        <v>12.99</v>
      </c>
      <c r="V2892" t="n">
        <v>2</v>
      </c>
      <c r="W2892" t="n">
        <v>2014</v>
      </c>
      <c r="X2892" t="inlineStr">
        <is>
          <t>2014Q2</t>
        </is>
      </c>
      <c r="Y2892" t="inlineStr">
        <is>
          <t>2014-04</t>
        </is>
      </c>
      <c r="Z2892" t="inlineStr">
        <is>
          <t>0% (No Discount)</t>
        </is>
      </c>
      <c r="AA2892" t="b">
        <v>1</v>
      </c>
      <c r="AB2892" t="b">
        <v>0</v>
      </c>
      <c r="AC2892" s="19" t="n">
        <v>25.98</v>
      </c>
      <c r="AD2892" s="21" t="n">
        <v>0.25</v>
      </c>
    </row>
    <row r="2893" ht="18" customHeight="1">
      <c r="A2893" t="n">
        <v>2892</v>
      </c>
      <c r="B2893" t="inlineStr">
        <is>
          <t>CA-2014-142727</t>
        </is>
      </c>
      <c r="C2893" s="18" t="inlineStr">
        <is>
          <t>2014-04-29</t>
        </is>
      </c>
      <c r="D2893" s="18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19" t="n">
        <v>17.94</v>
      </c>
      <c r="S2893" s="20" t="n">
        <v>3</v>
      </c>
      <c r="T2893" s="21" t="n">
        <v>0</v>
      </c>
      <c r="U2893" s="19" t="n">
        <v>8.6112</v>
      </c>
      <c r="V2893" t="n">
        <v>2</v>
      </c>
      <c r="W2893" t="n">
        <v>2014</v>
      </c>
      <c r="X2893" t="inlineStr">
        <is>
          <t>2014Q2</t>
        </is>
      </c>
      <c r="Y2893" t="inlineStr">
        <is>
          <t>2014-04</t>
        </is>
      </c>
      <c r="Z2893" t="inlineStr">
        <is>
          <t>0% (No Discount)</t>
        </is>
      </c>
      <c r="AA2893" t="b">
        <v>1</v>
      </c>
      <c r="AB2893" t="b">
        <v>0</v>
      </c>
      <c r="AC2893" s="19" t="n">
        <v>5.98</v>
      </c>
      <c r="AD2893" s="21" t="n">
        <v>0.48</v>
      </c>
    </row>
    <row r="2894" ht="18" customHeight="1">
      <c r="A2894" t="n">
        <v>2893</v>
      </c>
      <c r="B2894" t="inlineStr">
        <is>
          <t>CA-2017-139913</t>
        </is>
      </c>
      <c r="C2894" s="18" t="inlineStr">
        <is>
          <t>2017-10-23</t>
        </is>
      </c>
      <c r="D2894" s="18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19" t="n">
        <v>11.56</v>
      </c>
      <c r="S2894" s="20" t="n">
        <v>2</v>
      </c>
      <c r="T2894" s="21" t="n">
        <v>0</v>
      </c>
      <c r="U2894" s="19" t="n">
        <v>5.6644</v>
      </c>
      <c r="V2894" t="n">
        <v>6</v>
      </c>
      <c r="W2894" t="n">
        <v>2017</v>
      </c>
      <c r="X2894" t="inlineStr">
        <is>
          <t>2017Q4</t>
        </is>
      </c>
      <c r="Y2894" t="inlineStr">
        <is>
          <t>2017-10</t>
        </is>
      </c>
      <c r="Z2894" t="inlineStr">
        <is>
          <t>0% (No Discount)</t>
        </is>
      </c>
      <c r="AA2894" t="b">
        <v>1</v>
      </c>
      <c r="AB2894" t="b">
        <v>0</v>
      </c>
      <c r="AC2894" s="19" t="n">
        <v>5.78</v>
      </c>
      <c r="AD2894" s="21" t="n">
        <v>0.49</v>
      </c>
    </row>
    <row r="2895" ht="18" customHeight="1">
      <c r="A2895" t="n">
        <v>2894</v>
      </c>
      <c r="B2895" t="inlineStr">
        <is>
          <t>CA-2017-139913</t>
        </is>
      </c>
      <c r="C2895" s="18" t="inlineStr">
        <is>
          <t>2017-10-23</t>
        </is>
      </c>
      <c r="D2895" s="18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19" t="n">
        <v>26.4</v>
      </c>
      <c r="S2895" s="20" t="n">
        <v>5</v>
      </c>
      <c r="T2895" s="21" t="n">
        <v>0</v>
      </c>
      <c r="U2895" s="19" t="n">
        <v>11.88</v>
      </c>
      <c r="V2895" t="n">
        <v>6</v>
      </c>
      <c r="W2895" t="n">
        <v>2017</v>
      </c>
      <c r="X2895" t="inlineStr">
        <is>
          <t>2017Q4</t>
        </is>
      </c>
      <c r="Y2895" t="inlineStr">
        <is>
          <t>2017-10</t>
        </is>
      </c>
      <c r="Z2895" t="inlineStr">
        <is>
          <t>0% (No Discount)</t>
        </is>
      </c>
      <c r="AA2895" t="b">
        <v>1</v>
      </c>
      <c r="AB2895" t="b">
        <v>0</v>
      </c>
      <c r="AC2895" s="19" t="n">
        <v>5.28</v>
      </c>
      <c r="AD2895" s="21" t="n">
        <v>0.45</v>
      </c>
    </row>
    <row r="2896" ht="18" customHeight="1">
      <c r="A2896" t="n">
        <v>2895</v>
      </c>
      <c r="B2896" t="inlineStr">
        <is>
          <t>CA-2017-139913</t>
        </is>
      </c>
      <c r="C2896" s="18" t="inlineStr">
        <is>
          <t>2017-10-23</t>
        </is>
      </c>
      <c r="D2896" s="18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19" t="n">
        <v>69.08</v>
      </c>
      <c r="S2896" s="20" t="n">
        <v>11</v>
      </c>
      <c r="T2896" s="21" t="n">
        <v>0</v>
      </c>
      <c r="U2896" s="19" t="n">
        <v>29.0136</v>
      </c>
      <c r="V2896" t="n">
        <v>6</v>
      </c>
      <c r="W2896" t="n">
        <v>2017</v>
      </c>
      <c r="X2896" t="inlineStr">
        <is>
          <t>2017Q4</t>
        </is>
      </c>
      <c r="Y2896" t="inlineStr">
        <is>
          <t>2017-10</t>
        </is>
      </c>
      <c r="Z2896" t="inlineStr">
        <is>
          <t>0% (No Discount)</t>
        </is>
      </c>
      <c r="AA2896" t="b">
        <v>1</v>
      </c>
      <c r="AB2896" t="b">
        <v>0</v>
      </c>
      <c r="AC2896" s="19" t="n">
        <v>6.28</v>
      </c>
      <c r="AD2896" s="21" t="n">
        <v>0.42</v>
      </c>
    </row>
    <row r="2897" ht="18" customHeight="1">
      <c r="A2897" t="n">
        <v>2896</v>
      </c>
      <c r="B2897" t="inlineStr">
        <is>
          <t>CA-2017-139913</t>
        </is>
      </c>
      <c r="C2897" s="18" t="inlineStr">
        <is>
          <t>2017-10-23</t>
        </is>
      </c>
      <c r="D2897" s="18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19" t="n">
        <v>35.88</v>
      </c>
      <c r="S2897" s="20" t="n">
        <v>3</v>
      </c>
      <c r="T2897" s="21" t="n">
        <v>0</v>
      </c>
      <c r="U2897" s="19" t="n">
        <v>10.0464</v>
      </c>
      <c r="V2897" t="n">
        <v>6</v>
      </c>
      <c r="W2897" t="n">
        <v>2017</v>
      </c>
      <c r="X2897" t="inlineStr">
        <is>
          <t>2017Q4</t>
        </is>
      </c>
      <c r="Y2897" t="inlineStr">
        <is>
          <t>2017-10</t>
        </is>
      </c>
      <c r="Z2897" t="inlineStr">
        <is>
          <t>0% (No Discount)</t>
        </is>
      </c>
      <c r="AA2897" t="b">
        <v>1</v>
      </c>
      <c r="AB2897" t="b">
        <v>0</v>
      </c>
      <c r="AC2897" s="19" t="n">
        <v>11.96</v>
      </c>
      <c r="AD2897" s="21" t="n">
        <v>0.28</v>
      </c>
    </row>
    <row r="2898" ht="18" customHeight="1">
      <c r="A2898" t="n">
        <v>2897</v>
      </c>
      <c r="B2898" t="inlineStr">
        <is>
          <t>CA-2014-169033</t>
        </is>
      </c>
      <c r="C2898" s="18" t="inlineStr">
        <is>
          <t>2014-03-30</t>
        </is>
      </c>
      <c r="D2898" s="1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19" t="n">
        <v>49.65</v>
      </c>
      <c r="S2898" s="20" t="n">
        <v>5</v>
      </c>
      <c r="T2898" s="21" t="n">
        <v>0</v>
      </c>
      <c r="U2898" s="19" t="n">
        <v>20.853</v>
      </c>
      <c r="V2898" t="n">
        <v>4</v>
      </c>
      <c r="W2898" t="n">
        <v>2014</v>
      </c>
      <c r="X2898" t="inlineStr">
        <is>
          <t>2014Q1</t>
        </is>
      </c>
      <c r="Y2898" t="inlineStr">
        <is>
          <t>2014-03</t>
        </is>
      </c>
      <c r="Z2898" t="inlineStr">
        <is>
          <t>0% (No Discount)</t>
        </is>
      </c>
      <c r="AA2898" t="b">
        <v>1</v>
      </c>
      <c r="AB2898" t="b">
        <v>0</v>
      </c>
      <c r="AC2898" s="19" t="n">
        <v>9.93</v>
      </c>
      <c r="AD2898" s="21" t="n">
        <v>0.42</v>
      </c>
    </row>
    <row r="2899" ht="18" customHeight="1">
      <c r="A2899" t="n">
        <v>2898</v>
      </c>
      <c r="B2899" t="inlineStr">
        <is>
          <t>US-2016-164630</t>
        </is>
      </c>
      <c r="C2899" s="18" t="inlineStr">
        <is>
          <t>2016-01-04</t>
        </is>
      </c>
      <c r="D2899" s="18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19" t="n">
        <v>959.968</v>
      </c>
      <c r="S2899" s="20" t="n">
        <v>4</v>
      </c>
      <c r="T2899" s="21" t="n">
        <v>0.2</v>
      </c>
      <c r="U2899" s="19" t="n">
        <v>119.996</v>
      </c>
      <c r="V2899" t="n">
        <v>5</v>
      </c>
      <c r="W2899" t="n">
        <v>2016</v>
      </c>
      <c r="X2899" t="inlineStr">
        <is>
          <t>2016Q1</t>
        </is>
      </c>
      <c r="Y2899" t="inlineStr">
        <is>
          <t>2016-01</t>
        </is>
      </c>
      <c r="Z2899" t="inlineStr">
        <is>
          <t>10.1% - 20%</t>
        </is>
      </c>
      <c r="AA2899" t="b">
        <v>1</v>
      </c>
      <c r="AB2899" t="b">
        <v>0</v>
      </c>
      <c r="AC2899" s="19" t="n">
        <v>299.99</v>
      </c>
      <c r="AD2899" s="21" t="n">
        <v>0.125</v>
      </c>
    </row>
    <row r="2900" ht="18" customHeight="1">
      <c r="A2900" t="n">
        <v>2899</v>
      </c>
      <c r="B2900" t="inlineStr">
        <is>
          <t>US-2015-114839</t>
        </is>
      </c>
      <c r="C2900" s="18" t="inlineStr">
        <is>
          <t>2015-04-26</t>
        </is>
      </c>
      <c r="D2900" s="18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19" t="n">
        <v>408.422</v>
      </c>
      <c r="S2900" s="20" t="n">
        <v>2</v>
      </c>
      <c r="T2900" s="21" t="n">
        <v>0.3</v>
      </c>
      <c r="U2900" s="19" t="n">
        <v>-5.8346</v>
      </c>
      <c r="V2900" t="n">
        <v>4</v>
      </c>
      <c r="W2900" t="n">
        <v>2015</v>
      </c>
      <c r="X2900" t="inlineStr">
        <is>
          <t>2015Q2</t>
        </is>
      </c>
      <c r="Y2900" t="inlineStr">
        <is>
          <t>2015-04</t>
        </is>
      </c>
      <c r="Z2900" t="inlineStr">
        <is>
          <t>20.1% - 30%</t>
        </is>
      </c>
      <c r="AA2900" t="b">
        <v>0</v>
      </c>
      <c r="AB2900" t="b">
        <v>1</v>
      </c>
      <c r="AC2900" s="19" t="n">
        <v>291.73</v>
      </c>
      <c r="AD2900" s="21" t="n">
        <v>-0.0143</v>
      </c>
    </row>
    <row r="2901" ht="18" customHeight="1">
      <c r="A2901" t="n">
        <v>2900</v>
      </c>
      <c r="B2901" t="inlineStr">
        <is>
          <t>CA-2015-166464</t>
        </is>
      </c>
      <c r="C2901" s="18" t="inlineStr">
        <is>
          <t>2015-09-12</t>
        </is>
      </c>
      <c r="D2901" s="18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19" t="n">
        <v>479.984</v>
      </c>
      <c r="S2901" s="20" t="n">
        <v>2</v>
      </c>
      <c r="T2901" s="21" t="n">
        <v>0.2</v>
      </c>
      <c r="U2901" s="19" t="n">
        <v>59.998</v>
      </c>
      <c r="V2901" t="n">
        <v>5</v>
      </c>
      <c r="W2901" t="n">
        <v>2015</v>
      </c>
      <c r="X2901" t="inlineStr">
        <is>
          <t>2015Q3</t>
        </is>
      </c>
      <c r="Y2901" t="inlineStr">
        <is>
          <t>2015-09</t>
        </is>
      </c>
      <c r="Z2901" t="inlineStr">
        <is>
          <t>10.1% - 20%</t>
        </is>
      </c>
      <c r="AA2901" t="b">
        <v>1</v>
      </c>
      <c r="AB2901" t="b">
        <v>0</v>
      </c>
      <c r="AC2901" s="19" t="n">
        <v>299.99</v>
      </c>
      <c r="AD2901" s="21" t="n">
        <v>0.125</v>
      </c>
    </row>
    <row r="2902" ht="18" customHeight="1">
      <c r="A2902" t="n">
        <v>2901</v>
      </c>
      <c r="B2902" t="inlineStr">
        <is>
          <t>CA-2015-166464</t>
        </is>
      </c>
      <c r="C2902" s="18" t="inlineStr">
        <is>
          <t>2015-09-12</t>
        </is>
      </c>
      <c r="D2902" s="18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19" t="n">
        <v>12.6</v>
      </c>
      <c r="S2902" s="20" t="n">
        <v>4</v>
      </c>
      <c r="T2902" s="21" t="n">
        <v>0</v>
      </c>
      <c r="U2902" s="19" t="n">
        <v>6.048</v>
      </c>
      <c r="V2902" t="n">
        <v>5</v>
      </c>
      <c r="W2902" t="n">
        <v>2015</v>
      </c>
      <c r="X2902" t="inlineStr">
        <is>
          <t>2015Q3</t>
        </is>
      </c>
      <c r="Y2902" t="inlineStr">
        <is>
          <t>2015-09</t>
        </is>
      </c>
      <c r="Z2902" t="inlineStr">
        <is>
          <t>0% (No Discount)</t>
        </is>
      </c>
      <c r="AA2902" t="b">
        <v>1</v>
      </c>
      <c r="AB2902" t="b">
        <v>0</v>
      </c>
      <c r="AC2902" s="19" t="n">
        <v>3.15</v>
      </c>
      <c r="AD2902" s="21" t="n">
        <v>0.48</v>
      </c>
    </row>
    <row r="2903" ht="18" customHeight="1">
      <c r="A2903" t="n">
        <v>2902</v>
      </c>
      <c r="B2903" t="inlineStr">
        <is>
          <t>CA-2017-124898</t>
        </is>
      </c>
      <c r="C2903" s="18" t="inlineStr">
        <is>
          <t>2017-09-11</t>
        </is>
      </c>
      <c r="D2903" s="18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19" t="n">
        <v>184.66</v>
      </c>
      <c r="S2903" s="20" t="n">
        <v>7</v>
      </c>
      <c r="T2903" s="21" t="n">
        <v>0</v>
      </c>
      <c r="U2903" s="19" t="n">
        <v>84.9436</v>
      </c>
      <c r="V2903" t="n">
        <v>4</v>
      </c>
      <c r="W2903" t="n">
        <v>2017</v>
      </c>
      <c r="X2903" t="inlineStr">
        <is>
          <t>2017Q3</t>
        </is>
      </c>
      <c r="Y2903" t="inlineStr">
        <is>
          <t>2017-09</t>
        </is>
      </c>
      <c r="Z2903" t="inlineStr">
        <is>
          <t>0% (No Discount)</t>
        </is>
      </c>
      <c r="AA2903" t="b">
        <v>1</v>
      </c>
      <c r="AB2903" t="b">
        <v>0</v>
      </c>
      <c r="AC2903" s="19" t="n">
        <v>26.38</v>
      </c>
      <c r="AD2903" s="21" t="n">
        <v>0.46</v>
      </c>
    </row>
    <row r="2904" ht="18" customHeight="1">
      <c r="A2904" t="n">
        <v>2903</v>
      </c>
      <c r="B2904" t="inlineStr">
        <is>
          <t>CA-2016-164035</t>
        </is>
      </c>
      <c r="C2904" s="18" t="inlineStr">
        <is>
          <t>2016-06-12</t>
        </is>
      </c>
      <c r="D2904" s="18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19" t="n">
        <v>23.12</v>
      </c>
      <c r="S2904" s="20" t="n">
        <v>5</v>
      </c>
      <c r="T2904" s="21" t="n">
        <v>0.2</v>
      </c>
      <c r="U2904" s="19" t="n">
        <v>8.381</v>
      </c>
      <c r="V2904" t="n">
        <v>5</v>
      </c>
      <c r="W2904" t="n">
        <v>2016</v>
      </c>
      <c r="X2904" t="inlineStr">
        <is>
          <t>2016Q2</t>
        </is>
      </c>
      <c r="Y2904" t="inlineStr">
        <is>
          <t>2016-06</t>
        </is>
      </c>
      <c r="Z2904" t="inlineStr">
        <is>
          <t>10.1% - 20%</t>
        </is>
      </c>
      <c r="AA2904" t="b">
        <v>1</v>
      </c>
      <c r="AB2904" t="b">
        <v>0</v>
      </c>
      <c r="AC2904" s="19" t="n">
        <v>5.78</v>
      </c>
      <c r="AD2904" s="21" t="n">
        <v>0.3625</v>
      </c>
    </row>
    <row r="2905" ht="18" customHeight="1">
      <c r="A2905" t="n">
        <v>2904</v>
      </c>
      <c r="B2905" t="inlineStr">
        <is>
          <t>CA-2016-153577</t>
        </is>
      </c>
      <c r="C2905" s="18" t="inlineStr">
        <is>
          <t>2016-06-27</t>
        </is>
      </c>
      <c r="D2905" s="18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19" t="n">
        <v>37.464</v>
      </c>
      <c r="S2905" s="20" t="n">
        <v>7</v>
      </c>
      <c r="T2905" s="21" t="n">
        <v>0.2</v>
      </c>
      <c r="U2905" s="19" t="n">
        <v>12.1758</v>
      </c>
      <c r="V2905" t="n">
        <v>4</v>
      </c>
      <c r="W2905" t="n">
        <v>2016</v>
      </c>
      <c r="X2905" t="inlineStr">
        <is>
          <t>2016Q2</t>
        </is>
      </c>
      <c r="Y2905" t="inlineStr">
        <is>
          <t>2016-06</t>
        </is>
      </c>
      <c r="Z2905" t="inlineStr">
        <is>
          <t>10.1% - 20%</t>
        </is>
      </c>
      <c r="AA2905" t="b">
        <v>1</v>
      </c>
      <c r="AB2905" t="b">
        <v>0</v>
      </c>
      <c r="AC2905" s="19" t="n">
        <v>6.69</v>
      </c>
      <c r="AD2905" s="21" t="n">
        <v>0.325</v>
      </c>
    </row>
    <row r="2906" ht="18" customHeight="1">
      <c r="A2906" t="n">
        <v>2905</v>
      </c>
      <c r="B2906" t="inlineStr">
        <is>
          <t>CA-2016-153577</t>
        </is>
      </c>
      <c r="C2906" s="18" t="inlineStr">
        <is>
          <t>2016-06-27</t>
        </is>
      </c>
      <c r="D2906" s="18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19" t="n">
        <v>539.658</v>
      </c>
      <c r="S2906" s="20" t="n">
        <v>3</v>
      </c>
      <c r="T2906" s="21" t="n">
        <v>0.3</v>
      </c>
      <c r="U2906" s="19" t="n">
        <v>-7.7094</v>
      </c>
      <c r="V2906" t="n">
        <v>4</v>
      </c>
      <c r="W2906" t="n">
        <v>2016</v>
      </c>
      <c r="X2906" t="inlineStr">
        <is>
          <t>2016Q2</t>
        </is>
      </c>
      <c r="Y2906" t="inlineStr">
        <is>
          <t>2016-06</t>
        </is>
      </c>
      <c r="Z2906" t="inlineStr">
        <is>
          <t>20.1% - 30%</t>
        </is>
      </c>
      <c r="AA2906" t="b">
        <v>0</v>
      </c>
      <c r="AB2906" t="b">
        <v>1</v>
      </c>
      <c r="AC2906" s="19" t="n">
        <v>256.98</v>
      </c>
      <c r="AD2906" s="21" t="n">
        <v>-0.0143</v>
      </c>
    </row>
    <row r="2907" ht="18" customHeight="1">
      <c r="A2907" t="n">
        <v>2906</v>
      </c>
      <c r="B2907" t="inlineStr">
        <is>
          <t>CA-2014-127586</t>
        </is>
      </c>
      <c r="C2907" s="18" t="inlineStr">
        <is>
          <t>2014-09-26</t>
        </is>
      </c>
      <c r="D2907" s="18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19" t="n">
        <v>310.12</v>
      </c>
      <c r="S2907" s="20" t="n">
        <v>2</v>
      </c>
      <c r="T2907" s="21" t="n">
        <v>0</v>
      </c>
      <c r="U2907" s="19" t="n">
        <v>80.63120000000001</v>
      </c>
      <c r="V2907" t="n">
        <v>4</v>
      </c>
      <c r="W2907" t="n">
        <v>2014</v>
      </c>
      <c r="X2907" t="inlineStr">
        <is>
          <t>2014Q3</t>
        </is>
      </c>
      <c r="Y2907" t="inlineStr">
        <is>
          <t>2014-09</t>
        </is>
      </c>
      <c r="Z2907" t="inlineStr">
        <is>
          <t>0% (No Discount)</t>
        </is>
      </c>
      <c r="AA2907" t="b">
        <v>1</v>
      </c>
      <c r="AB2907" t="b">
        <v>0</v>
      </c>
      <c r="AC2907" s="19" t="n">
        <v>155.06</v>
      </c>
      <c r="AD2907" s="21" t="n">
        <v>0.26</v>
      </c>
    </row>
    <row r="2908" ht="18" customHeight="1">
      <c r="A2908" t="n">
        <v>2907</v>
      </c>
      <c r="B2908" t="inlineStr">
        <is>
          <t>CA-2017-121615</t>
        </is>
      </c>
      <c r="C2908" s="18" t="inlineStr">
        <is>
          <t>2017-11-03</t>
        </is>
      </c>
      <c r="D2908" s="1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19" t="n">
        <v>8.56</v>
      </c>
      <c r="S2908" s="20" t="n">
        <v>2</v>
      </c>
      <c r="T2908" s="21" t="n">
        <v>0</v>
      </c>
      <c r="U2908" s="19" t="n">
        <v>3.852</v>
      </c>
      <c r="V2908" t="n">
        <v>6</v>
      </c>
      <c r="W2908" t="n">
        <v>2017</v>
      </c>
      <c r="X2908" t="inlineStr">
        <is>
          <t>2017Q4</t>
        </is>
      </c>
      <c r="Y2908" t="inlineStr">
        <is>
          <t>2017-11</t>
        </is>
      </c>
      <c r="Z2908" t="inlineStr">
        <is>
          <t>0% (No Discount)</t>
        </is>
      </c>
      <c r="AA2908" t="b">
        <v>1</v>
      </c>
      <c r="AB2908" t="b">
        <v>0</v>
      </c>
      <c r="AC2908" s="19" t="n">
        <v>4.28</v>
      </c>
      <c r="AD2908" s="21" t="n">
        <v>0.45</v>
      </c>
    </row>
    <row r="2909" ht="18" customHeight="1">
      <c r="A2909" t="n">
        <v>2908</v>
      </c>
      <c r="B2909" t="inlineStr">
        <is>
          <t>CA-2017-121615</t>
        </is>
      </c>
      <c r="C2909" s="18" t="inlineStr">
        <is>
          <t>2017-11-03</t>
        </is>
      </c>
      <c r="D2909" s="18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19" t="n">
        <v>52.4</v>
      </c>
      <c r="S2909" s="20" t="n">
        <v>5</v>
      </c>
      <c r="T2909" s="21" t="n">
        <v>0</v>
      </c>
      <c r="U2909" s="19" t="n">
        <v>14.148</v>
      </c>
      <c r="V2909" t="n">
        <v>6</v>
      </c>
      <c r="W2909" t="n">
        <v>2017</v>
      </c>
      <c r="X2909" t="inlineStr">
        <is>
          <t>2017Q4</t>
        </is>
      </c>
      <c r="Y2909" t="inlineStr">
        <is>
          <t>2017-11</t>
        </is>
      </c>
      <c r="Z2909" t="inlineStr">
        <is>
          <t>0% (No Discount)</t>
        </is>
      </c>
      <c r="AA2909" t="b">
        <v>1</v>
      </c>
      <c r="AB2909" t="b">
        <v>0</v>
      </c>
      <c r="AC2909" s="19" t="n">
        <v>10.48</v>
      </c>
      <c r="AD2909" s="21" t="n">
        <v>0.27</v>
      </c>
    </row>
    <row r="2910" ht="18" customHeight="1">
      <c r="A2910" t="n">
        <v>2909</v>
      </c>
      <c r="B2910" t="inlineStr">
        <is>
          <t>CA-2017-121615</t>
        </is>
      </c>
      <c r="C2910" s="18" t="inlineStr">
        <is>
          <t>2017-11-03</t>
        </is>
      </c>
      <c r="D2910" s="18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19" t="n">
        <v>14.94</v>
      </c>
      <c r="S2910" s="20" t="n">
        <v>3</v>
      </c>
      <c r="T2910" s="21" t="n">
        <v>0</v>
      </c>
      <c r="U2910" s="19" t="n">
        <v>6.8724</v>
      </c>
      <c r="V2910" t="n">
        <v>6</v>
      </c>
      <c r="W2910" t="n">
        <v>2017</v>
      </c>
      <c r="X2910" t="inlineStr">
        <is>
          <t>2017Q4</t>
        </is>
      </c>
      <c r="Y2910" t="inlineStr">
        <is>
          <t>2017-11</t>
        </is>
      </c>
      <c r="Z2910" t="inlineStr">
        <is>
          <t>0% (No Discount)</t>
        </is>
      </c>
      <c r="AA2910" t="b">
        <v>1</v>
      </c>
      <c r="AB2910" t="b">
        <v>0</v>
      </c>
      <c r="AC2910" s="19" t="n">
        <v>4.98</v>
      </c>
      <c r="AD2910" s="21" t="n">
        <v>0.46</v>
      </c>
    </row>
    <row r="2911" ht="18" customHeight="1">
      <c r="A2911" t="n">
        <v>2910</v>
      </c>
      <c r="B2911" t="inlineStr">
        <is>
          <t>CA-2017-166415</t>
        </is>
      </c>
      <c r="C2911" s="18" t="inlineStr">
        <is>
          <t>2017-02-19</t>
        </is>
      </c>
      <c r="D2911" s="18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19" t="n">
        <v>11.22</v>
      </c>
      <c r="S2911" s="20" t="n">
        <v>3</v>
      </c>
      <c r="T2911" s="21" t="n">
        <v>0</v>
      </c>
      <c r="U2911" s="19" t="n">
        <v>0.2244</v>
      </c>
      <c r="V2911" t="n">
        <v>4</v>
      </c>
      <c r="W2911" t="n">
        <v>2017</v>
      </c>
      <c r="X2911" t="inlineStr">
        <is>
          <t>2017Q1</t>
        </is>
      </c>
      <c r="Y2911" t="inlineStr">
        <is>
          <t>2017-02</t>
        </is>
      </c>
      <c r="Z2911" t="inlineStr">
        <is>
          <t>0% (No Discount)</t>
        </is>
      </c>
      <c r="AA2911" t="b">
        <v>1</v>
      </c>
      <c r="AB2911" t="b">
        <v>0</v>
      </c>
      <c r="AC2911" s="19" t="n">
        <v>3.74</v>
      </c>
      <c r="AD2911" s="21" t="n">
        <v>0.02</v>
      </c>
    </row>
    <row r="2912" ht="18" customHeight="1">
      <c r="A2912" t="n">
        <v>2911</v>
      </c>
      <c r="B2912" t="inlineStr">
        <is>
          <t>CA-2015-118444</t>
        </is>
      </c>
      <c r="C2912" s="18" t="inlineStr">
        <is>
          <t>2015-11-05</t>
        </is>
      </c>
      <c r="D2912" s="18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19" t="n">
        <v>387.136</v>
      </c>
      <c r="S2912" s="20" t="n">
        <v>4</v>
      </c>
      <c r="T2912" s="21" t="n">
        <v>0.2</v>
      </c>
      <c r="U2912" s="19" t="n">
        <v>24.196</v>
      </c>
      <c r="V2912" t="n">
        <v>4</v>
      </c>
      <c r="W2912" t="n">
        <v>2015</v>
      </c>
      <c r="X2912" t="inlineStr">
        <is>
          <t>2015Q4</t>
        </is>
      </c>
      <c r="Y2912" t="inlineStr">
        <is>
          <t>2015-11</t>
        </is>
      </c>
      <c r="Z2912" t="inlineStr">
        <is>
          <t>10.1% - 20%</t>
        </is>
      </c>
      <c r="AA2912" t="b">
        <v>1</v>
      </c>
      <c r="AB2912" t="b">
        <v>0</v>
      </c>
      <c r="AC2912" s="19" t="n">
        <v>120.98</v>
      </c>
      <c r="AD2912" s="21" t="n">
        <v>0.0625</v>
      </c>
    </row>
    <row r="2913" ht="18" customHeight="1">
      <c r="A2913" t="n">
        <v>2912</v>
      </c>
      <c r="B2913" t="inlineStr">
        <is>
          <t>CA-2014-113929</t>
        </is>
      </c>
      <c r="C2913" s="18" t="inlineStr">
        <is>
          <t>2014-06-16</t>
        </is>
      </c>
      <c r="D2913" s="18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19" t="n">
        <v>41.4</v>
      </c>
      <c r="S2913" s="20" t="n">
        <v>5</v>
      </c>
      <c r="T2913" s="21" t="n">
        <v>0</v>
      </c>
      <c r="U2913" s="19" t="n">
        <v>19.458</v>
      </c>
      <c r="V2913" t="n">
        <v>5</v>
      </c>
      <c r="W2913" t="n">
        <v>2014</v>
      </c>
      <c r="X2913" t="inlineStr">
        <is>
          <t>2014Q2</t>
        </is>
      </c>
      <c r="Y2913" t="inlineStr">
        <is>
          <t>2014-06</t>
        </is>
      </c>
      <c r="Z2913" t="inlineStr">
        <is>
          <t>0% (No Discount)</t>
        </is>
      </c>
      <c r="AA2913" t="b">
        <v>1</v>
      </c>
      <c r="AB2913" t="b">
        <v>0</v>
      </c>
      <c r="AC2913" s="19" t="n">
        <v>8.279999999999999</v>
      </c>
      <c r="AD2913" s="21" t="n">
        <v>0.47</v>
      </c>
    </row>
    <row r="2914" ht="18" customHeight="1">
      <c r="A2914" t="n">
        <v>2913</v>
      </c>
      <c r="B2914" t="inlineStr">
        <is>
          <t>CA-2014-113929</t>
        </is>
      </c>
      <c r="C2914" s="18" t="inlineStr">
        <is>
          <t>2014-06-16</t>
        </is>
      </c>
      <c r="D2914" s="18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19" t="n">
        <v>35</v>
      </c>
      <c r="S2914" s="20" t="n">
        <v>4</v>
      </c>
      <c r="T2914" s="21" t="n">
        <v>0</v>
      </c>
      <c r="U2914" s="19" t="n">
        <v>10.5</v>
      </c>
      <c r="V2914" t="n">
        <v>5</v>
      </c>
      <c r="W2914" t="n">
        <v>2014</v>
      </c>
      <c r="X2914" t="inlineStr">
        <is>
          <t>2014Q2</t>
        </is>
      </c>
      <c r="Y2914" t="inlineStr">
        <is>
          <t>2014-06</t>
        </is>
      </c>
      <c r="Z2914" t="inlineStr">
        <is>
          <t>0% (No Discount)</t>
        </is>
      </c>
      <c r="AA2914" t="b">
        <v>1</v>
      </c>
      <c r="AB2914" t="b">
        <v>0</v>
      </c>
      <c r="AC2914" s="19" t="n">
        <v>8.75</v>
      </c>
      <c r="AD2914" s="21" t="n">
        <v>0.3</v>
      </c>
    </row>
    <row r="2915" ht="18" customHeight="1">
      <c r="A2915" t="n">
        <v>2914</v>
      </c>
      <c r="B2915" t="inlineStr">
        <is>
          <t>CA-2014-113929</t>
        </is>
      </c>
      <c r="C2915" s="18" t="inlineStr">
        <is>
          <t>2014-06-16</t>
        </is>
      </c>
      <c r="D2915" s="18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19" t="n">
        <v>39.552</v>
      </c>
      <c r="S2915" s="20" t="n">
        <v>3</v>
      </c>
      <c r="T2915" s="21" t="n">
        <v>0.2</v>
      </c>
      <c r="U2915" s="19" t="n">
        <v>14.3376</v>
      </c>
      <c r="V2915" t="n">
        <v>5</v>
      </c>
      <c r="W2915" t="n">
        <v>2014</v>
      </c>
      <c r="X2915" t="inlineStr">
        <is>
          <t>2014Q2</t>
        </is>
      </c>
      <c r="Y2915" t="inlineStr">
        <is>
          <t>2014-06</t>
        </is>
      </c>
      <c r="Z2915" t="inlineStr">
        <is>
          <t>10.1% - 20%</t>
        </is>
      </c>
      <c r="AA2915" t="b">
        <v>1</v>
      </c>
      <c r="AB2915" t="b">
        <v>0</v>
      </c>
      <c r="AC2915" s="19" t="n">
        <v>16.48</v>
      </c>
      <c r="AD2915" s="21" t="n">
        <v>0.3625</v>
      </c>
    </row>
    <row r="2916" ht="18" customHeight="1">
      <c r="A2916" t="n">
        <v>2915</v>
      </c>
      <c r="B2916" t="inlineStr">
        <is>
          <t>CA-2015-134747</t>
        </is>
      </c>
      <c r="C2916" s="18" t="inlineStr">
        <is>
          <t>2015-10-12</t>
        </is>
      </c>
      <c r="D2916" s="18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19" t="n">
        <v>135.72</v>
      </c>
      <c r="S2916" s="20" t="n">
        <v>3</v>
      </c>
      <c r="T2916" s="21" t="n">
        <v>0</v>
      </c>
      <c r="U2916" s="19" t="n">
        <v>35.2872</v>
      </c>
      <c r="V2916" t="n">
        <v>5</v>
      </c>
      <c r="W2916" t="n">
        <v>2015</v>
      </c>
      <c r="X2916" t="inlineStr">
        <is>
          <t>2015Q4</t>
        </is>
      </c>
      <c r="Y2916" t="inlineStr">
        <is>
          <t>2015-10</t>
        </is>
      </c>
      <c r="Z2916" t="inlineStr">
        <is>
          <t>0% (No Discount)</t>
        </is>
      </c>
      <c r="AA2916" t="b">
        <v>1</v>
      </c>
      <c r="AB2916" t="b">
        <v>0</v>
      </c>
      <c r="AC2916" s="19" t="n">
        <v>45.24</v>
      </c>
      <c r="AD2916" s="21" t="n">
        <v>0.26</v>
      </c>
    </row>
    <row r="2917" ht="18" customHeight="1">
      <c r="A2917" t="n">
        <v>2916</v>
      </c>
      <c r="B2917" t="inlineStr">
        <is>
          <t>CA-2015-134747</t>
        </is>
      </c>
      <c r="C2917" s="18" t="inlineStr">
        <is>
          <t>2015-10-12</t>
        </is>
      </c>
      <c r="D2917" s="18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19" t="n">
        <v>12.56</v>
      </c>
      <c r="S2917" s="20" t="n">
        <v>2</v>
      </c>
      <c r="T2917" s="21" t="n">
        <v>0</v>
      </c>
      <c r="U2917" s="19" t="n">
        <v>5.652</v>
      </c>
      <c r="V2917" t="n">
        <v>5</v>
      </c>
      <c r="W2917" t="n">
        <v>2015</v>
      </c>
      <c r="X2917" t="inlineStr">
        <is>
          <t>2015Q4</t>
        </is>
      </c>
      <c r="Y2917" t="inlineStr">
        <is>
          <t>2015-10</t>
        </is>
      </c>
      <c r="Z2917" t="inlineStr">
        <is>
          <t>0% (No Discount)</t>
        </is>
      </c>
      <c r="AA2917" t="b">
        <v>1</v>
      </c>
      <c r="AB2917" t="b">
        <v>0</v>
      </c>
      <c r="AC2917" s="19" t="n">
        <v>6.28</v>
      </c>
      <c r="AD2917" s="21" t="n">
        <v>0.45</v>
      </c>
    </row>
    <row r="2918" ht="18" customHeight="1">
      <c r="A2918" t="n">
        <v>2917</v>
      </c>
      <c r="B2918" t="inlineStr">
        <is>
          <t>CA-2015-134747</t>
        </is>
      </c>
      <c r="C2918" s="18" t="inlineStr">
        <is>
          <t>2015-10-12</t>
        </is>
      </c>
      <c r="D2918" s="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19" t="n">
        <v>263.96</v>
      </c>
      <c r="S2918" s="20" t="n">
        <v>4</v>
      </c>
      <c r="T2918" s="21" t="n">
        <v>0</v>
      </c>
      <c r="U2918" s="19" t="n">
        <v>71.2692</v>
      </c>
      <c r="V2918" t="n">
        <v>5</v>
      </c>
      <c r="W2918" t="n">
        <v>2015</v>
      </c>
      <c r="X2918" t="inlineStr">
        <is>
          <t>2015Q4</t>
        </is>
      </c>
      <c r="Y2918" t="inlineStr">
        <is>
          <t>2015-10</t>
        </is>
      </c>
      <c r="Z2918" t="inlineStr">
        <is>
          <t>0% (No Discount)</t>
        </is>
      </c>
      <c r="AA2918" t="b">
        <v>1</v>
      </c>
      <c r="AB2918" t="b">
        <v>0</v>
      </c>
      <c r="AC2918" s="19" t="n">
        <v>65.98999999999999</v>
      </c>
      <c r="AD2918" s="21" t="n">
        <v>0.27</v>
      </c>
    </row>
    <row r="2919" ht="18" customHeight="1">
      <c r="A2919" t="n">
        <v>2918</v>
      </c>
      <c r="B2919" t="inlineStr">
        <is>
          <t>CA-2017-155047</t>
        </is>
      </c>
      <c r="C2919" s="18" t="inlineStr">
        <is>
          <t>2017-08-27</t>
        </is>
      </c>
      <c r="D2919" s="18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19" t="n">
        <v>5.952</v>
      </c>
      <c r="S2919" s="20" t="n">
        <v>1</v>
      </c>
      <c r="T2919" s="21" t="n">
        <v>0.2</v>
      </c>
      <c r="U2919" s="19" t="n">
        <v>0.372</v>
      </c>
      <c r="V2919" t="n">
        <v>3</v>
      </c>
      <c r="W2919" t="n">
        <v>2017</v>
      </c>
      <c r="X2919" t="inlineStr">
        <is>
          <t>2017Q3</t>
        </is>
      </c>
      <c r="Y2919" t="inlineStr">
        <is>
          <t>2017-08</t>
        </is>
      </c>
      <c r="Z2919" t="inlineStr">
        <is>
          <t>10.1% - 20%</t>
        </is>
      </c>
      <c r="AA2919" t="b">
        <v>1</v>
      </c>
      <c r="AB2919" t="b">
        <v>0</v>
      </c>
      <c r="AC2919" s="19" t="n">
        <v>7.44</v>
      </c>
      <c r="AD2919" s="21" t="n">
        <v>0.0625</v>
      </c>
    </row>
    <row r="2920" ht="18" customHeight="1">
      <c r="A2920" t="n">
        <v>2919</v>
      </c>
      <c r="B2920" t="inlineStr">
        <is>
          <t>CA-2016-160129</t>
        </is>
      </c>
      <c r="C2920" s="18" t="inlineStr">
        <is>
          <t>2016-11-23</t>
        </is>
      </c>
      <c r="D2920" s="18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19" t="n">
        <v>15.8</v>
      </c>
      <c r="S2920" s="20" t="n">
        <v>5</v>
      </c>
      <c r="T2920" s="21" t="n">
        <v>0.2</v>
      </c>
      <c r="U2920" s="19" t="n">
        <v>2.37</v>
      </c>
      <c r="V2920" t="n">
        <v>0</v>
      </c>
      <c r="W2920" t="n">
        <v>2016</v>
      </c>
      <c r="X2920" t="inlineStr">
        <is>
          <t>2016Q4</t>
        </is>
      </c>
      <c r="Y2920" t="inlineStr">
        <is>
          <t>2016-11</t>
        </is>
      </c>
      <c r="Z2920" t="inlineStr">
        <is>
          <t>10.1% - 20%</t>
        </is>
      </c>
      <c r="AA2920" t="b">
        <v>1</v>
      </c>
      <c r="AB2920" t="b">
        <v>0</v>
      </c>
      <c r="AC2920" s="19" t="n">
        <v>3.95</v>
      </c>
      <c r="AD2920" s="21" t="n">
        <v>0.15</v>
      </c>
    </row>
    <row r="2921" ht="18" customHeight="1">
      <c r="A2921" t="n">
        <v>2920</v>
      </c>
      <c r="B2921" t="inlineStr">
        <is>
          <t>CA-2016-160129</t>
        </is>
      </c>
      <c r="C2921" s="18" t="inlineStr">
        <is>
          <t>2016-11-23</t>
        </is>
      </c>
      <c r="D2921" s="18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19" t="n">
        <v>14.368</v>
      </c>
      <c r="S2921" s="20" t="n">
        <v>2</v>
      </c>
      <c r="T2921" s="21" t="n">
        <v>0.2</v>
      </c>
      <c r="U2921" s="19" t="n">
        <v>3.9512</v>
      </c>
      <c r="V2921" t="n">
        <v>0</v>
      </c>
      <c r="W2921" t="n">
        <v>2016</v>
      </c>
      <c r="X2921" t="inlineStr">
        <is>
          <t>2016Q4</t>
        </is>
      </c>
      <c r="Y2921" t="inlineStr">
        <is>
          <t>2016-11</t>
        </is>
      </c>
      <c r="Z2921" t="inlineStr">
        <is>
          <t>10.1% - 20%</t>
        </is>
      </c>
      <c r="AA2921" t="b">
        <v>1</v>
      </c>
      <c r="AB2921" t="b">
        <v>0</v>
      </c>
      <c r="AC2921" s="19" t="n">
        <v>8.98</v>
      </c>
      <c r="AD2921" s="21" t="n">
        <v>0.275</v>
      </c>
    </row>
    <row r="2922" ht="18" customHeight="1">
      <c r="A2922" t="n">
        <v>2921</v>
      </c>
      <c r="B2922" t="inlineStr">
        <is>
          <t>CA-2016-160129</t>
        </is>
      </c>
      <c r="C2922" s="18" t="inlineStr">
        <is>
          <t>2016-11-23</t>
        </is>
      </c>
      <c r="D2922" s="18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19" t="n">
        <v>70.44799999999999</v>
      </c>
      <c r="S2922" s="20" t="n">
        <v>7</v>
      </c>
      <c r="T2922" s="21" t="n">
        <v>0.2</v>
      </c>
      <c r="U2922" s="19" t="n">
        <v>12.3284</v>
      </c>
      <c r="V2922" t="n">
        <v>0</v>
      </c>
      <c r="W2922" t="n">
        <v>2016</v>
      </c>
      <c r="X2922" t="inlineStr">
        <is>
          <t>2016Q4</t>
        </is>
      </c>
      <c r="Y2922" t="inlineStr">
        <is>
          <t>2016-11</t>
        </is>
      </c>
      <c r="Z2922" t="inlineStr">
        <is>
          <t>10.1% - 20%</t>
        </is>
      </c>
      <c r="AA2922" t="b">
        <v>1</v>
      </c>
      <c r="AB2922" t="b">
        <v>0</v>
      </c>
      <c r="AC2922" s="19" t="n">
        <v>12.58</v>
      </c>
      <c r="AD2922" s="21" t="n">
        <v>0.175</v>
      </c>
    </row>
    <row r="2923" ht="18" customHeight="1">
      <c r="A2923" t="n">
        <v>2922</v>
      </c>
      <c r="B2923" t="inlineStr">
        <is>
          <t>CA-2017-164329</t>
        </is>
      </c>
      <c r="C2923" s="18" t="inlineStr">
        <is>
          <t>2017-01-30</t>
        </is>
      </c>
      <c r="D2923" s="18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19" t="n">
        <v>129.3</v>
      </c>
      <c r="S2923" s="20" t="n">
        <v>2</v>
      </c>
      <c r="T2923" s="21" t="n">
        <v>0</v>
      </c>
      <c r="U2923" s="19" t="n">
        <v>6.465</v>
      </c>
      <c r="V2923" t="n">
        <v>0</v>
      </c>
      <c r="W2923" t="n">
        <v>2017</v>
      </c>
      <c r="X2923" t="inlineStr">
        <is>
          <t>2017Q1</t>
        </is>
      </c>
      <c r="Y2923" t="inlineStr">
        <is>
          <t>2017-01</t>
        </is>
      </c>
      <c r="Z2923" t="inlineStr">
        <is>
          <t>0% (No Discount)</t>
        </is>
      </c>
      <c r="AA2923" t="b">
        <v>1</v>
      </c>
      <c r="AB2923" t="b">
        <v>0</v>
      </c>
      <c r="AC2923" s="19" t="n">
        <v>64.65000000000001</v>
      </c>
      <c r="AD2923" s="21" t="n">
        <v>0.05</v>
      </c>
    </row>
    <row r="2924" ht="18" customHeight="1">
      <c r="A2924" t="n">
        <v>2923</v>
      </c>
      <c r="B2924" t="inlineStr">
        <is>
          <t>US-2015-141453</t>
        </is>
      </c>
      <c r="C2924" s="18" t="inlineStr">
        <is>
          <t>2015-11-30</t>
        </is>
      </c>
      <c r="D2924" s="18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19" t="n">
        <v>3.882</v>
      </c>
      <c r="S2924" s="20" t="n">
        <v>3</v>
      </c>
      <c r="T2924" s="21" t="n">
        <v>0.8</v>
      </c>
      <c r="U2924" s="19" t="n">
        <v>-5.823</v>
      </c>
      <c r="V2924" t="n">
        <v>3</v>
      </c>
      <c r="W2924" t="n">
        <v>2015</v>
      </c>
      <c r="X2924" t="inlineStr">
        <is>
          <t>2015Q4</t>
        </is>
      </c>
      <c r="Y2924" t="inlineStr">
        <is>
          <t>2015-11</t>
        </is>
      </c>
      <c r="Z2924" t="inlineStr">
        <is>
          <t>&gt; 50% (Deep Discount)</t>
        </is>
      </c>
      <c r="AA2924" t="b">
        <v>0</v>
      </c>
      <c r="AB2924" t="b">
        <v>1</v>
      </c>
      <c r="AC2924" s="19" t="n">
        <v>6.47</v>
      </c>
      <c r="AD2924" s="21" t="n">
        <v>-1.5</v>
      </c>
    </row>
    <row r="2925" ht="18" customHeight="1">
      <c r="A2925" t="n">
        <v>2924</v>
      </c>
      <c r="B2925" t="inlineStr">
        <is>
          <t>CA-2014-156993</t>
        </is>
      </c>
      <c r="C2925" s="18" t="inlineStr">
        <is>
          <t>2014-06-28</t>
        </is>
      </c>
      <c r="D2925" s="18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19" t="n">
        <v>6.08</v>
      </c>
      <c r="S2925" s="20" t="n">
        <v>1</v>
      </c>
      <c r="T2925" s="21" t="n">
        <v>0</v>
      </c>
      <c r="U2925" s="19" t="n">
        <v>3.04</v>
      </c>
      <c r="V2925" t="n">
        <v>6</v>
      </c>
      <c r="W2925" t="n">
        <v>2014</v>
      </c>
      <c r="X2925" t="inlineStr">
        <is>
          <t>2014Q2</t>
        </is>
      </c>
      <c r="Y2925" t="inlineStr">
        <is>
          <t>2014-06</t>
        </is>
      </c>
      <c r="Z2925" t="inlineStr">
        <is>
          <t>0% (No Discount)</t>
        </is>
      </c>
      <c r="AA2925" t="b">
        <v>1</v>
      </c>
      <c r="AB2925" t="b">
        <v>0</v>
      </c>
      <c r="AC2925" s="19" t="n">
        <v>6.08</v>
      </c>
      <c r="AD2925" s="21" t="n">
        <v>0.5</v>
      </c>
    </row>
    <row r="2926" ht="18" customHeight="1">
      <c r="A2926" t="n">
        <v>2925</v>
      </c>
      <c r="B2926" t="inlineStr">
        <is>
          <t>CA-2014-157721</t>
        </is>
      </c>
      <c r="C2926" s="18" t="inlineStr">
        <is>
          <t>2014-09-02</t>
        </is>
      </c>
      <c r="D2926" s="18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19" t="n">
        <v>19.9</v>
      </c>
      <c r="S2926" s="20" t="n">
        <v>1</v>
      </c>
      <c r="T2926" s="21" t="n">
        <v>0</v>
      </c>
      <c r="U2926" s="19" t="n">
        <v>8.955</v>
      </c>
      <c r="V2926" t="n">
        <v>3</v>
      </c>
      <c r="W2926" t="n">
        <v>2014</v>
      </c>
      <c r="X2926" t="inlineStr">
        <is>
          <t>2014Q3</t>
        </is>
      </c>
      <c r="Y2926" t="inlineStr">
        <is>
          <t>2014-09</t>
        </is>
      </c>
      <c r="Z2926" t="inlineStr">
        <is>
          <t>0% (No Discount)</t>
        </is>
      </c>
      <c r="AA2926" t="b">
        <v>1</v>
      </c>
      <c r="AB2926" t="b">
        <v>0</v>
      </c>
      <c r="AC2926" s="19" t="n">
        <v>19.9</v>
      </c>
      <c r="AD2926" s="21" t="n">
        <v>0.45</v>
      </c>
    </row>
    <row r="2927" ht="18" customHeight="1">
      <c r="A2927" t="n">
        <v>2926</v>
      </c>
      <c r="B2927" t="inlineStr">
        <is>
          <t>CA-2014-157721</t>
        </is>
      </c>
      <c r="C2927" s="18" t="inlineStr">
        <is>
          <t>2014-09-02</t>
        </is>
      </c>
      <c r="D2927" s="18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19" t="n">
        <v>70.70999999999999</v>
      </c>
      <c r="S2927" s="20" t="n">
        <v>1</v>
      </c>
      <c r="T2927" s="21" t="n">
        <v>0</v>
      </c>
      <c r="U2927" s="19" t="n">
        <v>4.9497</v>
      </c>
      <c r="V2927" t="n">
        <v>3</v>
      </c>
      <c r="W2927" t="n">
        <v>2014</v>
      </c>
      <c r="X2927" t="inlineStr">
        <is>
          <t>2014Q3</t>
        </is>
      </c>
      <c r="Y2927" t="inlineStr">
        <is>
          <t>2014-09</t>
        </is>
      </c>
      <c r="Z2927" t="inlineStr">
        <is>
          <t>0% (No Discount)</t>
        </is>
      </c>
      <c r="AA2927" t="b">
        <v>1</v>
      </c>
      <c r="AB2927" t="b">
        <v>0</v>
      </c>
      <c r="AC2927" s="19" t="n">
        <v>70.70999999999999</v>
      </c>
      <c r="AD2927" s="21" t="n">
        <v>0.07000000000000001</v>
      </c>
    </row>
    <row r="2928" ht="18" customHeight="1">
      <c r="A2928" t="n">
        <v>2927</v>
      </c>
      <c r="B2928" t="inlineStr">
        <is>
          <t>CA-2017-128629</t>
        </is>
      </c>
      <c r="C2928" s="18" t="inlineStr">
        <is>
          <t>2017-07-10</t>
        </is>
      </c>
      <c r="D2928" s="1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19" t="n">
        <v>18.84</v>
      </c>
      <c r="S2928" s="20" t="n">
        <v>3</v>
      </c>
      <c r="T2928" s="21" t="n">
        <v>0</v>
      </c>
      <c r="U2928" s="19" t="n">
        <v>7.9128</v>
      </c>
      <c r="V2928" t="n">
        <v>4</v>
      </c>
      <c r="W2928" t="n">
        <v>2017</v>
      </c>
      <c r="X2928" t="inlineStr">
        <is>
          <t>2017Q3</t>
        </is>
      </c>
      <c r="Y2928" t="inlineStr">
        <is>
          <t>2017-07</t>
        </is>
      </c>
      <c r="Z2928" t="inlineStr">
        <is>
          <t>0% (No Discount)</t>
        </is>
      </c>
      <c r="AA2928" t="b">
        <v>1</v>
      </c>
      <c r="AB2928" t="b">
        <v>0</v>
      </c>
      <c r="AC2928" s="19" t="n">
        <v>6.28</v>
      </c>
      <c r="AD2928" s="21" t="n">
        <v>0.42</v>
      </c>
    </row>
    <row r="2929" ht="18" customHeight="1">
      <c r="A2929" t="n">
        <v>2928</v>
      </c>
      <c r="B2929" t="inlineStr">
        <is>
          <t>CA-2017-158106</t>
        </is>
      </c>
      <c r="C2929" s="18" t="inlineStr">
        <is>
          <t>2017-06-04</t>
        </is>
      </c>
      <c r="D2929" s="18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19" t="n">
        <v>8.640000000000001</v>
      </c>
      <c r="S2929" s="20" t="n">
        <v>3</v>
      </c>
      <c r="T2929" s="21" t="n">
        <v>0</v>
      </c>
      <c r="U2929" s="19" t="n">
        <v>2.5056</v>
      </c>
      <c r="V2929" t="n">
        <v>6</v>
      </c>
      <c r="W2929" t="n">
        <v>2017</v>
      </c>
      <c r="X2929" t="inlineStr">
        <is>
          <t>2017Q2</t>
        </is>
      </c>
      <c r="Y2929" t="inlineStr">
        <is>
          <t>2017-06</t>
        </is>
      </c>
      <c r="Z2929" t="inlineStr">
        <is>
          <t>0% (No Discount)</t>
        </is>
      </c>
      <c r="AA2929" t="b">
        <v>1</v>
      </c>
      <c r="AB2929" t="b">
        <v>0</v>
      </c>
      <c r="AC2929" s="19" t="n">
        <v>2.88</v>
      </c>
      <c r="AD2929" s="21" t="n">
        <v>0.29</v>
      </c>
    </row>
    <row r="2930" ht="18" customHeight="1">
      <c r="A2930" t="n">
        <v>2929</v>
      </c>
      <c r="B2930" t="inlineStr">
        <is>
          <t>US-2017-120390</t>
        </is>
      </c>
      <c r="C2930" s="18" t="inlineStr">
        <is>
          <t>2017-10-19</t>
        </is>
      </c>
      <c r="D2930" s="18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19" t="n">
        <v>1633.188</v>
      </c>
      <c r="S2930" s="20" t="n">
        <v>4</v>
      </c>
      <c r="T2930" s="21" t="n">
        <v>0.7</v>
      </c>
      <c r="U2930" s="19" t="n">
        <v>-1306.5504</v>
      </c>
      <c r="V2930" t="n">
        <v>7</v>
      </c>
      <c r="W2930" t="n">
        <v>2017</v>
      </c>
      <c r="X2930" t="inlineStr">
        <is>
          <t>2017Q4</t>
        </is>
      </c>
      <c r="Y2930" t="inlineStr">
        <is>
          <t>2017-10</t>
        </is>
      </c>
      <c r="Z2930" t="inlineStr">
        <is>
          <t>&gt; 50% (Deep Discount)</t>
        </is>
      </c>
      <c r="AA2930" t="b">
        <v>0</v>
      </c>
      <c r="AB2930" t="b">
        <v>1</v>
      </c>
      <c r="AC2930" s="19" t="n">
        <v>1360.99</v>
      </c>
      <c r="AD2930" s="21" t="n">
        <v>-0.8</v>
      </c>
    </row>
    <row r="2931" ht="18" customHeight="1">
      <c r="A2931" t="n">
        <v>2930</v>
      </c>
      <c r="B2931" t="inlineStr">
        <is>
          <t>CA-2017-143434</t>
        </is>
      </c>
      <c r="C2931" s="18" t="inlineStr">
        <is>
          <t>2017-11-18</t>
        </is>
      </c>
      <c r="D2931" s="18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19" t="n">
        <v>19.76</v>
      </c>
      <c r="S2931" s="20" t="n">
        <v>4</v>
      </c>
      <c r="T2931" s="21" t="n">
        <v>0</v>
      </c>
      <c r="U2931" s="19" t="n">
        <v>8.299200000000001</v>
      </c>
      <c r="V2931" t="n">
        <v>6</v>
      </c>
      <c r="W2931" t="n">
        <v>2017</v>
      </c>
      <c r="X2931" t="inlineStr">
        <is>
          <t>2017Q4</t>
        </is>
      </c>
      <c r="Y2931" t="inlineStr">
        <is>
          <t>2017-11</t>
        </is>
      </c>
      <c r="Z2931" t="inlineStr">
        <is>
          <t>0% (No Discount)</t>
        </is>
      </c>
      <c r="AA2931" t="b">
        <v>1</v>
      </c>
      <c r="AB2931" t="b">
        <v>0</v>
      </c>
      <c r="AC2931" s="19" t="n">
        <v>4.94</v>
      </c>
      <c r="AD2931" s="21" t="n">
        <v>0.42</v>
      </c>
    </row>
    <row r="2932" ht="18" customHeight="1">
      <c r="A2932" t="n">
        <v>2931</v>
      </c>
      <c r="B2932" t="inlineStr">
        <is>
          <t>CA-2015-168564</t>
        </is>
      </c>
      <c r="C2932" s="18" t="inlineStr">
        <is>
          <t>2015-08-08</t>
        </is>
      </c>
      <c r="D2932" s="18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19" t="n">
        <v>6.608</v>
      </c>
      <c r="S2932" s="20" t="n">
        <v>2</v>
      </c>
      <c r="T2932" s="21" t="n">
        <v>0.2</v>
      </c>
      <c r="U2932" s="19" t="n">
        <v>2.2302</v>
      </c>
      <c r="V2932" t="n">
        <v>0</v>
      </c>
      <c r="W2932" t="n">
        <v>2015</v>
      </c>
      <c r="X2932" t="inlineStr">
        <is>
          <t>2015Q3</t>
        </is>
      </c>
      <c r="Y2932" t="inlineStr">
        <is>
          <t>2015-08</t>
        </is>
      </c>
      <c r="Z2932" t="inlineStr">
        <is>
          <t>10.1% - 20%</t>
        </is>
      </c>
      <c r="AA2932" t="b">
        <v>1</v>
      </c>
      <c r="AB2932" t="b">
        <v>0</v>
      </c>
      <c r="AC2932" s="19" t="n">
        <v>4.13</v>
      </c>
      <c r="AD2932" s="21" t="n">
        <v>0.3375</v>
      </c>
    </row>
    <row r="2933" ht="18" customHeight="1">
      <c r="A2933" t="n">
        <v>2932</v>
      </c>
      <c r="B2933" t="inlineStr">
        <is>
          <t>CA-2015-168564</t>
        </is>
      </c>
      <c r="C2933" s="18" t="inlineStr">
        <is>
          <t>2015-08-08</t>
        </is>
      </c>
      <c r="D2933" s="18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19" t="n">
        <v>7.28</v>
      </c>
      <c r="S2933" s="20" t="n">
        <v>2</v>
      </c>
      <c r="T2933" s="21" t="n">
        <v>0.2</v>
      </c>
      <c r="U2933" s="19" t="n">
        <v>2.73</v>
      </c>
      <c r="V2933" t="n">
        <v>0</v>
      </c>
      <c r="W2933" t="n">
        <v>2015</v>
      </c>
      <c r="X2933" t="inlineStr">
        <is>
          <t>2015Q3</t>
        </is>
      </c>
      <c r="Y2933" t="inlineStr">
        <is>
          <t>2015-08</t>
        </is>
      </c>
      <c r="Z2933" t="inlineStr">
        <is>
          <t>10.1% - 20%</t>
        </is>
      </c>
      <c r="AA2933" t="b">
        <v>1</v>
      </c>
      <c r="AB2933" t="b">
        <v>0</v>
      </c>
      <c r="AC2933" s="19" t="n">
        <v>4.55</v>
      </c>
      <c r="AD2933" s="21" t="n">
        <v>0.375</v>
      </c>
    </row>
    <row r="2934" ht="18" customHeight="1">
      <c r="A2934" t="n">
        <v>2933</v>
      </c>
      <c r="B2934" t="inlineStr">
        <is>
          <t>CA-2015-168564</t>
        </is>
      </c>
      <c r="C2934" s="18" t="inlineStr">
        <is>
          <t>2015-08-08</t>
        </is>
      </c>
      <c r="D2934" s="18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19" t="n">
        <v>144.784</v>
      </c>
      <c r="S2934" s="20" t="n">
        <v>1</v>
      </c>
      <c r="T2934" s="21" t="n">
        <v>0.2</v>
      </c>
      <c r="U2934" s="19" t="n">
        <v>10.8588</v>
      </c>
      <c r="V2934" t="n">
        <v>0</v>
      </c>
      <c r="W2934" t="n">
        <v>2015</v>
      </c>
      <c r="X2934" t="inlineStr">
        <is>
          <t>2015Q3</t>
        </is>
      </c>
      <c r="Y2934" t="inlineStr">
        <is>
          <t>2015-08</t>
        </is>
      </c>
      <c r="Z2934" t="inlineStr">
        <is>
          <t>10.1% - 20%</t>
        </is>
      </c>
      <c r="AA2934" t="b">
        <v>1</v>
      </c>
      <c r="AB2934" t="b">
        <v>0</v>
      </c>
      <c r="AC2934" s="19" t="n">
        <v>180.98</v>
      </c>
      <c r="AD2934" s="21" t="n">
        <v>0.075</v>
      </c>
    </row>
    <row r="2935" ht="18" customHeight="1">
      <c r="A2935" t="n">
        <v>2934</v>
      </c>
      <c r="B2935" t="inlineStr">
        <is>
          <t>US-2016-169040</t>
        </is>
      </c>
      <c r="C2935" s="18" t="inlineStr">
        <is>
          <t>2016-12-06</t>
        </is>
      </c>
      <c r="D2935" s="18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19" t="n">
        <v>156.792</v>
      </c>
      <c r="S2935" s="20" t="n">
        <v>1</v>
      </c>
      <c r="T2935" s="21" t="n">
        <v>0.2</v>
      </c>
      <c r="U2935" s="19" t="n">
        <v>13.7193</v>
      </c>
      <c r="V2935" t="n">
        <v>6</v>
      </c>
      <c r="W2935" t="n">
        <v>2016</v>
      </c>
      <c r="X2935" t="inlineStr">
        <is>
          <t>2016Q4</t>
        </is>
      </c>
      <c r="Y2935" t="inlineStr">
        <is>
          <t>2016-12</t>
        </is>
      </c>
      <c r="Z2935" t="inlineStr">
        <is>
          <t>10.1% - 20%</t>
        </is>
      </c>
      <c r="AA2935" t="b">
        <v>1</v>
      </c>
      <c r="AB2935" t="b">
        <v>0</v>
      </c>
      <c r="AC2935" s="19" t="n">
        <v>195.99</v>
      </c>
      <c r="AD2935" s="21" t="n">
        <v>0.08749999999999999</v>
      </c>
    </row>
    <row r="2936" ht="18" customHeight="1">
      <c r="A2936" t="n">
        <v>2935</v>
      </c>
      <c r="B2936" t="inlineStr">
        <is>
          <t>US-2016-169040</t>
        </is>
      </c>
      <c r="C2936" s="18" t="inlineStr">
        <is>
          <t>2016-12-06</t>
        </is>
      </c>
      <c r="D2936" s="18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19" t="n">
        <v>431.976</v>
      </c>
      <c r="S2936" s="20" t="n">
        <v>3</v>
      </c>
      <c r="T2936" s="21" t="n">
        <v>0.2</v>
      </c>
      <c r="U2936" s="19" t="n">
        <v>26.9985</v>
      </c>
      <c r="V2936" t="n">
        <v>6</v>
      </c>
      <c r="W2936" t="n">
        <v>2016</v>
      </c>
      <c r="X2936" t="inlineStr">
        <is>
          <t>2016Q4</t>
        </is>
      </c>
      <c r="Y2936" t="inlineStr">
        <is>
          <t>2016-12</t>
        </is>
      </c>
      <c r="Z2936" t="inlineStr">
        <is>
          <t>10.1% - 20%</t>
        </is>
      </c>
      <c r="AA2936" t="b">
        <v>1</v>
      </c>
      <c r="AB2936" t="b">
        <v>0</v>
      </c>
      <c r="AC2936" s="19" t="n">
        <v>179.99</v>
      </c>
      <c r="AD2936" s="21" t="n">
        <v>0.0625</v>
      </c>
    </row>
    <row r="2937" ht="18" customHeight="1">
      <c r="A2937" t="n">
        <v>2936</v>
      </c>
      <c r="B2937" t="inlineStr">
        <is>
          <t>US-2016-169040</t>
        </is>
      </c>
      <c r="C2937" s="18" t="inlineStr">
        <is>
          <t>2016-12-06</t>
        </is>
      </c>
      <c r="D2937" s="18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19" t="n">
        <v>35.89</v>
      </c>
      <c r="S2937" s="20" t="n">
        <v>1</v>
      </c>
      <c r="T2937" s="21" t="n">
        <v>0</v>
      </c>
      <c r="U2937" s="19" t="n">
        <v>16.1505</v>
      </c>
      <c r="V2937" t="n">
        <v>6</v>
      </c>
      <c r="W2937" t="n">
        <v>2016</v>
      </c>
      <c r="X2937" t="inlineStr">
        <is>
          <t>2016Q4</t>
        </is>
      </c>
      <c r="Y2937" t="inlineStr">
        <is>
          <t>2016-12</t>
        </is>
      </c>
      <c r="Z2937" t="inlineStr">
        <is>
          <t>0% (No Discount)</t>
        </is>
      </c>
      <c r="AA2937" t="b">
        <v>1</v>
      </c>
      <c r="AB2937" t="b">
        <v>0</v>
      </c>
      <c r="AC2937" s="19" t="n">
        <v>35.89</v>
      </c>
      <c r="AD2937" s="21" t="n">
        <v>0.45</v>
      </c>
    </row>
    <row r="2938" ht="18" customHeight="1">
      <c r="A2938" t="n">
        <v>2937</v>
      </c>
      <c r="B2938" t="inlineStr">
        <is>
          <t>US-2016-169040</t>
        </is>
      </c>
      <c r="C2938" s="18" t="inlineStr">
        <is>
          <t>2016-12-06</t>
        </is>
      </c>
      <c r="D2938" s="1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19" t="n">
        <v>47.208</v>
      </c>
      <c r="S2938" s="20" t="n">
        <v>7</v>
      </c>
      <c r="T2938" s="21" t="n">
        <v>0.2</v>
      </c>
      <c r="U2938" s="19" t="n">
        <v>15.3426</v>
      </c>
      <c r="V2938" t="n">
        <v>6</v>
      </c>
      <c r="W2938" t="n">
        <v>2016</v>
      </c>
      <c r="X2938" t="inlineStr">
        <is>
          <t>2016Q4</t>
        </is>
      </c>
      <c r="Y2938" t="inlineStr">
        <is>
          <t>2016-12</t>
        </is>
      </c>
      <c r="Z2938" t="inlineStr">
        <is>
          <t>10.1% - 20%</t>
        </is>
      </c>
      <c r="AA2938" t="b">
        <v>1</v>
      </c>
      <c r="AB2938" t="b">
        <v>0</v>
      </c>
      <c r="AC2938" s="19" t="n">
        <v>8.43</v>
      </c>
      <c r="AD2938" s="21" t="n">
        <v>0.325</v>
      </c>
    </row>
    <row r="2939" ht="18" customHeight="1">
      <c r="A2939" t="n">
        <v>2938</v>
      </c>
      <c r="B2939" t="inlineStr">
        <is>
          <t>US-2016-169040</t>
        </is>
      </c>
      <c r="C2939" s="18" t="inlineStr">
        <is>
          <t>2016-12-06</t>
        </is>
      </c>
      <c r="D2939" s="18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19" t="n">
        <v>248.08</v>
      </c>
      <c r="S2939" s="20" t="n">
        <v>7</v>
      </c>
      <c r="T2939" s="21" t="n">
        <v>0</v>
      </c>
      <c r="U2939" s="19" t="n">
        <v>116.5976</v>
      </c>
      <c r="V2939" t="n">
        <v>6</v>
      </c>
      <c r="W2939" t="n">
        <v>2016</v>
      </c>
      <c r="X2939" t="inlineStr">
        <is>
          <t>2016Q4</t>
        </is>
      </c>
      <c r="Y2939" t="inlineStr">
        <is>
          <t>2016-12</t>
        </is>
      </c>
      <c r="Z2939" t="inlineStr">
        <is>
          <t>0% (No Discount)</t>
        </is>
      </c>
      <c r="AA2939" t="b">
        <v>1</v>
      </c>
      <c r="AB2939" t="b">
        <v>0</v>
      </c>
      <c r="AC2939" s="19" t="n">
        <v>35.44</v>
      </c>
      <c r="AD2939" s="21" t="n">
        <v>0.47</v>
      </c>
    </row>
    <row r="2940" ht="18" customHeight="1">
      <c r="A2940" t="n">
        <v>2939</v>
      </c>
      <c r="B2940" t="inlineStr">
        <is>
          <t>US-2016-169040</t>
        </is>
      </c>
      <c r="C2940" s="18" t="inlineStr">
        <is>
          <t>2016-12-06</t>
        </is>
      </c>
      <c r="D2940" s="18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19" t="n">
        <v>189.7</v>
      </c>
      <c r="S2940" s="20" t="n">
        <v>5</v>
      </c>
      <c r="T2940" s="21" t="n">
        <v>0</v>
      </c>
      <c r="U2940" s="19" t="n">
        <v>89.15900000000001</v>
      </c>
      <c r="V2940" t="n">
        <v>6</v>
      </c>
      <c r="W2940" t="n">
        <v>2016</v>
      </c>
      <c r="X2940" t="inlineStr">
        <is>
          <t>2016Q4</t>
        </is>
      </c>
      <c r="Y2940" t="inlineStr">
        <is>
          <t>2016-12</t>
        </is>
      </c>
      <c r="Z2940" t="inlineStr">
        <is>
          <t>0% (No Discount)</t>
        </is>
      </c>
      <c r="AA2940" t="b">
        <v>1</v>
      </c>
      <c r="AB2940" t="b">
        <v>0</v>
      </c>
      <c r="AC2940" s="19" t="n">
        <v>37.94</v>
      </c>
      <c r="AD2940" s="21" t="n">
        <v>0.47</v>
      </c>
    </row>
    <row r="2941" ht="18" customHeight="1">
      <c r="A2941" t="n">
        <v>2940</v>
      </c>
      <c r="B2941" t="inlineStr">
        <is>
          <t>US-2016-169040</t>
        </is>
      </c>
      <c r="C2941" s="18" t="inlineStr">
        <is>
          <t>2016-12-06</t>
        </is>
      </c>
      <c r="D2941" s="18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19" t="n">
        <v>59.808</v>
      </c>
      <c r="S2941" s="20" t="n">
        <v>3</v>
      </c>
      <c r="T2941" s="21" t="n">
        <v>0.2</v>
      </c>
      <c r="U2941" s="19" t="n">
        <v>19.4376</v>
      </c>
      <c r="V2941" t="n">
        <v>6</v>
      </c>
      <c r="W2941" t="n">
        <v>2016</v>
      </c>
      <c r="X2941" t="inlineStr">
        <is>
          <t>2016Q4</t>
        </is>
      </c>
      <c r="Y2941" t="inlineStr">
        <is>
          <t>2016-12</t>
        </is>
      </c>
      <c r="Z2941" t="inlineStr">
        <is>
          <t>10.1% - 20%</t>
        </is>
      </c>
      <c r="AA2941" t="b">
        <v>1</v>
      </c>
      <c r="AB2941" t="b">
        <v>0</v>
      </c>
      <c r="AC2941" s="19" t="n">
        <v>24.92</v>
      </c>
      <c r="AD2941" s="21" t="n">
        <v>0.325</v>
      </c>
    </row>
    <row r="2942" ht="18" customHeight="1">
      <c r="A2942" t="n">
        <v>2941</v>
      </c>
      <c r="B2942" t="inlineStr">
        <is>
          <t>CA-2017-155880</t>
        </is>
      </c>
      <c r="C2942" s="18" t="inlineStr">
        <is>
          <t>2017-03-25</t>
        </is>
      </c>
      <c r="D2942" s="18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19" t="n">
        <v>90.98999999999999</v>
      </c>
      <c r="S2942" s="20" t="n">
        <v>1</v>
      </c>
      <c r="T2942" s="21" t="n">
        <v>0</v>
      </c>
      <c r="U2942" s="19" t="n">
        <v>14.5584</v>
      </c>
      <c r="V2942" t="n">
        <v>6</v>
      </c>
      <c r="W2942" t="n">
        <v>2017</v>
      </c>
      <c r="X2942" t="inlineStr">
        <is>
          <t>2017Q1</t>
        </is>
      </c>
      <c r="Y2942" t="inlineStr">
        <is>
          <t>2017-03</t>
        </is>
      </c>
      <c r="Z2942" t="inlineStr">
        <is>
          <t>0% (No Discount)</t>
        </is>
      </c>
      <c r="AA2942" t="b">
        <v>1</v>
      </c>
      <c r="AB2942" t="b">
        <v>0</v>
      </c>
      <c r="AC2942" s="19" t="n">
        <v>90.98999999999999</v>
      </c>
      <c r="AD2942" s="21" t="n">
        <v>0.16</v>
      </c>
    </row>
    <row r="2943" ht="18" customHeight="1">
      <c r="A2943" t="n">
        <v>2942</v>
      </c>
      <c r="B2943" t="inlineStr">
        <is>
          <t>CA-2017-155880</t>
        </is>
      </c>
      <c r="C2943" s="18" t="inlineStr">
        <is>
          <t>2017-03-25</t>
        </is>
      </c>
      <c r="D2943" s="18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19" t="n">
        <v>1526.56</v>
      </c>
      <c r="S2943" s="20" t="n">
        <v>7</v>
      </c>
      <c r="T2943" s="21" t="n">
        <v>0</v>
      </c>
      <c r="U2943" s="19" t="n">
        <v>427.4368</v>
      </c>
      <c r="V2943" t="n">
        <v>6</v>
      </c>
      <c r="W2943" t="n">
        <v>2017</v>
      </c>
      <c r="X2943" t="inlineStr">
        <is>
          <t>2017Q1</t>
        </is>
      </c>
      <c r="Y2943" t="inlineStr">
        <is>
          <t>2017-03</t>
        </is>
      </c>
      <c r="Z2943" t="inlineStr">
        <is>
          <t>0% (No Discount)</t>
        </is>
      </c>
      <c r="AA2943" t="b">
        <v>1</v>
      </c>
      <c r="AB2943" t="b">
        <v>0</v>
      </c>
      <c r="AC2943" s="19" t="n">
        <v>218.08</v>
      </c>
      <c r="AD2943" s="21" t="n">
        <v>0.28</v>
      </c>
    </row>
    <row r="2944" ht="18" customHeight="1">
      <c r="A2944" t="n">
        <v>2943</v>
      </c>
      <c r="B2944" t="inlineStr">
        <is>
          <t>CA-2017-155880</t>
        </is>
      </c>
      <c r="C2944" s="18" t="inlineStr">
        <is>
          <t>2017-03-25</t>
        </is>
      </c>
      <c r="D2944" s="18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19" t="n">
        <v>368.97</v>
      </c>
      <c r="S2944" s="20" t="n">
        <v>3</v>
      </c>
      <c r="T2944" s="21" t="n">
        <v>0</v>
      </c>
      <c r="U2944" s="19" t="n">
        <v>40.5867</v>
      </c>
      <c r="V2944" t="n">
        <v>6</v>
      </c>
      <c r="W2944" t="n">
        <v>2017</v>
      </c>
      <c r="X2944" t="inlineStr">
        <is>
          <t>2017Q1</t>
        </is>
      </c>
      <c r="Y2944" t="inlineStr">
        <is>
          <t>2017-03</t>
        </is>
      </c>
      <c r="Z2944" t="inlineStr">
        <is>
          <t>0% (No Discount)</t>
        </is>
      </c>
      <c r="AA2944" t="b">
        <v>1</v>
      </c>
      <c r="AB2944" t="b">
        <v>0</v>
      </c>
      <c r="AC2944" s="19" t="n">
        <v>122.99</v>
      </c>
      <c r="AD2944" s="21" t="n">
        <v>0.11</v>
      </c>
    </row>
    <row r="2945" ht="18" customHeight="1">
      <c r="A2945" t="n">
        <v>2944</v>
      </c>
      <c r="B2945" t="inlineStr">
        <is>
          <t>CA-2017-126242</t>
        </is>
      </c>
      <c r="C2945" s="18" t="inlineStr">
        <is>
          <t>2017-11-19</t>
        </is>
      </c>
      <c r="D2945" s="18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19" t="n">
        <v>305.01</v>
      </c>
      <c r="S2945" s="20" t="n">
        <v>9</v>
      </c>
      <c r="T2945" s="21" t="n">
        <v>0</v>
      </c>
      <c r="U2945" s="19" t="n">
        <v>76.2525</v>
      </c>
      <c r="V2945" t="n">
        <v>5</v>
      </c>
      <c r="W2945" t="n">
        <v>2017</v>
      </c>
      <c r="X2945" t="inlineStr">
        <is>
          <t>2017Q4</t>
        </is>
      </c>
      <c r="Y2945" t="inlineStr">
        <is>
          <t>2017-11</t>
        </is>
      </c>
      <c r="Z2945" t="inlineStr">
        <is>
          <t>0% (No Discount)</t>
        </is>
      </c>
      <c r="AA2945" t="b">
        <v>1</v>
      </c>
      <c r="AB2945" t="b">
        <v>0</v>
      </c>
      <c r="AC2945" s="19" t="n">
        <v>33.89</v>
      </c>
      <c r="AD2945" s="21" t="n">
        <v>0.25</v>
      </c>
    </row>
    <row r="2946" ht="18" customHeight="1">
      <c r="A2946" t="n">
        <v>2945</v>
      </c>
      <c r="B2946" t="inlineStr">
        <is>
          <t>CA-2017-126242</t>
        </is>
      </c>
      <c r="C2946" s="18" t="inlineStr">
        <is>
          <t>2017-11-19</t>
        </is>
      </c>
      <c r="D2946" s="18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19" t="n">
        <v>18.7</v>
      </c>
      <c r="S2946" s="20" t="n">
        <v>1</v>
      </c>
      <c r="T2946" s="21" t="n">
        <v>0</v>
      </c>
      <c r="U2946" s="19" t="n">
        <v>7.106</v>
      </c>
      <c r="V2946" t="n">
        <v>5</v>
      </c>
      <c r="W2946" t="n">
        <v>2017</v>
      </c>
      <c r="X2946" t="inlineStr">
        <is>
          <t>2017Q4</t>
        </is>
      </c>
      <c r="Y2946" t="inlineStr">
        <is>
          <t>2017-11</t>
        </is>
      </c>
      <c r="Z2946" t="inlineStr">
        <is>
          <t>0% (No Discount)</t>
        </is>
      </c>
      <c r="AA2946" t="b">
        <v>1</v>
      </c>
      <c r="AB2946" t="b">
        <v>0</v>
      </c>
      <c r="AC2946" s="19" t="n">
        <v>18.7</v>
      </c>
      <c r="AD2946" s="21" t="n">
        <v>0.38</v>
      </c>
    </row>
    <row r="2947" ht="18" customHeight="1">
      <c r="A2947" t="n">
        <v>2946</v>
      </c>
      <c r="B2947" t="inlineStr">
        <is>
          <t>CA-2016-166443</t>
        </is>
      </c>
      <c r="C2947" s="18" t="inlineStr">
        <is>
          <t>2016-11-04</t>
        </is>
      </c>
      <c r="D2947" s="18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19" t="n">
        <v>38.29</v>
      </c>
      <c r="S2947" s="20" t="n">
        <v>7</v>
      </c>
      <c r="T2947" s="21" t="n">
        <v>0</v>
      </c>
      <c r="U2947" s="19" t="n">
        <v>16.4647</v>
      </c>
      <c r="V2947" t="n">
        <v>1</v>
      </c>
      <c r="W2947" t="n">
        <v>2016</v>
      </c>
      <c r="X2947" t="inlineStr">
        <is>
          <t>2016Q4</t>
        </is>
      </c>
      <c r="Y2947" t="inlineStr">
        <is>
          <t>2016-11</t>
        </is>
      </c>
      <c r="Z2947" t="inlineStr">
        <is>
          <t>0% (No Discount)</t>
        </is>
      </c>
      <c r="AA2947" t="b">
        <v>1</v>
      </c>
      <c r="AB2947" t="b">
        <v>0</v>
      </c>
      <c r="AC2947" s="19" t="n">
        <v>5.47</v>
      </c>
      <c r="AD2947" s="21" t="n">
        <v>0.43</v>
      </c>
    </row>
    <row r="2948" ht="18" customHeight="1">
      <c r="A2948" t="n">
        <v>2947</v>
      </c>
      <c r="B2948" t="inlineStr">
        <is>
          <t>CA-2017-169859</t>
        </is>
      </c>
      <c r="C2948" s="18" t="inlineStr">
        <is>
          <t>2017-12-14</t>
        </is>
      </c>
      <c r="D2948" s="1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19" t="n">
        <v>26.25</v>
      </c>
      <c r="S2948" s="20" t="n">
        <v>3</v>
      </c>
      <c r="T2948" s="21" t="n">
        <v>0</v>
      </c>
      <c r="U2948" s="19" t="n">
        <v>11.025</v>
      </c>
      <c r="V2948" t="n">
        <v>4</v>
      </c>
      <c r="W2948" t="n">
        <v>2017</v>
      </c>
      <c r="X2948" t="inlineStr">
        <is>
          <t>2017Q4</t>
        </is>
      </c>
      <c r="Y2948" t="inlineStr">
        <is>
          <t>2017-12</t>
        </is>
      </c>
      <c r="Z2948" t="inlineStr">
        <is>
          <t>0% (No Discount)</t>
        </is>
      </c>
      <c r="AA2948" t="b">
        <v>1</v>
      </c>
      <c r="AB2948" t="b">
        <v>0</v>
      </c>
      <c r="AC2948" s="19" t="n">
        <v>8.75</v>
      </c>
      <c r="AD2948" s="21" t="n">
        <v>0.42</v>
      </c>
    </row>
    <row r="2949" ht="18" customHeight="1">
      <c r="A2949" t="n">
        <v>2948</v>
      </c>
      <c r="B2949" t="inlineStr">
        <is>
          <t>CA-2017-169859</t>
        </is>
      </c>
      <c r="C2949" s="18" t="inlineStr">
        <is>
          <t>2017-12-14</t>
        </is>
      </c>
      <c r="D2949" s="18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19" t="n">
        <v>64.95999999999999</v>
      </c>
      <c r="S2949" s="20" t="n">
        <v>14</v>
      </c>
      <c r="T2949" s="21" t="n">
        <v>0.2</v>
      </c>
      <c r="U2949" s="19" t="n">
        <v>22.736</v>
      </c>
      <c r="V2949" t="n">
        <v>4</v>
      </c>
      <c r="W2949" t="n">
        <v>2017</v>
      </c>
      <c r="X2949" t="inlineStr">
        <is>
          <t>2017Q4</t>
        </is>
      </c>
      <c r="Y2949" t="inlineStr">
        <is>
          <t>2017-12</t>
        </is>
      </c>
      <c r="Z2949" t="inlineStr">
        <is>
          <t>10.1% - 20%</t>
        </is>
      </c>
      <c r="AA2949" t="b">
        <v>1</v>
      </c>
      <c r="AB2949" t="b">
        <v>0</v>
      </c>
      <c r="AC2949" s="19" t="n">
        <v>5.8</v>
      </c>
      <c r="AD2949" s="21" t="n">
        <v>0.35</v>
      </c>
    </row>
    <row r="2950" ht="18" customHeight="1">
      <c r="A2950" t="n">
        <v>2949</v>
      </c>
      <c r="B2950" t="inlineStr">
        <is>
          <t>CA-2017-169859</t>
        </is>
      </c>
      <c r="C2950" s="18" t="inlineStr">
        <is>
          <t>2017-12-14</t>
        </is>
      </c>
      <c r="D2950" s="18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19" t="n">
        <v>43.7</v>
      </c>
      <c r="S2950" s="20" t="n">
        <v>5</v>
      </c>
      <c r="T2950" s="21" t="n">
        <v>0</v>
      </c>
      <c r="U2950" s="19" t="n">
        <v>20.539</v>
      </c>
      <c r="V2950" t="n">
        <v>4</v>
      </c>
      <c r="W2950" t="n">
        <v>2017</v>
      </c>
      <c r="X2950" t="inlineStr">
        <is>
          <t>2017Q4</t>
        </is>
      </c>
      <c r="Y2950" t="inlineStr">
        <is>
          <t>2017-12</t>
        </is>
      </c>
      <c r="Z2950" t="inlineStr">
        <is>
          <t>0% (No Discount)</t>
        </is>
      </c>
      <c r="AA2950" t="b">
        <v>1</v>
      </c>
      <c r="AB2950" t="b">
        <v>0</v>
      </c>
      <c r="AC2950" s="19" t="n">
        <v>8.74</v>
      </c>
      <c r="AD2950" s="21" t="n">
        <v>0.47</v>
      </c>
    </row>
    <row r="2951" ht="18" customHeight="1">
      <c r="A2951" t="n">
        <v>2950</v>
      </c>
      <c r="B2951" t="inlineStr">
        <is>
          <t>CA-2017-134915</t>
        </is>
      </c>
      <c r="C2951" s="18" t="inlineStr">
        <is>
          <t>2017-11-12</t>
        </is>
      </c>
      <c r="D2951" s="18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19" t="n">
        <v>41.6</v>
      </c>
      <c r="S2951" s="20" t="n">
        <v>4</v>
      </c>
      <c r="T2951" s="21" t="n">
        <v>0.2</v>
      </c>
      <c r="U2951" s="19" t="n">
        <v>13</v>
      </c>
      <c r="V2951" t="n">
        <v>0</v>
      </c>
      <c r="W2951" t="n">
        <v>2017</v>
      </c>
      <c r="X2951" t="inlineStr">
        <is>
          <t>2017Q4</t>
        </is>
      </c>
      <c r="Y2951" t="inlineStr">
        <is>
          <t>2017-11</t>
        </is>
      </c>
      <c r="Z2951" t="inlineStr">
        <is>
          <t>10.1% - 20%</t>
        </is>
      </c>
      <c r="AA2951" t="b">
        <v>1</v>
      </c>
      <c r="AB2951" t="b">
        <v>0</v>
      </c>
      <c r="AC2951" s="19" t="n">
        <v>13</v>
      </c>
      <c r="AD2951" s="21" t="n">
        <v>0.3125</v>
      </c>
    </row>
    <row r="2952" ht="18" customHeight="1">
      <c r="A2952" t="n">
        <v>2951</v>
      </c>
      <c r="B2952" t="inlineStr">
        <is>
          <t>CA-2017-134915</t>
        </is>
      </c>
      <c r="C2952" s="18" t="inlineStr">
        <is>
          <t>2017-11-12</t>
        </is>
      </c>
      <c r="D2952" s="18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19" t="n">
        <v>23.12</v>
      </c>
      <c r="S2952" s="20" t="n">
        <v>5</v>
      </c>
      <c r="T2952" s="21" t="n">
        <v>0.2</v>
      </c>
      <c r="U2952" s="19" t="n">
        <v>8.381</v>
      </c>
      <c r="V2952" t="n">
        <v>0</v>
      </c>
      <c r="W2952" t="n">
        <v>2017</v>
      </c>
      <c r="X2952" t="inlineStr">
        <is>
          <t>2017Q4</t>
        </is>
      </c>
      <c r="Y2952" t="inlineStr">
        <is>
          <t>2017-11</t>
        </is>
      </c>
      <c r="Z2952" t="inlineStr">
        <is>
          <t>10.1% - 20%</t>
        </is>
      </c>
      <c r="AA2952" t="b">
        <v>1</v>
      </c>
      <c r="AB2952" t="b">
        <v>0</v>
      </c>
      <c r="AC2952" s="19" t="n">
        <v>5.78</v>
      </c>
      <c r="AD2952" s="21" t="n">
        <v>0.3625</v>
      </c>
    </row>
    <row r="2953" ht="18" customHeight="1">
      <c r="A2953" t="n">
        <v>2952</v>
      </c>
      <c r="B2953" t="inlineStr">
        <is>
          <t>CA-2017-134915</t>
        </is>
      </c>
      <c r="C2953" s="18" t="inlineStr">
        <is>
          <t>2017-11-12</t>
        </is>
      </c>
      <c r="D2953" s="18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19" t="n">
        <v>113.888</v>
      </c>
      <c r="S2953" s="20" t="n">
        <v>2</v>
      </c>
      <c r="T2953" s="21" t="n">
        <v>0.2</v>
      </c>
      <c r="U2953" s="19" t="n">
        <v>9.965199999999999</v>
      </c>
      <c r="V2953" t="n">
        <v>0</v>
      </c>
      <c r="W2953" t="n">
        <v>2017</v>
      </c>
      <c r="X2953" t="inlineStr">
        <is>
          <t>2017Q4</t>
        </is>
      </c>
      <c r="Y2953" t="inlineStr">
        <is>
          <t>2017-11</t>
        </is>
      </c>
      <c r="Z2953" t="inlineStr">
        <is>
          <t>10.1% - 20%</t>
        </is>
      </c>
      <c r="AA2953" t="b">
        <v>1</v>
      </c>
      <c r="AB2953" t="b">
        <v>0</v>
      </c>
      <c r="AC2953" s="19" t="n">
        <v>71.18000000000001</v>
      </c>
      <c r="AD2953" s="21" t="n">
        <v>0.08749999999999999</v>
      </c>
    </row>
    <row r="2954" ht="18" customHeight="1">
      <c r="A2954" t="n">
        <v>2953</v>
      </c>
      <c r="B2954" t="inlineStr">
        <is>
          <t>CA-2017-134915</t>
        </is>
      </c>
      <c r="C2954" s="18" t="inlineStr">
        <is>
          <t>2017-11-12</t>
        </is>
      </c>
      <c r="D2954" s="18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19" t="n">
        <v>113.568</v>
      </c>
      <c r="S2954" s="20" t="n">
        <v>2</v>
      </c>
      <c r="T2954" s="21" t="n">
        <v>0.2</v>
      </c>
      <c r="U2954" s="19" t="n">
        <v>-5.6784</v>
      </c>
      <c r="V2954" t="n">
        <v>0</v>
      </c>
      <c r="W2954" t="n">
        <v>2017</v>
      </c>
      <c r="X2954" t="inlineStr">
        <is>
          <t>2017Q4</t>
        </is>
      </c>
      <c r="Y2954" t="inlineStr">
        <is>
          <t>2017-11</t>
        </is>
      </c>
      <c r="Z2954" t="inlineStr">
        <is>
          <t>10.1% - 20%</t>
        </is>
      </c>
      <c r="AA2954" t="b">
        <v>0</v>
      </c>
      <c r="AB2954" t="b">
        <v>1</v>
      </c>
      <c r="AC2954" s="19" t="n">
        <v>70.98</v>
      </c>
      <c r="AD2954" s="21" t="n">
        <v>-0.05</v>
      </c>
    </row>
    <row r="2955" ht="18" customHeight="1">
      <c r="A2955" t="n">
        <v>2954</v>
      </c>
      <c r="B2955" t="inlineStr">
        <is>
          <t>CA-2017-134915</t>
        </is>
      </c>
      <c r="C2955" s="18" t="inlineStr">
        <is>
          <t>2017-11-12</t>
        </is>
      </c>
      <c r="D2955" s="18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19" t="n">
        <v>7.92</v>
      </c>
      <c r="S2955" s="20" t="n">
        <v>2</v>
      </c>
      <c r="T2955" s="21" t="n">
        <v>0.2</v>
      </c>
      <c r="U2955" s="19" t="n">
        <v>0.6929999999999999</v>
      </c>
      <c r="V2955" t="n">
        <v>0</v>
      </c>
      <c r="W2955" t="n">
        <v>2017</v>
      </c>
      <c r="X2955" t="inlineStr">
        <is>
          <t>2017Q4</t>
        </is>
      </c>
      <c r="Y2955" t="inlineStr">
        <is>
          <t>2017-11</t>
        </is>
      </c>
      <c r="Z2955" t="inlineStr">
        <is>
          <t>10.1% - 20%</t>
        </is>
      </c>
      <c r="AA2955" t="b">
        <v>1</v>
      </c>
      <c r="AB2955" t="b">
        <v>0</v>
      </c>
      <c r="AC2955" s="19" t="n">
        <v>4.95</v>
      </c>
      <c r="AD2955" s="21" t="n">
        <v>0.08749999999999999</v>
      </c>
    </row>
    <row r="2956" ht="18" customHeight="1">
      <c r="A2956" t="n">
        <v>2955</v>
      </c>
      <c r="B2956" t="inlineStr">
        <is>
          <t>CA-2017-134915</t>
        </is>
      </c>
      <c r="C2956" s="18" t="inlineStr">
        <is>
          <t>2017-11-12</t>
        </is>
      </c>
      <c r="D2956" s="18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19" t="n">
        <v>671.984</v>
      </c>
      <c r="S2956" s="20" t="n">
        <v>2</v>
      </c>
      <c r="T2956" s="21" t="n">
        <v>0.2</v>
      </c>
      <c r="U2956" s="19" t="n">
        <v>50.3988</v>
      </c>
      <c r="V2956" t="n">
        <v>0</v>
      </c>
      <c r="W2956" t="n">
        <v>2017</v>
      </c>
      <c r="X2956" t="inlineStr">
        <is>
          <t>2017Q4</t>
        </is>
      </c>
      <c r="Y2956" t="inlineStr">
        <is>
          <t>2017-11</t>
        </is>
      </c>
      <c r="Z2956" t="inlineStr">
        <is>
          <t>10.1% - 20%</t>
        </is>
      </c>
      <c r="AA2956" t="b">
        <v>1</v>
      </c>
      <c r="AB2956" t="b">
        <v>0</v>
      </c>
      <c r="AC2956" s="19" t="n">
        <v>419.99</v>
      </c>
      <c r="AD2956" s="21" t="n">
        <v>0.075</v>
      </c>
    </row>
    <row r="2957" ht="18" customHeight="1">
      <c r="A2957" t="n">
        <v>2956</v>
      </c>
      <c r="B2957" t="inlineStr">
        <is>
          <t>CA-2016-153353</t>
        </is>
      </c>
      <c r="C2957" s="18" t="inlineStr">
        <is>
          <t>2016-08-18</t>
        </is>
      </c>
      <c r="D2957" s="18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19" t="n">
        <v>39.99</v>
      </c>
      <c r="S2957" s="20" t="n">
        <v>1</v>
      </c>
      <c r="T2957" s="21" t="n">
        <v>0</v>
      </c>
      <c r="U2957" s="19" t="n">
        <v>11.5971</v>
      </c>
      <c r="V2957" t="n">
        <v>6</v>
      </c>
      <c r="W2957" t="n">
        <v>2016</v>
      </c>
      <c r="X2957" t="inlineStr">
        <is>
          <t>2016Q3</t>
        </is>
      </c>
      <c r="Y2957" t="inlineStr">
        <is>
          <t>2016-08</t>
        </is>
      </c>
      <c r="Z2957" t="inlineStr">
        <is>
          <t>0% (No Discount)</t>
        </is>
      </c>
      <c r="AA2957" t="b">
        <v>1</v>
      </c>
      <c r="AB2957" t="b">
        <v>0</v>
      </c>
      <c r="AC2957" s="19" t="n">
        <v>39.99</v>
      </c>
      <c r="AD2957" s="21" t="n">
        <v>0.29</v>
      </c>
    </row>
    <row r="2958" ht="18" customHeight="1">
      <c r="A2958" t="n">
        <v>2957</v>
      </c>
      <c r="B2958" t="inlineStr">
        <is>
          <t>CA-2017-123638</t>
        </is>
      </c>
      <c r="C2958" s="18" t="inlineStr">
        <is>
          <t>2017-06-27</t>
        </is>
      </c>
      <c r="D2958" s="1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19" t="n">
        <v>191.646</v>
      </c>
      <c r="S2958" s="20" t="n">
        <v>3</v>
      </c>
      <c r="T2958" s="21" t="n">
        <v>0.1</v>
      </c>
      <c r="U2958" s="19" t="n">
        <v>31.941</v>
      </c>
      <c r="V2958" t="n">
        <v>7</v>
      </c>
      <c r="W2958" t="n">
        <v>2017</v>
      </c>
      <c r="X2958" t="inlineStr">
        <is>
          <t>2017Q2</t>
        </is>
      </c>
      <c r="Y2958" t="inlineStr">
        <is>
          <t>2017-06</t>
        </is>
      </c>
      <c r="Z2958" t="inlineStr">
        <is>
          <t>0.1% - 10%</t>
        </is>
      </c>
      <c r="AA2958" t="b">
        <v>1</v>
      </c>
      <c r="AB2958" t="b">
        <v>0</v>
      </c>
      <c r="AC2958" s="19" t="n">
        <v>70.98</v>
      </c>
      <c r="AD2958" s="21" t="n">
        <v>0.1667</v>
      </c>
    </row>
    <row r="2959" ht="18" customHeight="1">
      <c r="A2959" t="n">
        <v>2958</v>
      </c>
      <c r="B2959" t="inlineStr">
        <is>
          <t>CA-2017-168900</t>
        </is>
      </c>
      <c r="C2959" s="18" t="inlineStr">
        <is>
          <t>2017-05-04</t>
        </is>
      </c>
      <c r="D2959" s="18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19" t="n">
        <v>2.313</v>
      </c>
      <c r="S2959" s="20" t="n">
        <v>1</v>
      </c>
      <c r="T2959" s="21" t="n">
        <v>0.7</v>
      </c>
      <c r="U2959" s="19" t="n">
        <v>-1.9275</v>
      </c>
      <c r="V2959" t="n">
        <v>5</v>
      </c>
      <c r="W2959" t="n">
        <v>2017</v>
      </c>
      <c r="X2959" t="inlineStr">
        <is>
          <t>2017Q2</t>
        </is>
      </c>
      <c r="Y2959" t="inlineStr">
        <is>
          <t>2017-05</t>
        </is>
      </c>
      <c r="Z2959" t="inlineStr">
        <is>
          <t>&gt; 50% (Deep Discount)</t>
        </is>
      </c>
      <c r="AA2959" t="b">
        <v>0</v>
      </c>
      <c r="AB2959" t="b">
        <v>1</v>
      </c>
      <c r="AC2959" s="19" t="n">
        <v>7.71</v>
      </c>
      <c r="AD2959" s="21" t="n">
        <v>-0.8333</v>
      </c>
    </row>
    <row r="2960" ht="18" customHeight="1">
      <c r="A2960" t="n">
        <v>2959</v>
      </c>
      <c r="B2960" t="inlineStr">
        <is>
          <t>CA-2015-158456</t>
        </is>
      </c>
      <c r="C2960" s="18" t="inlineStr">
        <is>
          <t>2015-12-24</t>
        </is>
      </c>
      <c r="D2960" s="18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19" t="n">
        <v>19.936</v>
      </c>
      <c r="S2960" s="20" t="n">
        <v>4</v>
      </c>
      <c r="T2960" s="21" t="n">
        <v>0.2</v>
      </c>
      <c r="U2960" s="19" t="n">
        <v>7.2268</v>
      </c>
      <c r="V2960" t="n">
        <v>5</v>
      </c>
      <c r="W2960" t="n">
        <v>2015</v>
      </c>
      <c r="X2960" t="inlineStr">
        <is>
          <t>2015Q4</t>
        </is>
      </c>
      <c r="Y2960" t="inlineStr">
        <is>
          <t>2015-12</t>
        </is>
      </c>
      <c r="Z2960" t="inlineStr">
        <is>
          <t>10.1% - 20%</t>
        </is>
      </c>
      <c r="AA2960" t="b">
        <v>1</v>
      </c>
      <c r="AB2960" t="b">
        <v>0</v>
      </c>
      <c r="AC2960" s="19" t="n">
        <v>6.23</v>
      </c>
      <c r="AD2960" s="21" t="n">
        <v>0.3625</v>
      </c>
    </row>
    <row r="2961" ht="18" customHeight="1">
      <c r="A2961" t="n">
        <v>2960</v>
      </c>
      <c r="B2961" t="inlineStr">
        <is>
          <t>CA-2015-158456</t>
        </is>
      </c>
      <c r="C2961" s="18" t="inlineStr">
        <is>
          <t>2015-12-24</t>
        </is>
      </c>
      <c r="D2961" s="18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19" t="n">
        <v>45.92</v>
      </c>
      <c r="S2961" s="20" t="n">
        <v>4</v>
      </c>
      <c r="T2961" s="21" t="n">
        <v>0</v>
      </c>
      <c r="U2961" s="19" t="n">
        <v>21.5824</v>
      </c>
      <c r="V2961" t="n">
        <v>5</v>
      </c>
      <c r="W2961" t="n">
        <v>2015</v>
      </c>
      <c r="X2961" t="inlineStr">
        <is>
          <t>2015Q4</t>
        </is>
      </c>
      <c r="Y2961" t="inlineStr">
        <is>
          <t>2015-12</t>
        </is>
      </c>
      <c r="Z2961" t="inlineStr">
        <is>
          <t>0% (No Discount)</t>
        </is>
      </c>
      <c r="AA2961" t="b">
        <v>1</v>
      </c>
      <c r="AB2961" t="b">
        <v>0</v>
      </c>
      <c r="AC2961" s="19" t="n">
        <v>11.48</v>
      </c>
      <c r="AD2961" s="21" t="n">
        <v>0.47</v>
      </c>
    </row>
    <row r="2962" ht="18" customHeight="1">
      <c r="A2962" t="n">
        <v>2961</v>
      </c>
      <c r="B2962" t="inlineStr">
        <is>
          <t>CA-2017-143665</t>
        </is>
      </c>
      <c r="C2962" s="18" t="inlineStr">
        <is>
          <t>2017-04-26</t>
        </is>
      </c>
      <c r="D2962" s="18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19" t="n">
        <v>20.34</v>
      </c>
      <c r="S2962" s="20" t="n">
        <v>3</v>
      </c>
      <c r="T2962" s="21" t="n">
        <v>0</v>
      </c>
      <c r="U2962" s="19" t="n">
        <v>9.356400000000001</v>
      </c>
      <c r="V2962" t="n">
        <v>5</v>
      </c>
      <c r="W2962" t="n">
        <v>2017</v>
      </c>
      <c r="X2962" t="inlineStr">
        <is>
          <t>2017Q2</t>
        </is>
      </c>
      <c r="Y2962" t="inlineStr">
        <is>
          <t>2017-04</t>
        </is>
      </c>
      <c r="Z2962" t="inlineStr">
        <is>
          <t>0% (No Discount)</t>
        </is>
      </c>
      <c r="AA2962" t="b">
        <v>1</v>
      </c>
      <c r="AB2962" t="b">
        <v>0</v>
      </c>
      <c r="AC2962" s="19" t="n">
        <v>6.78</v>
      </c>
      <c r="AD2962" s="21" t="n">
        <v>0.46</v>
      </c>
    </row>
    <row r="2963" ht="18" customHeight="1">
      <c r="A2963" t="n">
        <v>2962</v>
      </c>
      <c r="B2963" t="inlineStr">
        <is>
          <t>CA-2017-143665</t>
        </is>
      </c>
      <c r="C2963" s="18" t="inlineStr">
        <is>
          <t>2017-04-26</t>
        </is>
      </c>
      <c r="D2963" s="18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19" t="n">
        <v>39.28</v>
      </c>
      <c r="S2963" s="20" t="n">
        <v>8</v>
      </c>
      <c r="T2963" s="21" t="n">
        <v>0</v>
      </c>
      <c r="U2963" s="19" t="n">
        <v>19.2472</v>
      </c>
      <c r="V2963" t="n">
        <v>5</v>
      </c>
      <c r="W2963" t="n">
        <v>2017</v>
      </c>
      <c r="X2963" t="inlineStr">
        <is>
          <t>2017Q2</t>
        </is>
      </c>
      <c r="Y2963" t="inlineStr">
        <is>
          <t>2017-04</t>
        </is>
      </c>
      <c r="Z2963" t="inlineStr">
        <is>
          <t>0% (No Discount)</t>
        </is>
      </c>
      <c r="AA2963" t="b">
        <v>1</v>
      </c>
      <c r="AB2963" t="b">
        <v>0</v>
      </c>
      <c r="AC2963" s="19" t="n">
        <v>4.91</v>
      </c>
      <c r="AD2963" s="21" t="n">
        <v>0.49</v>
      </c>
    </row>
    <row r="2964" ht="18" customHeight="1">
      <c r="A2964" t="n">
        <v>2963</v>
      </c>
      <c r="B2964" t="inlineStr">
        <is>
          <t>CA-2017-137428</t>
        </is>
      </c>
      <c r="C2964" s="18" t="inlineStr">
        <is>
          <t>2017-12-16</t>
        </is>
      </c>
      <c r="D2964" s="18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19" t="n">
        <v>81.568</v>
      </c>
      <c r="S2964" s="20" t="n">
        <v>2</v>
      </c>
      <c r="T2964" s="21" t="n">
        <v>0.2</v>
      </c>
      <c r="U2964" s="19" t="n">
        <v>9.176399999999999</v>
      </c>
      <c r="V2964" t="n">
        <v>5</v>
      </c>
      <c r="W2964" t="n">
        <v>2017</v>
      </c>
      <c r="X2964" t="inlineStr">
        <is>
          <t>2017Q4</t>
        </is>
      </c>
      <c r="Y2964" t="inlineStr">
        <is>
          <t>2017-12</t>
        </is>
      </c>
      <c r="Z2964" t="inlineStr">
        <is>
          <t>10.1% - 20%</t>
        </is>
      </c>
      <c r="AA2964" t="b">
        <v>1</v>
      </c>
      <c r="AB2964" t="b">
        <v>0</v>
      </c>
      <c r="AC2964" s="19" t="n">
        <v>50.98</v>
      </c>
      <c r="AD2964" s="21" t="n">
        <v>0.1125</v>
      </c>
    </row>
    <row r="2965" ht="18" customHeight="1">
      <c r="A2965" t="n">
        <v>2964</v>
      </c>
      <c r="B2965" t="inlineStr">
        <is>
          <t>CA-2017-137428</t>
        </is>
      </c>
      <c r="C2965" s="18" t="inlineStr">
        <is>
          <t>2017-12-16</t>
        </is>
      </c>
      <c r="D2965" s="18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19" t="n">
        <v>97.184</v>
      </c>
      <c r="S2965" s="20" t="n">
        <v>2</v>
      </c>
      <c r="T2965" s="21" t="n">
        <v>0.2</v>
      </c>
      <c r="U2965" s="19" t="n">
        <v>6.074</v>
      </c>
      <c r="V2965" t="n">
        <v>5</v>
      </c>
      <c r="W2965" t="n">
        <v>2017</v>
      </c>
      <c r="X2965" t="inlineStr">
        <is>
          <t>2017Q4</t>
        </is>
      </c>
      <c r="Y2965" t="inlineStr">
        <is>
          <t>2017-12</t>
        </is>
      </c>
      <c r="Z2965" t="inlineStr">
        <is>
          <t>10.1% - 20%</t>
        </is>
      </c>
      <c r="AA2965" t="b">
        <v>1</v>
      </c>
      <c r="AB2965" t="b">
        <v>0</v>
      </c>
      <c r="AC2965" s="19" t="n">
        <v>60.74</v>
      </c>
      <c r="AD2965" s="21" t="n">
        <v>0.0625</v>
      </c>
    </row>
    <row r="2966" ht="18" customHeight="1">
      <c r="A2966" t="n">
        <v>2965</v>
      </c>
      <c r="B2966" t="inlineStr">
        <is>
          <t>CA-2017-137428</t>
        </is>
      </c>
      <c r="C2966" s="18" t="inlineStr">
        <is>
          <t>2017-12-16</t>
        </is>
      </c>
      <c r="D2966" s="18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19" t="n">
        <v>24.32</v>
      </c>
      <c r="S2966" s="20" t="n">
        <v>5</v>
      </c>
      <c r="T2966" s="21" t="n">
        <v>0.2</v>
      </c>
      <c r="U2966" s="19" t="n">
        <v>8.208</v>
      </c>
      <c r="V2966" t="n">
        <v>5</v>
      </c>
      <c r="W2966" t="n">
        <v>2017</v>
      </c>
      <c r="X2966" t="inlineStr">
        <is>
          <t>2017Q4</t>
        </is>
      </c>
      <c r="Y2966" t="inlineStr">
        <is>
          <t>2017-12</t>
        </is>
      </c>
      <c r="Z2966" t="inlineStr">
        <is>
          <t>10.1% - 20%</t>
        </is>
      </c>
      <c r="AA2966" t="b">
        <v>1</v>
      </c>
      <c r="AB2966" t="b">
        <v>0</v>
      </c>
      <c r="AC2966" s="19" t="n">
        <v>6.08</v>
      </c>
      <c r="AD2966" s="21" t="n">
        <v>0.3375</v>
      </c>
    </row>
    <row r="2967" ht="18" customHeight="1">
      <c r="A2967" t="n">
        <v>2966</v>
      </c>
      <c r="B2967" t="inlineStr">
        <is>
          <t>CA-2017-137428</t>
        </is>
      </c>
      <c r="C2967" s="18" t="inlineStr">
        <is>
          <t>2017-12-16</t>
        </is>
      </c>
      <c r="D2967" s="18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19" t="n">
        <v>18.96</v>
      </c>
      <c r="S2967" s="20" t="n">
        <v>2</v>
      </c>
      <c r="T2967" s="21" t="n">
        <v>0</v>
      </c>
      <c r="U2967" s="19" t="n">
        <v>7.584</v>
      </c>
      <c r="V2967" t="n">
        <v>5</v>
      </c>
      <c r="W2967" t="n">
        <v>2017</v>
      </c>
      <c r="X2967" t="inlineStr">
        <is>
          <t>2017Q4</t>
        </is>
      </c>
      <c r="Y2967" t="inlineStr">
        <is>
          <t>2017-12</t>
        </is>
      </c>
      <c r="Z2967" t="inlineStr">
        <is>
          <t>0% (No Discount)</t>
        </is>
      </c>
      <c r="AA2967" t="b">
        <v>1</v>
      </c>
      <c r="AB2967" t="b">
        <v>0</v>
      </c>
      <c r="AC2967" s="19" t="n">
        <v>9.48</v>
      </c>
      <c r="AD2967" s="21" t="n">
        <v>0.4</v>
      </c>
    </row>
    <row r="2968" ht="18" customHeight="1">
      <c r="A2968" t="n">
        <v>2967</v>
      </c>
      <c r="B2968" t="inlineStr">
        <is>
          <t>CA-2014-162866</t>
        </is>
      </c>
      <c r="C2968" s="18" t="inlineStr">
        <is>
          <t>2014-12-27</t>
        </is>
      </c>
      <c r="D2968" s="1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19" t="n">
        <v>32.952</v>
      </c>
      <c r="S2968" s="20" t="n">
        <v>6</v>
      </c>
      <c r="T2968" s="21" t="n">
        <v>0.6</v>
      </c>
      <c r="U2968" s="19" t="n">
        <v>-19.7712</v>
      </c>
      <c r="V2968" t="n">
        <v>4</v>
      </c>
      <c r="W2968" t="n">
        <v>2014</v>
      </c>
      <c r="X2968" t="inlineStr">
        <is>
          <t>2014Q4</t>
        </is>
      </c>
      <c r="Y2968" t="inlineStr">
        <is>
          <t>2014-12</t>
        </is>
      </c>
      <c r="Z2968" t="inlineStr">
        <is>
          <t>&gt; 50% (Deep Discount)</t>
        </is>
      </c>
      <c r="AA2968" t="b">
        <v>0</v>
      </c>
      <c r="AB2968" t="b">
        <v>1</v>
      </c>
      <c r="AC2968" s="19" t="n">
        <v>13.73</v>
      </c>
      <c r="AD2968" s="21" t="n">
        <v>-0.6</v>
      </c>
    </row>
    <row r="2969" ht="18" customHeight="1">
      <c r="A2969" t="n">
        <v>2968</v>
      </c>
      <c r="B2969" t="inlineStr">
        <is>
          <t>CA-2014-162866</t>
        </is>
      </c>
      <c r="C2969" s="18" t="inlineStr">
        <is>
          <t>2014-12-27</t>
        </is>
      </c>
      <c r="D2969" s="18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19" t="n">
        <v>30.016</v>
      </c>
      <c r="S2969" s="20" t="n">
        <v>4</v>
      </c>
      <c r="T2969" s="21" t="n">
        <v>0.2</v>
      </c>
      <c r="U2969" s="19" t="n">
        <v>3.0016</v>
      </c>
      <c r="V2969" t="n">
        <v>4</v>
      </c>
      <c r="W2969" t="n">
        <v>2014</v>
      </c>
      <c r="X2969" t="inlineStr">
        <is>
          <t>2014Q4</t>
        </is>
      </c>
      <c r="Y2969" t="inlineStr">
        <is>
          <t>2014-12</t>
        </is>
      </c>
      <c r="Z2969" t="inlineStr">
        <is>
          <t>10.1% - 20%</t>
        </is>
      </c>
      <c r="AA2969" t="b">
        <v>1</v>
      </c>
      <c r="AB2969" t="b">
        <v>0</v>
      </c>
      <c r="AC2969" s="19" t="n">
        <v>9.380000000000001</v>
      </c>
      <c r="AD2969" s="21" t="n">
        <v>0.1</v>
      </c>
    </row>
    <row r="2970" ht="18" customHeight="1">
      <c r="A2970" t="n">
        <v>2969</v>
      </c>
      <c r="B2970" t="inlineStr">
        <is>
          <t>CA-2017-167941</t>
        </is>
      </c>
      <c r="C2970" s="18" t="inlineStr">
        <is>
          <t>2017-11-06</t>
        </is>
      </c>
      <c r="D2970" s="18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19" t="n">
        <v>499.584</v>
      </c>
      <c r="S2970" s="20" t="n">
        <v>3</v>
      </c>
      <c r="T2970" s="21" t="n">
        <v>0.2</v>
      </c>
      <c r="U2970" s="19" t="n">
        <v>43.7136</v>
      </c>
      <c r="V2970" t="n">
        <v>3</v>
      </c>
      <c r="W2970" t="n">
        <v>2017</v>
      </c>
      <c r="X2970" t="inlineStr">
        <is>
          <t>2017Q4</t>
        </is>
      </c>
      <c r="Y2970" t="inlineStr">
        <is>
          <t>2017-11</t>
        </is>
      </c>
      <c r="Z2970" t="inlineStr">
        <is>
          <t>10.1% - 20%</t>
        </is>
      </c>
      <c r="AA2970" t="b">
        <v>1</v>
      </c>
      <c r="AB2970" t="b">
        <v>0</v>
      </c>
      <c r="AC2970" s="19" t="n">
        <v>208.16</v>
      </c>
      <c r="AD2970" s="21" t="n">
        <v>0.08749999999999999</v>
      </c>
    </row>
    <row r="2971" ht="18" customHeight="1">
      <c r="A2971" t="n">
        <v>2970</v>
      </c>
      <c r="B2971" t="inlineStr">
        <is>
          <t>CA-2017-167941</t>
        </is>
      </c>
      <c r="C2971" s="18" t="inlineStr">
        <is>
          <t>2017-11-06</t>
        </is>
      </c>
      <c r="D2971" s="18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19" t="n">
        <v>31.104</v>
      </c>
      <c r="S2971" s="20" t="n">
        <v>6</v>
      </c>
      <c r="T2971" s="21" t="n">
        <v>0.2</v>
      </c>
      <c r="U2971" s="19" t="n">
        <v>10.8864</v>
      </c>
      <c r="V2971" t="n">
        <v>3</v>
      </c>
      <c r="W2971" t="n">
        <v>2017</v>
      </c>
      <c r="X2971" t="inlineStr">
        <is>
          <t>2017Q4</t>
        </is>
      </c>
      <c r="Y2971" t="inlineStr">
        <is>
          <t>2017-11</t>
        </is>
      </c>
      <c r="Z2971" t="inlineStr">
        <is>
          <t>10.1% - 20%</t>
        </is>
      </c>
      <c r="AA2971" t="b">
        <v>1</v>
      </c>
      <c r="AB2971" t="b">
        <v>0</v>
      </c>
      <c r="AC2971" s="19" t="n">
        <v>6.48</v>
      </c>
      <c r="AD2971" s="21" t="n">
        <v>0.35</v>
      </c>
    </row>
    <row r="2972" ht="18" customHeight="1">
      <c r="A2972" t="n">
        <v>2971</v>
      </c>
      <c r="B2972" t="inlineStr">
        <is>
          <t>CA-2017-167941</t>
        </is>
      </c>
      <c r="C2972" s="18" t="inlineStr">
        <is>
          <t>2017-11-06</t>
        </is>
      </c>
      <c r="D2972" s="18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19" t="n">
        <v>13.272</v>
      </c>
      <c r="S2972" s="20" t="n">
        <v>8</v>
      </c>
      <c r="T2972" s="21" t="n">
        <v>0.7</v>
      </c>
      <c r="U2972" s="19" t="n">
        <v>-10.6176</v>
      </c>
      <c r="V2972" t="n">
        <v>3</v>
      </c>
      <c r="W2972" t="n">
        <v>2017</v>
      </c>
      <c r="X2972" t="inlineStr">
        <is>
          <t>2017Q4</t>
        </is>
      </c>
      <c r="Y2972" t="inlineStr">
        <is>
          <t>2017-11</t>
        </is>
      </c>
      <c r="Z2972" t="inlineStr">
        <is>
          <t>&gt; 50% (Deep Discount)</t>
        </is>
      </c>
      <c r="AA2972" t="b">
        <v>0</v>
      </c>
      <c r="AB2972" t="b">
        <v>1</v>
      </c>
      <c r="AC2972" s="19" t="n">
        <v>5.53</v>
      </c>
      <c r="AD2972" s="21" t="n">
        <v>-0.8</v>
      </c>
    </row>
    <row r="2973" ht="18" customHeight="1">
      <c r="A2973" t="n">
        <v>2972</v>
      </c>
      <c r="B2973" t="inlineStr">
        <is>
          <t>CA-2017-167941</t>
        </is>
      </c>
      <c r="C2973" s="18" t="inlineStr">
        <is>
          <t>2017-11-06</t>
        </is>
      </c>
      <c r="D2973" s="18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19" t="n">
        <v>28.272</v>
      </c>
      <c r="S2973" s="20" t="n">
        <v>2</v>
      </c>
      <c r="T2973" s="21" t="n">
        <v>0.2</v>
      </c>
      <c r="U2973" s="19" t="n">
        <v>6.3612</v>
      </c>
      <c r="V2973" t="n">
        <v>3</v>
      </c>
      <c r="W2973" t="n">
        <v>2017</v>
      </c>
      <c r="X2973" t="inlineStr">
        <is>
          <t>2017Q4</t>
        </is>
      </c>
      <c r="Y2973" t="inlineStr">
        <is>
          <t>2017-11</t>
        </is>
      </c>
      <c r="Z2973" t="inlineStr">
        <is>
          <t>10.1% - 20%</t>
        </is>
      </c>
      <c r="AA2973" t="b">
        <v>1</v>
      </c>
      <c r="AB2973" t="b">
        <v>0</v>
      </c>
      <c r="AC2973" s="19" t="n">
        <v>17.67</v>
      </c>
      <c r="AD2973" s="21" t="n">
        <v>0.225</v>
      </c>
    </row>
    <row r="2974" ht="18" customHeight="1">
      <c r="A2974" t="n">
        <v>2973</v>
      </c>
      <c r="B2974" t="inlineStr">
        <is>
          <t>CA-2017-167941</t>
        </is>
      </c>
      <c r="C2974" s="18" t="inlineStr">
        <is>
          <t>2017-11-06</t>
        </is>
      </c>
      <c r="D2974" s="18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19" t="n">
        <v>259.136</v>
      </c>
      <c r="S2974" s="20" t="n">
        <v>4</v>
      </c>
      <c r="T2974" s="21" t="n">
        <v>0.2</v>
      </c>
      <c r="U2974" s="19" t="n">
        <v>-51.8272</v>
      </c>
      <c r="V2974" t="n">
        <v>3</v>
      </c>
      <c r="W2974" t="n">
        <v>2017</v>
      </c>
      <c r="X2974" t="inlineStr">
        <is>
          <t>2017Q4</t>
        </is>
      </c>
      <c r="Y2974" t="inlineStr">
        <is>
          <t>2017-11</t>
        </is>
      </c>
      <c r="Z2974" t="inlineStr">
        <is>
          <t>10.1% - 20%</t>
        </is>
      </c>
      <c r="AA2974" t="b">
        <v>0</v>
      </c>
      <c r="AB2974" t="b">
        <v>1</v>
      </c>
      <c r="AC2974" s="19" t="n">
        <v>80.98</v>
      </c>
      <c r="AD2974" s="21" t="n">
        <v>-0.2</v>
      </c>
    </row>
    <row r="2975" ht="18" customHeight="1">
      <c r="A2975" t="n">
        <v>2974</v>
      </c>
      <c r="B2975" t="inlineStr">
        <is>
          <t>CA-2017-111808</t>
        </is>
      </c>
      <c r="C2975" s="18" t="inlineStr">
        <is>
          <t>2017-12-16</t>
        </is>
      </c>
      <c r="D2975" s="18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19" t="n">
        <v>10.8</v>
      </c>
      <c r="S2975" s="20" t="n">
        <v>5</v>
      </c>
      <c r="T2975" s="21" t="n">
        <v>0</v>
      </c>
      <c r="U2975" s="19" t="n">
        <v>5.184</v>
      </c>
      <c r="V2975" t="n">
        <v>4</v>
      </c>
      <c r="W2975" t="n">
        <v>2017</v>
      </c>
      <c r="X2975" t="inlineStr">
        <is>
          <t>2017Q4</t>
        </is>
      </c>
      <c r="Y2975" t="inlineStr">
        <is>
          <t>2017-12</t>
        </is>
      </c>
      <c r="Z2975" t="inlineStr">
        <is>
          <t>0% (No Discount)</t>
        </is>
      </c>
      <c r="AA2975" t="b">
        <v>1</v>
      </c>
      <c r="AB2975" t="b">
        <v>0</v>
      </c>
      <c r="AC2975" s="19" t="n">
        <v>2.16</v>
      </c>
      <c r="AD2975" s="21" t="n">
        <v>0.48</v>
      </c>
    </row>
    <row r="2976" ht="18" customHeight="1">
      <c r="A2976" t="n">
        <v>2975</v>
      </c>
      <c r="B2976" t="inlineStr">
        <is>
          <t>CA-2015-137512</t>
        </is>
      </c>
      <c r="C2976" s="18" t="inlineStr">
        <is>
          <t>2015-05-07</t>
        </is>
      </c>
      <c r="D2976" s="18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19" t="n">
        <v>244.006</v>
      </c>
      <c r="S2976" s="20" t="n">
        <v>2</v>
      </c>
      <c r="T2976" s="21" t="n">
        <v>0.3</v>
      </c>
      <c r="U2976" s="19" t="n">
        <v>-31.3722</v>
      </c>
      <c r="V2976" t="n">
        <v>5</v>
      </c>
      <c r="W2976" t="n">
        <v>2015</v>
      </c>
      <c r="X2976" t="inlineStr">
        <is>
          <t>2015Q2</t>
        </is>
      </c>
      <c r="Y2976" t="inlineStr">
        <is>
          <t>2015-05</t>
        </is>
      </c>
      <c r="Z2976" t="inlineStr">
        <is>
          <t>20.1% - 30%</t>
        </is>
      </c>
      <c r="AA2976" t="b">
        <v>0</v>
      </c>
      <c r="AB2976" t="b">
        <v>1</v>
      </c>
      <c r="AC2976" s="19" t="n">
        <v>174.29</v>
      </c>
      <c r="AD2976" s="21" t="n">
        <v>-0.1286</v>
      </c>
    </row>
    <row r="2977" ht="18" customHeight="1">
      <c r="A2977" t="n">
        <v>2976</v>
      </c>
      <c r="B2977" t="inlineStr">
        <is>
          <t>CA-2015-137512</t>
        </is>
      </c>
      <c r="C2977" s="18" t="inlineStr">
        <is>
          <t>2015-05-07</t>
        </is>
      </c>
      <c r="D2977" s="18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19" t="n">
        <v>15.936</v>
      </c>
      <c r="S2977" s="20" t="n">
        <v>4</v>
      </c>
      <c r="T2977" s="21" t="n">
        <v>0.2</v>
      </c>
      <c r="U2977" s="19" t="n">
        <v>5.3784</v>
      </c>
      <c r="V2977" t="n">
        <v>5</v>
      </c>
      <c r="W2977" t="n">
        <v>2015</v>
      </c>
      <c r="X2977" t="inlineStr">
        <is>
          <t>2015Q2</t>
        </is>
      </c>
      <c r="Y2977" t="inlineStr">
        <is>
          <t>2015-05</t>
        </is>
      </c>
      <c r="Z2977" t="inlineStr">
        <is>
          <t>10.1% - 20%</t>
        </is>
      </c>
      <c r="AA2977" t="b">
        <v>1</v>
      </c>
      <c r="AB2977" t="b">
        <v>0</v>
      </c>
      <c r="AC2977" s="19" t="n">
        <v>4.98</v>
      </c>
      <c r="AD2977" s="21" t="n">
        <v>0.3375</v>
      </c>
    </row>
    <row r="2978" ht="18" customHeight="1">
      <c r="A2978" t="n">
        <v>2977</v>
      </c>
      <c r="B2978" t="inlineStr">
        <is>
          <t>CA-2017-139773</t>
        </is>
      </c>
      <c r="C2978" s="18" t="inlineStr">
        <is>
          <t>2017-12-04</t>
        </is>
      </c>
      <c r="D2978" s="1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19" t="n">
        <v>188.552</v>
      </c>
      <c r="S2978" s="20" t="n">
        <v>7</v>
      </c>
      <c r="T2978" s="21" t="n">
        <v>0.3</v>
      </c>
      <c r="U2978" s="19" t="n">
        <v>-2.6936</v>
      </c>
      <c r="V2978" t="n">
        <v>0</v>
      </c>
      <c r="W2978" t="n">
        <v>2017</v>
      </c>
      <c r="X2978" t="inlineStr">
        <is>
          <t>2017Q4</t>
        </is>
      </c>
      <c r="Y2978" t="inlineStr">
        <is>
          <t>2017-12</t>
        </is>
      </c>
      <c r="Z2978" t="inlineStr">
        <is>
          <t>20.1% - 30%</t>
        </is>
      </c>
      <c r="AA2978" t="b">
        <v>0</v>
      </c>
      <c r="AB2978" t="b">
        <v>1</v>
      </c>
      <c r="AC2978" s="19" t="n">
        <v>38.48</v>
      </c>
      <c r="AD2978" s="21" t="n">
        <v>-0.0143</v>
      </c>
    </row>
    <row r="2979" ht="18" customHeight="1">
      <c r="A2979" t="n">
        <v>2978</v>
      </c>
      <c r="B2979" t="inlineStr">
        <is>
          <t>CA-2017-134607</t>
        </is>
      </c>
      <c r="C2979" s="18" t="inlineStr">
        <is>
          <t>2017-10-03</t>
        </is>
      </c>
      <c r="D2979" s="18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19" t="n">
        <v>22.58</v>
      </c>
      <c r="S2979" s="20" t="n">
        <v>2</v>
      </c>
      <c r="T2979" s="21" t="n">
        <v>0</v>
      </c>
      <c r="U2979" s="19" t="n">
        <v>5.8708</v>
      </c>
      <c r="V2979" t="n">
        <v>5</v>
      </c>
      <c r="W2979" t="n">
        <v>2017</v>
      </c>
      <c r="X2979" t="inlineStr">
        <is>
          <t>2017Q4</t>
        </is>
      </c>
      <c r="Y2979" t="inlineStr">
        <is>
          <t>2017-10</t>
        </is>
      </c>
      <c r="Z2979" t="inlineStr">
        <is>
          <t>0% (No Discount)</t>
        </is>
      </c>
      <c r="AA2979" t="b">
        <v>1</v>
      </c>
      <c r="AB2979" t="b">
        <v>0</v>
      </c>
      <c r="AC2979" s="19" t="n">
        <v>11.29</v>
      </c>
      <c r="AD2979" s="21" t="n">
        <v>0.26</v>
      </c>
    </row>
    <row r="2980" ht="18" customHeight="1">
      <c r="A2980" t="n">
        <v>2979</v>
      </c>
      <c r="B2980" t="inlineStr">
        <is>
          <t>CA-2014-109232</t>
        </is>
      </c>
      <c r="C2980" s="18" t="inlineStr">
        <is>
          <t>2014-01-13</t>
        </is>
      </c>
      <c r="D2980" s="18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19" t="n">
        <v>545.9400000000001</v>
      </c>
      <c r="S2980" s="20" t="n">
        <v>6</v>
      </c>
      <c r="T2980" s="21" t="n">
        <v>0</v>
      </c>
      <c r="U2980" s="19" t="n">
        <v>87.35039999999999</v>
      </c>
      <c r="V2980" t="n">
        <v>3</v>
      </c>
      <c r="W2980" t="n">
        <v>2014</v>
      </c>
      <c r="X2980" t="inlineStr">
        <is>
          <t>2014Q1</t>
        </is>
      </c>
      <c r="Y2980" t="inlineStr">
        <is>
          <t>2014-01</t>
        </is>
      </c>
      <c r="Z2980" t="inlineStr">
        <is>
          <t>0% (No Discount)</t>
        </is>
      </c>
      <c r="AA2980" t="b">
        <v>1</v>
      </c>
      <c r="AB2980" t="b">
        <v>0</v>
      </c>
      <c r="AC2980" s="19" t="n">
        <v>90.98999999999999</v>
      </c>
      <c r="AD2980" s="21" t="n">
        <v>0.16</v>
      </c>
    </row>
    <row r="2981" ht="18" customHeight="1">
      <c r="A2981" t="n">
        <v>2980</v>
      </c>
      <c r="B2981" t="inlineStr">
        <is>
          <t>CA-2015-139850</t>
        </is>
      </c>
      <c r="C2981" s="18" t="inlineStr">
        <is>
          <t>2015-06-12</t>
        </is>
      </c>
      <c r="D2981" s="18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19" t="n">
        <v>20.736</v>
      </c>
      <c r="S2981" s="20" t="n">
        <v>4</v>
      </c>
      <c r="T2981" s="21" t="n">
        <v>0.2</v>
      </c>
      <c r="U2981" s="19" t="n">
        <v>7.2576</v>
      </c>
      <c r="V2981" t="n">
        <v>5</v>
      </c>
      <c r="W2981" t="n">
        <v>2015</v>
      </c>
      <c r="X2981" t="inlineStr">
        <is>
          <t>2015Q2</t>
        </is>
      </c>
      <c r="Y2981" t="inlineStr">
        <is>
          <t>2015-06</t>
        </is>
      </c>
      <c r="Z2981" t="inlineStr">
        <is>
          <t>10.1% - 20%</t>
        </is>
      </c>
      <c r="AA2981" t="b">
        <v>1</v>
      </c>
      <c r="AB2981" t="b">
        <v>0</v>
      </c>
      <c r="AC2981" s="19" t="n">
        <v>6.48</v>
      </c>
      <c r="AD2981" s="21" t="n">
        <v>0.35</v>
      </c>
    </row>
    <row r="2982" ht="18" customHeight="1">
      <c r="A2982" t="n">
        <v>2981</v>
      </c>
      <c r="B2982" t="inlineStr">
        <is>
          <t>CA-2015-139850</t>
        </is>
      </c>
      <c r="C2982" s="18" t="inlineStr">
        <is>
          <t>2015-06-12</t>
        </is>
      </c>
      <c r="D2982" s="18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19" t="n">
        <v>43.296</v>
      </c>
      <c r="S2982" s="20" t="n">
        <v>2</v>
      </c>
      <c r="T2982" s="21" t="n">
        <v>0.2</v>
      </c>
      <c r="U2982" s="19" t="n">
        <v>4.3296</v>
      </c>
      <c r="V2982" t="n">
        <v>5</v>
      </c>
      <c r="W2982" t="n">
        <v>2015</v>
      </c>
      <c r="X2982" t="inlineStr">
        <is>
          <t>2015Q2</t>
        </is>
      </c>
      <c r="Y2982" t="inlineStr">
        <is>
          <t>2015-06</t>
        </is>
      </c>
      <c r="Z2982" t="inlineStr">
        <is>
          <t>10.1% - 20%</t>
        </is>
      </c>
      <c r="AA2982" t="b">
        <v>1</v>
      </c>
      <c r="AB2982" t="b">
        <v>0</v>
      </c>
      <c r="AC2982" s="19" t="n">
        <v>27.06</v>
      </c>
      <c r="AD2982" s="21" t="n">
        <v>0.1</v>
      </c>
    </row>
    <row r="2983" ht="18" customHeight="1">
      <c r="A2983" t="n">
        <v>2982</v>
      </c>
      <c r="B2983" t="inlineStr">
        <is>
          <t>CA-2014-131310</t>
        </is>
      </c>
      <c r="C2983" s="18" t="inlineStr">
        <is>
          <t>2014-07-12</t>
        </is>
      </c>
      <c r="D2983" s="18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19" t="n">
        <v>123.136</v>
      </c>
      <c r="S2983" s="20" t="n">
        <v>4</v>
      </c>
      <c r="T2983" s="21" t="n">
        <v>0.2</v>
      </c>
      <c r="U2983" s="19" t="n">
        <v>13.8528</v>
      </c>
      <c r="V2983" t="n">
        <v>6</v>
      </c>
      <c r="W2983" t="n">
        <v>2014</v>
      </c>
      <c r="X2983" t="inlineStr">
        <is>
          <t>2014Q3</t>
        </is>
      </c>
      <c r="Y2983" t="inlineStr">
        <is>
          <t>2014-07</t>
        </is>
      </c>
      <c r="Z2983" t="inlineStr">
        <is>
          <t>10.1% - 20%</t>
        </is>
      </c>
      <c r="AA2983" t="b">
        <v>1</v>
      </c>
      <c r="AB2983" t="b">
        <v>0</v>
      </c>
      <c r="AC2983" s="19" t="n">
        <v>38.48</v>
      </c>
      <c r="AD2983" s="21" t="n">
        <v>0.1125</v>
      </c>
    </row>
    <row r="2984" ht="18" customHeight="1">
      <c r="A2984" t="n">
        <v>2983</v>
      </c>
      <c r="B2984" t="inlineStr">
        <is>
          <t>CA-2014-131310</t>
        </is>
      </c>
      <c r="C2984" s="18" t="inlineStr">
        <is>
          <t>2014-07-12</t>
        </is>
      </c>
      <c r="D2984" s="18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19" t="n">
        <v>11.264</v>
      </c>
      <c r="S2984" s="20" t="n">
        <v>4</v>
      </c>
      <c r="T2984" s="21" t="n">
        <v>0.2</v>
      </c>
      <c r="U2984" s="19" t="n">
        <v>3.8016</v>
      </c>
      <c r="V2984" t="n">
        <v>6</v>
      </c>
      <c r="W2984" t="n">
        <v>2014</v>
      </c>
      <c r="X2984" t="inlineStr">
        <is>
          <t>2014Q3</t>
        </is>
      </c>
      <c r="Y2984" t="inlineStr">
        <is>
          <t>2014-07</t>
        </is>
      </c>
      <c r="Z2984" t="inlineStr">
        <is>
          <t>10.1% - 20%</t>
        </is>
      </c>
      <c r="AA2984" t="b">
        <v>1</v>
      </c>
      <c r="AB2984" t="b">
        <v>0</v>
      </c>
      <c r="AC2984" s="19" t="n">
        <v>3.52</v>
      </c>
      <c r="AD2984" s="21" t="n">
        <v>0.3375</v>
      </c>
    </row>
    <row r="2985" ht="18" customHeight="1">
      <c r="A2985" t="n">
        <v>2984</v>
      </c>
      <c r="B2985" t="inlineStr">
        <is>
          <t>US-2014-112872</t>
        </is>
      </c>
      <c r="C2985" s="18" t="inlineStr">
        <is>
          <t>2014-12-06</t>
        </is>
      </c>
      <c r="D2985" s="18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19" t="n">
        <v>53.424</v>
      </c>
      <c r="S2985" s="20" t="n">
        <v>3</v>
      </c>
      <c r="T2985" s="21" t="n">
        <v>0.2</v>
      </c>
      <c r="U2985" s="19" t="n">
        <v>4.6746</v>
      </c>
      <c r="V2985" t="n">
        <v>5</v>
      </c>
      <c r="W2985" t="n">
        <v>2014</v>
      </c>
      <c r="X2985" t="inlineStr">
        <is>
          <t>2014Q4</t>
        </is>
      </c>
      <c r="Y2985" t="inlineStr">
        <is>
          <t>2014-12</t>
        </is>
      </c>
      <c r="Z2985" t="inlineStr">
        <is>
          <t>10.1% - 20%</t>
        </is>
      </c>
      <c r="AA2985" t="b">
        <v>1</v>
      </c>
      <c r="AB2985" t="b">
        <v>0</v>
      </c>
      <c r="AC2985" s="19" t="n">
        <v>22.26</v>
      </c>
      <c r="AD2985" s="21" t="n">
        <v>0.08749999999999999</v>
      </c>
    </row>
    <row r="2986" ht="18" customHeight="1">
      <c r="A2986" t="n">
        <v>2985</v>
      </c>
      <c r="B2986" t="inlineStr">
        <is>
          <t>US-2014-112872</t>
        </is>
      </c>
      <c r="C2986" s="18" t="inlineStr">
        <is>
          <t>2014-12-06</t>
        </is>
      </c>
      <c r="D2986" s="18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19" t="n">
        <v>275.49</v>
      </c>
      <c r="S2986" s="20" t="n">
        <v>1</v>
      </c>
      <c r="T2986" s="21" t="n">
        <v>0.5</v>
      </c>
      <c r="U2986" s="19" t="n">
        <v>-170.8038</v>
      </c>
      <c r="V2986" t="n">
        <v>5</v>
      </c>
      <c r="W2986" t="n">
        <v>2014</v>
      </c>
      <c r="X2986" t="inlineStr">
        <is>
          <t>2014Q4</t>
        </is>
      </c>
      <c r="Y2986" t="inlineStr">
        <is>
          <t>2014-12</t>
        </is>
      </c>
      <c r="Z2986" t="inlineStr">
        <is>
          <t>30.1% - 50%</t>
        </is>
      </c>
      <c r="AA2986" t="b">
        <v>0</v>
      </c>
      <c r="AB2986" t="b">
        <v>1</v>
      </c>
      <c r="AC2986" s="19" t="n">
        <v>550.98</v>
      </c>
      <c r="AD2986" s="21" t="n">
        <v>-0.62</v>
      </c>
    </row>
    <row r="2987" ht="18" customHeight="1">
      <c r="A2987" t="n">
        <v>2986</v>
      </c>
      <c r="B2987" t="inlineStr">
        <is>
          <t>CA-2016-139269</t>
        </is>
      </c>
      <c r="C2987" s="18" t="inlineStr">
        <is>
          <t>2016-05-25</t>
        </is>
      </c>
      <c r="D2987" s="18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19" t="n">
        <v>24.96</v>
      </c>
      <c r="S2987" s="20" t="n">
        <v>4</v>
      </c>
      <c r="T2987" s="21" t="n">
        <v>0</v>
      </c>
      <c r="U2987" s="19" t="n">
        <v>6.24</v>
      </c>
      <c r="V2987" t="n">
        <v>5</v>
      </c>
      <c r="W2987" t="n">
        <v>2016</v>
      </c>
      <c r="X2987" t="inlineStr">
        <is>
          <t>2016Q2</t>
        </is>
      </c>
      <c r="Y2987" t="inlineStr">
        <is>
          <t>2016-05</t>
        </is>
      </c>
      <c r="Z2987" t="inlineStr">
        <is>
          <t>0% (No Discount)</t>
        </is>
      </c>
      <c r="AA2987" t="b">
        <v>1</v>
      </c>
      <c r="AB2987" t="b">
        <v>0</v>
      </c>
      <c r="AC2987" s="19" t="n">
        <v>6.24</v>
      </c>
      <c r="AD2987" s="21" t="n">
        <v>0.25</v>
      </c>
    </row>
    <row r="2988" ht="18" customHeight="1">
      <c r="A2988" t="n">
        <v>2987</v>
      </c>
      <c r="B2988" t="inlineStr">
        <is>
          <t>CA-2016-139269</t>
        </is>
      </c>
      <c r="C2988" s="18" t="inlineStr">
        <is>
          <t>2016-05-25</t>
        </is>
      </c>
      <c r="D2988" s="1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19" t="n">
        <v>19.36</v>
      </c>
      <c r="S2988" s="20" t="n">
        <v>2</v>
      </c>
      <c r="T2988" s="21" t="n">
        <v>0</v>
      </c>
      <c r="U2988" s="19" t="n">
        <v>9.2928</v>
      </c>
      <c r="V2988" t="n">
        <v>5</v>
      </c>
      <c r="W2988" t="n">
        <v>2016</v>
      </c>
      <c r="X2988" t="inlineStr">
        <is>
          <t>2016Q2</t>
        </is>
      </c>
      <c r="Y2988" t="inlineStr">
        <is>
          <t>2016-05</t>
        </is>
      </c>
      <c r="Z2988" t="inlineStr">
        <is>
          <t>0% (No Discount)</t>
        </is>
      </c>
      <c r="AA2988" t="b">
        <v>1</v>
      </c>
      <c r="AB2988" t="b">
        <v>0</v>
      </c>
      <c r="AC2988" s="19" t="n">
        <v>9.68</v>
      </c>
      <c r="AD2988" s="21" t="n">
        <v>0.48</v>
      </c>
    </row>
    <row r="2989" ht="18" customHeight="1">
      <c r="A2989" t="n">
        <v>2988</v>
      </c>
      <c r="B2989" t="inlineStr">
        <is>
          <t>CA-2016-139269</t>
        </is>
      </c>
      <c r="C2989" s="18" t="inlineStr">
        <is>
          <t>2016-05-25</t>
        </is>
      </c>
      <c r="D2989" s="18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19" t="n">
        <v>1267.65</v>
      </c>
      <c r="S2989" s="20" t="n">
        <v>9</v>
      </c>
      <c r="T2989" s="21" t="n">
        <v>0</v>
      </c>
      <c r="U2989" s="19" t="n">
        <v>152.118</v>
      </c>
      <c r="V2989" t="n">
        <v>5</v>
      </c>
      <c r="W2989" t="n">
        <v>2016</v>
      </c>
      <c r="X2989" t="inlineStr">
        <is>
          <t>2016Q2</t>
        </is>
      </c>
      <c r="Y2989" t="inlineStr">
        <is>
          <t>2016-05</t>
        </is>
      </c>
      <c r="Z2989" t="inlineStr">
        <is>
          <t>0% (No Discount)</t>
        </is>
      </c>
      <c r="AA2989" t="b">
        <v>1</v>
      </c>
      <c r="AB2989" t="b">
        <v>0</v>
      </c>
      <c r="AC2989" s="19" t="n">
        <v>140.85</v>
      </c>
      <c r="AD2989" s="21" t="n">
        <v>0.12</v>
      </c>
    </row>
    <row r="2990" ht="18" customHeight="1">
      <c r="A2990" t="n">
        <v>2989</v>
      </c>
      <c r="B2990" t="inlineStr">
        <is>
          <t>CA-2016-139010</t>
        </is>
      </c>
      <c r="C2990" s="18" t="inlineStr">
        <is>
          <t>2016-02-21</t>
        </is>
      </c>
      <c r="D2990" s="18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19" t="n">
        <v>12.99</v>
      </c>
      <c r="S2990" s="20" t="n">
        <v>1</v>
      </c>
      <c r="T2990" s="21" t="n">
        <v>0</v>
      </c>
      <c r="U2990" s="19" t="n">
        <v>0.7794</v>
      </c>
      <c r="V2990" t="n">
        <v>5</v>
      </c>
      <c r="W2990" t="n">
        <v>2016</v>
      </c>
      <c r="X2990" t="inlineStr">
        <is>
          <t>2016Q1</t>
        </is>
      </c>
      <c r="Y2990" t="inlineStr">
        <is>
          <t>2016-02</t>
        </is>
      </c>
      <c r="Z2990" t="inlineStr">
        <is>
          <t>0% (No Discount)</t>
        </is>
      </c>
      <c r="AA2990" t="b">
        <v>1</v>
      </c>
      <c r="AB2990" t="b">
        <v>0</v>
      </c>
      <c r="AC2990" s="19" t="n">
        <v>12.99</v>
      </c>
      <c r="AD2990" s="21" t="n">
        <v>0.06</v>
      </c>
    </row>
    <row r="2991" ht="18" customHeight="1">
      <c r="A2991" t="n">
        <v>2990</v>
      </c>
      <c r="B2991" t="inlineStr">
        <is>
          <t>CA-2016-139010</t>
        </is>
      </c>
      <c r="C2991" s="18" t="inlineStr">
        <is>
          <t>2016-02-21</t>
        </is>
      </c>
      <c r="D2991" s="18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19" t="n">
        <v>18.56</v>
      </c>
      <c r="S2991" s="20" t="n">
        <v>4</v>
      </c>
      <c r="T2991" s="21" t="n">
        <v>0.2</v>
      </c>
      <c r="U2991" s="19" t="n">
        <v>6.496</v>
      </c>
      <c r="V2991" t="n">
        <v>5</v>
      </c>
      <c r="W2991" t="n">
        <v>2016</v>
      </c>
      <c r="X2991" t="inlineStr">
        <is>
          <t>2016Q1</t>
        </is>
      </c>
      <c r="Y2991" t="inlineStr">
        <is>
          <t>2016-02</t>
        </is>
      </c>
      <c r="Z2991" t="inlineStr">
        <is>
          <t>10.1% - 20%</t>
        </is>
      </c>
      <c r="AA2991" t="b">
        <v>1</v>
      </c>
      <c r="AB2991" t="b">
        <v>0</v>
      </c>
      <c r="AC2991" s="19" t="n">
        <v>5.8</v>
      </c>
      <c r="AD2991" s="21" t="n">
        <v>0.35</v>
      </c>
    </row>
    <row r="2992" ht="18" customHeight="1">
      <c r="A2992" t="n">
        <v>2991</v>
      </c>
      <c r="B2992" t="inlineStr">
        <is>
          <t>CA-2016-139010</t>
        </is>
      </c>
      <c r="C2992" s="18" t="inlineStr">
        <is>
          <t>2016-02-21</t>
        </is>
      </c>
      <c r="D2992" s="18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19" t="n">
        <v>449.15</v>
      </c>
      <c r="S2992" s="20" t="n">
        <v>5</v>
      </c>
      <c r="T2992" s="21" t="n">
        <v>0</v>
      </c>
      <c r="U2992" s="19" t="n">
        <v>8.983000000000001</v>
      </c>
      <c r="V2992" t="n">
        <v>5</v>
      </c>
      <c r="W2992" t="n">
        <v>2016</v>
      </c>
      <c r="X2992" t="inlineStr">
        <is>
          <t>2016Q1</t>
        </is>
      </c>
      <c r="Y2992" t="inlineStr">
        <is>
          <t>2016-02</t>
        </is>
      </c>
      <c r="Z2992" t="inlineStr">
        <is>
          <t>0% (No Discount)</t>
        </is>
      </c>
      <c r="AA2992" t="b">
        <v>1</v>
      </c>
      <c r="AB2992" t="b">
        <v>0</v>
      </c>
      <c r="AC2992" s="19" t="n">
        <v>89.83</v>
      </c>
      <c r="AD2992" s="21" t="n">
        <v>0.02</v>
      </c>
    </row>
    <row r="2993" ht="18" customHeight="1">
      <c r="A2993" t="n">
        <v>2992</v>
      </c>
      <c r="B2993" t="inlineStr">
        <is>
          <t>CA-2016-139010</t>
        </is>
      </c>
      <c r="C2993" s="18" t="inlineStr">
        <is>
          <t>2016-02-21</t>
        </is>
      </c>
      <c r="D2993" s="18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19" t="n">
        <v>31.248</v>
      </c>
      <c r="S2993" s="20" t="n">
        <v>7</v>
      </c>
      <c r="T2993" s="21" t="n">
        <v>0.2</v>
      </c>
      <c r="U2993" s="19" t="n">
        <v>10.9368</v>
      </c>
      <c r="V2993" t="n">
        <v>5</v>
      </c>
      <c r="W2993" t="n">
        <v>2016</v>
      </c>
      <c r="X2993" t="inlineStr">
        <is>
          <t>2016Q1</t>
        </is>
      </c>
      <c r="Y2993" t="inlineStr">
        <is>
          <t>2016-02</t>
        </is>
      </c>
      <c r="Z2993" t="inlineStr">
        <is>
          <t>10.1% - 20%</t>
        </is>
      </c>
      <c r="AA2993" t="b">
        <v>1</v>
      </c>
      <c r="AB2993" t="b">
        <v>0</v>
      </c>
      <c r="AC2993" s="19" t="n">
        <v>5.58</v>
      </c>
      <c r="AD2993" s="21" t="n">
        <v>0.35</v>
      </c>
    </row>
    <row r="2994" ht="18" customHeight="1">
      <c r="A2994" t="n">
        <v>2993</v>
      </c>
      <c r="B2994" t="inlineStr">
        <is>
          <t>CA-2016-134376</t>
        </is>
      </c>
      <c r="C2994" s="18" t="inlineStr">
        <is>
          <t>2016-10-02</t>
        </is>
      </c>
      <c r="D2994" s="18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19" t="n">
        <v>61.44</v>
      </c>
      <c r="S2994" s="20" t="n">
        <v>3</v>
      </c>
      <c r="T2994" s="21" t="n">
        <v>0</v>
      </c>
      <c r="U2994" s="19" t="n">
        <v>16.5888</v>
      </c>
      <c r="V2994" t="n">
        <v>4</v>
      </c>
      <c r="W2994" t="n">
        <v>2016</v>
      </c>
      <c r="X2994" t="inlineStr">
        <is>
          <t>2016Q4</t>
        </is>
      </c>
      <c r="Y2994" t="inlineStr">
        <is>
          <t>2016-10</t>
        </is>
      </c>
      <c r="Z2994" t="inlineStr">
        <is>
          <t>0% (No Discount)</t>
        </is>
      </c>
      <c r="AA2994" t="b">
        <v>1</v>
      </c>
      <c r="AB2994" t="b">
        <v>0</v>
      </c>
      <c r="AC2994" s="19" t="n">
        <v>20.48</v>
      </c>
      <c r="AD2994" s="21" t="n">
        <v>0.27</v>
      </c>
    </row>
    <row r="2995" ht="18" customHeight="1">
      <c r="A2995" t="n">
        <v>2994</v>
      </c>
      <c r="B2995" t="inlineStr">
        <is>
          <t>CA-2017-147291</t>
        </is>
      </c>
      <c r="C2995" s="18" t="inlineStr">
        <is>
          <t>2017-03-11</t>
        </is>
      </c>
      <c r="D2995" s="18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19" t="n">
        <v>895.92</v>
      </c>
      <c r="S2995" s="20" t="n">
        <v>4</v>
      </c>
      <c r="T2995" s="21" t="n">
        <v>0</v>
      </c>
      <c r="U2995" s="19" t="n">
        <v>421.0824</v>
      </c>
      <c r="V2995" t="n">
        <v>6</v>
      </c>
      <c r="W2995" t="n">
        <v>2017</v>
      </c>
      <c r="X2995" t="inlineStr">
        <is>
          <t>2017Q1</t>
        </is>
      </c>
      <c r="Y2995" t="inlineStr">
        <is>
          <t>2017-03</t>
        </is>
      </c>
      <c r="Z2995" t="inlineStr">
        <is>
          <t>0% (No Discount)</t>
        </is>
      </c>
      <c r="AA2995" t="b">
        <v>1</v>
      </c>
      <c r="AB2995" t="b">
        <v>0</v>
      </c>
      <c r="AC2995" s="19" t="n">
        <v>223.98</v>
      </c>
      <c r="AD2995" s="21" t="n">
        <v>0.47</v>
      </c>
    </row>
    <row r="2996" ht="18" customHeight="1">
      <c r="A2996" t="n">
        <v>2995</v>
      </c>
      <c r="B2996" t="inlineStr">
        <is>
          <t>CA-2016-112893</t>
        </is>
      </c>
      <c r="C2996" s="18" t="inlineStr">
        <is>
          <t>2016-09-09</t>
        </is>
      </c>
      <c r="D2996" s="18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19" t="n">
        <v>55.36</v>
      </c>
      <c r="S2996" s="20" t="n">
        <v>4</v>
      </c>
      <c r="T2996" s="21" t="n">
        <v>0.2</v>
      </c>
      <c r="U2996" s="19" t="n">
        <v>18.684</v>
      </c>
      <c r="V2996" t="n">
        <v>4</v>
      </c>
      <c r="W2996" t="n">
        <v>2016</v>
      </c>
      <c r="X2996" t="inlineStr">
        <is>
          <t>2016Q3</t>
        </is>
      </c>
      <c r="Y2996" t="inlineStr">
        <is>
          <t>2016-09</t>
        </is>
      </c>
      <c r="Z2996" t="inlineStr">
        <is>
          <t>10.1% - 20%</t>
        </is>
      </c>
      <c r="AA2996" t="b">
        <v>1</v>
      </c>
      <c r="AB2996" t="b">
        <v>0</v>
      </c>
      <c r="AC2996" s="19" t="n">
        <v>17.3</v>
      </c>
      <c r="AD2996" s="21" t="n">
        <v>0.3375</v>
      </c>
    </row>
    <row r="2997" ht="18" customHeight="1">
      <c r="A2997" t="n">
        <v>2996</v>
      </c>
      <c r="B2997" t="inlineStr">
        <is>
          <t>US-2014-150532</t>
        </is>
      </c>
      <c r="C2997" s="18" t="inlineStr">
        <is>
          <t>2014-07-14</t>
        </is>
      </c>
      <c r="D2997" s="18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19" t="n">
        <v>55.92</v>
      </c>
      <c r="S2997" s="20" t="n">
        <v>5</v>
      </c>
      <c r="T2997" s="21" t="n">
        <v>0.2</v>
      </c>
      <c r="U2997" s="19" t="n">
        <v>6.291</v>
      </c>
      <c r="V2997" t="n">
        <v>7</v>
      </c>
      <c r="W2997" t="n">
        <v>2014</v>
      </c>
      <c r="X2997" t="inlineStr">
        <is>
          <t>2014Q3</t>
        </is>
      </c>
      <c r="Y2997" t="inlineStr">
        <is>
          <t>2014-07</t>
        </is>
      </c>
      <c r="Z2997" t="inlineStr">
        <is>
          <t>10.1% - 20%</t>
        </is>
      </c>
      <c r="AA2997" t="b">
        <v>1</v>
      </c>
      <c r="AB2997" t="b">
        <v>0</v>
      </c>
      <c r="AC2997" s="19" t="n">
        <v>13.98</v>
      </c>
      <c r="AD2997" s="21" t="n">
        <v>0.1125</v>
      </c>
    </row>
    <row r="2998" ht="18" customHeight="1">
      <c r="A2998" t="n">
        <v>2997</v>
      </c>
      <c r="B2998" t="inlineStr">
        <is>
          <t>CA-2014-138317</t>
        </is>
      </c>
      <c r="C2998" s="18" t="inlineStr">
        <is>
          <t>2014-06-21</t>
        </is>
      </c>
      <c r="D2998" s="1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19" t="n">
        <v>24.896</v>
      </c>
      <c r="S2998" s="20" t="n">
        <v>4</v>
      </c>
      <c r="T2998" s="21" t="n">
        <v>0.2</v>
      </c>
      <c r="U2998" s="19" t="n">
        <v>8.4024</v>
      </c>
      <c r="V2998" t="n">
        <v>4</v>
      </c>
      <c r="W2998" t="n">
        <v>2014</v>
      </c>
      <c r="X2998" t="inlineStr">
        <is>
          <t>2014Q2</t>
        </is>
      </c>
      <c r="Y2998" t="inlineStr">
        <is>
          <t>2014-06</t>
        </is>
      </c>
      <c r="Z2998" t="inlineStr">
        <is>
          <t>10.1% - 20%</t>
        </is>
      </c>
      <c r="AA2998" t="b">
        <v>1</v>
      </c>
      <c r="AB2998" t="b">
        <v>0</v>
      </c>
      <c r="AC2998" s="19" t="n">
        <v>7.78</v>
      </c>
      <c r="AD2998" s="21" t="n">
        <v>0.3375</v>
      </c>
    </row>
    <row r="2999" ht="18" customHeight="1">
      <c r="A2999" t="n">
        <v>2998</v>
      </c>
      <c r="B2999" t="inlineStr">
        <is>
          <t>CA-2014-138317</t>
        </is>
      </c>
      <c r="C2999" s="18" t="inlineStr">
        <is>
          <t>2014-06-21</t>
        </is>
      </c>
      <c r="D2999" s="18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19" t="n">
        <v>3.984</v>
      </c>
      <c r="S2999" s="20" t="n">
        <v>1</v>
      </c>
      <c r="T2999" s="21" t="n">
        <v>0.2</v>
      </c>
      <c r="U2999" s="19" t="n">
        <v>0.6474</v>
      </c>
      <c r="V2999" t="n">
        <v>4</v>
      </c>
      <c r="W2999" t="n">
        <v>2014</v>
      </c>
      <c r="X2999" t="inlineStr">
        <is>
          <t>2014Q2</t>
        </is>
      </c>
      <c r="Y2999" t="inlineStr">
        <is>
          <t>2014-06</t>
        </is>
      </c>
      <c r="Z2999" t="inlineStr">
        <is>
          <t>10.1% - 20%</t>
        </is>
      </c>
      <c r="AA2999" t="b">
        <v>1</v>
      </c>
      <c r="AB2999" t="b">
        <v>0</v>
      </c>
      <c r="AC2999" s="19" t="n">
        <v>4.98</v>
      </c>
      <c r="AD2999" s="21" t="n">
        <v>0.1625</v>
      </c>
    </row>
    <row r="3000" ht="18" customHeight="1">
      <c r="A3000" t="n">
        <v>2999</v>
      </c>
      <c r="B3000" t="inlineStr">
        <is>
          <t>CA-2014-138317</t>
        </is>
      </c>
      <c r="C3000" s="18" t="inlineStr">
        <is>
          <t>2014-06-21</t>
        </is>
      </c>
      <c r="D3000" s="18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19" t="n">
        <v>95.968</v>
      </c>
      <c r="S3000" s="20" t="n">
        <v>4</v>
      </c>
      <c r="T3000" s="21" t="n">
        <v>0.2</v>
      </c>
      <c r="U3000" s="19" t="n">
        <v>28.7904</v>
      </c>
      <c r="V3000" t="n">
        <v>4</v>
      </c>
      <c r="W3000" t="n">
        <v>2014</v>
      </c>
      <c r="X3000" t="inlineStr">
        <is>
          <t>2014Q2</t>
        </is>
      </c>
      <c r="Y3000" t="inlineStr">
        <is>
          <t>2014-06</t>
        </is>
      </c>
      <c r="Z3000" t="inlineStr">
        <is>
          <t>10.1% - 20%</t>
        </is>
      </c>
      <c r="AA3000" t="b">
        <v>1</v>
      </c>
      <c r="AB3000" t="b">
        <v>0</v>
      </c>
      <c r="AC3000" s="19" t="n">
        <v>29.99</v>
      </c>
      <c r="AD3000" s="21" t="n">
        <v>0.3</v>
      </c>
    </row>
    <row r="3001" ht="18" customHeight="1">
      <c r="A3001" t="n">
        <v>3000</v>
      </c>
      <c r="B3001" t="inlineStr">
        <is>
          <t>CA-2014-138317</t>
        </is>
      </c>
      <c r="C3001" s="18" t="inlineStr">
        <is>
          <t>2014-06-21</t>
        </is>
      </c>
      <c r="D3001" s="18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19" t="n">
        <v>206.991</v>
      </c>
      <c r="S3001" s="20" t="n">
        <v>3</v>
      </c>
      <c r="T3001" s="21" t="n">
        <v>0.7</v>
      </c>
      <c r="U3001" s="19" t="n">
        <v>-172.4925</v>
      </c>
      <c r="V3001" t="n">
        <v>4</v>
      </c>
      <c r="W3001" t="n">
        <v>2014</v>
      </c>
      <c r="X3001" t="inlineStr">
        <is>
          <t>2014Q2</t>
        </is>
      </c>
      <c r="Y3001" t="inlineStr">
        <is>
          <t>2014-06</t>
        </is>
      </c>
      <c r="Z3001" t="inlineStr">
        <is>
          <t>&gt; 50% (Deep Discount)</t>
        </is>
      </c>
      <c r="AA3001" t="b">
        <v>0</v>
      </c>
      <c r="AB3001" t="b">
        <v>1</v>
      </c>
      <c r="AC3001" s="19" t="n">
        <v>229.99</v>
      </c>
      <c r="AD3001" s="21" t="n">
        <v>-0.8333</v>
      </c>
    </row>
    <row r="3002" ht="18" customHeight="1">
      <c r="A3002" t="n">
        <v>3001</v>
      </c>
      <c r="B3002" t="inlineStr">
        <is>
          <t>CA-2014-138317</t>
        </is>
      </c>
      <c r="C3002" s="18" t="inlineStr">
        <is>
          <t>2014-06-21</t>
        </is>
      </c>
      <c r="D3002" s="18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19" t="n">
        <v>44.416</v>
      </c>
      <c r="S3002" s="20" t="n">
        <v>2</v>
      </c>
      <c r="T3002" s="21" t="n">
        <v>0.2</v>
      </c>
      <c r="U3002" s="19" t="n">
        <v>3.8864</v>
      </c>
      <c r="V3002" t="n">
        <v>4</v>
      </c>
      <c r="W3002" t="n">
        <v>2014</v>
      </c>
      <c r="X3002" t="inlineStr">
        <is>
          <t>2014Q2</t>
        </is>
      </c>
      <c r="Y3002" t="inlineStr">
        <is>
          <t>2014-06</t>
        </is>
      </c>
      <c r="Z3002" t="inlineStr">
        <is>
          <t>10.1% - 20%</t>
        </is>
      </c>
      <c r="AA3002" t="b">
        <v>1</v>
      </c>
      <c r="AB3002" t="b">
        <v>0</v>
      </c>
      <c r="AC3002" s="19" t="n">
        <v>27.76</v>
      </c>
      <c r="AD3002" s="21" t="n">
        <v>0.08749999999999999</v>
      </c>
    </row>
    <row r="3003" ht="18" customHeight="1">
      <c r="A3003" t="n">
        <v>3002</v>
      </c>
      <c r="B3003" t="inlineStr">
        <is>
          <t>CA-2014-138317</t>
        </is>
      </c>
      <c r="C3003" s="18" t="inlineStr">
        <is>
          <t>2014-06-21</t>
        </is>
      </c>
      <c r="D3003" s="18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19" t="n">
        <v>9.006</v>
      </c>
      <c r="S3003" s="20" t="n">
        <v>2</v>
      </c>
      <c r="T3003" s="21" t="n">
        <v>0.7</v>
      </c>
      <c r="U3003" s="19" t="n">
        <v>-7.2048</v>
      </c>
      <c r="V3003" t="n">
        <v>4</v>
      </c>
      <c r="W3003" t="n">
        <v>2014</v>
      </c>
      <c r="X3003" t="inlineStr">
        <is>
          <t>2014Q2</t>
        </is>
      </c>
      <c r="Y3003" t="inlineStr">
        <is>
          <t>2014-06</t>
        </is>
      </c>
      <c r="Z3003" t="inlineStr">
        <is>
          <t>&gt; 50% (Deep Discount)</t>
        </is>
      </c>
      <c r="AA3003" t="b">
        <v>0</v>
      </c>
      <c r="AB3003" t="b">
        <v>1</v>
      </c>
      <c r="AC3003" s="19" t="n">
        <v>15.01</v>
      </c>
      <c r="AD3003" s="21" t="n">
        <v>-0.8</v>
      </c>
    </row>
    <row r="3004" ht="18" customHeight="1">
      <c r="A3004" t="n">
        <v>3003</v>
      </c>
      <c r="B3004" t="inlineStr">
        <is>
          <t>CA-2015-130610</t>
        </is>
      </c>
      <c r="C3004" s="18" t="inlineStr">
        <is>
          <t>2015-07-05</t>
        </is>
      </c>
      <c r="D3004" s="18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19" t="n">
        <v>19</v>
      </c>
      <c r="S3004" s="20" t="n">
        <v>5</v>
      </c>
      <c r="T3004" s="21" t="n">
        <v>0</v>
      </c>
      <c r="U3004" s="19" t="n">
        <v>8.93</v>
      </c>
      <c r="V3004" t="n">
        <v>5</v>
      </c>
      <c r="W3004" t="n">
        <v>2015</v>
      </c>
      <c r="X3004" t="inlineStr">
        <is>
          <t>2015Q3</t>
        </is>
      </c>
      <c r="Y3004" t="inlineStr">
        <is>
          <t>2015-07</t>
        </is>
      </c>
      <c r="Z3004" t="inlineStr">
        <is>
          <t>0% (No Discount)</t>
        </is>
      </c>
      <c r="AA3004" t="b">
        <v>1</v>
      </c>
      <c r="AB3004" t="b">
        <v>0</v>
      </c>
      <c r="AC3004" s="19" t="n">
        <v>3.8</v>
      </c>
      <c r="AD3004" s="21" t="n">
        <v>0.47</v>
      </c>
    </row>
    <row r="3005" ht="18" customHeight="1">
      <c r="A3005" t="n">
        <v>3004</v>
      </c>
      <c r="B3005" t="inlineStr">
        <is>
          <t>CA-2017-104381</t>
        </is>
      </c>
      <c r="C3005" s="18" t="inlineStr">
        <is>
          <t>2017-12-16</t>
        </is>
      </c>
      <c r="D3005" s="18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19" t="n">
        <v>33.376</v>
      </c>
      <c r="S3005" s="20" t="n">
        <v>4</v>
      </c>
      <c r="T3005" s="21" t="n">
        <v>0.2</v>
      </c>
      <c r="U3005" s="19" t="n">
        <v>10.43</v>
      </c>
      <c r="V3005" t="n">
        <v>7</v>
      </c>
      <c r="W3005" t="n">
        <v>2017</v>
      </c>
      <c r="X3005" t="inlineStr">
        <is>
          <t>2017Q4</t>
        </is>
      </c>
      <c r="Y3005" t="inlineStr">
        <is>
          <t>2017-12</t>
        </is>
      </c>
      <c r="Z3005" t="inlineStr">
        <is>
          <t>10.1% - 20%</t>
        </is>
      </c>
      <c r="AA3005" t="b">
        <v>1</v>
      </c>
      <c r="AB3005" t="b">
        <v>0</v>
      </c>
      <c r="AC3005" s="19" t="n">
        <v>10.43</v>
      </c>
      <c r="AD3005" s="21" t="n">
        <v>0.3125</v>
      </c>
    </row>
    <row r="3006" ht="18" customHeight="1">
      <c r="A3006" t="n">
        <v>3005</v>
      </c>
      <c r="B3006" t="inlineStr">
        <is>
          <t>CA-2016-131499</t>
        </is>
      </c>
      <c r="C3006" s="18" t="inlineStr">
        <is>
          <t>2016-09-08</t>
        </is>
      </c>
      <c r="D3006" s="18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19" t="n">
        <v>207.48</v>
      </c>
      <c r="S3006" s="20" t="n">
        <v>1</v>
      </c>
      <c r="T3006" s="21" t="n">
        <v>0</v>
      </c>
      <c r="U3006" s="19" t="n">
        <v>62.244</v>
      </c>
      <c r="V3006" t="n">
        <v>2</v>
      </c>
      <c r="W3006" t="n">
        <v>2016</v>
      </c>
      <c r="X3006" t="inlineStr">
        <is>
          <t>2016Q3</t>
        </is>
      </c>
      <c r="Y3006" t="inlineStr">
        <is>
          <t>2016-09</t>
        </is>
      </c>
      <c r="Z3006" t="inlineStr">
        <is>
          <t>0% (No Discount)</t>
        </is>
      </c>
      <c r="AA3006" t="b">
        <v>1</v>
      </c>
      <c r="AB3006" t="b">
        <v>0</v>
      </c>
      <c r="AC3006" s="19" t="n">
        <v>207.48</v>
      </c>
      <c r="AD3006" s="21" t="n">
        <v>0.3</v>
      </c>
    </row>
    <row r="3007" ht="18" customHeight="1">
      <c r="A3007" t="n">
        <v>3006</v>
      </c>
      <c r="B3007" t="inlineStr">
        <is>
          <t>CA-2014-148761</t>
        </is>
      </c>
      <c r="C3007" s="18" t="inlineStr">
        <is>
          <t>2014-05-17</t>
        </is>
      </c>
      <c r="D3007" s="18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19" t="n">
        <v>91.68000000000001</v>
      </c>
      <c r="S3007" s="20" t="n">
        <v>3</v>
      </c>
      <c r="T3007" s="21" t="n">
        <v>0</v>
      </c>
      <c r="U3007" s="19" t="n">
        <v>45.84</v>
      </c>
      <c r="V3007" t="n">
        <v>4</v>
      </c>
      <c r="W3007" t="n">
        <v>2014</v>
      </c>
      <c r="X3007" t="inlineStr">
        <is>
          <t>2014Q2</t>
        </is>
      </c>
      <c r="Y3007" t="inlineStr">
        <is>
          <t>2014-05</t>
        </is>
      </c>
      <c r="Z3007" t="inlineStr">
        <is>
          <t>0% (No Discount)</t>
        </is>
      </c>
      <c r="AA3007" t="b">
        <v>1</v>
      </c>
      <c r="AB3007" t="b">
        <v>0</v>
      </c>
      <c r="AC3007" s="19" t="n">
        <v>30.56</v>
      </c>
      <c r="AD3007" s="21" t="n">
        <v>0.5</v>
      </c>
    </row>
    <row r="3008" ht="18" customHeight="1">
      <c r="A3008" t="n">
        <v>3007</v>
      </c>
      <c r="B3008" t="inlineStr">
        <is>
          <t>CA-2017-116519</t>
        </is>
      </c>
      <c r="C3008" s="18" t="inlineStr">
        <is>
          <t>2017-10-13</t>
        </is>
      </c>
      <c r="D3008" s="1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19" t="n">
        <v>904.9</v>
      </c>
      <c r="S3008" s="20" t="n">
        <v>5</v>
      </c>
      <c r="T3008" s="21" t="n">
        <v>0</v>
      </c>
      <c r="U3008" s="19" t="n">
        <v>253.372</v>
      </c>
      <c r="V3008" t="n">
        <v>2</v>
      </c>
      <c r="W3008" t="n">
        <v>2017</v>
      </c>
      <c r="X3008" t="inlineStr">
        <is>
          <t>2017Q4</t>
        </is>
      </c>
      <c r="Y3008" t="inlineStr">
        <is>
          <t>2017-10</t>
        </is>
      </c>
      <c r="Z3008" t="inlineStr">
        <is>
          <t>0% (No Discount)</t>
        </is>
      </c>
      <c r="AA3008" t="b">
        <v>1</v>
      </c>
      <c r="AB3008" t="b">
        <v>0</v>
      </c>
      <c r="AC3008" s="19" t="n">
        <v>180.98</v>
      </c>
      <c r="AD3008" s="21" t="n">
        <v>0.28</v>
      </c>
    </row>
    <row r="3009" ht="18" customHeight="1">
      <c r="A3009" t="n">
        <v>3008</v>
      </c>
      <c r="B3009" t="inlineStr">
        <is>
          <t>CA-2014-130729</t>
        </is>
      </c>
      <c r="C3009" s="18" t="inlineStr">
        <is>
          <t>2014-10-24</t>
        </is>
      </c>
      <c r="D3009" s="18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19" t="n">
        <v>34.272</v>
      </c>
      <c r="S3009" s="20" t="n">
        <v>3</v>
      </c>
      <c r="T3009" s="21" t="n">
        <v>0.2</v>
      </c>
      <c r="U3009" s="19" t="n">
        <v>11.1384</v>
      </c>
      <c r="V3009" t="n">
        <v>5</v>
      </c>
      <c r="W3009" t="n">
        <v>2014</v>
      </c>
      <c r="X3009" t="inlineStr">
        <is>
          <t>2014Q4</t>
        </is>
      </c>
      <c r="Y3009" t="inlineStr">
        <is>
          <t>2014-10</t>
        </is>
      </c>
      <c r="Z3009" t="inlineStr">
        <is>
          <t>10.1% - 20%</t>
        </is>
      </c>
      <c r="AA3009" t="b">
        <v>1</v>
      </c>
      <c r="AB3009" t="b">
        <v>0</v>
      </c>
      <c r="AC3009" s="19" t="n">
        <v>14.28</v>
      </c>
      <c r="AD3009" s="21" t="n">
        <v>0.325</v>
      </c>
    </row>
    <row r="3010" ht="18" customHeight="1">
      <c r="A3010" t="n">
        <v>3009</v>
      </c>
      <c r="B3010" t="inlineStr">
        <is>
          <t>CA-2016-124772</t>
        </is>
      </c>
      <c r="C3010" s="18" t="inlineStr">
        <is>
          <t>2016-12-05</t>
        </is>
      </c>
      <c r="D3010" s="18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19" t="n">
        <v>191.82</v>
      </c>
      <c r="S3010" s="20" t="n">
        <v>3</v>
      </c>
      <c r="T3010" s="21" t="n">
        <v>0</v>
      </c>
      <c r="U3010" s="19" t="n">
        <v>74.8098</v>
      </c>
      <c r="V3010" t="n">
        <v>1</v>
      </c>
      <c r="W3010" t="n">
        <v>2016</v>
      </c>
      <c r="X3010" t="inlineStr">
        <is>
          <t>2016Q4</t>
        </is>
      </c>
      <c r="Y3010" t="inlineStr">
        <is>
          <t>2016-12</t>
        </is>
      </c>
      <c r="Z3010" t="inlineStr">
        <is>
          <t>0% (No Discount)</t>
        </is>
      </c>
      <c r="AA3010" t="b">
        <v>1</v>
      </c>
      <c r="AB3010" t="b">
        <v>0</v>
      </c>
      <c r="AC3010" s="19" t="n">
        <v>63.94</v>
      </c>
      <c r="AD3010" s="21" t="n">
        <v>0.39</v>
      </c>
    </row>
    <row r="3011" ht="18" customHeight="1">
      <c r="A3011" t="n">
        <v>3010</v>
      </c>
      <c r="B3011" t="inlineStr">
        <is>
          <t>CA-2016-115525</t>
        </is>
      </c>
      <c r="C3011" s="18" t="inlineStr">
        <is>
          <t>2016-07-25</t>
        </is>
      </c>
      <c r="D3011" s="18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19" t="n">
        <v>243.88</v>
      </c>
      <c r="S3011" s="20" t="n">
        <v>5</v>
      </c>
      <c r="T3011" s="21" t="n">
        <v>0.2</v>
      </c>
      <c r="U3011" s="19" t="n">
        <v>27.4365</v>
      </c>
      <c r="V3011" t="n">
        <v>4</v>
      </c>
      <c r="W3011" t="n">
        <v>2016</v>
      </c>
      <c r="X3011" t="inlineStr">
        <is>
          <t>2016Q3</t>
        </is>
      </c>
      <c r="Y3011" t="inlineStr">
        <is>
          <t>2016-07</t>
        </is>
      </c>
      <c r="Z3011" t="inlineStr">
        <is>
          <t>10.1% - 20%</t>
        </is>
      </c>
      <c r="AA3011" t="b">
        <v>1</v>
      </c>
      <c r="AB3011" t="b">
        <v>0</v>
      </c>
      <c r="AC3011" s="19" t="n">
        <v>60.97</v>
      </c>
      <c r="AD3011" s="21" t="n">
        <v>0.1125</v>
      </c>
    </row>
    <row r="3012" ht="18" customHeight="1">
      <c r="A3012" t="n">
        <v>3011</v>
      </c>
      <c r="B3012" t="inlineStr">
        <is>
          <t>CA-2017-134845</t>
        </is>
      </c>
      <c r="C3012" s="18" t="inlineStr">
        <is>
          <t>2017-04-17</t>
        </is>
      </c>
      <c r="D3012" s="18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19" t="n">
        <v>12.03</v>
      </c>
      <c r="S3012" s="20" t="n">
        <v>5</v>
      </c>
      <c r="T3012" s="21" t="n">
        <v>0.7</v>
      </c>
      <c r="U3012" s="19" t="n">
        <v>-9.223000000000001</v>
      </c>
      <c r="V3012" t="n">
        <v>6</v>
      </c>
      <c r="W3012" t="n">
        <v>2017</v>
      </c>
      <c r="X3012" t="inlineStr">
        <is>
          <t>2017Q2</t>
        </is>
      </c>
      <c r="Y3012" t="inlineStr">
        <is>
          <t>2017-04</t>
        </is>
      </c>
      <c r="Z3012" t="inlineStr">
        <is>
          <t>&gt; 50% (Deep Discount)</t>
        </is>
      </c>
      <c r="AA3012" t="b">
        <v>0</v>
      </c>
      <c r="AB3012" t="b">
        <v>1</v>
      </c>
      <c r="AC3012" s="19" t="n">
        <v>8.02</v>
      </c>
      <c r="AD3012" s="21" t="n">
        <v>-0.7667</v>
      </c>
    </row>
    <row r="3013" ht="18" customHeight="1">
      <c r="A3013" t="n">
        <v>3012</v>
      </c>
      <c r="B3013" t="inlineStr">
        <is>
          <t>CA-2017-134845</t>
        </is>
      </c>
      <c r="C3013" s="18" t="inlineStr">
        <is>
          <t>2017-04-17</t>
        </is>
      </c>
      <c r="D3013" s="18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19" t="n">
        <v>2549.985</v>
      </c>
      <c r="S3013" s="20" t="n">
        <v>5</v>
      </c>
      <c r="T3013" s="21" t="n">
        <v>0.7</v>
      </c>
      <c r="U3013" s="19" t="n">
        <v>-3399.98</v>
      </c>
      <c r="V3013" t="n">
        <v>6</v>
      </c>
      <c r="W3013" t="n">
        <v>2017</v>
      </c>
      <c r="X3013" t="inlineStr">
        <is>
          <t>2017Q2</t>
        </is>
      </c>
      <c r="Y3013" t="inlineStr">
        <is>
          <t>2017-04</t>
        </is>
      </c>
      <c r="Z3013" t="inlineStr">
        <is>
          <t>&gt; 50% (Deep Discount)</t>
        </is>
      </c>
      <c r="AA3013" t="b">
        <v>0</v>
      </c>
      <c r="AB3013" t="b">
        <v>1</v>
      </c>
      <c r="AC3013" s="19" t="n">
        <v>1699.99</v>
      </c>
      <c r="AD3013" s="21" t="n">
        <v>-1.3333</v>
      </c>
    </row>
    <row r="3014" ht="18" customHeight="1">
      <c r="A3014" t="n">
        <v>3013</v>
      </c>
      <c r="B3014" t="inlineStr">
        <is>
          <t>CA-2017-134845</t>
        </is>
      </c>
      <c r="C3014" s="18" t="inlineStr">
        <is>
          <t>2017-04-17</t>
        </is>
      </c>
      <c r="D3014" s="18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19" t="n">
        <v>21.594</v>
      </c>
      <c r="S3014" s="20" t="n">
        <v>2</v>
      </c>
      <c r="T3014" s="21" t="n">
        <v>0.7</v>
      </c>
      <c r="U3014" s="19" t="n">
        <v>-15.8356</v>
      </c>
      <c r="V3014" t="n">
        <v>6</v>
      </c>
      <c r="W3014" t="n">
        <v>2017</v>
      </c>
      <c r="X3014" t="inlineStr">
        <is>
          <t>2017Q2</t>
        </is>
      </c>
      <c r="Y3014" t="inlineStr">
        <is>
          <t>2017-04</t>
        </is>
      </c>
      <c r="Z3014" t="inlineStr">
        <is>
          <t>&gt; 50% (Deep Discount)</t>
        </is>
      </c>
      <c r="AA3014" t="b">
        <v>0</v>
      </c>
      <c r="AB3014" t="b">
        <v>1</v>
      </c>
      <c r="AC3014" s="19" t="n">
        <v>35.99</v>
      </c>
      <c r="AD3014" s="21" t="n">
        <v>-0.7333</v>
      </c>
    </row>
    <row r="3015" ht="18" customHeight="1">
      <c r="A3015" t="n">
        <v>3014</v>
      </c>
      <c r="B3015" t="inlineStr">
        <is>
          <t>CA-2017-134845</t>
        </is>
      </c>
      <c r="C3015" s="18" t="inlineStr">
        <is>
          <t>2017-04-17</t>
        </is>
      </c>
      <c r="D3015" s="18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19" t="n">
        <v>8.964</v>
      </c>
      <c r="S3015" s="20" t="n">
        <v>6</v>
      </c>
      <c r="T3015" s="21" t="n">
        <v>0.7</v>
      </c>
      <c r="U3015" s="19" t="n">
        <v>-6.5736</v>
      </c>
      <c r="V3015" t="n">
        <v>6</v>
      </c>
      <c r="W3015" t="n">
        <v>2017</v>
      </c>
      <c r="X3015" t="inlineStr">
        <is>
          <t>2017Q2</t>
        </is>
      </c>
      <c r="Y3015" t="inlineStr">
        <is>
          <t>2017-04</t>
        </is>
      </c>
      <c r="Z3015" t="inlineStr">
        <is>
          <t>&gt; 50% (Deep Discount)</t>
        </is>
      </c>
      <c r="AA3015" t="b">
        <v>0</v>
      </c>
      <c r="AB3015" t="b">
        <v>1</v>
      </c>
      <c r="AC3015" s="19" t="n">
        <v>4.98</v>
      </c>
      <c r="AD3015" s="21" t="n">
        <v>-0.7333</v>
      </c>
    </row>
    <row r="3016" ht="18" customHeight="1">
      <c r="A3016" t="n">
        <v>3015</v>
      </c>
      <c r="B3016" t="inlineStr">
        <is>
          <t>CA-2017-134845</t>
        </is>
      </c>
      <c r="C3016" s="18" t="inlineStr">
        <is>
          <t>2017-04-17</t>
        </is>
      </c>
      <c r="D3016" s="18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19" t="n">
        <v>20.736</v>
      </c>
      <c r="S3016" s="20" t="n">
        <v>4</v>
      </c>
      <c r="T3016" s="21" t="n">
        <v>0.2</v>
      </c>
      <c r="U3016" s="19" t="n">
        <v>7.2576</v>
      </c>
      <c r="V3016" t="n">
        <v>6</v>
      </c>
      <c r="W3016" t="n">
        <v>2017</v>
      </c>
      <c r="X3016" t="inlineStr">
        <is>
          <t>2017Q2</t>
        </is>
      </c>
      <c r="Y3016" t="inlineStr">
        <is>
          <t>2017-04</t>
        </is>
      </c>
      <c r="Z3016" t="inlineStr">
        <is>
          <t>10.1% - 20%</t>
        </is>
      </c>
      <c r="AA3016" t="b">
        <v>1</v>
      </c>
      <c r="AB3016" t="b">
        <v>0</v>
      </c>
      <c r="AC3016" s="19" t="n">
        <v>6.48</v>
      </c>
      <c r="AD3016" s="21" t="n">
        <v>0.35</v>
      </c>
    </row>
    <row r="3017" ht="18" customHeight="1">
      <c r="A3017" t="n">
        <v>3016</v>
      </c>
      <c r="B3017" t="inlineStr">
        <is>
          <t>US-2015-138919</t>
        </is>
      </c>
      <c r="C3017" s="18" t="inlineStr">
        <is>
          <t>2015-09-17</t>
        </is>
      </c>
      <c r="D3017" s="18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19" t="n">
        <v>344.22</v>
      </c>
      <c r="S3017" s="20" t="n">
        <v>2</v>
      </c>
      <c r="T3017" s="21" t="n">
        <v>0.4</v>
      </c>
      <c r="U3017" s="19" t="n">
        <v>-103.266</v>
      </c>
      <c r="V3017" t="n">
        <v>4</v>
      </c>
      <c r="W3017" t="n">
        <v>2015</v>
      </c>
      <c r="X3017" t="inlineStr">
        <is>
          <t>2015Q3</t>
        </is>
      </c>
      <c r="Y3017" t="inlineStr">
        <is>
          <t>2015-09</t>
        </is>
      </c>
      <c r="Z3017" t="inlineStr">
        <is>
          <t>30.1% - 50%</t>
        </is>
      </c>
      <c r="AA3017" t="b">
        <v>0</v>
      </c>
      <c r="AB3017" t="b">
        <v>1</v>
      </c>
      <c r="AC3017" s="19" t="n">
        <v>286.85</v>
      </c>
      <c r="AD3017" s="21" t="n">
        <v>-0.3</v>
      </c>
    </row>
    <row r="3018" ht="18" customHeight="1">
      <c r="A3018" t="n">
        <v>3017</v>
      </c>
      <c r="B3018" t="inlineStr">
        <is>
          <t>US-2016-160528</t>
        </is>
      </c>
      <c r="C3018" s="18" t="inlineStr">
        <is>
          <t>2016-08-23</t>
        </is>
      </c>
      <c r="D3018" s="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19" t="n">
        <v>727.296</v>
      </c>
      <c r="S3018" s="20" t="n">
        <v>8</v>
      </c>
      <c r="T3018" s="21" t="n">
        <v>0.2</v>
      </c>
      <c r="U3018" s="19" t="n">
        <v>-172.7328</v>
      </c>
      <c r="V3018" t="n">
        <v>7</v>
      </c>
      <c r="W3018" t="n">
        <v>2016</v>
      </c>
      <c r="X3018" t="inlineStr">
        <is>
          <t>2016Q3</t>
        </is>
      </c>
      <c r="Y3018" t="inlineStr">
        <is>
          <t>2016-08</t>
        </is>
      </c>
      <c r="Z3018" t="inlineStr">
        <is>
          <t>10.1% - 20%</t>
        </is>
      </c>
      <c r="AA3018" t="b">
        <v>0</v>
      </c>
      <c r="AB3018" t="b">
        <v>1</v>
      </c>
      <c r="AC3018" s="19" t="n">
        <v>113.64</v>
      </c>
      <c r="AD3018" s="21" t="n">
        <v>-0.2375</v>
      </c>
    </row>
    <row r="3019" ht="18" customHeight="1">
      <c r="A3019" t="n">
        <v>3018</v>
      </c>
      <c r="B3019" t="inlineStr">
        <is>
          <t>US-2016-160528</t>
        </is>
      </c>
      <c r="C3019" s="18" t="inlineStr">
        <is>
          <t>2016-08-23</t>
        </is>
      </c>
      <c r="D3019" s="18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19" t="n">
        <v>22.608</v>
      </c>
      <c r="S3019" s="20" t="n">
        <v>3</v>
      </c>
      <c r="T3019" s="21" t="n">
        <v>0.6</v>
      </c>
      <c r="U3019" s="19" t="n">
        <v>-10.1736</v>
      </c>
      <c r="V3019" t="n">
        <v>7</v>
      </c>
      <c r="W3019" t="n">
        <v>2016</v>
      </c>
      <c r="X3019" t="inlineStr">
        <is>
          <t>2016Q3</t>
        </is>
      </c>
      <c r="Y3019" t="inlineStr">
        <is>
          <t>2016-08</t>
        </is>
      </c>
      <c r="Z3019" t="inlineStr">
        <is>
          <t>&gt; 50% (Deep Discount)</t>
        </is>
      </c>
      <c r="AA3019" t="b">
        <v>0</v>
      </c>
      <c r="AB3019" t="b">
        <v>1</v>
      </c>
      <c r="AC3019" s="19" t="n">
        <v>18.84</v>
      </c>
      <c r="AD3019" s="21" t="n">
        <v>-0.45</v>
      </c>
    </row>
    <row r="3020" ht="18" customHeight="1">
      <c r="A3020" t="n">
        <v>3019</v>
      </c>
      <c r="B3020" t="inlineStr">
        <is>
          <t>US-2016-160528</t>
        </is>
      </c>
      <c r="C3020" s="18" t="inlineStr">
        <is>
          <t>2016-08-23</t>
        </is>
      </c>
      <c r="D3020" s="18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19" t="n">
        <v>666.4</v>
      </c>
      <c r="S3020" s="20" t="n">
        <v>7</v>
      </c>
      <c r="T3020" s="21" t="n">
        <v>0.2</v>
      </c>
      <c r="U3020" s="19" t="n">
        <v>-33.32</v>
      </c>
      <c r="V3020" t="n">
        <v>7</v>
      </c>
      <c r="W3020" t="n">
        <v>2016</v>
      </c>
      <c r="X3020" t="inlineStr">
        <is>
          <t>2016Q3</t>
        </is>
      </c>
      <c r="Y3020" t="inlineStr">
        <is>
          <t>2016-08</t>
        </is>
      </c>
      <c r="Z3020" t="inlineStr">
        <is>
          <t>10.1% - 20%</t>
        </is>
      </c>
      <c r="AA3020" t="b">
        <v>0</v>
      </c>
      <c r="AB3020" t="b">
        <v>1</v>
      </c>
      <c r="AC3020" s="19" t="n">
        <v>119</v>
      </c>
      <c r="AD3020" s="21" t="n">
        <v>-0.05</v>
      </c>
    </row>
    <row r="3021" ht="18" customHeight="1">
      <c r="A3021" t="n">
        <v>3020</v>
      </c>
      <c r="B3021" t="inlineStr">
        <is>
          <t>CA-2015-123568</t>
        </is>
      </c>
      <c r="C3021" s="18" t="inlineStr">
        <is>
          <t>2015-11-08</t>
        </is>
      </c>
      <c r="D3021" s="18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19" t="n">
        <v>5.04</v>
      </c>
      <c r="S3021" s="20" t="n">
        <v>3</v>
      </c>
      <c r="T3021" s="21" t="n">
        <v>0</v>
      </c>
      <c r="U3021" s="19" t="n">
        <v>0.2016</v>
      </c>
      <c r="V3021" t="n">
        <v>6</v>
      </c>
      <c r="W3021" t="n">
        <v>2015</v>
      </c>
      <c r="X3021" t="inlineStr">
        <is>
          <t>2015Q4</t>
        </is>
      </c>
      <c r="Y3021" t="inlineStr">
        <is>
          <t>2015-11</t>
        </is>
      </c>
      <c r="Z3021" t="inlineStr">
        <is>
          <t>0% (No Discount)</t>
        </is>
      </c>
      <c r="AA3021" t="b">
        <v>1</v>
      </c>
      <c r="AB3021" t="b">
        <v>0</v>
      </c>
      <c r="AC3021" s="19" t="n">
        <v>1.68</v>
      </c>
      <c r="AD3021" s="21" t="n">
        <v>0.04</v>
      </c>
    </row>
    <row r="3022" ht="18" customHeight="1">
      <c r="A3022" t="n">
        <v>3021</v>
      </c>
      <c r="B3022" t="inlineStr">
        <is>
          <t>CA-2015-123568</t>
        </is>
      </c>
      <c r="C3022" s="18" t="inlineStr">
        <is>
          <t>2015-11-08</t>
        </is>
      </c>
      <c r="D3022" s="18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19" t="n">
        <v>92.94</v>
      </c>
      <c r="S3022" s="20" t="n">
        <v>3</v>
      </c>
      <c r="T3022" s="21" t="n">
        <v>0</v>
      </c>
      <c r="U3022" s="19" t="n">
        <v>41.823</v>
      </c>
      <c r="V3022" t="n">
        <v>6</v>
      </c>
      <c r="W3022" t="n">
        <v>2015</v>
      </c>
      <c r="X3022" t="inlineStr">
        <is>
          <t>2015Q4</t>
        </is>
      </c>
      <c r="Y3022" t="inlineStr">
        <is>
          <t>2015-11</t>
        </is>
      </c>
      <c r="Z3022" t="inlineStr">
        <is>
          <t>0% (No Discount)</t>
        </is>
      </c>
      <c r="AA3022" t="b">
        <v>1</v>
      </c>
      <c r="AB3022" t="b">
        <v>0</v>
      </c>
      <c r="AC3022" s="19" t="n">
        <v>30.98</v>
      </c>
      <c r="AD3022" s="21" t="n">
        <v>0.45</v>
      </c>
    </row>
    <row r="3023" ht="18" customHeight="1">
      <c r="A3023" t="n">
        <v>3022</v>
      </c>
      <c r="B3023" t="inlineStr">
        <is>
          <t>CA-2015-123568</t>
        </is>
      </c>
      <c r="C3023" s="18" t="inlineStr">
        <is>
          <t>2015-11-08</t>
        </is>
      </c>
      <c r="D3023" s="18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19" t="n">
        <v>66.69</v>
      </c>
      <c r="S3023" s="20" t="n">
        <v>3</v>
      </c>
      <c r="T3023" s="21" t="n">
        <v>0</v>
      </c>
      <c r="U3023" s="19" t="n">
        <v>22.0077</v>
      </c>
      <c r="V3023" t="n">
        <v>6</v>
      </c>
      <c r="W3023" t="n">
        <v>2015</v>
      </c>
      <c r="X3023" t="inlineStr">
        <is>
          <t>2015Q4</t>
        </is>
      </c>
      <c r="Y3023" t="inlineStr">
        <is>
          <t>2015-11</t>
        </is>
      </c>
      <c r="Z3023" t="inlineStr">
        <is>
          <t>0% (No Discount)</t>
        </is>
      </c>
      <c r="AA3023" t="b">
        <v>1</v>
      </c>
      <c r="AB3023" t="b">
        <v>0</v>
      </c>
      <c r="AC3023" s="19" t="n">
        <v>22.23</v>
      </c>
      <c r="AD3023" s="21" t="n">
        <v>0.33</v>
      </c>
    </row>
    <row r="3024" ht="18" customHeight="1">
      <c r="A3024" t="n">
        <v>3023</v>
      </c>
      <c r="B3024" t="inlineStr">
        <is>
          <t>CA-2015-123568</t>
        </is>
      </c>
      <c r="C3024" s="18" t="inlineStr">
        <is>
          <t>2015-11-08</t>
        </is>
      </c>
      <c r="D3024" s="18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19" t="n">
        <v>91.68000000000001</v>
      </c>
      <c r="S3024" s="20" t="n">
        <v>5</v>
      </c>
      <c r="T3024" s="21" t="n">
        <v>0.2</v>
      </c>
      <c r="U3024" s="19" t="n">
        <v>28.65</v>
      </c>
      <c r="V3024" t="n">
        <v>6</v>
      </c>
      <c r="W3024" t="n">
        <v>2015</v>
      </c>
      <c r="X3024" t="inlineStr">
        <is>
          <t>2015Q4</t>
        </is>
      </c>
      <c r="Y3024" t="inlineStr">
        <is>
          <t>2015-11</t>
        </is>
      </c>
      <c r="Z3024" t="inlineStr">
        <is>
          <t>10.1% - 20%</t>
        </is>
      </c>
      <c r="AA3024" t="b">
        <v>1</v>
      </c>
      <c r="AB3024" t="b">
        <v>0</v>
      </c>
      <c r="AC3024" s="19" t="n">
        <v>22.92</v>
      </c>
      <c r="AD3024" s="21" t="n">
        <v>0.3125</v>
      </c>
    </row>
    <row r="3025" ht="18" customHeight="1">
      <c r="A3025" t="n">
        <v>3024</v>
      </c>
      <c r="B3025" t="inlineStr">
        <is>
          <t>CA-2017-124674</t>
        </is>
      </c>
      <c r="C3025" s="18" t="inlineStr">
        <is>
          <t>2017-11-17</t>
        </is>
      </c>
      <c r="D3025" s="18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19" t="n">
        <v>327.7328</v>
      </c>
      <c r="S3025" s="20" t="n">
        <v>2</v>
      </c>
      <c r="T3025" s="21" t="n">
        <v>0.32</v>
      </c>
      <c r="U3025" s="19" t="n">
        <v>-14.4588</v>
      </c>
      <c r="V3025" t="n">
        <v>6</v>
      </c>
      <c r="W3025" t="n">
        <v>2017</v>
      </c>
      <c r="X3025" t="inlineStr">
        <is>
          <t>2017Q4</t>
        </is>
      </c>
      <c r="Y3025" t="inlineStr">
        <is>
          <t>2017-11</t>
        </is>
      </c>
      <c r="Z3025" t="inlineStr">
        <is>
          <t>30.1% - 50%</t>
        </is>
      </c>
      <c r="AA3025" t="b">
        <v>0</v>
      </c>
      <c r="AB3025" t="b">
        <v>1</v>
      </c>
      <c r="AC3025" s="19" t="n">
        <v>240.98</v>
      </c>
      <c r="AD3025" s="21" t="n">
        <v>-0.0441</v>
      </c>
    </row>
    <row r="3026" ht="18" customHeight="1">
      <c r="A3026" t="n">
        <v>3025</v>
      </c>
      <c r="B3026" t="inlineStr">
        <is>
          <t>CA-2015-164441</t>
        </is>
      </c>
      <c r="C3026" s="18" t="inlineStr">
        <is>
          <t>2015-11-08</t>
        </is>
      </c>
      <c r="D3026" s="18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19" t="n">
        <v>52.272</v>
      </c>
      <c r="S3026" s="20" t="n">
        <v>11</v>
      </c>
      <c r="T3026" s="21" t="n">
        <v>0.2</v>
      </c>
      <c r="U3026" s="19" t="n">
        <v>17.6418</v>
      </c>
      <c r="V3026" t="n">
        <v>5</v>
      </c>
      <c r="W3026" t="n">
        <v>2015</v>
      </c>
      <c r="X3026" t="inlineStr">
        <is>
          <t>2015Q4</t>
        </is>
      </c>
      <c r="Y3026" t="inlineStr">
        <is>
          <t>2015-11</t>
        </is>
      </c>
      <c r="Z3026" t="inlineStr">
        <is>
          <t>10.1% - 20%</t>
        </is>
      </c>
      <c r="AA3026" t="b">
        <v>1</v>
      </c>
      <c r="AB3026" t="b">
        <v>0</v>
      </c>
      <c r="AC3026" s="19" t="n">
        <v>5.94</v>
      </c>
      <c r="AD3026" s="21" t="n">
        <v>0.3375</v>
      </c>
    </row>
    <row r="3027" ht="18" customHeight="1">
      <c r="A3027" t="n">
        <v>3026</v>
      </c>
      <c r="B3027" t="inlineStr">
        <is>
          <t>CA-2015-164441</t>
        </is>
      </c>
      <c r="C3027" s="18" t="inlineStr">
        <is>
          <t>2015-11-08</t>
        </is>
      </c>
      <c r="D3027" s="18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19" t="n">
        <v>17.94</v>
      </c>
      <c r="S3027" s="20" t="n">
        <v>3</v>
      </c>
      <c r="T3027" s="21" t="n">
        <v>0</v>
      </c>
      <c r="U3027" s="19" t="n">
        <v>8.073</v>
      </c>
      <c r="V3027" t="n">
        <v>5</v>
      </c>
      <c r="W3027" t="n">
        <v>2015</v>
      </c>
      <c r="X3027" t="inlineStr">
        <is>
          <t>2015Q4</t>
        </is>
      </c>
      <c r="Y3027" t="inlineStr">
        <is>
          <t>2015-11</t>
        </is>
      </c>
      <c r="Z3027" t="inlineStr">
        <is>
          <t>0% (No Discount)</t>
        </is>
      </c>
      <c r="AA3027" t="b">
        <v>1</v>
      </c>
      <c r="AB3027" t="b">
        <v>0</v>
      </c>
      <c r="AC3027" s="19" t="n">
        <v>5.98</v>
      </c>
      <c r="AD3027" s="21" t="n">
        <v>0.45</v>
      </c>
    </row>
    <row r="3028" ht="18" customHeight="1">
      <c r="A3028" t="n">
        <v>3027</v>
      </c>
      <c r="B3028" t="inlineStr">
        <is>
          <t>CA-2017-169054</t>
        </is>
      </c>
      <c r="C3028" s="18" t="inlineStr">
        <is>
          <t>2017-04-22</t>
        </is>
      </c>
      <c r="D3028" s="1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19" t="n">
        <v>254.352</v>
      </c>
      <c r="S3028" s="20" t="n">
        <v>3</v>
      </c>
      <c r="T3028" s="21" t="n">
        <v>0.2</v>
      </c>
      <c r="U3028" s="19" t="n">
        <v>0</v>
      </c>
      <c r="V3028" t="n">
        <v>4</v>
      </c>
      <c r="W3028" t="n">
        <v>2017</v>
      </c>
      <c r="X3028" t="inlineStr">
        <is>
          <t>2017Q2</t>
        </is>
      </c>
      <c r="Y3028" t="inlineStr">
        <is>
          <t>2017-04</t>
        </is>
      </c>
      <c r="Z3028" t="inlineStr">
        <is>
          <t>10.1% - 20%</t>
        </is>
      </c>
      <c r="AA3028" t="b">
        <v>1</v>
      </c>
      <c r="AB3028" t="b">
        <v>0</v>
      </c>
      <c r="AC3028" s="19" t="n">
        <v>105.98</v>
      </c>
      <c r="AD3028" s="21" t="n">
        <v>0</v>
      </c>
    </row>
    <row r="3029" ht="18" customHeight="1">
      <c r="A3029" t="n">
        <v>3028</v>
      </c>
      <c r="B3029" t="inlineStr">
        <is>
          <t>CA-2014-106719</t>
        </is>
      </c>
      <c r="C3029" s="18" t="inlineStr">
        <is>
          <t>2014-08-24</t>
        </is>
      </c>
      <c r="D3029" s="18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19" t="n">
        <v>8.288</v>
      </c>
      <c r="S3029" s="20" t="n">
        <v>2</v>
      </c>
      <c r="T3029" s="21" t="n">
        <v>0.2</v>
      </c>
      <c r="U3029" s="19" t="n">
        <v>2.6936</v>
      </c>
      <c r="V3029" t="n">
        <v>0</v>
      </c>
      <c r="W3029" t="n">
        <v>2014</v>
      </c>
      <c r="X3029" t="inlineStr">
        <is>
          <t>2014Q3</t>
        </is>
      </c>
      <c r="Y3029" t="inlineStr">
        <is>
          <t>2014-08</t>
        </is>
      </c>
      <c r="Z3029" t="inlineStr">
        <is>
          <t>10.1% - 20%</t>
        </is>
      </c>
      <c r="AA3029" t="b">
        <v>1</v>
      </c>
      <c r="AB3029" t="b">
        <v>0</v>
      </c>
      <c r="AC3029" s="19" t="n">
        <v>5.18</v>
      </c>
      <c r="AD3029" s="21" t="n">
        <v>0.325</v>
      </c>
    </row>
    <row r="3030" ht="18" customHeight="1">
      <c r="A3030" t="n">
        <v>3029</v>
      </c>
      <c r="B3030" t="inlineStr">
        <is>
          <t>CA-2017-116855</t>
        </is>
      </c>
      <c r="C3030" s="18" t="inlineStr">
        <is>
          <t>2017-12-17</t>
        </is>
      </c>
      <c r="D3030" s="18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19" t="n">
        <v>504.9</v>
      </c>
      <c r="S3030" s="20" t="n">
        <v>5</v>
      </c>
      <c r="T3030" s="21" t="n">
        <v>0</v>
      </c>
      <c r="U3030" s="19" t="n">
        <v>80.78400000000001</v>
      </c>
      <c r="V3030" t="n">
        <v>4</v>
      </c>
      <c r="W3030" t="n">
        <v>2017</v>
      </c>
      <c r="X3030" t="inlineStr">
        <is>
          <t>2017Q4</t>
        </is>
      </c>
      <c r="Y3030" t="inlineStr">
        <is>
          <t>2017-12</t>
        </is>
      </c>
      <c r="Z3030" t="inlineStr">
        <is>
          <t>0% (No Discount)</t>
        </is>
      </c>
      <c r="AA3030" t="b">
        <v>1</v>
      </c>
      <c r="AB3030" t="b">
        <v>0</v>
      </c>
      <c r="AC3030" s="19" t="n">
        <v>100.98</v>
      </c>
      <c r="AD3030" s="21" t="n">
        <v>0.16</v>
      </c>
    </row>
    <row r="3031" ht="18" customHeight="1">
      <c r="A3031" t="n">
        <v>3030</v>
      </c>
      <c r="B3031" t="inlineStr">
        <is>
          <t>US-2016-164189</t>
        </is>
      </c>
      <c r="C3031" s="18" t="inlineStr">
        <is>
          <t>2016-03-24</t>
        </is>
      </c>
      <c r="D3031" s="18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19" t="n">
        <v>403.168</v>
      </c>
      <c r="S3031" s="20" t="n">
        <v>4</v>
      </c>
      <c r="T3031" s="21" t="n">
        <v>0.2</v>
      </c>
      <c r="U3031" s="19" t="n">
        <v>25.198</v>
      </c>
      <c r="V3031" t="n">
        <v>4</v>
      </c>
      <c r="W3031" t="n">
        <v>2016</v>
      </c>
      <c r="X3031" t="inlineStr">
        <is>
          <t>2016Q1</t>
        </is>
      </c>
      <c r="Y3031" t="inlineStr">
        <is>
          <t>2016-03</t>
        </is>
      </c>
      <c r="Z3031" t="inlineStr">
        <is>
          <t>10.1% - 20%</t>
        </is>
      </c>
      <c r="AA3031" t="b">
        <v>1</v>
      </c>
      <c r="AB3031" t="b">
        <v>0</v>
      </c>
      <c r="AC3031" s="19" t="n">
        <v>125.99</v>
      </c>
      <c r="AD3031" s="21" t="n">
        <v>0.0625</v>
      </c>
    </row>
    <row r="3032" ht="18" customHeight="1">
      <c r="A3032" t="n">
        <v>3031</v>
      </c>
      <c r="B3032" t="inlineStr">
        <is>
          <t>CA-2015-168480</t>
        </is>
      </c>
      <c r="C3032" s="18" t="inlineStr">
        <is>
          <t>2015-09-21</t>
        </is>
      </c>
      <c r="D3032" s="18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19" t="n">
        <v>194.32</v>
      </c>
      <c r="S3032" s="20" t="n">
        <v>4</v>
      </c>
      <c r="T3032" s="21" t="n">
        <v>0</v>
      </c>
      <c r="U3032" s="19" t="n">
        <v>31.0912</v>
      </c>
      <c r="V3032" t="n">
        <v>6</v>
      </c>
      <c r="W3032" t="n">
        <v>2015</v>
      </c>
      <c r="X3032" t="inlineStr">
        <is>
          <t>2015Q3</t>
        </is>
      </c>
      <c r="Y3032" t="inlineStr">
        <is>
          <t>2015-09</t>
        </is>
      </c>
      <c r="Z3032" t="inlineStr">
        <is>
          <t>0% (No Discount)</t>
        </is>
      </c>
      <c r="AA3032" t="b">
        <v>1</v>
      </c>
      <c r="AB3032" t="b">
        <v>0</v>
      </c>
      <c r="AC3032" s="19" t="n">
        <v>48.58</v>
      </c>
      <c r="AD3032" s="21" t="n">
        <v>0.16</v>
      </c>
    </row>
    <row r="3033" ht="18" customHeight="1">
      <c r="A3033" t="n">
        <v>3032</v>
      </c>
      <c r="B3033" t="inlineStr">
        <is>
          <t>CA-2015-168480</t>
        </is>
      </c>
      <c r="C3033" s="18" t="inlineStr">
        <is>
          <t>2015-09-21</t>
        </is>
      </c>
      <c r="D3033" s="18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19" t="n">
        <v>25.99</v>
      </c>
      <c r="S3033" s="20" t="n">
        <v>1</v>
      </c>
      <c r="T3033" s="21" t="n">
        <v>0</v>
      </c>
      <c r="U3033" s="19" t="n">
        <v>7.5371</v>
      </c>
      <c r="V3033" t="n">
        <v>6</v>
      </c>
      <c r="W3033" t="n">
        <v>2015</v>
      </c>
      <c r="X3033" t="inlineStr">
        <is>
          <t>2015Q3</t>
        </is>
      </c>
      <c r="Y3033" t="inlineStr">
        <is>
          <t>2015-09</t>
        </is>
      </c>
      <c r="Z3033" t="inlineStr">
        <is>
          <t>0% (No Discount)</t>
        </is>
      </c>
      <c r="AA3033" t="b">
        <v>1</v>
      </c>
      <c r="AB3033" t="b">
        <v>0</v>
      </c>
      <c r="AC3033" s="19" t="n">
        <v>25.99</v>
      </c>
      <c r="AD3033" s="21" t="n">
        <v>0.29</v>
      </c>
    </row>
    <row r="3034" ht="18" customHeight="1">
      <c r="A3034" t="n">
        <v>3033</v>
      </c>
      <c r="B3034" t="inlineStr">
        <is>
          <t>US-2016-114293</t>
        </is>
      </c>
      <c r="C3034" s="18" t="inlineStr">
        <is>
          <t>2016-11-21</t>
        </is>
      </c>
      <c r="D3034" s="18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19" t="n">
        <v>195.136</v>
      </c>
      <c r="S3034" s="20" t="n">
        <v>4</v>
      </c>
      <c r="T3034" s="21" t="n">
        <v>0.2</v>
      </c>
      <c r="U3034" s="19" t="n">
        <v>-12.196</v>
      </c>
      <c r="V3034" t="n">
        <v>5</v>
      </c>
      <c r="W3034" t="n">
        <v>2016</v>
      </c>
      <c r="X3034" t="inlineStr">
        <is>
          <t>2016Q4</t>
        </is>
      </c>
      <c r="Y3034" t="inlineStr">
        <is>
          <t>2016-11</t>
        </is>
      </c>
      <c r="Z3034" t="inlineStr">
        <is>
          <t>10.1% - 20%</t>
        </is>
      </c>
      <c r="AA3034" t="b">
        <v>0</v>
      </c>
      <c r="AB3034" t="b">
        <v>1</v>
      </c>
      <c r="AC3034" s="19" t="n">
        <v>60.98</v>
      </c>
      <c r="AD3034" s="21" t="n">
        <v>-0.0625</v>
      </c>
    </row>
    <row r="3035" ht="18" customHeight="1">
      <c r="A3035" t="n">
        <v>3034</v>
      </c>
      <c r="B3035" t="inlineStr">
        <is>
          <t>CA-2017-134173</t>
        </is>
      </c>
      <c r="C3035" s="18" t="inlineStr">
        <is>
          <t>2017-09-16</t>
        </is>
      </c>
      <c r="D3035" s="18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19" t="n">
        <v>20.736</v>
      </c>
      <c r="S3035" s="20" t="n">
        <v>4</v>
      </c>
      <c r="T3035" s="21" t="n">
        <v>0.2</v>
      </c>
      <c r="U3035" s="19" t="n">
        <v>7.2576</v>
      </c>
      <c r="V3035" t="n">
        <v>5</v>
      </c>
      <c r="W3035" t="n">
        <v>2017</v>
      </c>
      <c r="X3035" t="inlineStr">
        <is>
          <t>2017Q3</t>
        </is>
      </c>
      <c r="Y3035" t="inlineStr">
        <is>
          <t>2017-09</t>
        </is>
      </c>
      <c r="Z3035" t="inlineStr">
        <is>
          <t>10.1% - 20%</t>
        </is>
      </c>
      <c r="AA3035" t="b">
        <v>1</v>
      </c>
      <c r="AB3035" t="b">
        <v>0</v>
      </c>
      <c r="AC3035" s="19" t="n">
        <v>6.48</v>
      </c>
      <c r="AD3035" s="21" t="n">
        <v>0.35</v>
      </c>
    </row>
    <row r="3036" ht="18" customHeight="1">
      <c r="A3036" t="n">
        <v>3035</v>
      </c>
      <c r="B3036" t="inlineStr">
        <is>
          <t>US-2015-123960</t>
        </is>
      </c>
      <c r="C3036" s="18" t="inlineStr">
        <is>
          <t>2015-06-11</t>
        </is>
      </c>
      <c r="D3036" s="18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19" t="n">
        <v>53.7</v>
      </c>
      <c r="S3036" s="20" t="n">
        <v>6</v>
      </c>
      <c r="T3036" s="21" t="n">
        <v>0</v>
      </c>
      <c r="U3036" s="19" t="n">
        <v>10.203</v>
      </c>
      <c r="V3036" t="n">
        <v>5</v>
      </c>
      <c r="W3036" t="n">
        <v>2015</v>
      </c>
      <c r="X3036" t="inlineStr">
        <is>
          <t>2015Q2</t>
        </is>
      </c>
      <c r="Y3036" t="inlineStr">
        <is>
          <t>2015-06</t>
        </is>
      </c>
      <c r="Z3036" t="inlineStr">
        <is>
          <t>0% (No Discount)</t>
        </is>
      </c>
      <c r="AA3036" t="b">
        <v>1</v>
      </c>
      <c r="AB3036" t="b">
        <v>0</v>
      </c>
      <c r="AC3036" s="19" t="n">
        <v>8.949999999999999</v>
      </c>
      <c r="AD3036" s="21" t="n">
        <v>0.19</v>
      </c>
    </row>
    <row r="3037" ht="18" customHeight="1">
      <c r="A3037" t="n">
        <v>3036</v>
      </c>
      <c r="B3037" t="inlineStr">
        <is>
          <t>US-2015-123960</t>
        </is>
      </c>
      <c r="C3037" s="18" t="inlineStr">
        <is>
          <t>2015-06-11</t>
        </is>
      </c>
      <c r="D3037" s="18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19" t="n">
        <v>36.26</v>
      </c>
      <c r="S3037" s="20" t="n">
        <v>7</v>
      </c>
      <c r="T3037" s="21" t="n">
        <v>0</v>
      </c>
      <c r="U3037" s="19" t="n">
        <v>16.6796</v>
      </c>
      <c r="V3037" t="n">
        <v>5</v>
      </c>
      <c r="W3037" t="n">
        <v>2015</v>
      </c>
      <c r="X3037" t="inlineStr">
        <is>
          <t>2015Q2</t>
        </is>
      </c>
      <c r="Y3037" t="inlineStr">
        <is>
          <t>2015-06</t>
        </is>
      </c>
      <c r="Z3037" t="inlineStr">
        <is>
          <t>0% (No Discount)</t>
        </is>
      </c>
      <c r="AA3037" t="b">
        <v>1</v>
      </c>
      <c r="AB3037" t="b">
        <v>0</v>
      </c>
      <c r="AC3037" s="19" t="n">
        <v>5.18</v>
      </c>
      <c r="AD3037" s="21" t="n">
        <v>0.46</v>
      </c>
    </row>
    <row r="3038" ht="18" customHeight="1">
      <c r="A3038" t="n">
        <v>3037</v>
      </c>
      <c r="B3038" t="inlineStr">
        <is>
          <t>US-2015-123960</t>
        </is>
      </c>
      <c r="C3038" s="18" t="inlineStr">
        <is>
          <t>2015-06-11</t>
        </is>
      </c>
      <c r="D3038" s="1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19" t="n">
        <v>56.3</v>
      </c>
      <c r="S3038" s="20" t="n">
        <v>2</v>
      </c>
      <c r="T3038" s="21" t="n">
        <v>0</v>
      </c>
      <c r="U3038" s="19" t="n">
        <v>15.764</v>
      </c>
      <c r="V3038" t="n">
        <v>5</v>
      </c>
      <c r="W3038" t="n">
        <v>2015</v>
      </c>
      <c r="X3038" t="inlineStr">
        <is>
          <t>2015Q2</t>
        </is>
      </c>
      <c r="Y3038" t="inlineStr">
        <is>
          <t>2015-06</t>
        </is>
      </c>
      <c r="Z3038" t="inlineStr">
        <is>
          <t>0% (No Discount)</t>
        </is>
      </c>
      <c r="AA3038" t="b">
        <v>1</v>
      </c>
      <c r="AB3038" t="b">
        <v>0</v>
      </c>
      <c r="AC3038" s="19" t="n">
        <v>28.15</v>
      </c>
      <c r="AD3038" s="21" t="n">
        <v>0.28</v>
      </c>
    </row>
    <row r="3039" ht="18" customHeight="1">
      <c r="A3039" t="n">
        <v>3038</v>
      </c>
      <c r="B3039" t="inlineStr">
        <is>
          <t>US-2015-123960</t>
        </is>
      </c>
      <c r="C3039" s="18" t="inlineStr">
        <is>
          <t>2015-06-11</t>
        </is>
      </c>
      <c r="D3039" s="18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19" t="n">
        <v>32.4</v>
      </c>
      <c r="S3039" s="20" t="n">
        <v>5</v>
      </c>
      <c r="T3039" s="21" t="n">
        <v>0</v>
      </c>
      <c r="U3039" s="19" t="n">
        <v>15.552</v>
      </c>
      <c r="V3039" t="n">
        <v>5</v>
      </c>
      <c r="W3039" t="n">
        <v>2015</v>
      </c>
      <c r="X3039" t="inlineStr">
        <is>
          <t>2015Q2</t>
        </is>
      </c>
      <c r="Y3039" t="inlineStr">
        <is>
          <t>2015-06</t>
        </is>
      </c>
      <c r="Z3039" t="inlineStr">
        <is>
          <t>0% (No Discount)</t>
        </is>
      </c>
      <c r="AA3039" t="b">
        <v>1</v>
      </c>
      <c r="AB3039" t="b">
        <v>0</v>
      </c>
      <c r="AC3039" s="19" t="n">
        <v>6.48</v>
      </c>
      <c r="AD3039" s="21" t="n">
        <v>0.48</v>
      </c>
    </row>
    <row r="3040" ht="18" customHeight="1">
      <c r="A3040" t="n">
        <v>3039</v>
      </c>
      <c r="B3040" t="inlineStr">
        <is>
          <t>US-2015-123960</t>
        </is>
      </c>
      <c r="C3040" s="18" t="inlineStr">
        <is>
          <t>2015-06-11</t>
        </is>
      </c>
      <c r="D3040" s="18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19" t="n">
        <v>29.16</v>
      </c>
      <c r="S3040" s="20" t="n">
        <v>2</v>
      </c>
      <c r="T3040" s="21" t="n">
        <v>0</v>
      </c>
      <c r="U3040" s="19" t="n">
        <v>10.7892</v>
      </c>
      <c r="V3040" t="n">
        <v>5</v>
      </c>
      <c r="W3040" t="n">
        <v>2015</v>
      </c>
      <c r="X3040" t="inlineStr">
        <is>
          <t>2015Q2</t>
        </is>
      </c>
      <c r="Y3040" t="inlineStr">
        <is>
          <t>2015-06</t>
        </is>
      </c>
      <c r="Z3040" t="inlineStr">
        <is>
          <t>0% (No Discount)</t>
        </is>
      </c>
      <c r="AA3040" t="b">
        <v>1</v>
      </c>
      <c r="AB3040" t="b">
        <v>0</v>
      </c>
      <c r="AC3040" s="19" t="n">
        <v>14.58</v>
      </c>
      <c r="AD3040" s="21" t="n">
        <v>0.37</v>
      </c>
    </row>
    <row r="3041" ht="18" customHeight="1">
      <c r="A3041" t="n">
        <v>3040</v>
      </c>
      <c r="B3041" t="inlineStr">
        <is>
          <t>CA-2017-101749</t>
        </is>
      </c>
      <c r="C3041" s="18" t="inlineStr">
        <is>
          <t>2017-10-03</t>
        </is>
      </c>
      <c r="D3041" s="18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19" t="n">
        <v>171.288</v>
      </c>
      <c r="S3041" s="20" t="n">
        <v>3</v>
      </c>
      <c r="T3041" s="21" t="n">
        <v>0.2</v>
      </c>
      <c r="U3041" s="19" t="n">
        <v>-6.4233</v>
      </c>
      <c r="V3041" t="n">
        <v>5</v>
      </c>
      <c r="W3041" t="n">
        <v>2017</v>
      </c>
      <c r="X3041" t="inlineStr">
        <is>
          <t>2017Q4</t>
        </is>
      </c>
      <c r="Y3041" t="inlineStr">
        <is>
          <t>2017-10</t>
        </is>
      </c>
      <c r="Z3041" t="inlineStr">
        <is>
          <t>10.1% - 20%</t>
        </is>
      </c>
      <c r="AA3041" t="b">
        <v>0</v>
      </c>
      <c r="AB3041" t="b">
        <v>1</v>
      </c>
      <c r="AC3041" s="19" t="n">
        <v>71.37</v>
      </c>
      <c r="AD3041" s="21" t="n">
        <v>-0.0375</v>
      </c>
    </row>
    <row r="3042" ht="18" customHeight="1">
      <c r="A3042" t="n">
        <v>3041</v>
      </c>
      <c r="B3042" t="inlineStr">
        <is>
          <t>US-2016-147991</t>
        </is>
      </c>
      <c r="C3042" s="18" t="inlineStr">
        <is>
          <t>2016-05-05</t>
        </is>
      </c>
      <c r="D3042" s="18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19" t="n">
        <v>16.72</v>
      </c>
      <c r="S3042" s="20" t="n">
        <v>5</v>
      </c>
      <c r="T3042" s="21" t="n">
        <v>0.2</v>
      </c>
      <c r="U3042" s="19" t="n">
        <v>3.344</v>
      </c>
      <c r="V3042" t="n">
        <v>4</v>
      </c>
      <c r="W3042" t="n">
        <v>2016</v>
      </c>
      <c r="X3042" t="inlineStr">
        <is>
          <t>2016Q2</t>
        </is>
      </c>
      <c r="Y3042" t="inlineStr">
        <is>
          <t>2016-05</t>
        </is>
      </c>
      <c r="Z3042" t="inlineStr">
        <is>
          <t>10.1% - 20%</t>
        </is>
      </c>
      <c r="AA3042" t="b">
        <v>1</v>
      </c>
      <c r="AB3042" t="b">
        <v>0</v>
      </c>
      <c r="AC3042" s="19" t="n">
        <v>4.18</v>
      </c>
      <c r="AD3042" s="21" t="n">
        <v>0.2</v>
      </c>
    </row>
    <row r="3043" ht="18" customHeight="1">
      <c r="A3043" t="n">
        <v>3042</v>
      </c>
      <c r="B3043" t="inlineStr">
        <is>
          <t>CA-2017-149559</t>
        </is>
      </c>
      <c r="C3043" s="18" t="inlineStr">
        <is>
          <t>2017-09-11</t>
        </is>
      </c>
      <c r="D3043" s="18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19" t="n">
        <v>12.96</v>
      </c>
      <c r="S3043" s="20" t="n">
        <v>2</v>
      </c>
      <c r="T3043" s="21" t="n">
        <v>0</v>
      </c>
      <c r="U3043" s="19" t="n">
        <v>6.2208</v>
      </c>
      <c r="V3043" t="n">
        <v>1</v>
      </c>
      <c r="W3043" t="n">
        <v>2017</v>
      </c>
      <c r="X3043" t="inlineStr">
        <is>
          <t>2017Q3</t>
        </is>
      </c>
      <c r="Y3043" t="inlineStr">
        <is>
          <t>2017-09</t>
        </is>
      </c>
      <c r="Z3043" t="inlineStr">
        <is>
          <t>0% (No Discount)</t>
        </is>
      </c>
      <c r="AA3043" t="b">
        <v>1</v>
      </c>
      <c r="AB3043" t="b">
        <v>0</v>
      </c>
      <c r="AC3043" s="19" t="n">
        <v>6.48</v>
      </c>
      <c r="AD3043" s="21" t="n">
        <v>0.48</v>
      </c>
    </row>
    <row r="3044" ht="18" customHeight="1">
      <c r="A3044" t="n">
        <v>3043</v>
      </c>
      <c r="B3044" t="inlineStr">
        <is>
          <t>CA-2017-149559</t>
        </is>
      </c>
      <c r="C3044" s="18" t="inlineStr">
        <is>
          <t>2017-09-11</t>
        </is>
      </c>
      <c r="D3044" s="18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19" t="n">
        <v>22.18</v>
      </c>
      <c r="S3044" s="20" t="n">
        <v>2</v>
      </c>
      <c r="T3044" s="21" t="n">
        <v>0</v>
      </c>
      <c r="U3044" s="19" t="n">
        <v>10.8682</v>
      </c>
      <c r="V3044" t="n">
        <v>1</v>
      </c>
      <c r="W3044" t="n">
        <v>2017</v>
      </c>
      <c r="X3044" t="inlineStr">
        <is>
          <t>2017Q3</t>
        </is>
      </c>
      <c r="Y3044" t="inlineStr">
        <is>
          <t>2017-09</t>
        </is>
      </c>
      <c r="Z3044" t="inlineStr">
        <is>
          <t>0% (No Discount)</t>
        </is>
      </c>
      <c r="AA3044" t="b">
        <v>1</v>
      </c>
      <c r="AB3044" t="b">
        <v>0</v>
      </c>
      <c r="AC3044" s="19" t="n">
        <v>11.09</v>
      </c>
      <c r="AD3044" s="21" t="n">
        <v>0.49</v>
      </c>
    </row>
    <row r="3045" ht="18" customHeight="1">
      <c r="A3045" t="n">
        <v>3044</v>
      </c>
      <c r="B3045" t="inlineStr">
        <is>
          <t>CA-2017-149559</t>
        </is>
      </c>
      <c r="C3045" s="18" t="inlineStr">
        <is>
          <t>2017-09-11</t>
        </is>
      </c>
      <c r="D3045" s="18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19" t="n">
        <v>2054.272</v>
      </c>
      <c r="S3045" s="20" t="n">
        <v>8</v>
      </c>
      <c r="T3045" s="21" t="n">
        <v>0.2</v>
      </c>
      <c r="U3045" s="19" t="n">
        <v>256.784</v>
      </c>
      <c r="V3045" t="n">
        <v>1</v>
      </c>
      <c r="W3045" t="n">
        <v>2017</v>
      </c>
      <c r="X3045" t="inlineStr">
        <is>
          <t>2017Q3</t>
        </is>
      </c>
      <c r="Y3045" t="inlineStr">
        <is>
          <t>2017-09</t>
        </is>
      </c>
      <c r="Z3045" t="inlineStr">
        <is>
          <t>10.1% - 20%</t>
        </is>
      </c>
      <c r="AA3045" t="b">
        <v>1</v>
      </c>
      <c r="AB3045" t="b">
        <v>0</v>
      </c>
      <c r="AC3045" s="19" t="n">
        <v>320.98</v>
      </c>
      <c r="AD3045" s="21" t="n">
        <v>0.125</v>
      </c>
    </row>
    <row r="3046" ht="18" customHeight="1">
      <c r="A3046" t="n">
        <v>3045</v>
      </c>
      <c r="B3046" t="inlineStr">
        <is>
          <t>CA-2015-135174</t>
        </is>
      </c>
      <c r="C3046" s="18" t="inlineStr">
        <is>
          <t>2015-04-30</t>
        </is>
      </c>
      <c r="D3046" s="18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19" t="n">
        <v>1022.97</v>
      </c>
      <c r="S3046" s="20" t="n">
        <v>5</v>
      </c>
      <c r="T3046" s="21" t="n">
        <v>0.4</v>
      </c>
      <c r="U3046" s="19" t="n">
        <v>-255.7425</v>
      </c>
      <c r="V3046" t="n">
        <v>2</v>
      </c>
      <c r="W3046" t="n">
        <v>2015</v>
      </c>
      <c r="X3046" t="inlineStr">
        <is>
          <t>2015Q2</t>
        </is>
      </c>
      <c r="Y3046" t="inlineStr">
        <is>
          <t>2015-04</t>
        </is>
      </c>
      <c r="Z3046" t="inlineStr">
        <is>
          <t>30.1% - 50%</t>
        </is>
      </c>
      <c r="AA3046" t="b">
        <v>0</v>
      </c>
      <c r="AB3046" t="b">
        <v>1</v>
      </c>
      <c r="AC3046" s="19" t="n">
        <v>340.99</v>
      </c>
      <c r="AD3046" s="21" t="n">
        <v>-0.25</v>
      </c>
    </row>
    <row r="3047" ht="18" customHeight="1">
      <c r="A3047" t="n">
        <v>3046</v>
      </c>
      <c r="B3047" t="inlineStr">
        <is>
          <t>CA-2017-125290</t>
        </is>
      </c>
      <c r="C3047" s="18" t="inlineStr">
        <is>
          <t>2017-11-06</t>
        </is>
      </c>
      <c r="D3047" s="18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19" t="n">
        <v>13.9</v>
      </c>
      <c r="S3047" s="20" t="n">
        <v>5</v>
      </c>
      <c r="T3047" s="21" t="n">
        <v>0</v>
      </c>
      <c r="U3047" s="19" t="n">
        <v>3.614</v>
      </c>
      <c r="V3047" t="n">
        <v>4</v>
      </c>
      <c r="W3047" t="n">
        <v>2017</v>
      </c>
      <c r="X3047" t="inlineStr">
        <is>
          <t>2017Q4</t>
        </is>
      </c>
      <c r="Y3047" t="inlineStr">
        <is>
          <t>2017-11</t>
        </is>
      </c>
      <c r="Z3047" t="inlineStr">
        <is>
          <t>0% (No Discount)</t>
        </is>
      </c>
      <c r="AA3047" t="b">
        <v>1</v>
      </c>
      <c r="AB3047" t="b">
        <v>0</v>
      </c>
      <c r="AC3047" s="19" t="n">
        <v>2.78</v>
      </c>
      <c r="AD3047" s="21" t="n">
        <v>0.26</v>
      </c>
    </row>
    <row r="3048" ht="18" customHeight="1">
      <c r="A3048" t="n">
        <v>3047</v>
      </c>
      <c r="B3048" t="inlineStr">
        <is>
          <t>CA-2017-125290</t>
        </is>
      </c>
      <c r="C3048" s="18" t="inlineStr">
        <is>
          <t>2017-11-06</t>
        </is>
      </c>
      <c r="D3048" s="1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19" t="n">
        <v>26.38</v>
      </c>
      <c r="S3048" s="20" t="n">
        <v>1</v>
      </c>
      <c r="T3048" s="21" t="n">
        <v>0</v>
      </c>
      <c r="U3048" s="19" t="n">
        <v>12.1348</v>
      </c>
      <c r="V3048" t="n">
        <v>4</v>
      </c>
      <c r="W3048" t="n">
        <v>2017</v>
      </c>
      <c r="X3048" t="inlineStr">
        <is>
          <t>2017Q4</t>
        </is>
      </c>
      <c r="Y3048" t="inlineStr">
        <is>
          <t>2017-11</t>
        </is>
      </c>
      <c r="Z3048" t="inlineStr">
        <is>
          <t>0% (No Discount)</t>
        </is>
      </c>
      <c r="AA3048" t="b">
        <v>1</v>
      </c>
      <c r="AB3048" t="b">
        <v>0</v>
      </c>
      <c r="AC3048" s="19" t="n">
        <v>26.38</v>
      </c>
      <c r="AD3048" s="21" t="n">
        <v>0.46</v>
      </c>
    </row>
    <row r="3049" ht="18" customHeight="1">
      <c r="A3049" t="n">
        <v>3048</v>
      </c>
      <c r="B3049" t="inlineStr">
        <is>
          <t>CA-2014-137351</t>
        </is>
      </c>
      <c r="C3049" s="18" t="inlineStr">
        <is>
          <t>2014-09-30</t>
        </is>
      </c>
      <c r="D3049" s="18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19" t="n">
        <v>43.176</v>
      </c>
      <c r="S3049" s="20" t="n">
        <v>7</v>
      </c>
      <c r="T3049" s="21" t="n">
        <v>0.2</v>
      </c>
      <c r="U3049" s="19" t="n">
        <v>13.4925</v>
      </c>
      <c r="V3049" t="n">
        <v>4</v>
      </c>
      <c r="W3049" t="n">
        <v>2014</v>
      </c>
      <c r="X3049" t="inlineStr">
        <is>
          <t>2014Q3</t>
        </is>
      </c>
      <c r="Y3049" t="inlineStr">
        <is>
          <t>2014-09</t>
        </is>
      </c>
      <c r="Z3049" t="inlineStr">
        <is>
          <t>10.1% - 20%</t>
        </is>
      </c>
      <c r="AA3049" t="b">
        <v>1</v>
      </c>
      <c r="AB3049" t="b">
        <v>0</v>
      </c>
      <c r="AC3049" s="19" t="n">
        <v>7.71</v>
      </c>
      <c r="AD3049" s="21" t="n">
        <v>0.3125</v>
      </c>
    </row>
    <row r="3050" ht="18" customHeight="1">
      <c r="A3050" t="n">
        <v>3049</v>
      </c>
      <c r="B3050" t="inlineStr">
        <is>
          <t>CA-2017-121419</t>
        </is>
      </c>
      <c r="C3050" s="18" t="inlineStr">
        <is>
          <t>2017-04-02</t>
        </is>
      </c>
      <c r="D3050" s="18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19" t="n">
        <v>411.8</v>
      </c>
      <c r="S3050" s="20" t="n">
        <v>2</v>
      </c>
      <c r="T3050" s="21" t="n">
        <v>0</v>
      </c>
      <c r="U3050" s="19" t="n">
        <v>70.006</v>
      </c>
      <c r="V3050" t="n">
        <v>2</v>
      </c>
      <c r="W3050" t="n">
        <v>2017</v>
      </c>
      <c r="X3050" t="inlineStr">
        <is>
          <t>2017Q2</t>
        </is>
      </c>
      <c r="Y3050" t="inlineStr">
        <is>
          <t>2017-04</t>
        </is>
      </c>
      <c r="Z3050" t="inlineStr">
        <is>
          <t>0% (No Discount)</t>
        </is>
      </c>
      <c r="AA3050" t="b">
        <v>1</v>
      </c>
      <c r="AB3050" t="b">
        <v>0</v>
      </c>
      <c r="AC3050" s="19" t="n">
        <v>205.9</v>
      </c>
      <c r="AD3050" s="21" t="n">
        <v>0.17</v>
      </c>
    </row>
    <row r="3051" ht="18" customHeight="1">
      <c r="A3051" t="n">
        <v>3050</v>
      </c>
      <c r="B3051" t="inlineStr">
        <is>
          <t>CA-2017-121419</t>
        </is>
      </c>
      <c r="C3051" s="18" t="inlineStr">
        <is>
          <t>2017-04-02</t>
        </is>
      </c>
      <c r="D3051" s="18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19" t="n">
        <v>360</v>
      </c>
      <c r="S3051" s="20" t="n">
        <v>4</v>
      </c>
      <c r="T3051" s="21" t="n">
        <v>0</v>
      </c>
      <c r="U3051" s="19" t="n">
        <v>129.6</v>
      </c>
      <c r="V3051" t="n">
        <v>2</v>
      </c>
      <c r="W3051" t="n">
        <v>2017</v>
      </c>
      <c r="X3051" t="inlineStr">
        <is>
          <t>2017Q2</t>
        </is>
      </c>
      <c r="Y3051" t="inlineStr">
        <is>
          <t>2017-04</t>
        </is>
      </c>
      <c r="Z3051" t="inlineStr">
        <is>
          <t>0% (No Discount)</t>
        </is>
      </c>
      <c r="AA3051" t="b">
        <v>1</v>
      </c>
      <c r="AB3051" t="b">
        <v>0</v>
      </c>
      <c r="AC3051" s="19" t="n">
        <v>90</v>
      </c>
      <c r="AD3051" s="21" t="n">
        <v>0.36</v>
      </c>
    </row>
    <row r="3052" ht="18" customHeight="1">
      <c r="A3052" t="n">
        <v>3051</v>
      </c>
      <c r="B3052" t="inlineStr">
        <is>
          <t>US-2017-148054</t>
        </is>
      </c>
      <c r="C3052" s="18" t="inlineStr">
        <is>
          <t>2017-10-06</t>
        </is>
      </c>
      <c r="D3052" s="18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19" t="n">
        <v>41.96</v>
      </c>
      <c r="S3052" s="20" t="n">
        <v>2</v>
      </c>
      <c r="T3052" s="21" t="n">
        <v>0</v>
      </c>
      <c r="U3052" s="19" t="n">
        <v>2.9372</v>
      </c>
      <c r="V3052" t="n">
        <v>5</v>
      </c>
      <c r="W3052" t="n">
        <v>2017</v>
      </c>
      <c r="X3052" t="inlineStr">
        <is>
          <t>2017Q4</t>
        </is>
      </c>
      <c r="Y3052" t="inlineStr">
        <is>
          <t>2017-10</t>
        </is>
      </c>
      <c r="Z3052" t="inlineStr">
        <is>
          <t>0% (No Discount)</t>
        </is>
      </c>
      <c r="AA3052" t="b">
        <v>1</v>
      </c>
      <c r="AB3052" t="b">
        <v>0</v>
      </c>
      <c r="AC3052" s="19" t="n">
        <v>20.98</v>
      </c>
      <c r="AD3052" s="21" t="n">
        <v>0.07000000000000001</v>
      </c>
    </row>
    <row r="3053" ht="18" customHeight="1">
      <c r="A3053" t="n">
        <v>3052</v>
      </c>
      <c r="B3053" t="inlineStr">
        <is>
          <t>US-2017-148054</t>
        </is>
      </c>
      <c r="C3053" s="18" t="inlineStr">
        <is>
          <t>2017-10-06</t>
        </is>
      </c>
      <c r="D3053" s="18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19" t="n">
        <v>227.84</v>
      </c>
      <c r="S3053" s="20" t="n">
        <v>4</v>
      </c>
      <c r="T3053" s="21" t="n">
        <v>0</v>
      </c>
      <c r="U3053" s="19" t="n">
        <v>66.0736</v>
      </c>
      <c r="V3053" t="n">
        <v>5</v>
      </c>
      <c r="W3053" t="n">
        <v>2017</v>
      </c>
      <c r="X3053" t="inlineStr">
        <is>
          <t>2017Q4</t>
        </is>
      </c>
      <c r="Y3053" t="inlineStr">
        <is>
          <t>2017-10</t>
        </is>
      </c>
      <c r="Z3053" t="inlineStr">
        <is>
          <t>0% (No Discount)</t>
        </is>
      </c>
      <c r="AA3053" t="b">
        <v>1</v>
      </c>
      <c r="AB3053" t="b">
        <v>0</v>
      </c>
      <c r="AC3053" s="19" t="n">
        <v>56.96</v>
      </c>
      <c r="AD3053" s="21" t="n">
        <v>0.29</v>
      </c>
    </row>
    <row r="3054" ht="18" customHeight="1">
      <c r="A3054" t="n">
        <v>3053</v>
      </c>
      <c r="B3054" t="inlineStr">
        <is>
          <t>US-2017-148054</t>
        </is>
      </c>
      <c r="C3054" s="18" t="inlineStr">
        <is>
          <t>2017-10-06</t>
        </is>
      </c>
      <c r="D3054" s="18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19" t="n">
        <v>37.94</v>
      </c>
      <c r="S3054" s="20" t="n">
        <v>2</v>
      </c>
      <c r="T3054" s="21" t="n">
        <v>0</v>
      </c>
      <c r="U3054" s="19" t="n">
        <v>18.2112</v>
      </c>
      <c r="V3054" t="n">
        <v>5</v>
      </c>
      <c r="W3054" t="n">
        <v>2017</v>
      </c>
      <c r="X3054" t="inlineStr">
        <is>
          <t>2017Q4</t>
        </is>
      </c>
      <c r="Y3054" t="inlineStr">
        <is>
          <t>2017-10</t>
        </is>
      </c>
      <c r="Z3054" t="inlineStr">
        <is>
          <t>0% (No Discount)</t>
        </is>
      </c>
      <c r="AA3054" t="b">
        <v>1</v>
      </c>
      <c r="AB3054" t="b">
        <v>0</v>
      </c>
      <c r="AC3054" s="19" t="n">
        <v>18.97</v>
      </c>
      <c r="AD3054" s="21" t="n">
        <v>0.48</v>
      </c>
    </row>
    <row r="3055" ht="18" customHeight="1">
      <c r="A3055" t="n">
        <v>3054</v>
      </c>
      <c r="B3055" t="inlineStr">
        <is>
          <t>CA-2016-128517</t>
        </is>
      </c>
      <c r="C3055" s="18" t="inlineStr">
        <is>
          <t>2016-04-09</t>
        </is>
      </c>
      <c r="D3055" s="18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19" t="n">
        <v>517.9</v>
      </c>
      <c r="S3055" s="20" t="n">
        <v>2</v>
      </c>
      <c r="T3055" s="21" t="n">
        <v>0</v>
      </c>
      <c r="U3055" s="19" t="n">
        <v>134.654</v>
      </c>
      <c r="V3055" t="n">
        <v>5</v>
      </c>
      <c r="W3055" t="n">
        <v>2016</v>
      </c>
      <c r="X3055" t="inlineStr">
        <is>
          <t>2016Q2</t>
        </is>
      </c>
      <c r="Y3055" t="inlineStr">
        <is>
          <t>2016-04</t>
        </is>
      </c>
      <c r="Z3055" t="inlineStr">
        <is>
          <t>0% (No Discount)</t>
        </is>
      </c>
      <c r="AA3055" t="b">
        <v>1</v>
      </c>
      <c r="AB3055" t="b">
        <v>0</v>
      </c>
      <c r="AC3055" s="19" t="n">
        <v>258.95</v>
      </c>
      <c r="AD3055" s="21" t="n">
        <v>0.26</v>
      </c>
    </row>
    <row r="3056" ht="18" customHeight="1">
      <c r="A3056" t="n">
        <v>3055</v>
      </c>
      <c r="B3056" t="inlineStr">
        <is>
          <t>CA-2016-128517</t>
        </is>
      </c>
      <c r="C3056" s="18" t="inlineStr">
        <is>
          <t>2016-04-09</t>
        </is>
      </c>
      <c r="D3056" s="18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19" t="n">
        <v>5.28</v>
      </c>
      <c r="S3056" s="20" t="n">
        <v>2</v>
      </c>
      <c r="T3056" s="21" t="n">
        <v>0</v>
      </c>
      <c r="U3056" s="19" t="n">
        <v>2.4288</v>
      </c>
      <c r="V3056" t="n">
        <v>5</v>
      </c>
      <c r="W3056" t="n">
        <v>2016</v>
      </c>
      <c r="X3056" t="inlineStr">
        <is>
          <t>2016Q2</t>
        </is>
      </c>
      <c r="Y3056" t="inlineStr">
        <is>
          <t>2016-04</t>
        </is>
      </c>
      <c r="Z3056" t="inlineStr">
        <is>
          <t>0% (No Discount)</t>
        </is>
      </c>
      <c r="AA3056" t="b">
        <v>1</v>
      </c>
      <c r="AB3056" t="b">
        <v>0</v>
      </c>
      <c r="AC3056" s="19" t="n">
        <v>2.64</v>
      </c>
      <c r="AD3056" s="21" t="n">
        <v>0.46</v>
      </c>
    </row>
    <row r="3057" ht="18" customHeight="1">
      <c r="A3057" t="n">
        <v>3056</v>
      </c>
      <c r="B3057" t="inlineStr">
        <is>
          <t>US-2015-100377</t>
        </is>
      </c>
      <c r="C3057" s="18" t="inlineStr">
        <is>
          <t>2015-08-28</t>
        </is>
      </c>
      <c r="D3057" s="18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19" t="n">
        <v>2799.96</v>
      </c>
      <c r="S3057" s="20" t="n">
        <v>5</v>
      </c>
      <c r="T3057" s="21" t="n">
        <v>0.2</v>
      </c>
      <c r="U3057" s="19" t="n">
        <v>874.9875</v>
      </c>
      <c r="V3057" t="n">
        <v>4</v>
      </c>
      <c r="W3057" t="n">
        <v>2015</v>
      </c>
      <c r="X3057" t="inlineStr">
        <is>
          <t>2015Q3</t>
        </is>
      </c>
      <c r="Y3057" t="inlineStr">
        <is>
          <t>2015-08</t>
        </is>
      </c>
      <c r="Z3057" t="inlineStr">
        <is>
          <t>10.1% - 20%</t>
        </is>
      </c>
      <c r="AA3057" t="b">
        <v>1</v>
      </c>
      <c r="AB3057" t="b">
        <v>0</v>
      </c>
      <c r="AC3057" s="19" t="n">
        <v>699.99</v>
      </c>
      <c r="AD3057" s="21" t="n">
        <v>0.3125</v>
      </c>
    </row>
    <row r="3058" ht="18" customHeight="1">
      <c r="A3058" t="n">
        <v>3057</v>
      </c>
      <c r="B3058" t="inlineStr">
        <is>
          <t>CA-2017-131492</t>
        </is>
      </c>
      <c r="C3058" s="18" t="inlineStr">
        <is>
          <t>2017-10-19</t>
        </is>
      </c>
      <c r="D3058" s="1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19" t="n">
        <v>8.960000000000001</v>
      </c>
      <c r="S3058" s="20" t="n">
        <v>2</v>
      </c>
      <c r="T3058" s="21" t="n">
        <v>0</v>
      </c>
      <c r="U3058" s="19" t="n">
        <v>4.3008</v>
      </c>
      <c r="V3058" t="n">
        <v>5</v>
      </c>
      <c r="W3058" t="n">
        <v>2017</v>
      </c>
      <c r="X3058" t="inlineStr">
        <is>
          <t>2017Q4</t>
        </is>
      </c>
      <c r="Y3058" t="inlineStr">
        <is>
          <t>2017-10</t>
        </is>
      </c>
      <c r="Z3058" t="inlineStr">
        <is>
          <t>0% (No Discount)</t>
        </is>
      </c>
      <c r="AA3058" t="b">
        <v>1</v>
      </c>
      <c r="AB3058" t="b">
        <v>0</v>
      </c>
      <c r="AC3058" s="19" t="n">
        <v>4.48</v>
      </c>
      <c r="AD3058" s="21" t="n">
        <v>0.48</v>
      </c>
    </row>
    <row r="3059" ht="18" customHeight="1">
      <c r="A3059" t="n">
        <v>3058</v>
      </c>
      <c r="B3059" t="inlineStr">
        <is>
          <t>CA-2017-131492</t>
        </is>
      </c>
      <c r="C3059" s="18" t="inlineStr">
        <is>
          <t>2017-10-19</t>
        </is>
      </c>
      <c r="D3059" s="18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19" t="n">
        <v>31.5</v>
      </c>
      <c r="S3059" s="20" t="n">
        <v>10</v>
      </c>
      <c r="T3059" s="21" t="n">
        <v>0</v>
      </c>
      <c r="U3059" s="19" t="n">
        <v>15.12</v>
      </c>
      <c r="V3059" t="n">
        <v>5</v>
      </c>
      <c r="W3059" t="n">
        <v>2017</v>
      </c>
      <c r="X3059" t="inlineStr">
        <is>
          <t>2017Q4</t>
        </is>
      </c>
      <c r="Y3059" t="inlineStr">
        <is>
          <t>2017-10</t>
        </is>
      </c>
      <c r="Z3059" t="inlineStr">
        <is>
          <t>0% (No Discount)</t>
        </is>
      </c>
      <c r="AA3059" t="b">
        <v>1</v>
      </c>
      <c r="AB3059" t="b">
        <v>0</v>
      </c>
      <c r="AC3059" s="19" t="n">
        <v>3.15</v>
      </c>
      <c r="AD3059" s="21" t="n">
        <v>0.48</v>
      </c>
    </row>
    <row r="3060" ht="18" customHeight="1">
      <c r="A3060" t="n">
        <v>3059</v>
      </c>
      <c r="B3060" t="inlineStr">
        <is>
          <t>CA-2017-131492</t>
        </is>
      </c>
      <c r="C3060" s="18" t="inlineStr">
        <is>
          <t>2017-10-19</t>
        </is>
      </c>
      <c r="D3060" s="18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19" t="n">
        <v>30.56</v>
      </c>
      <c r="S3060" s="20" t="n">
        <v>2</v>
      </c>
      <c r="T3060" s="21" t="n">
        <v>0</v>
      </c>
      <c r="U3060" s="19" t="n">
        <v>10.3904</v>
      </c>
      <c r="V3060" t="n">
        <v>5</v>
      </c>
      <c r="W3060" t="n">
        <v>2017</v>
      </c>
      <c r="X3060" t="inlineStr">
        <is>
          <t>2017Q4</t>
        </is>
      </c>
      <c r="Y3060" t="inlineStr">
        <is>
          <t>2017-10</t>
        </is>
      </c>
      <c r="Z3060" t="inlineStr">
        <is>
          <t>0% (No Discount)</t>
        </is>
      </c>
      <c r="AA3060" t="b">
        <v>1</v>
      </c>
      <c r="AB3060" t="b">
        <v>0</v>
      </c>
      <c r="AC3060" s="19" t="n">
        <v>15.28</v>
      </c>
      <c r="AD3060" s="21" t="n">
        <v>0.34</v>
      </c>
    </row>
    <row r="3061" ht="18" customHeight="1">
      <c r="A3061" t="n">
        <v>3060</v>
      </c>
      <c r="B3061" t="inlineStr">
        <is>
          <t>CA-2017-131492</t>
        </is>
      </c>
      <c r="C3061" s="18" t="inlineStr">
        <is>
          <t>2017-10-19</t>
        </is>
      </c>
      <c r="D3061" s="18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19" t="n">
        <v>24.368</v>
      </c>
      <c r="S3061" s="20" t="n">
        <v>2</v>
      </c>
      <c r="T3061" s="21" t="n">
        <v>0.2</v>
      </c>
      <c r="U3061" s="19" t="n">
        <v>-3.3506</v>
      </c>
      <c r="V3061" t="n">
        <v>5</v>
      </c>
      <c r="W3061" t="n">
        <v>2017</v>
      </c>
      <c r="X3061" t="inlineStr">
        <is>
          <t>2017Q4</t>
        </is>
      </c>
      <c r="Y3061" t="inlineStr">
        <is>
          <t>2017-10</t>
        </is>
      </c>
      <c r="Z3061" t="inlineStr">
        <is>
          <t>10.1% - 20%</t>
        </is>
      </c>
      <c r="AA3061" t="b">
        <v>0</v>
      </c>
      <c r="AB3061" t="b">
        <v>1</v>
      </c>
      <c r="AC3061" s="19" t="n">
        <v>15.23</v>
      </c>
      <c r="AD3061" s="21" t="n">
        <v>-0.1375</v>
      </c>
    </row>
    <row r="3062" ht="18" customHeight="1">
      <c r="A3062" t="n">
        <v>3061</v>
      </c>
      <c r="B3062" t="inlineStr">
        <is>
          <t>CA-2016-144554</t>
        </is>
      </c>
      <c r="C3062" s="18" t="inlineStr">
        <is>
          <t>2016-11-07</t>
        </is>
      </c>
      <c r="D3062" s="18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19" t="n">
        <v>119.976</v>
      </c>
      <c r="S3062" s="20" t="n">
        <v>3</v>
      </c>
      <c r="T3062" s="21" t="n">
        <v>0.2</v>
      </c>
      <c r="U3062" s="19" t="n">
        <v>22.4955</v>
      </c>
      <c r="V3062" t="n">
        <v>5</v>
      </c>
      <c r="W3062" t="n">
        <v>2016</v>
      </c>
      <c r="X3062" t="inlineStr">
        <is>
          <t>2016Q4</t>
        </is>
      </c>
      <c r="Y3062" t="inlineStr">
        <is>
          <t>2016-11</t>
        </is>
      </c>
      <c r="Z3062" t="inlineStr">
        <is>
          <t>10.1% - 20%</t>
        </is>
      </c>
      <c r="AA3062" t="b">
        <v>1</v>
      </c>
      <c r="AB3062" t="b">
        <v>0</v>
      </c>
      <c r="AC3062" s="19" t="n">
        <v>49.99</v>
      </c>
      <c r="AD3062" s="21" t="n">
        <v>0.1875</v>
      </c>
    </row>
    <row r="3063" ht="18" customHeight="1">
      <c r="A3063" t="n">
        <v>3062</v>
      </c>
      <c r="B3063" t="inlineStr">
        <is>
          <t>CA-2017-127621</t>
        </is>
      </c>
      <c r="C3063" s="18" t="inlineStr">
        <is>
          <t>2017-03-03</t>
        </is>
      </c>
      <c r="D3063" s="18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19" t="n">
        <v>26.88</v>
      </c>
      <c r="S3063" s="20" t="n">
        <v>8</v>
      </c>
      <c r="T3063" s="21" t="n">
        <v>0.2</v>
      </c>
      <c r="U3063" s="19" t="n">
        <v>9.744</v>
      </c>
      <c r="V3063" t="n">
        <v>4</v>
      </c>
      <c r="W3063" t="n">
        <v>2017</v>
      </c>
      <c r="X3063" t="inlineStr">
        <is>
          <t>2017Q1</t>
        </is>
      </c>
      <c r="Y3063" t="inlineStr">
        <is>
          <t>2017-03</t>
        </is>
      </c>
      <c r="Z3063" t="inlineStr">
        <is>
          <t>10.1% - 20%</t>
        </is>
      </c>
      <c r="AA3063" t="b">
        <v>1</v>
      </c>
      <c r="AB3063" t="b">
        <v>0</v>
      </c>
      <c r="AC3063" s="19" t="n">
        <v>4.2</v>
      </c>
      <c r="AD3063" s="21" t="n">
        <v>0.3625</v>
      </c>
    </row>
    <row r="3064" ht="18" customHeight="1">
      <c r="A3064" t="n">
        <v>3063</v>
      </c>
      <c r="B3064" t="inlineStr">
        <is>
          <t>CA-2015-145184</t>
        </is>
      </c>
      <c r="C3064" s="18" t="inlineStr">
        <is>
          <t>2015-11-27</t>
        </is>
      </c>
      <c r="D3064" s="18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19" t="n">
        <v>83.97</v>
      </c>
      <c r="S3064" s="20" t="n">
        <v>3</v>
      </c>
      <c r="T3064" s="21" t="n">
        <v>0</v>
      </c>
      <c r="U3064" s="19" t="n">
        <v>23.5116</v>
      </c>
      <c r="V3064" t="n">
        <v>2</v>
      </c>
      <c r="W3064" t="n">
        <v>2015</v>
      </c>
      <c r="X3064" t="inlineStr">
        <is>
          <t>2015Q4</t>
        </is>
      </c>
      <c r="Y3064" t="inlineStr">
        <is>
          <t>2015-11</t>
        </is>
      </c>
      <c r="Z3064" t="inlineStr">
        <is>
          <t>0% (No Discount)</t>
        </is>
      </c>
      <c r="AA3064" t="b">
        <v>1</v>
      </c>
      <c r="AB3064" t="b">
        <v>0</v>
      </c>
      <c r="AC3064" s="19" t="n">
        <v>27.99</v>
      </c>
      <c r="AD3064" s="21" t="n">
        <v>0.28</v>
      </c>
    </row>
    <row r="3065" ht="18" customHeight="1">
      <c r="A3065" t="n">
        <v>3064</v>
      </c>
      <c r="B3065" t="inlineStr">
        <is>
          <t>CA-2015-145184</t>
        </is>
      </c>
      <c r="C3065" s="18" t="inlineStr">
        <is>
          <t>2015-11-27</t>
        </is>
      </c>
      <c r="D3065" s="18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19" t="n">
        <v>104.97</v>
      </c>
      <c r="S3065" s="20" t="n">
        <v>3</v>
      </c>
      <c r="T3065" s="21" t="n">
        <v>0</v>
      </c>
      <c r="U3065" s="19" t="n">
        <v>7.3479</v>
      </c>
      <c r="V3065" t="n">
        <v>2</v>
      </c>
      <c r="W3065" t="n">
        <v>2015</v>
      </c>
      <c r="X3065" t="inlineStr">
        <is>
          <t>2015Q4</t>
        </is>
      </c>
      <c r="Y3065" t="inlineStr">
        <is>
          <t>2015-11</t>
        </is>
      </c>
      <c r="Z3065" t="inlineStr">
        <is>
          <t>0% (No Discount)</t>
        </is>
      </c>
      <c r="AA3065" t="b">
        <v>1</v>
      </c>
      <c r="AB3065" t="b">
        <v>0</v>
      </c>
      <c r="AC3065" s="19" t="n">
        <v>34.99</v>
      </c>
      <c r="AD3065" s="21" t="n">
        <v>0.07000000000000001</v>
      </c>
    </row>
    <row r="3066" ht="18" customHeight="1">
      <c r="A3066" t="n">
        <v>3065</v>
      </c>
      <c r="B3066" t="inlineStr">
        <is>
          <t>CA-2017-106859</t>
        </is>
      </c>
      <c r="C3066" s="18" t="inlineStr">
        <is>
          <t>2017-03-13</t>
        </is>
      </c>
      <c r="D3066" s="18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19" t="n">
        <v>90.8</v>
      </c>
      <c r="S3066" s="20" t="n">
        <v>8</v>
      </c>
      <c r="T3066" s="21" t="n">
        <v>0</v>
      </c>
      <c r="U3066" s="19" t="n">
        <v>25.424</v>
      </c>
      <c r="V3066" t="n">
        <v>5</v>
      </c>
      <c r="W3066" t="n">
        <v>2017</v>
      </c>
      <c r="X3066" t="inlineStr">
        <is>
          <t>2017Q1</t>
        </is>
      </c>
      <c r="Y3066" t="inlineStr">
        <is>
          <t>2017-03</t>
        </is>
      </c>
      <c r="Z3066" t="inlineStr">
        <is>
          <t>0% (No Discount)</t>
        </is>
      </c>
      <c r="AA3066" t="b">
        <v>1</v>
      </c>
      <c r="AB3066" t="b">
        <v>0</v>
      </c>
      <c r="AC3066" s="19" t="n">
        <v>11.35</v>
      </c>
      <c r="AD3066" s="21" t="n">
        <v>0.28</v>
      </c>
    </row>
    <row r="3067" ht="18" customHeight="1">
      <c r="A3067" t="n">
        <v>3066</v>
      </c>
      <c r="B3067" t="inlineStr">
        <is>
          <t>CA-2017-106859</t>
        </is>
      </c>
      <c r="C3067" s="18" t="inlineStr">
        <is>
          <t>2017-03-13</t>
        </is>
      </c>
      <c r="D3067" s="18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19" t="n">
        <v>140.736</v>
      </c>
      <c r="S3067" s="20" t="n">
        <v>8</v>
      </c>
      <c r="T3067" s="21" t="n">
        <v>0.2</v>
      </c>
      <c r="U3067" s="19" t="n">
        <v>49.2576</v>
      </c>
      <c r="V3067" t="n">
        <v>5</v>
      </c>
      <c r="W3067" t="n">
        <v>2017</v>
      </c>
      <c r="X3067" t="inlineStr">
        <is>
          <t>2017Q1</t>
        </is>
      </c>
      <c r="Y3067" t="inlineStr">
        <is>
          <t>2017-03</t>
        </is>
      </c>
      <c r="Z3067" t="inlineStr">
        <is>
          <t>10.1% - 20%</t>
        </is>
      </c>
      <c r="AA3067" t="b">
        <v>1</v>
      </c>
      <c r="AB3067" t="b">
        <v>0</v>
      </c>
      <c r="AC3067" s="19" t="n">
        <v>21.99</v>
      </c>
      <c r="AD3067" s="21" t="n">
        <v>0.35</v>
      </c>
    </row>
    <row r="3068" ht="18" customHeight="1">
      <c r="A3068" t="n">
        <v>3067</v>
      </c>
      <c r="B3068" t="inlineStr">
        <is>
          <t>CA-2017-106859</t>
        </is>
      </c>
      <c r="C3068" s="18" t="inlineStr">
        <is>
          <t>2017-03-13</t>
        </is>
      </c>
      <c r="D3068" s="1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19" t="n">
        <v>214.95</v>
      </c>
      <c r="S3068" s="20" t="n">
        <v>5</v>
      </c>
      <c r="T3068" s="21" t="n">
        <v>0</v>
      </c>
      <c r="U3068" s="19" t="n">
        <v>88.12949999999999</v>
      </c>
      <c r="V3068" t="n">
        <v>5</v>
      </c>
      <c r="W3068" t="n">
        <v>2017</v>
      </c>
      <c r="X3068" t="inlineStr">
        <is>
          <t>2017Q1</t>
        </is>
      </c>
      <c r="Y3068" t="inlineStr">
        <is>
          <t>2017-03</t>
        </is>
      </c>
      <c r="Z3068" t="inlineStr">
        <is>
          <t>0% (No Discount)</t>
        </is>
      </c>
      <c r="AA3068" t="b">
        <v>1</v>
      </c>
      <c r="AB3068" t="b">
        <v>0</v>
      </c>
      <c r="AC3068" s="19" t="n">
        <v>42.99</v>
      </c>
      <c r="AD3068" s="21" t="n">
        <v>0.41</v>
      </c>
    </row>
    <row r="3069" ht="18" customHeight="1">
      <c r="A3069" t="n">
        <v>3068</v>
      </c>
      <c r="B3069" t="inlineStr">
        <is>
          <t>CA-2017-106859</t>
        </is>
      </c>
      <c r="C3069" s="18" t="inlineStr">
        <is>
          <t>2017-03-13</t>
        </is>
      </c>
      <c r="D3069" s="18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19" t="n">
        <v>45.36</v>
      </c>
      <c r="S3069" s="20" t="n">
        <v>7</v>
      </c>
      <c r="T3069" s="21" t="n">
        <v>0</v>
      </c>
      <c r="U3069" s="19" t="n">
        <v>21.7728</v>
      </c>
      <c r="V3069" t="n">
        <v>5</v>
      </c>
      <c r="W3069" t="n">
        <v>2017</v>
      </c>
      <c r="X3069" t="inlineStr">
        <is>
          <t>2017Q1</t>
        </is>
      </c>
      <c r="Y3069" t="inlineStr">
        <is>
          <t>2017-03</t>
        </is>
      </c>
      <c r="Z3069" t="inlineStr">
        <is>
          <t>0% (No Discount)</t>
        </is>
      </c>
      <c r="AA3069" t="b">
        <v>1</v>
      </c>
      <c r="AB3069" t="b">
        <v>0</v>
      </c>
      <c r="AC3069" s="19" t="n">
        <v>6.48</v>
      </c>
      <c r="AD3069" s="21" t="n">
        <v>0.48</v>
      </c>
    </row>
    <row r="3070" ht="18" customHeight="1">
      <c r="A3070" t="n">
        <v>3069</v>
      </c>
      <c r="B3070" t="inlineStr">
        <is>
          <t>CA-2017-106859</t>
        </is>
      </c>
      <c r="C3070" s="18" t="inlineStr">
        <is>
          <t>2017-03-13</t>
        </is>
      </c>
      <c r="D3070" s="18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19" t="n">
        <v>288.24</v>
      </c>
      <c r="S3070" s="20" t="n">
        <v>6</v>
      </c>
      <c r="T3070" s="21" t="n">
        <v>0</v>
      </c>
      <c r="U3070" s="19" t="n">
        <v>138.3552</v>
      </c>
      <c r="V3070" t="n">
        <v>5</v>
      </c>
      <c r="W3070" t="n">
        <v>2017</v>
      </c>
      <c r="X3070" t="inlineStr">
        <is>
          <t>2017Q1</t>
        </is>
      </c>
      <c r="Y3070" t="inlineStr">
        <is>
          <t>2017-03</t>
        </is>
      </c>
      <c r="Z3070" t="inlineStr">
        <is>
          <t>0% (No Discount)</t>
        </is>
      </c>
      <c r="AA3070" t="b">
        <v>1</v>
      </c>
      <c r="AB3070" t="b">
        <v>0</v>
      </c>
      <c r="AC3070" s="19" t="n">
        <v>48.04</v>
      </c>
      <c r="AD3070" s="21" t="n">
        <v>0.48</v>
      </c>
    </row>
    <row r="3071" ht="18" customHeight="1">
      <c r="A3071" t="n">
        <v>3070</v>
      </c>
      <c r="B3071" t="inlineStr">
        <is>
          <t>US-2017-120089</t>
        </is>
      </c>
      <c r="C3071" s="18" t="inlineStr">
        <is>
          <t>2017-11-30</t>
        </is>
      </c>
      <c r="D3071" s="18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19" t="n">
        <v>663.936</v>
      </c>
      <c r="S3071" s="20" t="n">
        <v>4</v>
      </c>
      <c r="T3071" s="21" t="n">
        <v>0.2</v>
      </c>
      <c r="U3071" s="19" t="n">
        <v>82.992</v>
      </c>
      <c r="V3071" t="n">
        <v>0</v>
      </c>
      <c r="W3071" t="n">
        <v>2017</v>
      </c>
      <c r="X3071" t="inlineStr">
        <is>
          <t>2017Q4</t>
        </is>
      </c>
      <c r="Y3071" t="inlineStr">
        <is>
          <t>2017-11</t>
        </is>
      </c>
      <c r="Z3071" t="inlineStr">
        <is>
          <t>10.1% - 20%</t>
        </is>
      </c>
      <c r="AA3071" t="b">
        <v>1</v>
      </c>
      <c r="AB3071" t="b">
        <v>0</v>
      </c>
      <c r="AC3071" s="19" t="n">
        <v>207.48</v>
      </c>
      <c r="AD3071" s="21" t="n">
        <v>0.125</v>
      </c>
    </row>
    <row r="3072" ht="18" customHeight="1">
      <c r="A3072" t="n">
        <v>3071</v>
      </c>
      <c r="B3072" t="inlineStr">
        <is>
          <t>CA-2014-119375</t>
        </is>
      </c>
      <c r="C3072" s="18" t="inlineStr">
        <is>
          <t>2014-11-17</t>
        </is>
      </c>
      <c r="D3072" s="18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19" t="n">
        <v>2934.33</v>
      </c>
      <c r="S3072" s="20" t="n">
        <v>7</v>
      </c>
      <c r="T3072" s="21" t="n">
        <v>0</v>
      </c>
      <c r="U3072" s="19" t="n">
        <v>792.2691</v>
      </c>
      <c r="V3072" t="n">
        <v>5</v>
      </c>
      <c r="W3072" t="n">
        <v>2014</v>
      </c>
      <c r="X3072" t="inlineStr">
        <is>
          <t>2014Q4</t>
        </is>
      </c>
      <c r="Y3072" t="inlineStr">
        <is>
          <t>2014-11</t>
        </is>
      </c>
      <c r="Z3072" t="inlineStr">
        <is>
          <t>0% (No Discount)</t>
        </is>
      </c>
      <c r="AA3072" t="b">
        <v>1</v>
      </c>
      <c r="AB3072" t="b">
        <v>0</v>
      </c>
      <c r="AC3072" s="19" t="n">
        <v>419.19</v>
      </c>
      <c r="AD3072" s="21" t="n">
        <v>0.27</v>
      </c>
    </row>
    <row r="3073" ht="18" customHeight="1">
      <c r="A3073" t="n">
        <v>3072</v>
      </c>
      <c r="B3073" t="inlineStr">
        <is>
          <t>CA-2014-119375</t>
        </is>
      </c>
      <c r="C3073" s="18" t="inlineStr">
        <is>
          <t>2014-11-17</t>
        </is>
      </c>
      <c r="D3073" s="18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19" t="n">
        <v>124.41</v>
      </c>
      <c r="S3073" s="20" t="n">
        <v>3</v>
      </c>
      <c r="T3073" s="21" t="n">
        <v>0</v>
      </c>
      <c r="U3073" s="19" t="n">
        <v>14.9292</v>
      </c>
      <c r="V3073" t="n">
        <v>5</v>
      </c>
      <c r="W3073" t="n">
        <v>2014</v>
      </c>
      <c r="X3073" t="inlineStr">
        <is>
          <t>2014Q4</t>
        </is>
      </c>
      <c r="Y3073" t="inlineStr">
        <is>
          <t>2014-11</t>
        </is>
      </c>
      <c r="Z3073" t="inlineStr">
        <is>
          <t>0% (No Discount)</t>
        </is>
      </c>
      <c r="AA3073" t="b">
        <v>1</v>
      </c>
      <c r="AB3073" t="b">
        <v>0</v>
      </c>
      <c r="AC3073" s="19" t="n">
        <v>41.47</v>
      </c>
      <c r="AD3073" s="21" t="n">
        <v>0.12</v>
      </c>
    </row>
    <row r="3074" ht="18" customHeight="1">
      <c r="A3074" t="n">
        <v>3073</v>
      </c>
      <c r="B3074" t="inlineStr">
        <is>
          <t>CA-2014-119375</t>
        </is>
      </c>
      <c r="C3074" s="18" t="inlineStr">
        <is>
          <t>2014-11-17</t>
        </is>
      </c>
      <c r="D3074" s="18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19" t="n">
        <v>57.75</v>
      </c>
      <c r="S3074" s="20" t="n">
        <v>5</v>
      </c>
      <c r="T3074" s="21" t="n">
        <v>0</v>
      </c>
      <c r="U3074" s="19" t="n">
        <v>26.565</v>
      </c>
      <c r="V3074" t="n">
        <v>5</v>
      </c>
      <c r="W3074" t="n">
        <v>2014</v>
      </c>
      <c r="X3074" t="inlineStr">
        <is>
          <t>2014Q4</t>
        </is>
      </c>
      <c r="Y3074" t="inlineStr">
        <is>
          <t>2014-11</t>
        </is>
      </c>
      <c r="Z3074" t="inlineStr">
        <is>
          <t>0% (No Discount)</t>
        </is>
      </c>
      <c r="AA3074" t="b">
        <v>1</v>
      </c>
      <c r="AB3074" t="b">
        <v>0</v>
      </c>
      <c r="AC3074" s="19" t="n">
        <v>11.55</v>
      </c>
      <c r="AD3074" s="21" t="n">
        <v>0.46</v>
      </c>
    </row>
    <row r="3075" ht="18" customHeight="1">
      <c r="A3075" t="n">
        <v>3074</v>
      </c>
      <c r="B3075" t="inlineStr">
        <is>
          <t>CA-2016-125206</t>
        </is>
      </c>
      <c r="C3075" s="18" t="inlineStr">
        <is>
          <t>2016-01-03</t>
        </is>
      </c>
      <c r="D3075" s="18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19" t="n">
        <v>114.46</v>
      </c>
      <c r="S3075" s="20" t="n">
        <v>2</v>
      </c>
      <c r="T3075" s="21" t="n">
        <v>0</v>
      </c>
      <c r="U3075" s="19" t="n">
        <v>28.615</v>
      </c>
      <c r="V3075" t="n">
        <v>2</v>
      </c>
      <c r="W3075" t="n">
        <v>2016</v>
      </c>
      <c r="X3075" t="inlineStr">
        <is>
          <t>2016Q1</t>
        </is>
      </c>
      <c r="Y3075" t="inlineStr">
        <is>
          <t>2016-01</t>
        </is>
      </c>
      <c r="Z3075" t="inlineStr">
        <is>
          <t>0% (No Discount)</t>
        </is>
      </c>
      <c r="AA3075" t="b">
        <v>1</v>
      </c>
      <c r="AB3075" t="b">
        <v>0</v>
      </c>
      <c r="AC3075" s="19" t="n">
        <v>57.23</v>
      </c>
      <c r="AD3075" s="21" t="n">
        <v>0.25</v>
      </c>
    </row>
    <row r="3076" ht="18" customHeight="1">
      <c r="A3076" t="n">
        <v>3075</v>
      </c>
      <c r="B3076" t="inlineStr">
        <is>
          <t>CA-2015-126137</t>
        </is>
      </c>
      <c r="C3076" s="18" t="inlineStr">
        <is>
          <t>2015-10-03</t>
        </is>
      </c>
      <c r="D3076" s="18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19" t="n">
        <v>120.666</v>
      </c>
      <c r="S3076" s="20" t="n">
        <v>2</v>
      </c>
      <c r="T3076" s="21" t="n">
        <v>0.15</v>
      </c>
      <c r="U3076" s="19" t="n">
        <v>18.4548</v>
      </c>
      <c r="V3076" t="n">
        <v>5</v>
      </c>
      <c r="W3076" t="n">
        <v>2015</v>
      </c>
      <c r="X3076" t="inlineStr">
        <is>
          <t>2015Q4</t>
        </is>
      </c>
      <c r="Y3076" t="inlineStr">
        <is>
          <t>2015-10</t>
        </is>
      </c>
      <c r="Z3076" t="inlineStr">
        <is>
          <t>10.1% - 20%</t>
        </is>
      </c>
      <c r="AA3076" t="b">
        <v>1</v>
      </c>
      <c r="AB3076" t="b">
        <v>0</v>
      </c>
      <c r="AC3076" s="19" t="n">
        <v>70.98</v>
      </c>
      <c r="AD3076" s="21" t="n">
        <v>0.1529</v>
      </c>
    </row>
    <row r="3077" ht="18" customHeight="1">
      <c r="A3077" t="n">
        <v>3076</v>
      </c>
      <c r="B3077" t="inlineStr">
        <is>
          <t>CA-2014-143903</t>
        </is>
      </c>
      <c r="C3077" s="18" t="inlineStr">
        <is>
          <t>2014-07-20</t>
        </is>
      </c>
      <c r="D3077" s="18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19" t="n">
        <v>342.864</v>
      </c>
      <c r="S3077" s="20" t="n">
        <v>3</v>
      </c>
      <c r="T3077" s="21" t="n">
        <v>0.2</v>
      </c>
      <c r="U3077" s="19" t="n">
        <v>38.5722</v>
      </c>
      <c r="V3077" t="n">
        <v>4</v>
      </c>
      <c r="W3077" t="n">
        <v>2014</v>
      </c>
      <c r="X3077" t="inlineStr">
        <is>
          <t>2014Q3</t>
        </is>
      </c>
      <c r="Y3077" t="inlineStr">
        <is>
          <t>2014-07</t>
        </is>
      </c>
      <c r="Z3077" t="inlineStr">
        <is>
          <t>10.1% - 20%</t>
        </is>
      </c>
      <c r="AA3077" t="b">
        <v>1</v>
      </c>
      <c r="AB3077" t="b">
        <v>0</v>
      </c>
      <c r="AC3077" s="19" t="n">
        <v>142.86</v>
      </c>
      <c r="AD3077" s="21" t="n">
        <v>0.1125</v>
      </c>
    </row>
    <row r="3078" ht="18" customHeight="1">
      <c r="A3078" t="n">
        <v>3077</v>
      </c>
      <c r="B3078" t="inlineStr">
        <is>
          <t>CA-2014-143903</t>
        </is>
      </c>
      <c r="C3078" s="18" t="inlineStr">
        <is>
          <t>2014-07-20</t>
        </is>
      </c>
      <c r="D3078" s="1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19" t="n">
        <v>16.74</v>
      </c>
      <c r="S3078" s="20" t="n">
        <v>5</v>
      </c>
      <c r="T3078" s="21" t="n">
        <v>0.6</v>
      </c>
      <c r="U3078" s="19" t="n">
        <v>-14.229</v>
      </c>
      <c r="V3078" t="n">
        <v>4</v>
      </c>
      <c r="W3078" t="n">
        <v>2014</v>
      </c>
      <c r="X3078" t="inlineStr">
        <is>
          <t>2014Q3</t>
        </is>
      </c>
      <c r="Y3078" t="inlineStr">
        <is>
          <t>2014-07</t>
        </is>
      </c>
      <c r="Z3078" t="inlineStr">
        <is>
          <t>&gt; 50% (Deep Discount)</t>
        </is>
      </c>
      <c r="AA3078" t="b">
        <v>0</v>
      </c>
      <c r="AB3078" t="b">
        <v>1</v>
      </c>
      <c r="AC3078" s="19" t="n">
        <v>8.369999999999999</v>
      </c>
      <c r="AD3078" s="21" t="n">
        <v>-0.85</v>
      </c>
    </row>
    <row r="3079" ht="18" customHeight="1">
      <c r="A3079" t="n">
        <v>3078</v>
      </c>
      <c r="B3079" t="inlineStr">
        <is>
          <t>CA-2014-143903</t>
        </is>
      </c>
      <c r="C3079" s="18" t="inlineStr">
        <is>
          <t>2014-07-20</t>
        </is>
      </c>
      <c r="D3079" s="18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19" t="n">
        <v>981.372</v>
      </c>
      <c r="S3079" s="20" t="n">
        <v>2</v>
      </c>
      <c r="T3079" s="21" t="n">
        <v>0.3</v>
      </c>
      <c r="U3079" s="19" t="n">
        <v>-140.196</v>
      </c>
      <c r="V3079" t="n">
        <v>4</v>
      </c>
      <c r="W3079" t="n">
        <v>2014</v>
      </c>
      <c r="X3079" t="inlineStr">
        <is>
          <t>2014Q3</t>
        </is>
      </c>
      <c r="Y3079" t="inlineStr">
        <is>
          <t>2014-07</t>
        </is>
      </c>
      <c r="Z3079" t="inlineStr">
        <is>
          <t>20.1% - 30%</t>
        </is>
      </c>
      <c r="AA3079" t="b">
        <v>0</v>
      </c>
      <c r="AB3079" t="b">
        <v>1</v>
      </c>
      <c r="AC3079" s="19" t="n">
        <v>700.98</v>
      </c>
      <c r="AD3079" s="21" t="n">
        <v>-0.1429</v>
      </c>
    </row>
    <row r="3080" ht="18" customHeight="1">
      <c r="A3080" t="n">
        <v>3079</v>
      </c>
      <c r="B3080" t="inlineStr">
        <is>
          <t>CA-2014-104780</t>
        </is>
      </c>
      <c r="C3080" s="18" t="inlineStr">
        <is>
          <t>2014-05-21</t>
        </is>
      </c>
      <c r="D3080" s="18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19" t="n">
        <v>31.84</v>
      </c>
      <c r="S3080" s="20" t="n">
        <v>8</v>
      </c>
      <c r="T3080" s="21" t="n">
        <v>0</v>
      </c>
      <c r="U3080" s="19" t="n">
        <v>10.5072</v>
      </c>
      <c r="V3080" t="n">
        <v>4</v>
      </c>
      <c r="W3080" t="n">
        <v>2014</v>
      </c>
      <c r="X3080" t="inlineStr">
        <is>
          <t>2014Q2</t>
        </is>
      </c>
      <c r="Y3080" t="inlineStr">
        <is>
          <t>2014-05</t>
        </is>
      </c>
      <c r="Z3080" t="inlineStr">
        <is>
          <t>0% (No Discount)</t>
        </is>
      </c>
      <c r="AA3080" t="b">
        <v>1</v>
      </c>
      <c r="AB3080" t="b">
        <v>0</v>
      </c>
      <c r="AC3080" s="19" t="n">
        <v>3.98</v>
      </c>
      <c r="AD3080" s="21" t="n">
        <v>0.33</v>
      </c>
    </row>
    <row r="3081" ht="18" customHeight="1">
      <c r="A3081" t="n">
        <v>3080</v>
      </c>
      <c r="B3081" t="inlineStr">
        <is>
          <t>CA-2017-101182</t>
        </is>
      </c>
      <c r="C3081" s="18" t="inlineStr">
        <is>
          <t>2017-09-04</t>
        </is>
      </c>
      <c r="D3081" s="18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19" t="n">
        <v>12.96</v>
      </c>
      <c r="S3081" s="20" t="n">
        <v>2</v>
      </c>
      <c r="T3081" s="21" t="n">
        <v>0</v>
      </c>
      <c r="U3081" s="19" t="n">
        <v>6.2208</v>
      </c>
      <c r="V3081" t="n">
        <v>1</v>
      </c>
      <c r="W3081" t="n">
        <v>2017</v>
      </c>
      <c r="X3081" t="inlineStr">
        <is>
          <t>2017Q3</t>
        </is>
      </c>
      <c r="Y3081" t="inlineStr">
        <is>
          <t>2017-09</t>
        </is>
      </c>
      <c r="Z3081" t="inlineStr">
        <is>
          <t>0% (No Discount)</t>
        </is>
      </c>
      <c r="AA3081" t="b">
        <v>1</v>
      </c>
      <c r="AB3081" t="b">
        <v>0</v>
      </c>
      <c r="AC3081" s="19" t="n">
        <v>6.48</v>
      </c>
      <c r="AD3081" s="21" t="n">
        <v>0.48</v>
      </c>
    </row>
    <row r="3082" ht="18" customHeight="1">
      <c r="A3082" t="n">
        <v>3081</v>
      </c>
      <c r="B3082" t="inlineStr">
        <is>
          <t>CA-2017-101182</t>
        </is>
      </c>
      <c r="C3082" s="18" t="inlineStr">
        <is>
          <t>2017-09-04</t>
        </is>
      </c>
      <c r="D3082" s="18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19" t="n">
        <v>43.176</v>
      </c>
      <c r="S3082" s="20" t="n">
        <v>3</v>
      </c>
      <c r="T3082" s="21" t="n">
        <v>0.2</v>
      </c>
      <c r="U3082" s="19" t="n">
        <v>15.1116</v>
      </c>
      <c r="V3082" t="n">
        <v>1</v>
      </c>
      <c r="W3082" t="n">
        <v>2017</v>
      </c>
      <c r="X3082" t="inlineStr">
        <is>
          <t>2017Q3</t>
        </is>
      </c>
      <c r="Y3082" t="inlineStr">
        <is>
          <t>2017-09</t>
        </is>
      </c>
      <c r="Z3082" t="inlineStr">
        <is>
          <t>10.1% - 20%</t>
        </is>
      </c>
      <c r="AA3082" t="b">
        <v>1</v>
      </c>
      <c r="AB3082" t="b">
        <v>0</v>
      </c>
      <c r="AC3082" s="19" t="n">
        <v>17.99</v>
      </c>
      <c r="AD3082" s="21" t="n">
        <v>0.35</v>
      </c>
    </row>
    <row r="3083" ht="18" customHeight="1">
      <c r="A3083" t="n">
        <v>3082</v>
      </c>
      <c r="B3083" t="inlineStr">
        <is>
          <t>US-2017-132297</t>
        </is>
      </c>
      <c r="C3083" s="18" t="inlineStr">
        <is>
          <t>2017-05-27</t>
        </is>
      </c>
      <c r="D3083" s="18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19" t="n">
        <v>58.34</v>
      </c>
      <c r="S3083" s="20" t="n">
        <v>2</v>
      </c>
      <c r="T3083" s="21" t="n">
        <v>0</v>
      </c>
      <c r="U3083" s="19" t="n">
        <v>28.0032</v>
      </c>
      <c r="V3083" t="n">
        <v>6</v>
      </c>
      <c r="W3083" t="n">
        <v>2017</v>
      </c>
      <c r="X3083" t="inlineStr">
        <is>
          <t>2017Q2</t>
        </is>
      </c>
      <c r="Y3083" t="inlineStr">
        <is>
          <t>2017-05</t>
        </is>
      </c>
      <c r="Z3083" t="inlineStr">
        <is>
          <t>0% (No Discount)</t>
        </is>
      </c>
      <c r="AA3083" t="b">
        <v>1</v>
      </c>
      <c r="AB3083" t="b">
        <v>0</v>
      </c>
      <c r="AC3083" s="19" t="n">
        <v>29.17</v>
      </c>
      <c r="AD3083" s="21" t="n">
        <v>0.48</v>
      </c>
    </row>
    <row r="3084" ht="18" customHeight="1">
      <c r="A3084" t="n">
        <v>3083</v>
      </c>
      <c r="B3084" t="inlineStr">
        <is>
          <t>US-2017-132297</t>
        </is>
      </c>
      <c r="C3084" s="18" t="inlineStr">
        <is>
          <t>2017-05-27</t>
        </is>
      </c>
      <c r="D3084" s="18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19" t="n">
        <v>539.97</v>
      </c>
      <c r="S3084" s="20" t="n">
        <v>3</v>
      </c>
      <c r="T3084" s="21" t="n">
        <v>0</v>
      </c>
      <c r="U3084" s="19" t="n">
        <v>134.9925</v>
      </c>
      <c r="V3084" t="n">
        <v>6</v>
      </c>
      <c r="W3084" t="n">
        <v>2017</v>
      </c>
      <c r="X3084" t="inlineStr">
        <is>
          <t>2017Q2</t>
        </is>
      </c>
      <c r="Y3084" t="inlineStr">
        <is>
          <t>2017-05</t>
        </is>
      </c>
      <c r="Z3084" t="inlineStr">
        <is>
          <t>0% (No Discount)</t>
        </is>
      </c>
      <c r="AA3084" t="b">
        <v>1</v>
      </c>
      <c r="AB3084" t="b">
        <v>0</v>
      </c>
      <c r="AC3084" s="19" t="n">
        <v>179.99</v>
      </c>
      <c r="AD3084" s="21" t="n">
        <v>0.25</v>
      </c>
    </row>
    <row r="3085" ht="18" customHeight="1">
      <c r="A3085" t="n">
        <v>3084</v>
      </c>
      <c r="B3085" t="inlineStr">
        <is>
          <t>CA-2014-100328</t>
        </is>
      </c>
      <c r="C3085" s="18" t="inlineStr">
        <is>
          <t>2014-01-28</t>
        </is>
      </c>
      <c r="D3085" s="18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19" t="n">
        <v>3.928</v>
      </c>
      <c r="S3085" s="20" t="n">
        <v>1</v>
      </c>
      <c r="T3085" s="21" t="n">
        <v>0.2</v>
      </c>
      <c r="U3085" s="19" t="n">
        <v>1.3257</v>
      </c>
      <c r="V3085" t="n">
        <v>6</v>
      </c>
      <c r="W3085" t="n">
        <v>2014</v>
      </c>
      <c r="X3085" t="inlineStr">
        <is>
          <t>2014Q1</t>
        </is>
      </c>
      <c r="Y3085" t="inlineStr">
        <is>
          <t>2014-01</t>
        </is>
      </c>
      <c r="Z3085" t="inlineStr">
        <is>
          <t>10.1% - 20%</t>
        </is>
      </c>
      <c r="AA3085" t="b">
        <v>1</v>
      </c>
      <c r="AB3085" t="b">
        <v>0</v>
      </c>
      <c r="AC3085" s="19" t="n">
        <v>4.91</v>
      </c>
      <c r="AD3085" s="21" t="n">
        <v>0.3375</v>
      </c>
    </row>
    <row r="3086" ht="18" customHeight="1">
      <c r="A3086" t="n">
        <v>3085</v>
      </c>
      <c r="B3086" t="inlineStr">
        <is>
          <t>CA-2017-118773</t>
        </is>
      </c>
      <c r="C3086" s="18" t="inlineStr">
        <is>
          <t>2017-02-09</t>
        </is>
      </c>
      <c r="D3086" s="18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19" t="n">
        <v>252.784</v>
      </c>
      <c r="S3086" s="20" t="n">
        <v>4</v>
      </c>
      <c r="T3086" s="21" t="n">
        <v>0.8</v>
      </c>
      <c r="U3086" s="19" t="n">
        <v>-417.0936</v>
      </c>
      <c r="V3086" t="n">
        <v>5</v>
      </c>
      <c r="W3086" t="n">
        <v>2017</v>
      </c>
      <c r="X3086" t="inlineStr">
        <is>
          <t>2017Q1</t>
        </is>
      </c>
      <c r="Y3086" t="inlineStr">
        <is>
          <t>2017-02</t>
        </is>
      </c>
      <c r="Z3086" t="inlineStr">
        <is>
          <t>&gt; 50% (Deep Discount)</t>
        </is>
      </c>
      <c r="AA3086" t="b">
        <v>0</v>
      </c>
      <c r="AB3086" t="b">
        <v>1</v>
      </c>
      <c r="AC3086" s="19" t="n">
        <v>315.98</v>
      </c>
      <c r="AD3086" s="21" t="n">
        <v>-1.65</v>
      </c>
    </row>
    <row r="3087" ht="18" customHeight="1">
      <c r="A3087" t="n">
        <v>3086</v>
      </c>
      <c r="B3087" t="inlineStr">
        <is>
          <t>CA-2017-118773</t>
        </is>
      </c>
      <c r="C3087" s="18" t="inlineStr">
        <is>
          <t>2017-02-09</t>
        </is>
      </c>
      <c r="D3087" s="18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19" t="n">
        <v>127.984</v>
      </c>
      <c r="S3087" s="20" t="n">
        <v>2</v>
      </c>
      <c r="T3087" s="21" t="n">
        <v>0.2</v>
      </c>
      <c r="U3087" s="19" t="n">
        <v>15.998</v>
      </c>
      <c r="V3087" t="n">
        <v>5</v>
      </c>
      <c r="W3087" t="n">
        <v>2017</v>
      </c>
      <c r="X3087" t="inlineStr">
        <is>
          <t>2017Q1</t>
        </is>
      </c>
      <c r="Y3087" t="inlineStr">
        <is>
          <t>2017-02</t>
        </is>
      </c>
      <c r="Z3087" t="inlineStr">
        <is>
          <t>10.1% - 20%</t>
        </is>
      </c>
      <c r="AA3087" t="b">
        <v>1</v>
      </c>
      <c r="AB3087" t="b">
        <v>0</v>
      </c>
      <c r="AC3087" s="19" t="n">
        <v>79.98999999999999</v>
      </c>
      <c r="AD3087" s="21" t="n">
        <v>0.125</v>
      </c>
    </row>
    <row r="3088" ht="18" customHeight="1">
      <c r="A3088" t="n">
        <v>3087</v>
      </c>
      <c r="B3088" t="inlineStr">
        <is>
          <t>CA-2017-118773</t>
        </is>
      </c>
      <c r="C3088" s="18" t="inlineStr">
        <is>
          <t>2017-02-09</t>
        </is>
      </c>
      <c r="D3088" s="1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19" t="n">
        <v>3.984</v>
      </c>
      <c r="S3088" s="20" t="n">
        <v>2</v>
      </c>
      <c r="T3088" s="21" t="n">
        <v>0.6</v>
      </c>
      <c r="U3088" s="19" t="n">
        <v>-2.6892</v>
      </c>
      <c r="V3088" t="n">
        <v>5</v>
      </c>
      <c r="W3088" t="n">
        <v>2017</v>
      </c>
      <c r="X3088" t="inlineStr">
        <is>
          <t>2017Q1</t>
        </is>
      </c>
      <c r="Y3088" t="inlineStr">
        <is>
          <t>2017-02</t>
        </is>
      </c>
      <c r="Z3088" t="inlineStr">
        <is>
          <t>&gt; 50% (Deep Discount)</t>
        </is>
      </c>
      <c r="AA3088" t="b">
        <v>0</v>
      </c>
      <c r="AB3088" t="b">
        <v>1</v>
      </c>
      <c r="AC3088" s="19" t="n">
        <v>4.98</v>
      </c>
      <c r="AD3088" s="21" t="n">
        <v>-0.675</v>
      </c>
    </row>
    <row r="3089" ht="18" customHeight="1">
      <c r="A3089" t="n">
        <v>3088</v>
      </c>
      <c r="B3089" t="inlineStr">
        <is>
          <t>CA-2017-118773</t>
        </is>
      </c>
      <c r="C3089" s="18" t="inlineStr">
        <is>
          <t>2017-02-09</t>
        </is>
      </c>
      <c r="D3089" s="18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19" t="n">
        <v>12.992</v>
      </c>
      <c r="S3089" s="20" t="n">
        <v>2</v>
      </c>
      <c r="T3089" s="21" t="n">
        <v>0.8</v>
      </c>
      <c r="U3089" s="19" t="n">
        <v>-32.48</v>
      </c>
      <c r="V3089" t="n">
        <v>5</v>
      </c>
      <c r="W3089" t="n">
        <v>2017</v>
      </c>
      <c r="X3089" t="inlineStr">
        <is>
          <t>2017Q1</t>
        </is>
      </c>
      <c r="Y3089" t="inlineStr">
        <is>
          <t>2017-02</t>
        </is>
      </c>
      <c r="Z3089" t="inlineStr">
        <is>
          <t>&gt; 50% (Deep Discount)</t>
        </is>
      </c>
      <c r="AA3089" t="b">
        <v>0</v>
      </c>
      <c r="AB3089" t="b">
        <v>1</v>
      </c>
      <c r="AC3089" s="19" t="n">
        <v>32.48</v>
      </c>
      <c r="AD3089" s="21" t="n">
        <v>-2.5</v>
      </c>
    </row>
    <row r="3090" ht="18" customHeight="1">
      <c r="A3090" t="n">
        <v>3089</v>
      </c>
      <c r="B3090" t="inlineStr">
        <is>
          <t>US-2017-159205</t>
        </is>
      </c>
      <c r="C3090" s="18" t="inlineStr">
        <is>
          <t>2017-03-31</t>
        </is>
      </c>
      <c r="D3090" s="18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19" t="n">
        <v>61</v>
      </c>
      <c r="S3090" s="20" t="n">
        <v>5</v>
      </c>
      <c r="T3090" s="21" t="n">
        <v>0</v>
      </c>
      <c r="U3090" s="19" t="n">
        <v>25.62</v>
      </c>
      <c r="V3090" t="n">
        <v>2</v>
      </c>
      <c r="W3090" t="n">
        <v>2017</v>
      </c>
      <c r="X3090" t="inlineStr">
        <is>
          <t>2017Q1</t>
        </is>
      </c>
      <c r="Y3090" t="inlineStr">
        <is>
          <t>2017-03</t>
        </is>
      </c>
      <c r="Z3090" t="inlineStr">
        <is>
          <t>0% (No Discount)</t>
        </is>
      </c>
      <c r="AA3090" t="b">
        <v>1</v>
      </c>
      <c r="AB3090" t="b">
        <v>0</v>
      </c>
      <c r="AC3090" s="19" t="n">
        <v>12.2</v>
      </c>
      <c r="AD3090" s="21" t="n">
        <v>0.42</v>
      </c>
    </row>
    <row r="3091" ht="18" customHeight="1">
      <c r="A3091" t="n">
        <v>3090</v>
      </c>
      <c r="B3091" t="inlineStr">
        <is>
          <t>US-2017-159205</t>
        </is>
      </c>
      <c r="C3091" s="18" t="inlineStr">
        <is>
          <t>2017-03-31</t>
        </is>
      </c>
      <c r="D3091" s="18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19" t="n">
        <v>671.9299999999999</v>
      </c>
      <c r="S3091" s="20" t="n">
        <v>7</v>
      </c>
      <c r="T3091" s="21" t="n">
        <v>0</v>
      </c>
      <c r="U3091" s="19" t="n">
        <v>188.1404</v>
      </c>
      <c r="V3091" t="n">
        <v>2</v>
      </c>
      <c r="W3091" t="n">
        <v>2017</v>
      </c>
      <c r="X3091" t="inlineStr">
        <is>
          <t>2017Q1</t>
        </is>
      </c>
      <c r="Y3091" t="inlineStr">
        <is>
          <t>2017-03</t>
        </is>
      </c>
      <c r="Z3091" t="inlineStr">
        <is>
          <t>0% (No Discount)</t>
        </is>
      </c>
      <c r="AA3091" t="b">
        <v>1</v>
      </c>
      <c r="AB3091" t="b">
        <v>0</v>
      </c>
      <c r="AC3091" s="19" t="n">
        <v>95.98999999999999</v>
      </c>
      <c r="AD3091" s="21" t="n">
        <v>0.28</v>
      </c>
    </row>
    <row r="3092" ht="18" customHeight="1">
      <c r="A3092" t="n">
        <v>3091</v>
      </c>
      <c r="B3092" t="inlineStr">
        <is>
          <t>CA-2016-112123</t>
        </is>
      </c>
      <c r="C3092" s="18" t="inlineStr">
        <is>
          <t>2016-03-03</t>
        </is>
      </c>
      <c r="D3092" s="18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19" t="n">
        <v>447.86</v>
      </c>
      <c r="S3092" s="20" t="n">
        <v>7</v>
      </c>
      <c r="T3092" s="21" t="n">
        <v>0</v>
      </c>
      <c r="U3092" s="19" t="n">
        <v>219.4514</v>
      </c>
      <c r="V3092" t="n">
        <v>5</v>
      </c>
      <c r="W3092" t="n">
        <v>2016</v>
      </c>
      <c r="X3092" t="inlineStr">
        <is>
          <t>2016Q1</t>
        </is>
      </c>
      <c r="Y3092" t="inlineStr">
        <is>
          <t>2016-03</t>
        </is>
      </c>
      <c r="Z3092" t="inlineStr">
        <is>
          <t>0% (No Discount)</t>
        </is>
      </c>
      <c r="AA3092" t="b">
        <v>1</v>
      </c>
      <c r="AB3092" t="b">
        <v>0</v>
      </c>
      <c r="AC3092" s="19" t="n">
        <v>63.98</v>
      </c>
      <c r="AD3092" s="21" t="n">
        <v>0.49</v>
      </c>
    </row>
    <row r="3093" ht="18" customHeight="1">
      <c r="A3093" t="n">
        <v>3092</v>
      </c>
      <c r="B3093" t="inlineStr">
        <is>
          <t>CA-2016-112123</t>
        </is>
      </c>
      <c r="C3093" s="18" t="inlineStr">
        <is>
          <t>2016-03-03</t>
        </is>
      </c>
      <c r="D3093" s="18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19" t="n">
        <v>479.95</v>
      </c>
      <c r="S3093" s="20" t="n">
        <v>5</v>
      </c>
      <c r="T3093" s="21" t="n">
        <v>0</v>
      </c>
      <c r="U3093" s="19" t="n">
        <v>129.5865</v>
      </c>
      <c r="V3093" t="n">
        <v>5</v>
      </c>
      <c r="W3093" t="n">
        <v>2016</v>
      </c>
      <c r="X3093" t="inlineStr">
        <is>
          <t>2016Q1</t>
        </is>
      </c>
      <c r="Y3093" t="inlineStr">
        <is>
          <t>2016-03</t>
        </is>
      </c>
      <c r="Z3093" t="inlineStr">
        <is>
          <t>0% (No Discount)</t>
        </is>
      </c>
      <c r="AA3093" t="b">
        <v>1</v>
      </c>
      <c r="AB3093" t="b">
        <v>0</v>
      </c>
      <c r="AC3093" s="19" t="n">
        <v>95.98999999999999</v>
      </c>
      <c r="AD3093" s="21" t="n">
        <v>0.27</v>
      </c>
    </row>
    <row r="3094" ht="18" customHeight="1">
      <c r="A3094" t="n">
        <v>3093</v>
      </c>
      <c r="B3094" t="inlineStr">
        <is>
          <t>CA-2016-112123</t>
        </is>
      </c>
      <c r="C3094" s="18" t="inlineStr">
        <is>
          <t>2016-03-03</t>
        </is>
      </c>
      <c r="D3094" s="18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19" t="n">
        <v>166.44</v>
      </c>
      <c r="S3094" s="20" t="n">
        <v>3</v>
      </c>
      <c r="T3094" s="21" t="n">
        <v>0</v>
      </c>
      <c r="U3094" s="19" t="n">
        <v>79.8912</v>
      </c>
      <c r="V3094" t="n">
        <v>5</v>
      </c>
      <c r="W3094" t="n">
        <v>2016</v>
      </c>
      <c r="X3094" t="inlineStr">
        <is>
          <t>2016Q1</t>
        </is>
      </c>
      <c r="Y3094" t="inlineStr">
        <is>
          <t>2016-03</t>
        </is>
      </c>
      <c r="Z3094" t="inlineStr">
        <is>
          <t>0% (No Discount)</t>
        </is>
      </c>
      <c r="AA3094" t="b">
        <v>1</v>
      </c>
      <c r="AB3094" t="b">
        <v>0</v>
      </c>
      <c r="AC3094" s="19" t="n">
        <v>55.48</v>
      </c>
      <c r="AD3094" s="21" t="n">
        <v>0.48</v>
      </c>
    </row>
    <row r="3095" ht="18" customHeight="1">
      <c r="A3095" t="n">
        <v>3094</v>
      </c>
      <c r="B3095" t="inlineStr">
        <is>
          <t>CA-2015-114468</t>
        </is>
      </c>
      <c r="C3095" s="18" t="inlineStr">
        <is>
          <t>2015-08-23</t>
        </is>
      </c>
      <c r="D3095" s="18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19" t="n">
        <v>31.68</v>
      </c>
      <c r="S3095" s="20" t="n">
        <v>4</v>
      </c>
      <c r="T3095" s="21" t="n">
        <v>0.2</v>
      </c>
      <c r="U3095" s="19" t="n">
        <v>2.772</v>
      </c>
      <c r="V3095" t="n">
        <v>0</v>
      </c>
      <c r="W3095" t="n">
        <v>2015</v>
      </c>
      <c r="X3095" t="inlineStr">
        <is>
          <t>2015Q3</t>
        </is>
      </c>
      <c r="Y3095" t="inlineStr">
        <is>
          <t>2015-08</t>
        </is>
      </c>
      <c r="Z3095" t="inlineStr">
        <is>
          <t>10.1% - 20%</t>
        </is>
      </c>
      <c r="AA3095" t="b">
        <v>1</v>
      </c>
      <c r="AB3095" t="b">
        <v>0</v>
      </c>
      <c r="AC3095" s="19" t="n">
        <v>9.9</v>
      </c>
      <c r="AD3095" s="21" t="n">
        <v>0.08749999999999999</v>
      </c>
    </row>
    <row r="3096" ht="18" customHeight="1">
      <c r="A3096" t="n">
        <v>3095</v>
      </c>
      <c r="B3096" t="inlineStr">
        <is>
          <t>CA-2015-114468</t>
        </is>
      </c>
      <c r="C3096" s="18" t="inlineStr">
        <is>
          <t>2015-08-23</t>
        </is>
      </c>
      <c r="D3096" s="18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19" t="n">
        <v>10.368</v>
      </c>
      <c r="S3096" s="20" t="n">
        <v>2</v>
      </c>
      <c r="T3096" s="21" t="n">
        <v>0.2</v>
      </c>
      <c r="U3096" s="19" t="n">
        <v>3.6288</v>
      </c>
      <c r="V3096" t="n">
        <v>0</v>
      </c>
      <c r="W3096" t="n">
        <v>2015</v>
      </c>
      <c r="X3096" t="inlineStr">
        <is>
          <t>2015Q3</t>
        </is>
      </c>
      <c r="Y3096" t="inlineStr">
        <is>
          <t>2015-08</t>
        </is>
      </c>
      <c r="Z3096" t="inlineStr">
        <is>
          <t>10.1% - 20%</t>
        </is>
      </c>
      <c r="AA3096" t="b">
        <v>1</v>
      </c>
      <c r="AB3096" t="b">
        <v>0</v>
      </c>
      <c r="AC3096" s="19" t="n">
        <v>6.48</v>
      </c>
      <c r="AD3096" s="21" t="n">
        <v>0.35</v>
      </c>
    </row>
    <row r="3097" ht="18" customHeight="1">
      <c r="A3097" t="n">
        <v>3096</v>
      </c>
      <c r="B3097" t="inlineStr">
        <is>
          <t>CA-2015-114468</t>
        </is>
      </c>
      <c r="C3097" s="18" t="inlineStr">
        <is>
          <t>2015-08-23</t>
        </is>
      </c>
      <c r="D3097" s="18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19" t="n">
        <v>12.032</v>
      </c>
      <c r="S3097" s="20" t="n">
        <v>8</v>
      </c>
      <c r="T3097" s="21" t="n">
        <v>0.2</v>
      </c>
      <c r="U3097" s="19" t="n">
        <v>2.256</v>
      </c>
      <c r="V3097" t="n">
        <v>0</v>
      </c>
      <c r="W3097" t="n">
        <v>2015</v>
      </c>
      <c r="X3097" t="inlineStr">
        <is>
          <t>2015Q3</t>
        </is>
      </c>
      <c r="Y3097" t="inlineStr">
        <is>
          <t>2015-08</t>
        </is>
      </c>
      <c r="Z3097" t="inlineStr">
        <is>
          <t>10.1% - 20%</t>
        </is>
      </c>
      <c r="AA3097" t="b">
        <v>1</v>
      </c>
      <c r="AB3097" t="b">
        <v>0</v>
      </c>
      <c r="AC3097" s="19" t="n">
        <v>1.88</v>
      </c>
      <c r="AD3097" s="21" t="n">
        <v>0.1875</v>
      </c>
    </row>
    <row r="3098" ht="18" customHeight="1">
      <c r="A3098" t="n">
        <v>3097</v>
      </c>
      <c r="B3098" t="inlineStr">
        <is>
          <t>CA-2015-114468</t>
        </is>
      </c>
      <c r="C3098" s="18" t="inlineStr">
        <is>
          <t>2015-08-23</t>
        </is>
      </c>
      <c r="D3098" s="1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19" t="n">
        <v>5.768</v>
      </c>
      <c r="S3098" s="20" t="n">
        <v>2</v>
      </c>
      <c r="T3098" s="21" t="n">
        <v>0.8</v>
      </c>
      <c r="U3098" s="19" t="n">
        <v>-13.5548</v>
      </c>
      <c r="V3098" t="n">
        <v>0</v>
      </c>
      <c r="W3098" t="n">
        <v>2015</v>
      </c>
      <c r="X3098" t="inlineStr">
        <is>
          <t>2015Q3</t>
        </is>
      </c>
      <c r="Y3098" t="inlineStr">
        <is>
          <t>2015-08</t>
        </is>
      </c>
      <c r="Z3098" t="inlineStr">
        <is>
          <t>&gt; 50% (Deep Discount)</t>
        </is>
      </c>
      <c r="AA3098" t="b">
        <v>0</v>
      </c>
      <c r="AB3098" t="b">
        <v>1</v>
      </c>
      <c r="AC3098" s="19" t="n">
        <v>14.42</v>
      </c>
      <c r="AD3098" s="21" t="n">
        <v>-2.35</v>
      </c>
    </row>
    <row r="3099" ht="18" customHeight="1">
      <c r="A3099" t="n">
        <v>3098</v>
      </c>
      <c r="B3099" t="inlineStr">
        <is>
          <t>CA-2017-135692</t>
        </is>
      </c>
      <c r="C3099" s="18" t="inlineStr">
        <is>
          <t>2017-04-27</t>
        </is>
      </c>
      <c r="D3099" s="18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19" t="n">
        <v>33.12</v>
      </c>
      <c r="S3099" s="20" t="n">
        <v>4</v>
      </c>
      <c r="T3099" s="21" t="n">
        <v>0.2</v>
      </c>
      <c r="U3099" s="19" t="n">
        <v>11.592</v>
      </c>
      <c r="V3099" t="n">
        <v>4</v>
      </c>
      <c r="W3099" t="n">
        <v>2017</v>
      </c>
      <c r="X3099" t="inlineStr">
        <is>
          <t>2017Q2</t>
        </is>
      </c>
      <c r="Y3099" t="inlineStr">
        <is>
          <t>2017-04</t>
        </is>
      </c>
      <c r="Z3099" t="inlineStr">
        <is>
          <t>10.1% - 20%</t>
        </is>
      </c>
      <c r="AA3099" t="b">
        <v>1</v>
      </c>
      <c r="AB3099" t="b">
        <v>0</v>
      </c>
      <c r="AC3099" s="19" t="n">
        <v>10.35</v>
      </c>
      <c r="AD3099" s="21" t="n">
        <v>0.35</v>
      </c>
    </row>
    <row r="3100" ht="18" customHeight="1">
      <c r="A3100" t="n">
        <v>3099</v>
      </c>
      <c r="B3100" t="inlineStr">
        <is>
          <t>CA-2017-135692</t>
        </is>
      </c>
      <c r="C3100" s="18" t="inlineStr">
        <is>
          <t>2017-04-27</t>
        </is>
      </c>
      <c r="D3100" s="18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19" t="n">
        <v>220.2656</v>
      </c>
      <c r="S3100" s="20" t="n">
        <v>4</v>
      </c>
      <c r="T3100" s="21" t="n">
        <v>0.32</v>
      </c>
      <c r="U3100" s="19" t="n">
        <v>-42.1096</v>
      </c>
      <c r="V3100" t="n">
        <v>4</v>
      </c>
      <c r="W3100" t="n">
        <v>2017</v>
      </c>
      <c r="X3100" t="inlineStr">
        <is>
          <t>2017Q2</t>
        </is>
      </c>
      <c r="Y3100" t="inlineStr">
        <is>
          <t>2017-04</t>
        </is>
      </c>
      <c r="Z3100" t="inlineStr">
        <is>
          <t>30.1% - 50%</t>
        </is>
      </c>
      <c r="AA3100" t="b">
        <v>0</v>
      </c>
      <c r="AB3100" t="b">
        <v>1</v>
      </c>
      <c r="AC3100" s="19" t="n">
        <v>80.98</v>
      </c>
      <c r="AD3100" s="21" t="n">
        <v>-0.1912</v>
      </c>
    </row>
    <row r="3101" ht="18" customHeight="1">
      <c r="A3101" t="n">
        <v>3100</v>
      </c>
      <c r="B3101" t="inlineStr">
        <is>
          <t>CA-2017-131233</t>
        </is>
      </c>
      <c r="C3101" s="18" t="inlineStr">
        <is>
          <t>2017-04-14</t>
        </is>
      </c>
      <c r="D3101" s="18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19" t="n">
        <v>10.776</v>
      </c>
      <c r="S3101" s="20" t="n">
        <v>3</v>
      </c>
      <c r="T3101" s="21" t="n">
        <v>0.2</v>
      </c>
      <c r="U3101" s="19" t="n">
        <v>3.5022</v>
      </c>
      <c r="V3101" t="n">
        <v>5</v>
      </c>
      <c r="W3101" t="n">
        <v>2017</v>
      </c>
      <c r="X3101" t="inlineStr">
        <is>
          <t>2017Q2</t>
        </is>
      </c>
      <c r="Y3101" t="inlineStr">
        <is>
          <t>2017-04</t>
        </is>
      </c>
      <c r="Z3101" t="inlineStr">
        <is>
          <t>10.1% - 20%</t>
        </is>
      </c>
      <c r="AA3101" t="b">
        <v>1</v>
      </c>
      <c r="AB3101" t="b">
        <v>0</v>
      </c>
      <c r="AC3101" s="19" t="n">
        <v>4.49</v>
      </c>
      <c r="AD3101" s="21" t="n">
        <v>0.325</v>
      </c>
    </row>
    <row r="3102" ht="18" customHeight="1">
      <c r="A3102" t="n">
        <v>3101</v>
      </c>
      <c r="B3102" t="inlineStr">
        <is>
          <t>CA-2017-131233</t>
        </is>
      </c>
      <c r="C3102" s="18" t="inlineStr">
        <is>
          <t>2017-04-14</t>
        </is>
      </c>
      <c r="D3102" s="18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19" t="n">
        <v>242.352</v>
      </c>
      <c r="S3102" s="20" t="n">
        <v>3</v>
      </c>
      <c r="T3102" s="21" t="n">
        <v>0.2</v>
      </c>
      <c r="U3102" s="19" t="n">
        <v>9.088200000000001</v>
      </c>
      <c r="V3102" t="n">
        <v>5</v>
      </c>
      <c r="W3102" t="n">
        <v>2017</v>
      </c>
      <c r="X3102" t="inlineStr">
        <is>
          <t>2017Q2</t>
        </is>
      </c>
      <c r="Y3102" t="inlineStr">
        <is>
          <t>2017-04</t>
        </is>
      </c>
      <c r="Z3102" t="inlineStr">
        <is>
          <t>10.1% - 20%</t>
        </is>
      </c>
      <c r="AA3102" t="b">
        <v>1</v>
      </c>
      <c r="AB3102" t="b">
        <v>0</v>
      </c>
      <c r="AC3102" s="19" t="n">
        <v>100.98</v>
      </c>
      <c r="AD3102" s="21" t="n">
        <v>0.0375</v>
      </c>
    </row>
    <row r="3103" ht="18" customHeight="1">
      <c r="A3103" t="n">
        <v>3102</v>
      </c>
      <c r="B3103" t="inlineStr">
        <is>
          <t>CA-2017-119578</t>
        </is>
      </c>
      <c r="C3103" s="18" t="inlineStr">
        <is>
          <t>2017-12-22</t>
        </is>
      </c>
      <c r="D3103" s="18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19" t="n">
        <v>695.16</v>
      </c>
      <c r="S3103" s="20" t="n">
        <v>6</v>
      </c>
      <c r="T3103" s="21" t="n">
        <v>0</v>
      </c>
      <c r="U3103" s="19" t="n">
        <v>34.758</v>
      </c>
      <c r="V3103" t="n">
        <v>5</v>
      </c>
      <c r="W3103" t="n">
        <v>2017</v>
      </c>
      <c r="X3103" t="inlineStr">
        <is>
          <t>2017Q4</t>
        </is>
      </c>
      <c r="Y3103" t="inlineStr">
        <is>
          <t>2017-12</t>
        </is>
      </c>
      <c r="Z3103" t="inlineStr">
        <is>
          <t>0% (No Discount)</t>
        </is>
      </c>
      <c r="AA3103" t="b">
        <v>1</v>
      </c>
      <c r="AB3103" t="b">
        <v>0</v>
      </c>
      <c r="AC3103" s="19" t="n">
        <v>115.86</v>
      </c>
      <c r="AD3103" s="21" t="n">
        <v>0.05</v>
      </c>
    </row>
    <row r="3104" ht="18" customHeight="1">
      <c r="A3104" t="n">
        <v>3103</v>
      </c>
      <c r="B3104" t="inlineStr">
        <is>
          <t>CA-2017-119578</t>
        </is>
      </c>
      <c r="C3104" s="18" t="inlineStr">
        <is>
          <t>2017-12-22</t>
        </is>
      </c>
      <c r="D3104" s="18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19" t="n">
        <v>220.98</v>
      </c>
      <c r="S3104" s="20" t="n">
        <v>1</v>
      </c>
      <c r="T3104" s="21" t="n">
        <v>0</v>
      </c>
      <c r="U3104" s="19" t="n">
        <v>50.8254</v>
      </c>
      <c r="V3104" t="n">
        <v>5</v>
      </c>
      <c r="W3104" t="n">
        <v>2017</v>
      </c>
      <c r="X3104" t="inlineStr">
        <is>
          <t>2017Q4</t>
        </is>
      </c>
      <c r="Y3104" t="inlineStr">
        <is>
          <t>2017-12</t>
        </is>
      </c>
      <c r="Z3104" t="inlineStr">
        <is>
          <t>0% (No Discount)</t>
        </is>
      </c>
      <c r="AA3104" t="b">
        <v>1</v>
      </c>
      <c r="AB3104" t="b">
        <v>0</v>
      </c>
      <c r="AC3104" s="19" t="n">
        <v>220.98</v>
      </c>
      <c r="AD3104" s="21" t="n">
        <v>0.23</v>
      </c>
    </row>
    <row r="3105" ht="18" customHeight="1">
      <c r="A3105" t="n">
        <v>3104</v>
      </c>
      <c r="B3105" t="inlineStr">
        <is>
          <t>CA-2016-124562</t>
        </is>
      </c>
      <c r="C3105" s="18" t="inlineStr">
        <is>
          <t>2016-12-08</t>
        </is>
      </c>
      <c r="D3105" s="18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19" t="n">
        <v>12.957</v>
      </c>
      <c r="S3105" s="20" t="n">
        <v>7</v>
      </c>
      <c r="T3105" s="21" t="n">
        <v>0.7</v>
      </c>
      <c r="U3105" s="19" t="n">
        <v>-9.501799999999999</v>
      </c>
      <c r="V3105" t="n">
        <v>4</v>
      </c>
      <c r="W3105" t="n">
        <v>2016</v>
      </c>
      <c r="X3105" t="inlineStr">
        <is>
          <t>2016Q4</t>
        </is>
      </c>
      <c r="Y3105" t="inlineStr">
        <is>
          <t>2016-12</t>
        </is>
      </c>
      <c r="Z3105" t="inlineStr">
        <is>
          <t>&gt; 50% (Deep Discount)</t>
        </is>
      </c>
      <c r="AA3105" t="b">
        <v>0</v>
      </c>
      <c r="AB3105" t="b">
        <v>1</v>
      </c>
      <c r="AC3105" s="19" t="n">
        <v>6.17</v>
      </c>
      <c r="AD3105" s="21" t="n">
        <v>-0.7333</v>
      </c>
    </row>
    <row r="3106" ht="18" customHeight="1">
      <c r="A3106" t="n">
        <v>3105</v>
      </c>
      <c r="B3106" t="inlineStr">
        <is>
          <t>US-2017-140074</t>
        </is>
      </c>
      <c r="C3106" s="18" t="inlineStr">
        <is>
          <t>2017-03-23</t>
        </is>
      </c>
      <c r="D3106" s="18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19" t="n">
        <v>25.68</v>
      </c>
      <c r="S3106" s="20" t="n">
        <v>6</v>
      </c>
      <c r="T3106" s="21" t="n">
        <v>0</v>
      </c>
      <c r="U3106" s="19" t="n">
        <v>11.556</v>
      </c>
      <c r="V3106" t="n">
        <v>6</v>
      </c>
      <c r="W3106" t="n">
        <v>2017</v>
      </c>
      <c r="X3106" t="inlineStr">
        <is>
          <t>2017Q1</t>
        </is>
      </c>
      <c r="Y3106" t="inlineStr">
        <is>
          <t>2017-03</t>
        </is>
      </c>
      <c r="Z3106" t="inlineStr">
        <is>
          <t>0% (No Discount)</t>
        </is>
      </c>
      <c r="AA3106" t="b">
        <v>1</v>
      </c>
      <c r="AB3106" t="b">
        <v>0</v>
      </c>
      <c r="AC3106" s="19" t="n">
        <v>4.28</v>
      </c>
      <c r="AD3106" s="21" t="n">
        <v>0.45</v>
      </c>
    </row>
    <row r="3107" ht="18" customHeight="1">
      <c r="A3107" t="n">
        <v>3106</v>
      </c>
      <c r="B3107" t="inlineStr">
        <is>
          <t>CA-2016-103037</t>
        </is>
      </c>
      <c r="C3107" s="18" t="inlineStr">
        <is>
          <t>2016-07-25</t>
        </is>
      </c>
      <c r="D3107" s="18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19" t="n">
        <v>15.712</v>
      </c>
      <c r="S3107" s="20" t="n">
        <v>4</v>
      </c>
      <c r="T3107" s="21" t="n">
        <v>0.2</v>
      </c>
      <c r="U3107" s="19" t="n">
        <v>5.6956</v>
      </c>
      <c r="V3107" t="n">
        <v>4</v>
      </c>
      <c r="W3107" t="n">
        <v>2016</v>
      </c>
      <c r="X3107" t="inlineStr">
        <is>
          <t>2016Q3</t>
        </is>
      </c>
      <c r="Y3107" t="inlineStr">
        <is>
          <t>2016-07</t>
        </is>
      </c>
      <c r="Z3107" t="inlineStr">
        <is>
          <t>10.1% - 20%</t>
        </is>
      </c>
      <c r="AA3107" t="b">
        <v>1</v>
      </c>
      <c r="AB3107" t="b">
        <v>0</v>
      </c>
      <c r="AC3107" s="19" t="n">
        <v>4.91</v>
      </c>
      <c r="AD3107" s="21" t="n">
        <v>0.3625</v>
      </c>
    </row>
    <row r="3108" ht="18" customHeight="1">
      <c r="A3108" t="n">
        <v>3107</v>
      </c>
      <c r="B3108" t="inlineStr">
        <is>
          <t>CA-2017-127460</t>
        </is>
      </c>
      <c r="C3108" s="18" t="inlineStr">
        <is>
          <t>2017-07-10</t>
        </is>
      </c>
      <c r="D3108" s="1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19" t="n">
        <v>298.464</v>
      </c>
      <c r="S3108" s="20" t="n">
        <v>6</v>
      </c>
      <c r="T3108" s="21" t="n">
        <v>0.2</v>
      </c>
      <c r="U3108" s="19" t="n">
        <v>26.1156</v>
      </c>
      <c r="V3108" t="n">
        <v>4</v>
      </c>
      <c r="W3108" t="n">
        <v>2017</v>
      </c>
      <c r="X3108" t="inlineStr">
        <is>
          <t>2017Q3</t>
        </is>
      </c>
      <c r="Y3108" t="inlineStr">
        <is>
          <t>2017-07</t>
        </is>
      </c>
      <c r="Z3108" t="inlineStr">
        <is>
          <t>10.1% - 20%</t>
        </is>
      </c>
      <c r="AA3108" t="b">
        <v>1</v>
      </c>
      <c r="AB3108" t="b">
        <v>0</v>
      </c>
      <c r="AC3108" s="19" t="n">
        <v>62.18</v>
      </c>
      <c r="AD3108" s="21" t="n">
        <v>0.08749999999999999</v>
      </c>
    </row>
    <row r="3109" ht="18" customHeight="1">
      <c r="A3109" t="n">
        <v>3108</v>
      </c>
      <c r="B3109" t="inlineStr">
        <is>
          <t>CA-2016-121671</t>
        </is>
      </c>
      <c r="C3109" s="18" t="inlineStr">
        <is>
          <t>2016-07-17</t>
        </is>
      </c>
      <c r="D3109" s="18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19" t="n">
        <v>21.93</v>
      </c>
      <c r="S3109" s="20" t="n">
        <v>3</v>
      </c>
      <c r="T3109" s="21" t="n">
        <v>0</v>
      </c>
      <c r="U3109" s="19" t="n">
        <v>10.0878</v>
      </c>
      <c r="V3109" t="n">
        <v>5</v>
      </c>
      <c r="W3109" t="n">
        <v>2016</v>
      </c>
      <c r="X3109" t="inlineStr">
        <is>
          <t>2016Q3</t>
        </is>
      </c>
      <c r="Y3109" t="inlineStr">
        <is>
          <t>2016-07</t>
        </is>
      </c>
      <c r="Z3109" t="inlineStr">
        <is>
          <t>0% (No Discount)</t>
        </is>
      </c>
      <c r="AA3109" t="b">
        <v>1</v>
      </c>
      <c r="AB3109" t="b">
        <v>0</v>
      </c>
      <c r="AC3109" s="19" t="n">
        <v>7.31</v>
      </c>
      <c r="AD3109" s="21" t="n">
        <v>0.46</v>
      </c>
    </row>
    <row r="3110" ht="18" customHeight="1">
      <c r="A3110" t="n">
        <v>3109</v>
      </c>
      <c r="B3110" t="inlineStr">
        <is>
          <t>CA-2016-121671</t>
        </is>
      </c>
      <c r="C3110" s="18" t="inlineStr">
        <is>
          <t>2016-07-17</t>
        </is>
      </c>
      <c r="D3110" s="18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19" t="n">
        <v>242.94</v>
      </c>
      <c r="S3110" s="20" t="n">
        <v>3</v>
      </c>
      <c r="T3110" s="21" t="n">
        <v>0</v>
      </c>
      <c r="U3110" s="19" t="n">
        <v>4.8588</v>
      </c>
      <c r="V3110" t="n">
        <v>5</v>
      </c>
      <c r="W3110" t="n">
        <v>2016</v>
      </c>
      <c r="X3110" t="inlineStr">
        <is>
          <t>2016Q3</t>
        </is>
      </c>
      <c r="Y3110" t="inlineStr">
        <is>
          <t>2016-07</t>
        </is>
      </c>
      <c r="Z3110" t="inlineStr">
        <is>
          <t>0% (No Discount)</t>
        </is>
      </c>
      <c r="AA3110" t="b">
        <v>1</v>
      </c>
      <c r="AB3110" t="b">
        <v>0</v>
      </c>
      <c r="AC3110" s="19" t="n">
        <v>80.98</v>
      </c>
      <c r="AD3110" s="21" t="n">
        <v>0.02</v>
      </c>
    </row>
    <row r="3111" ht="18" customHeight="1">
      <c r="A3111" t="n">
        <v>3110</v>
      </c>
      <c r="B3111" t="inlineStr">
        <is>
          <t>CA-2016-121671</t>
        </is>
      </c>
      <c r="C3111" s="18" t="inlineStr">
        <is>
          <t>2016-07-17</t>
        </is>
      </c>
      <c r="D3111" s="18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19" t="n">
        <v>7.64</v>
      </c>
      <c r="S3111" s="20" t="n">
        <v>1</v>
      </c>
      <c r="T3111" s="21" t="n">
        <v>0</v>
      </c>
      <c r="U3111" s="19" t="n">
        <v>3.7436</v>
      </c>
      <c r="V3111" t="n">
        <v>5</v>
      </c>
      <c r="W3111" t="n">
        <v>2016</v>
      </c>
      <c r="X3111" t="inlineStr">
        <is>
          <t>2016Q3</t>
        </is>
      </c>
      <c r="Y3111" t="inlineStr">
        <is>
          <t>2016-07</t>
        </is>
      </c>
      <c r="Z3111" t="inlineStr">
        <is>
          <t>0% (No Discount)</t>
        </is>
      </c>
      <c r="AA3111" t="b">
        <v>1</v>
      </c>
      <c r="AB3111" t="b">
        <v>0</v>
      </c>
      <c r="AC3111" s="19" t="n">
        <v>7.64</v>
      </c>
      <c r="AD3111" s="21" t="n">
        <v>0.49</v>
      </c>
    </row>
    <row r="3112" ht="18" customHeight="1">
      <c r="A3112" t="n">
        <v>3111</v>
      </c>
      <c r="B3112" t="inlineStr">
        <is>
          <t>CA-2016-121671</t>
        </is>
      </c>
      <c r="C3112" s="18" t="inlineStr">
        <is>
          <t>2016-07-17</t>
        </is>
      </c>
      <c r="D3112" s="18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19" t="n">
        <v>51.84</v>
      </c>
      <c r="S3112" s="20" t="n">
        <v>8</v>
      </c>
      <c r="T3112" s="21" t="n">
        <v>0</v>
      </c>
      <c r="U3112" s="19" t="n">
        <v>25.4016</v>
      </c>
      <c r="V3112" t="n">
        <v>5</v>
      </c>
      <c r="W3112" t="n">
        <v>2016</v>
      </c>
      <c r="X3112" t="inlineStr">
        <is>
          <t>2016Q3</t>
        </is>
      </c>
      <c r="Y3112" t="inlineStr">
        <is>
          <t>2016-07</t>
        </is>
      </c>
      <c r="Z3112" t="inlineStr">
        <is>
          <t>0% (No Discount)</t>
        </is>
      </c>
      <c r="AA3112" t="b">
        <v>1</v>
      </c>
      <c r="AB3112" t="b">
        <v>0</v>
      </c>
      <c r="AC3112" s="19" t="n">
        <v>6.48</v>
      </c>
      <c r="AD3112" s="21" t="n">
        <v>0.49</v>
      </c>
    </row>
    <row r="3113" ht="18" customHeight="1">
      <c r="A3113" t="n">
        <v>3112</v>
      </c>
      <c r="B3113" t="inlineStr">
        <is>
          <t>CA-2016-121671</t>
        </is>
      </c>
      <c r="C3113" s="18" t="inlineStr">
        <is>
          <t>2016-07-17</t>
        </is>
      </c>
      <c r="D3113" s="18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19" t="n">
        <v>265.17</v>
      </c>
      <c r="S3113" s="20" t="n">
        <v>1</v>
      </c>
      <c r="T3113" s="21" t="n">
        <v>0</v>
      </c>
      <c r="U3113" s="19" t="n">
        <v>47.7306</v>
      </c>
      <c r="V3113" t="n">
        <v>5</v>
      </c>
      <c r="W3113" t="n">
        <v>2016</v>
      </c>
      <c r="X3113" t="inlineStr">
        <is>
          <t>2016Q3</t>
        </is>
      </c>
      <c r="Y3113" t="inlineStr">
        <is>
          <t>2016-07</t>
        </is>
      </c>
      <c r="Z3113" t="inlineStr">
        <is>
          <t>0% (No Discount)</t>
        </is>
      </c>
      <c r="AA3113" t="b">
        <v>1</v>
      </c>
      <c r="AB3113" t="b">
        <v>0</v>
      </c>
      <c r="AC3113" s="19" t="n">
        <v>265.17</v>
      </c>
      <c r="AD3113" s="21" t="n">
        <v>0.18</v>
      </c>
    </row>
    <row r="3114" ht="18" customHeight="1">
      <c r="A3114" t="n">
        <v>3113</v>
      </c>
      <c r="B3114" t="inlineStr">
        <is>
          <t>CA-2016-150350</t>
        </is>
      </c>
      <c r="C3114" s="18" t="inlineStr">
        <is>
          <t>2016-08-23</t>
        </is>
      </c>
      <c r="D3114" s="18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19" t="n">
        <v>837.6</v>
      </c>
      <c r="S3114" s="20" t="n">
        <v>3</v>
      </c>
      <c r="T3114" s="21" t="n">
        <v>0.2</v>
      </c>
      <c r="U3114" s="19" t="n">
        <v>62.82</v>
      </c>
      <c r="V3114" t="n">
        <v>7</v>
      </c>
      <c r="W3114" t="n">
        <v>2016</v>
      </c>
      <c r="X3114" t="inlineStr">
        <is>
          <t>2016Q3</t>
        </is>
      </c>
      <c r="Y3114" t="inlineStr">
        <is>
          <t>2016-08</t>
        </is>
      </c>
      <c r="Z3114" t="inlineStr">
        <is>
          <t>10.1% - 20%</t>
        </is>
      </c>
      <c r="AA3114" t="b">
        <v>1</v>
      </c>
      <c r="AB3114" t="b">
        <v>0</v>
      </c>
      <c r="AC3114" s="19" t="n">
        <v>349</v>
      </c>
      <c r="AD3114" s="21" t="n">
        <v>0.075</v>
      </c>
    </row>
    <row r="3115" ht="18" customHeight="1">
      <c r="A3115" t="n">
        <v>3114</v>
      </c>
      <c r="B3115" t="inlineStr">
        <is>
          <t>CA-2016-150350</t>
        </is>
      </c>
      <c r="C3115" s="18" t="inlineStr">
        <is>
          <t>2016-08-23</t>
        </is>
      </c>
      <c r="D3115" s="18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19" t="n">
        <v>135.9</v>
      </c>
      <c r="S3115" s="20" t="n">
        <v>5</v>
      </c>
      <c r="T3115" s="21" t="n">
        <v>0</v>
      </c>
      <c r="U3115" s="19" t="n">
        <v>63.873</v>
      </c>
      <c r="V3115" t="n">
        <v>7</v>
      </c>
      <c r="W3115" t="n">
        <v>2016</v>
      </c>
      <c r="X3115" t="inlineStr">
        <is>
          <t>2016Q3</t>
        </is>
      </c>
      <c r="Y3115" t="inlineStr">
        <is>
          <t>2016-08</t>
        </is>
      </c>
      <c r="Z3115" t="inlineStr">
        <is>
          <t>0% (No Discount)</t>
        </is>
      </c>
      <c r="AA3115" t="b">
        <v>1</v>
      </c>
      <c r="AB3115" t="b">
        <v>0</v>
      </c>
      <c r="AC3115" s="19" t="n">
        <v>27.18</v>
      </c>
      <c r="AD3115" s="21" t="n">
        <v>0.47</v>
      </c>
    </row>
    <row r="3116" ht="18" customHeight="1">
      <c r="A3116" t="n">
        <v>3115</v>
      </c>
      <c r="B3116" t="inlineStr">
        <is>
          <t>CA-2016-150350</t>
        </is>
      </c>
      <c r="C3116" s="18" t="inlineStr">
        <is>
          <t>2016-08-23</t>
        </is>
      </c>
      <c r="D3116" s="18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19" t="n">
        <v>34.68</v>
      </c>
      <c r="S3116" s="20" t="n">
        <v>6</v>
      </c>
      <c r="T3116" s="21" t="n">
        <v>0</v>
      </c>
      <c r="U3116" s="19" t="n">
        <v>16.9932</v>
      </c>
      <c r="V3116" t="n">
        <v>7</v>
      </c>
      <c r="W3116" t="n">
        <v>2016</v>
      </c>
      <c r="X3116" t="inlineStr">
        <is>
          <t>2016Q3</t>
        </is>
      </c>
      <c r="Y3116" t="inlineStr">
        <is>
          <t>2016-08</t>
        </is>
      </c>
      <c r="Z3116" t="inlineStr">
        <is>
          <t>0% (No Discount)</t>
        </is>
      </c>
      <c r="AA3116" t="b">
        <v>1</v>
      </c>
      <c r="AB3116" t="b">
        <v>0</v>
      </c>
      <c r="AC3116" s="19" t="n">
        <v>5.78</v>
      </c>
      <c r="AD3116" s="21" t="n">
        <v>0.49</v>
      </c>
    </row>
    <row r="3117" ht="18" customHeight="1">
      <c r="A3117" t="n">
        <v>3116</v>
      </c>
      <c r="B3117" t="inlineStr">
        <is>
          <t>CA-2016-150350</t>
        </is>
      </c>
      <c r="C3117" s="18" t="inlineStr">
        <is>
          <t>2016-08-23</t>
        </is>
      </c>
      <c r="D3117" s="18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19" t="n">
        <v>532.704</v>
      </c>
      <c r="S3117" s="20" t="n">
        <v>6</v>
      </c>
      <c r="T3117" s="21" t="n">
        <v>0.2</v>
      </c>
      <c r="U3117" s="19" t="n">
        <v>-39.9528</v>
      </c>
      <c r="V3117" t="n">
        <v>7</v>
      </c>
      <c r="W3117" t="n">
        <v>2016</v>
      </c>
      <c r="X3117" t="inlineStr">
        <is>
          <t>2016Q3</t>
        </is>
      </c>
      <c r="Y3117" t="inlineStr">
        <is>
          <t>2016-08</t>
        </is>
      </c>
      <c r="Z3117" t="inlineStr">
        <is>
          <t>10.1% - 20%</t>
        </is>
      </c>
      <c r="AA3117" t="b">
        <v>0</v>
      </c>
      <c r="AB3117" t="b">
        <v>1</v>
      </c>
      <c r="AC3117" s="19" t="n">
        <v>110.98</v>
      </c>
      <c r="AD3117" s="21" t="n">
        <v>-0.075</v>
      </c>
    </row>
    <row r="3118" ht="18" customHeight="1">
      <c r="A3118" t="n">
        <v>3117</v>
      </c>
      <c r="B3118" t="inlineStr">
        <is>
          <t>CA-2016-150350</t>
        </is>
      </c>
      <c r="C3118" s="18" t="inlineStr">
        <is>
          <t>2016-08-23</t>
        </is>
      </c>
      <c r="D3118" s="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19" t="n">
        <v>43.1</v>
      </c>
      <c r="S3118" s="20" t="n">
        <v>5</v>
      </c>
      <c r="T3118" s="21" t="n">
        <v>0</v>
      </c>
      <c r="U3118" s="19" t="n">
        <v>11.206</v>
      </c>
      <c r="V3118" t="n">
        <v>7</v>
      </c>
      <c r="W3118" t="n">
        <v>2016</v>
      </c>
      <c r="X3118" t="inlineStr">
        <is>
          <t>2016Q3</t>
        </is>
      </c>
      <c r="Y3118" t="inlineStr">
        <is>
          <t>2016-08</t>
        </is>
      </c>
      <c r="Z3118" t="inlineStr">
        <is>
          <t>0% (No Discount)</t>
        </is>
      </c>
      <c r="AA3118" t="b">
        <v>1</v>
      </c>
      <c r="AB3118" t="b">
        <v>0</v>
      </c>
      <c r="AC3118" s="19" t="n">
        <v>8.619999999999999</v>
      </c>
      <c r="AD3118" s="21" t="n">
        <v>0.26</v>
      </c>
    </row>
    <row r="3119" ht="18" customHeight="1">
      <c r="A3119" t="n">
        <v>3118</v>
      </c>
      <c r="B3119" t="inlineStr">
        <is>
          <t>CA-2016-150350</t>
        </is>
      </c>
      <c r="C3119" s="18" t="inlineStr">
        <is>
          <t>2016-08-23</t>
        </is>
      </c>
      <c r="D3119" s="18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19" t="n">
        <v>15.88</v>
      </c>
      <c r="S3119" s="20" t="n">
        <v>4</v>
      </c>
      <c r="T3119" s="21" t="n">
        <v>0</v>
      </c>
      <c r="U3119" s="19" t="n">
        <v>0.1588</v>
      </c>
      <c r="V3119" t="n">
        <v>7</v>
      </c>
      <c r="W3119" t="n">
        <v>2016</v>
      </c>
      <c r="X3119" t="inlineStr">
        <is>
          <t>2016Q3</t>
        </is>
      </c>
      <c r="Y3119" t="inlineStr">
        <is>
          <t>2016-08</t>
        </is>
      </c>
      <c r="Z3119" t="inlineStr">
        <is>
          <t>0% (No Discount)</t>
        </is>
      </c>
      <c r="AA3119" t="b">
        <v>1</v>
      </c>
      <c r="AB3119" t="b">
        <v>0</v>
      </c>
      <c r="AC3119" s="19" t="n">
        <v>3.97</v>
      </c>
      <c r="AD3119" s="21" t="n">
        <v>0.01</v>
      </c>
    </row>
    <row r="3120" ht="18" customHeight="1">
      <c r="A3120" t="n">
        <v>3119</v>
      </c>
      <c r="B3120" t="inlineStr">
        <is>
          <t>CA-2015-121720</t>
        </is>
      </c>
      <c r="C3120" s="18" t="inlineStr">
        <is>
          <t>2015-06-11</t>
        </is>
      </c>
      <c r="D3120" s="18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19" t="n">
        <v>1123.92</v>
      </c>
      <c r="S3120" s="20" t="n">
        <v>5</v>
      </c>
      <c r="T3120" s="21" t="n">
        <v>0.2</v>
      </c>
      <c r="U3120" s="19" t="n">
        <v>-182.637</v>
      </c>
      <c r="V3120" t="n">
        <v>1</v>
      </c>
      <c r="W3120" t="n">
        <v>2015</v>
      </c>
      <c r="X3120" t="inlineStr">
        <is>
          <t>2015Q2</t>
        </is>
      </c>
      <c r="Y3120" t="inlineStr">
        <is>
          <t>2015-06</t>
        </is>
      </c>
      <c r="Z3120" t="inlineStr">
        <is>
          <t>10.1% - 20%</t>
        </is>
      </c>
      <c r="AA3120" t="b">
        <v>0</v>
      </c>
      <c r="AB3120" t="b">
        <v>1</v>
      </c>
      <c r="AC3120" s="19" t="n">
        <v>280.98</v>
      </c>
      <c r="AD3120" s="21" t="n">
        <v>-0.1625</v>
      </c>
    </row>
    <row r="3121" ht="18" customHeight="1">
      <c r="A3121" t="n">
        <v>3120</v>
      </c>
      <c r="B3121" t="inlineStr">
        <is>
          <t>CA-2015-121720</t>
        </is>
      </c>
      <c r="C3121" s="18" t="inlineStr">
        <is>
          <t>2015-06-11</t>
        </is>
      </c>
      <c r="D3121" s="18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19" t="n">
        <v>249.584</v>
      </c>
      <c r="S3121" s="20" t="n">
        <v>2</v>
      </c>
      <c r="T3121" s="21" t="n">
        <v>0.2</v>
      </c>
      <c r="U3121" s="19" t="n">
        <v>31.198</v>
      </c>
      <c r="V3121" t="n">
        <v>1</v>
      </c>
      <c r="W3121" t="n">
        <v>2015</v>
      </c>
      <c r="X3121" t="inlineStr">
        <is>
          <t>2015Q2</t>
        </is>
      </c>
      <c r="Y3121" t="inlineStr">
        <is>
          <t>2015-06</t>
        </is>
      </c>
      <c r="Z3121" t="inlineStr">
        <is>
          <t>10.1% - 20%</t>
        </is>
      </c>
      <c r="AA3121" t="b">
        <v>1</v>
      </c>
      <c r="AB3121" t="b">
        <v>0</v>
      </c>
      <c r="AC3121" s="19" t="n">
        <v>155.99</v>
      </c>
      <c r="AD3121" s="21" t="n">
        <v>0.125</v>
      </c>
    </row>
    <row r="3122" ht="18" customHeight="1">
      <c r="A3122" t="n">
        <v>3121</v>
      </c>
      <c r="B3122" t="inlineStr">
        <is>
          <t>CA-2015-121720</t>
        </is>
      </c>
      <c r="C3122" s="18" t="inlineStr">
        <is>
          <t>2015-06-11</t>
        </is>
      </c>
      <c r="D3122" s="18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19" t="n">
        <v>48.672</v>
      </c>
      <c r="S3122" s="20" t="n">
        <v>3</v>
      </c>
      <c r="T3122" s="21" t="n">
        <v>0.2</v>
      </c>
      <c r="U3122" s="19" t="n">
        <v>7.3008</v>
      </c>
      <c r="V3122" t="n">
        <v>1</v>
      </c>
      <c r="W3122" t="n">
        <v>2015</v>
      </c>
      <c r="X3122" t="inlineStr">
        <is>
          <t>2015Q2</t>
        </is>
      </c>
      <c r="Y3122" t="inlineStr">
        <is>
          <t>2015-06</t>
        </is>
      </c>
      <c r="Z3122" t="inlineStr">
        <is>
          <t>10.1% - 20%</t>
        </is>
      </c>
      <c r="AA3122" t="b">
        <v>1</v>
      </c>
      <c r="AB3122" t="b">
        <v>0</v>
      </c>
      <c r="AC3122" s="19" t="n">
        <v>20.28</v>
      </c>
      <c r="AD3122" s="21" t="n">
        <v>0.15</v>
      </c>
    </row>
    <row r="3123" ht="18" customHeight="1">
      <c r="A3123" t="n">
        <v>3122</v>
      </c>
      <c r="B3123" t="inlineStr">
        <is>
          <t>CA-2015-121720</t>
        </is>
      </c>
      <c r="C3123" s="18" t="inlineStr">
        <is>
          <t>2015-06-11</t>
        </is>
      </c>
      <c r="D3123" s="18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19" t="n">
        <v>60.768</v>
      </c>
      <c r="S3123" s="20" t="n">
        <v>2</v>
      </c>
      <c r="T3123" s="21" t="n">
        <v>0.2</v>
      </c>
      <c r="U3123" s="19" t="n">
        <v>7.596</v>
      </c>
      <c r="V3123" t="n">
        <v>1</v>
      </c>
      <c r="W3123" t="n">
        <v>2015</v>
      </c>
      <c r="X3123" t="inlineStr">
        <is>
          <t>2015Q2</t>
        </is>
      </c>
      <c r="Y3123" t="inlineStr">
        <is>
          <t>2015-06</t>
        </is>
      </c>
      <c r="Z3123" t="inlineStr">
        <is>
          <t>10.1% - 20%</t>
        </is>
      </c>
      <c r="AA3123" t="b">
        <v>1</v>
      </c>
      <c r="AB3123" t="b">
        <v>0</v>
      </c>
      <c r="AC3123" s="19" t="n">
        <v>37.98</v>
      </c>
      <c r="AD3123" s="21" t="n">
        <v>0.125</v>
      </c>
    </row>
    <row r="3124" ht="18" customHeight="1">
      <c r="A3124" t="n">
        <v>3123</v>
      </c>
      <c r="B3124" t="inlineStr">
        <is>
          <t>CA-2015-121720</t>
        </is>
      </c>
      <c r="C3124" s="18" t="inlineStr">
        <is>
          <t>2015-06-11</t>
        </is>
      </c>
      <c r="D3124" s="18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19" t="n">
        <v>78.59999999999999</v>
      </c>
      <c r="S3124" s="20" t="n">
        <v>5</v>
      </c>
      <c r="T3124" s="21" t="n">
        <v>0.7</v>
      </c>
      <c r="U3124" s="19" t="n">
        <v>-62.88</v>
      </c>
      <c r="V3124" t="n">
        <v>1</v>
      </c>
      <c r="W3124" t="n">
        <v>2015</v>
      </c>
      <c r="X3124" t="inlineStr">
        <is>
          <t>2015Q2</t>
        </is>
      </c>
      <c r="Y3124" t="inlineStr">
        <is>
          <t>2015-06</t>
        </is>
      </c>
      <c r="Z3124" t="inlineStr">
        <is>
          <t>&gt; 50% (Deep Discount)</t>
        </is>
      </c>
      <c r="AA3124" t="b">
        <v>0</v>
      </c>
      <c r="AB3124" t="b">
        <v>1</v>
      </c>
      <c r="AC3124" s="19" t="n">
        <v>52.4</v>
      </c>
      <c r="AD3124" s="21" t="n">
        <v>-0.8</v>
      </c>
    </row>
    <row r="3125" ht="18" customHeight="1">
      <c r="A3125" t="n">
        <v>3124</v>
      </c>
      <c r="B3125" t="inlineStr">
        <is>
          <t>CA-2015-121720</t>
        </is>
      </c>
      <c r="C3125" s="18" t="inlineStr">
        <is>
          <t>2015-06-11</t>
        </is>
      </c>
      <c r="D3125" s="18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19" t="n">
        <v>3.768</v>
      </c>
      <c r="S3125" s="20" t="n">
        <v>2</v>
      </c>
      <c r="T3125" s="21" t="n">
        <v>0.7</v>
      </c>
      <c r="U3125" s="19" t="n">
        <v>-3.14</v>
      </c>
      <c r="V3125" t="n">
        <v>1</v>
      </c>
      <c r="W3125" t="n">
        <v>2015</v>
      </c>
      <c r="X3125" t="inlineStr">
        <is>
          <t>2015Q2</t>
        </is>
      </c>
      <c r="Y3125" t="inlineStr">
        <is>
          <t>2015-06</t>
        </is>
      </c>
      <c r="Z3125" t="inlineStr">
        <is>
          <t>&gt; 50% (Deep Discount)</t>
        </is>
      </c>
      <c r="AA3125" t="b">
        <v>0</v>
      </c>
      <c r="AB3125" t="b">
        <v>1</v>
      </c>
      <c r="AC3125" s="19" t="n">
        <v>6.28</v>
      </c>
      <c r="AD3125" s="21" t="n">
        <v>-0.8333</v>
      </c>
    </row>
    <row r="3126" ht="18" customHeight="1">
      <c r="A3126" t="n">
        <v>3125</v>
      </c>
      <c r="B3126" t="inlineStr">
        <is>
          <t>CA-2015-121720</t>
        </is>
      </c>
      <c r="C3126" s="18" t="inlineStr">
        <is>
          <t>2015-06-11</t>
        </is>
      </c>
      <c r="D3126" s="18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19" t="n">
        <v>1036.624</v>
      </c>
      <c r="S3126" s="20" t="n">
        <v>2</v>
      </c>
      <c r="T3126" s="21" t="n">
        <v>0.2</v>
      </c>
      <c r="U3126" s="19" t="n">
        <v>51.8312</v>
      </c>
      <c r="V3126" t="n">
        <v>1</v>
      </c>
      <c r="W3126" t="n">
        <v>2015</v>
      </c>
      <c r="X3126" t="inlineStr">
        <is>
          <t>2015Q2</t>
        </is>
      </c>
      <c r="Y3126" t="inlineStr">
        <is>
          <t>2015-06</t>
        </is>
      </c>
      <c r="Z3126" t="inlineStr">
        <is>
          <t>10.1% - 20%</t>
        </is>
      </c>
      <c r="AA3126" t="b">
        <v>1</v>
      </c>
      <c r="AB3126" t="b">
        <v>0</v>
      </c>
      <c r="AC3126" s="19" t="n">
        <v>647.89</v>
      </c>
      <c r="AD3126" s="21" t="n">
        <v>0.05</v>
      </c>
    </row>
    <row r="3127" ht="18" customHeight="1">
      <c r="A3127" t="n">
        <v>3126</v>
      </c>
      <c r="B3127" t="inlineStr">
        <is>
          <t>CA-2015-121720</t>
        </is>
      </c>
      <c r="C3127" s="18" t="inlineStr">
        <is>
          <t>2015-06-11</t>
        </is>
      </c>
      <c r="D3127" s="18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19" t="n">
        <v>563.808</v>
      </c>
      <c r="S3127" s="20" t="n">
        <v>4</v>
      </c>
      <c r="T3127" s="21" t="n">
        <v>0.2</v>
      </c>
      <c r="U3127" s="19" t="n">
        <v>21.1428</v>
      </c>
      <c r="V3127" t="n">
        <v>1</v>
      </c>
      <c r="W3127" t="n">
        <v>2015</v>
      </c>
      <c r="X3127" t="inlineStr">
        <is>
          <t>2015Q2</t>
        </is>
      </c>
      <c r="Y3127" t="inlineStr">
        <is>
          <t>2015-06</t>
        </is>
      </c>
      <c r="Z3127" t="inlineStr">
        <is>
          <t>10.1% - 20%</t>
        </is>
      </c>
      <c r="AA3127" t="b">
        <v>1</v>
      </c>
      <c r="AB3127" t="b">
        <v>0</v>
      </c>
      <c r="AC3127" s="19" t="n">
        <v>176.19</v>
      </c>
      <c r="AD3127" s="21" t="n">
        <v>0.0375</v>
      </c>
    </row>
    <row r="3128" ht="18" customHeight="1">
      <c r="A3128" t="n">
        <v>3127</v>
      </c>
      <c r="B3128" t="inlineStr">
        <is>
          <t>CA-2017-149895</t>
        </is>
      </c>
      <c r="C3128" s="18" t="inlineStr">
        <is>
          <t>2017-09-08</t>
        </is>
      </c>
      <c r="D3128" s="1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19" t="n">
        <v>258.528</v>
      </c>
      <c r="S3128" s="20" t="n">
        <v>2</v>
      </c>
      <c r="T3128" s="21" t="n">
        <v>0.4</v>
      </c>
      <c r="U3128" s="19" t="n">
        <v>-47.3968</v>
      </c>
      <c r="V3128" t="n">
        <v>4</v>
      </c>
      <c r="W3128" t="n">
        <v>2017</v>
      </c>
      <c r="X3128" t="inlineStr">
        <is>
          <t>2017Q3</t>
        </is>
      </c>
      <c r="Y3128" t="inlineStr">
        <is>
          <t>2017-09</t>
        </is>
      </c>
      <c r="Z3128" t="inlineStr">
        <is>
          <t>30.1% - 50%</t>
        </is>
      </c>
      <c r="AA3128" t="b">
        <v>0</v>
      </c>
      <c r="AB3128" t="b">
        <v>1</v>
      </c>
      <c r="AC3128" s="19" t="n">
        <v>215.44</v>
      </c>
      <c r="AD3128" s="21" t="n">
        <v>-0.1833</v>
      </c>
    </row>
    <row r="3129" ht="18" customHeight="1">
      <c r="A3129" t="n">
        <v>3128</v>
      </c>
      <c r="B3129" t="inlineStr">
        <is>
          <t>CA-2017-147564</t>
        </is>
      </c>
      <c r="C3129" s="18" t="inlineStr">
        <is>
          <t>2017-10-02</t>
        </is>
      </c>
      <c r="D3129" s="18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19" t="n">
        <v>49.12</v>
      </c>
      <c r="S3129" s="20" t="n">
        <v>4</v>
      </c>
      <c r="T3129" s="21" t="n">
        <v>0</v>
      </c>
      <c r="U3129" s="19" t="n">
        <v>23.0864</v>
      </c>
      <c r="V3129" t="n">
        <v>4</v>
      </c>
      <c r="W3129" t="n">
        <v>2017</v>
      </c>
      <c r="X3129" t="inlineStr">
        <is>
          <t>2017Q4</t>
        </is>
      </c>
      <c r="Y3129" t="inlineStr">
        <is>
          <t>2017-10</t>
        </is>
      </c>
      <c r="Z3129" t="inlineStr">
        <is>
          <t>0% (No Discount)</t>
        </is>
      </c>
      <c r="AA3129" t="b">
        <v>1</v>
      </c>
      <c r="AB3129" t="b">
        <v>0</v>
      </c>
      <c r="AC3129" s="19" t="n">
        <v>12.28</v>
      </c>
      <c r="AD3129" s="21" t="n">
        <v>0.47</v>
      </c>
    </row>
    <row r="3130" ht="18" customHeight="1">
      <c r="A3130" t="n">
        <v>3129</v>
      </c>
      <c r="B3130" t="inlineStr">
        <is>
          <t>CA-2014-136399</t>
        </is>
      </c>
      <c r="C3130" s="18" t="inlineStr">
        <is>
          <t>2014-12-16</t>
        </is>
      </c>
      <c r="D3130" s="18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19" t="n">
        <v>44.46</v>
      </c>
      <c r="S3130" s="20" t="n">
        <v>2</v>
      </c>
      <c r="T3130" s="21" t="n">
        <v>0</v>
      </c>
      <c r="U3130" s="19" t="n">
        <v>14.6718</v>
      </c>
      <c r="V3130" t="n">
        <v>1</v>
      </c>
      <c r="W3130" t="n">
        <v>2014</v>
      </c>
      <c r="X3130" t="inlineStr">
        <is>
          <t>2014Q4</t>
        </is>
      </c>
      <c r="Y3130" t="inlineStr">
        <is>
          <t>2014-12</t>
        </is>
      </c>
      <c r="Z3130" t="inlineStr">
        <is>
          <t>0% (No Discount)</t>
        </is>
      </c>
      <c r="AA3130" t="b">
        <v>1</v>
      </c>
      <c r="AB3130" t="b">
        <v>0</v>
      </c>
      <c r="AC3130" s="19" t="n">
        <v>22.23</v>
      </c>
      <c r="AD3130" s="21" t="n">
        <v>0.33</v>
      </c>
    </row>
    <row r="3131" ht="18" customHeight="1">
      <c r="A3131" t="n">
        <v>3130</v>
      </c>
      <c r="B3131" t="inlineStr">
        <is>
          <t>CA-2014-136399</t>
        </is>
      </c>
      <c r="C3131" s="18" t="inlineStr">
        <is>
          <t>2014-12-16</t>
        </is>
      </c>
      <c r="D3131" s="18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19" t="n">
        <v>241.568</v>
      </c>
      <c r="S3131" s="20" t="n">
        <v>2</v>
      </c>
      <c r="T3131" s="21" t="n">
        <v>0.2</v>
      </c>
      <c r="U3131" s="19" t="n">
        <v>18.1176</v>
      </c>
      <c r="V3131" t="n">
        <v>1</v>
      </c>
      <c r="W3131" t="n">
        <v>2014</v>
      </c>
      <c r="X3131" t="inlineStr">
        <is>
          <t>2014Q4</t>
        </is>
      </c>
      <c r="Y3131" t="inlineStr">
        <is>
          <t>2014-12</t>
        </is>
      </c>
      <c r="Z3131" t="inlineStr">
        <is>
          <t>10.1% - 20%</t>
        </is>
      </c>
      <c r="AA3131" t="b">
        <v>1</v>
      </c>
      <c r="AB3131" t="b">
        <v>0</v>
      </c>
      <c r="AC3131" s="19" t="n">
        <v>150.98</v>
      </c>
      <c r="AD3131" s="21" t="n">
        <v>0.075</v>
      </c>
    </row>
    <row r="3132" ht="18" customHeight="1">
      <c r="A3132" t="n">
        <v>3131</v>
      </c>
      <c r="B3132" t="inlineStr">
        <is>
          <t>CA-2014-136399</t>
        </is>
      </c>
      <c r="C3132" s="18" t="inlineStr">
        <is>
          <t>2014-12-16</t>
        </is>
      </c>
      <c r="D3132" s="18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19" t="n">
        <v>395</v>
      </c>
      <c r="S3132" s="20" t="n">
        <v>5</v>
      </c>
      <c r="T3132" s="21" t="n">
        <v>0</v>
      </c>
      <c r="U3132" s="19" t="n">
        <v>39.5</v>
      </c>
      <c r="V3132" t="n">
        <v>1</v>
      </c>
      <c r="W3132" t="n">
        <v>2014</v>
      </c>
      <c r="X3132" t="inlineStr">
        <is>
          <t>2014Q4</t>
        </is>
      </c>
      <c r="Y3132" t="inlineStr">
        <is>
          <t>2014-12</t>
        </is>
      </c>
      <c r="Z3132" t="inlineStr">
        <is>
          <t>0% (No Discount)</t>
        </is>
      </c>
      <c r="AA3132" t="b">
        <v>1</v>
      </c>
      <c r="AB3132" t="b">
        <v>0</v>
      </c>
      <c r="AC3132" s="19" t="n">
        <v>79</v>
      </c>
      <c r="AD3132" s="21" t="n">
        <v>0.1</v>
      </c>
    </row>
    <row r="3133" ht="18" customHeight="1">
      <c r="A3133" t="n">
        <v>3132</v>
      </c>
      <c r="B3133" t="inlineStr">
        <is>
          <t>CA-2014-136399</t>
        </is>
      </c>
      <c r="C3133" s="18" t="inlineStr">
        <is>
          <t>2014-12-16</t>
        </is>
      </c>
      <c r="D3133" s="18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19" t="n">
        <v>627.168</v>
      </c>
      <c r="S3133" s="20" t="n">
        <v>4</v>
      </c>
      <c r="T3133" s="21" t="n">
        <v>0.2</v>
      </c>
      <c r="U3133" s="19" t="n">
        <v>70.5564</v>
      </c>
      <c r="V3133" t="n">
        <v>1</v>
      </c>
      <c r="W3133" t="n">
        <v>2014</v>
      </c>
      <c r="X3133" t="inlineStr">
        <is>
          <t>2014Q4</t>
        </is>
      </c>
      <c r="Y3133" t="inlineStr">
        <is>
          <t>2014-12</t>
        </is>
      </c>
      <c r="Z3133" t="inlineStr">
        <is>
          <t>10.1% - 20%</t>
        </is>
      </c>
      <c r="AA3133" t="b">
        <v>1</v>
      </c>
      <c r="AB3133" t="b">
        <v>0</v>
      </c>
      <c r="AC3133" s="19" t="n">
        <v>195.99</v>
      </c>
      <c r="AD3133" s="21" t="n">
        <v>0.1125</v>
      </c>
    </row>
    <row r="3134" ht="18" customHeight="1">
      <c r="A3134" t="n">
        <v>3133</v>
      </c>
      <c r="B3134" t="inlineStr">
        <is>
          <t>CA-2014-107916</t>
        </is>
      </c>
      <c r="C3134" s="18" t="inlineStr">
        <is>
          <t>2014-08-24</t>
        </is>
      </c>
      <c r="D3134" s="18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19" t="n">
        <v>13.28</v>
      </c>
      <c r="S3134" s="20" t="n">
        <v>2</v>
      </c>
      <c r="T3134" s="21" t="n">
        <v>0</v>
      </c>
      <c r="U3134" s="19" t="n">
        <v>6.3744</v>
      </c>
      <c r="V3134" t="n">
        <v>2</v>
      </c>
      <c r="W3134" t="n">
        <v>2014</v>
      </c>
      <c r="X3134" t="inlineStr">
        <is>
          <t>2014Q3</t>
        </is>
      </c>
      <c r="Y3134" t="inlineStr">
        <is>
          <t>2014-08</t>
        </is>
      </c>
      <c r="Z3134" t="inlineStr">
        <is>
          <t>0% (No Discount)</t>
        </is>
      </c>
      <c r="AA3134" t="b">
        <v>1</v>
      </c>
      <c r="AB3134" t="b">
        <v>0</v>
      </c>
      <c r="AC3134" s="19" t="n">
        <v>6.64</v>
      </c>
      <c r="AD3134" s="21" t="n">
        <v>0.48</v>
      </c>
    </row>
    <row r="3135" ht="18" customHeight="1">
      <c r="A3135" t="n">
        <v>3134</v>
      </c>
      <c r="B3135" t="inlineStr">
        <is>
          <t>CA-2014-107916</t>
        </is>
      </c>
      <c r="C3135" s="18" t="inlineStr">
        <is>
          <t>2014-08-24</t>
        </is>
      </c>
      <c r="D3135" s="18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19" t="n">
        <v>12.672</v>
      </c>
      <c r="S3135" s="20" t="n">
        <v>3</v>
      </c>
      <c r="T3135" s="21" t="n">
        <v>0.2</v>
      </c>
      <c r="U3135" s="19" t="n">
        <v>4.4352</v>
      </c>
      <c r="V3135" t="n">
        <v>2</v>
      </c>
      <c r="W3135" t="n">
        <v>2014</v>
      </c>
      <c r="X3135" t="inlineStr">
        <is>
          <t>2014Q3</t>
        </is>
      </c>
      <c r="Y3135" t="inlineStr">
        <is>
          <t>2014-08</t>
        </is>
      </c>
      <c r="Z3135" t="inlineStr">
        <is>
          <t>10.1% - 20%</t>
        </is>
      </c>
      <c r="AA3135" t="b">
        <v>1</v>
      </c>
      <c r="AB3135" t="b">
        <v>0</v>
      </c>
      <c r="AC3135" s="19" t="n">
        <v>5.28</v>
      </c>
      <c r="AD3135" s="21" t="n">
        <v>0.35</v>
      </c>
    </row>
    <row r="3136" ht="18" customHeight="1">
      <c r="A3136" t="n">
        <v>3135</v>
      </c>
      <c r="B3136" t="inlineStr">
        <is>
          <t>CA-2017-164168</t>
        </is>
      </c>
      <c r="C3136" s="18" t="inlineStr">
        <is>
          <t>2017-11-12</t>
        </is>
      </c>
      <c r="D3136" s="18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19" t="n">
        <v>30.56</v>
      </c>
      <c r="S3136" s="20" t="n">
        <v>5</v>
      </c>
      <c r="T3136" s="21" t="n">
        <v>0.8</v>
      </c>
      <c r="U3136" s="19" t="n">
        <v>-45.84</v>
      </c>
      <c r="V3136" t="n">
        <v>6</v>
      </c>
      <c r="W3136" t="n">
        <v>2017</v>
      </c>
      <c r="X3136" t="inlineStr">
        <is>
          <t>2017Q4</t>
        </is>
      </c>
      <c r="Y3136" t="inlineStr">
        <is>
          <t>2017-11</t>
        </is>
      </c>
      <c r="Z3136" t="inlineStr">
        <is>
          <t>&gt; 50% (Deep Discount)</t>
        </is>
      </c>
      <c r="AA3136" t="b">
        <v>0</v>
      </c>
      <c r="AB3136" t="b">
        <v>1</v>
      </c>
      <c r="AC3136" s="19" t="n">
        <v>30.56</v>
      </c>
      <c r="AD3136" s="21" t="n">
        <v>-1.5</v>
      </c>
    </row>
    <row r="3137" ht="18" customHeight="1">
      <c r="A3137" t="n">
        <v>3136</v>
      </c>
      <c r="B3137" t="inlineStr">
        <is>
          <t>CA-2017-164168</t>
        </is>
      </c>
      <c r="C3137" s="18" t="inlineStr">
        <is>
          <t>2017-11-12</t>
        </is>
      </c>
      <c r="D3137" s="18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19" t="n">
        <v>77.952</v>
      </c>
      <c r="S3137" s="20" t="n">
        <v>3</v>
      </c>
      <c r="T3137" s="21" t="n">
        <v>0.2</v>
      </c>
      <c r="U3137" s="19" t="n">
        <v>-15.5904</v>
      </c>
      <c r="V3137" t="n">
        <v>6</v>
      </c>
      <c r="W3137" t="n">
        <v>2017</v>
      </c>
      <c r="X3137" t="inlineStr">
        <is>
          <t>2017Q4</t>
        </is>
      </c>
      <c r="Y3137" t="inlineStr">
        <is>
          <t>2017-11</t>
        </is>
      </c>
      <c r="Z3137" t="inlineStr">
        <is>
          <t>10.1% - 20%</t>
        </is>
      </c>
      <c r="AA3137" t="b">
        <v>0</v>
      </c>
      <c r="AB3137" t="b">
        <v>1</v>
      </c>
      <c r="AC3137" s="19" t="n">
        <v>32.48</v>
      </c>
      <c r="AD3137" s="21" t="n">
        <v>-0.2</v>
      </c>
    </row>
    <row r="3138" ht="18" customHeight="1">
      <c r="A3138" t="n">
        <v>3137</v>
      </c>
      <c r="B3138" t="inlineStr">
        <is>
          <t>CA-2017-164168</t>
        </is>
      </c>
      <c r="C3138" s="18" t="inlineStr">
        <is>
          <t>2017-11-12</t>
        </is>
      </c>
      <c r="D3138" s="1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19" t="n">
        <v>67.992</v>
      </c>
      <c r="S3138" s="20" t="n">
        <v>1</v>
      </c>
      <c r="T3138" s="21" t="n">
        <v>0.2</v>
      </c>
      <c r="U3138" s="19" t="n">
        <v>8.499000000000001</v>
      </c>
      <c r="V3138" t="n">
        <v>6</v>
      </c>
      <c r="W3138" t="n">
        <v>2017</v>
      </c>
      <c r="X3138" t="inlineStr">
        <is>
          <t>2017Q4</t>
        </is>
      </c>
      <c r="Y3138" t="inlineStr">
        <is>
          <t>2017-11</t>
        </is>
      </c>
      <c r="Z3138" t="inlineStr">
        <is>
          <t>10.1% - 20%</t>
        </is>
      </c>
      <c r="AA3138" t="b">
        <v>1</v>
      </c>
      <c r="AB3138" t="b">
        <v>0</v>
      </c>
      <c r="AC3138" s="19" t="n">
        <v>84.98999999999999</v>
      </c>
      <c r="AD3138" s="21" t="n">
        <v>0.125</v>
      </c>
    </row>
    <row r="3139" ht="18" customHeight="1">
      <c r="A3139" t="n">
        <v>3138</v>
      </c>
      <c r="B3139" t="inlineStr">
        <is>
          <t>CA-2017-164168</t>
        </is>
      </c>
      <c r="C3139" s="18" t="inlineStr">
        <is>
          <t>2017-11-12</t>
        </is>
      </c>
      <c r="D3139" s="18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19" t="n">
        <v>12.224</v>
      </c>
      <c r="S3139" s="20" t="n">
        <v>2</v>
      </c>
      <c r="T3139" s="21" t="n">
        <v>0.2</v>
      </c>
      <c r="U3139" s="19" t="n">
        <v>4.4312</v>
      </c>
      <c r="V3139" t="n">
        <v>6</v>
      </c>
      <c r="W3139" t="n">
        <v>2017</v>
      </c>
      <c r="X3139" t="inlineStr">
        <is>
          <t>2017Q4</t>
        </is>
      </c>
      <c r="Y3139" t="inlineStr">
        <is>
          <t>2017-11</t>
        </is>
      </c>
      <c r="Z3139" t="inlineStr">
        <is>
          <t>10.1% - 20%</t>
        </is>
      </c>
      <c r="AA3139" t="b">
        <v>1</v>
      </c>
      <c r="AB3139" t="b">
        <v>0</v>
      </c>
      <c r="AC3139" s="19" t="n">
        <v>7.64</v>
      </c>
      <c r="AD3139" s="21" t="n">
        <v>0.3625</v>
      </c>
    </row>
    <row r="3140" ht="18" customHeight="1">
      <c r="A3140" t="n">
        <v>3139</v>
      </c>
      <c r="B3140" t="inlineStr">
        <is>
          <t>CA-2017-164168</t>
        </is>
      </c>
      <c r="C3140" s="18" t="inlineStr">
        <is>
          <t>2017-11-12</t>
        </is>
      </c>
      <c r="D3140" s="18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19" t="n">
        <v>44.784</v>
      </c>
      <c r="S3140" s="20" t="n">
        <v>2</v>
      </c>
      <c r="T3140" s="21" t="n">
        <v>0.2</v>
      </c>
      <c r="U3140" s="19" t="n">
        <v>-0.5598</v>
      </c>
      <c r="V3140" t="n">
        <v>6</v>
      </c>
      <c r="W3140" t="n">
        <v>2017</v>
      </c>
      <c r="X3140" t="inlineStr">
        <is>
          <t>2017Q4</t>
        </is>
      </c>
      <c r="Y3140" t="inlineStr">
        <is>
          <t>2017-11</t>
        </is>
      </c>
      <c r="Z3140" t="inlineStr">
        <is>
          <t>10.1% - 20%</t>
        </is>
      </c>
      <c r="AA3140" t="b">
        <v>0</v>
      </c>
      <c r="AB3140" t="b">
        <v>1</v>
      </c>
      <c r="AC3140" s="19" t="n">
        <v>27.99</v>
      </c>
      <c r="AD3140" s="21" t="n">
        <v>-0.0125</v>
      </c>
    </row>
    <row r="3141" ht="18" customHeight="1">
      <c r="A3141" t="n">
        <v>3140</v>
      </c>
      <c r="B3141" t="inlineStr">
        <is>
          <t>CA-2017-164168</t>
        </is>
      </c>
      <c r="C3141" s="18" t="inlineStr">
        <is>
          <t>2017-11-12</t>
        </is>
      </c>
      <c r="D3141" s="18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19" t="n">
        <v>22.848</v>
      </c>
      <c r="S3141" s="20" t="n">
        <v>3</v>
      </c>
      <c r="T3141" s="21" t="n">
        <v>0.6</v>
      </c>
      <c r="U3141" s="19" t="n">
        <v>-17.7072</v>
      </c>
      <c r="V3141" t="n">
        <v>6</v>
      </c>
      <c r="W3141" t="n">
        <v>2017</v>
      </c>
      <c r="X3141" t="inlineStr">
        <is>
          <t>2017Q4</t>
        </is>
      </c>
      <c r="Y3141" t="inlineStr">
        <is>
          <t>2017-11</t>
        </is>
      </c>
      <c r="Z3141" t="inlineStr">
        <is>
          <t>&gt; 50% (Deep Discount)</t>
        </is>
      </c>
      <c r="AA3141" t="b">
        <v>0</v>
      </c>
      <c r="AB3141" t="b">
        <v>1</v>
      </c>
      <c r="AC3141" s="19" t="n">
        <v>19.04</v>
      </c>
      <c r="AD3141" s="21" t="n">
        <v>-0.775</v>
      </c>
    </row>
    <row r="3142" ht="18" customHeight="1">
      <c r="A3142" t="n">
        <v>3141</v>
      </c>
      <c r="B3142" t="inlineStr">
        <is>
          <t>CA-2015-112557</t>
        </is>
      </c>
      <c r="C3142" s="18" t="inlineStr">
        <is>
          <t>2015-04-25</t>
        </is>
      </c>
      <c r="D3142" s="18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19" t="n">
        <v>206.43</v>
      </c>
      <c r="S3142" s="20" t="n">
        <v>3</v>
      </c>
      <c r="T3142" s="21" t="n">
        <v>0</v>
      </c>
      <c r="U3142" s="19" t="n">
        <v>90.8292</v>
      </c>
      <c r="V3142" t="n">
        <v>3</v>
      </c>
      <c r="W3142" t="n">
        <v>2015</v>
      </c>
      <c r="X3142" t="inlineStr">
        <is>
          <t>2015Q2</t>
        </is>
      </c>
      <c r="Y3142" t="inlineStr">
        <is>
          <t>2015-04</t>
        </is>
      </c>
      <c r="Z3142" t="inlineStr">
        <is>
          <t>0% (No Discount)</t>
        </is>
      </c>
      <c r="AA3142" t="b">
        <v>1</v>
      </c>
      <c r="AB3142" t="b">
        <v>0</v>
      </c>
      <c r="AC3142" s="19" t="n">
        <v>68.81</v>
      </c>
      <c r="AD3142" s="21" t="n">
        <v>0.44</v>
      </c>
    </row>
    <row r="3143" ht="18" customHeight="1">
      <c r="A3143" t="n">
        <v>3142</v>
      </c>
      <c r="B3143" t="inlineStr">
        <is>
          <t>US-2014-122959</t>
        </is>
      </c>
      <c r="C3143" s="18" t="inlineStr">
        <is>
          <t>2014-12-12</t>
        </is>
      </c>
      <c r="D3143" s="18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19" t="n">
        <v>210.392</v>
      </c>
      <c r="S3143" s="20" t="n">
        <v>2</v>
      </c>
      <c r="T3143" s="21" t="n">
        <v>0.8</v>
      </c>
      <c r="U3143" s="19" t="n">
        <v>-336.6272</v>
      </c>
      <c r="V3143" t="n">
        <v>0</v>
      </c>
      <c r="W3143" t="n">
        <v>2014</v>
      </c>
      <c r="X3143" t="inlineStr">
        <is>
          <t>2014Q4</t>
        </is>
      </c>
      <c r="Y3143" t="inlineStr">
        <is>
          <t>2014-12</t>
        </is>
      </c>
      <c r="Z3143" t="inlineStr">
        <is>
          <t>&gt; 50% (Deep Discount)</t>
        </is>
      </c>
      <c r="AA3143" t="b">
        <v>0</v>
      </c>
      <c r="AB3143" t="b">
        <v>1</v>
      </c>
      <c r="AC3143" s="19" t="n">
        <v>525.98</v>
      </c>
      <c r="AD3143" s="21" t="n">
        <v>-1.6</v>
      </c>
    </row>
    <row r="3144" ht="18" customHeight="1">
      <c r="A3144" t="n">
        <v>3143</v>
      </c>
      <c r="B3144" t="inlineStr">
        <is>
          <t>CA-2017-162572</t>
        </is>
      </c>
      <c r="C3144" s="18" t="inlineStr">
        <is>
          <t>2017-09-25</t>
        </is>
      </c>
      <c r="D3144" s="18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19" t="n">
        <v>119.96</v>
      </c>
      <c r="S3144" s="20" t="n">
        <v>5</v>
      </c>
      <c r="T3144" s="21" t="n">
        <v>0.2</v>
      </c>
      <c r="U3144" s="19" t="n">
        <v>35.988</v>
      </c>
      <c r="V3144" t="n">
        <v>2</v>
      </c>
      <c r="W3144" t="n">
        <v>2017</v>
      </c>
      <c r="X3144" t="inlineStr">
        <is>
          <t>2017Q3</t>
        </is>
      </c>
      <c r="Y3144" t="inlineStr">
        <is>
          <t>2017-09</t>
        </is>
      </c>
      <c r="Z3144" t="inlineStr">
        <is>
          <t>10.1% - 20%</t>
        </is>
      </c>
      <c r="AA3144" t="b">
        <v>1</v>
      </c>
      <c r="AB3144" t="b">
        <v>0</v>
      </c>
      <c r="AC3144" s="19" t="n">
        <v>29.99</v>
      </c>
      <c r="AD3144" s="21" t="n">
        <v>0.3</v>
      </c>
    </row>
    <row r="3145" ht="18" customHeight="1">
      <c r="A3145" t="n">
        <v>3144</v>
      </c>
      <c r="B3145" t="inlineStr">
        <is>
          <t>CA-2017-162572</t>
        </is>
      </c>
      <c r="C3145" s="18" t="inlineStr">
        <is>
          <t>2017-09-25</t>
        </is>
      </c>
      <c r="D3145" s="18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19" t="n">
        <v>10.608</v>
      </c>
      <c r="S3145" s="20" t="n">
        <v>6</v>
      </c>
      <c r="T3145" s="21" t="n">
        <v>0.2</v>
      </c>
      <c r="U3145" s="19" t="n">
        <v>0.9282</v>
      </c>
      <c r="V3145" t="n">
        <v>2</v>
      </c>
      <c r="W3145" t="n">
        <v>2017</v>
      </c>
      <c r="X3145" t="inlineStr">
        <is>
          <t>2017Q3</t>
        </is>
      </c>
      <c r="Y3145" t="inlineStr">
        <is>
          <t>2017-09</t>
        </is>
      </c>
      <c r="Z3145" t="inlineStr">
        <is>
          <t>10.1% - 20%</t>
        </is>
      </c>
      <c r="AA3145" t="b">
        <v>1</v>
      </c>
      <c r="AB3145" t="b">
        <v>0</v>
      </c>
      <c r="AC3145" s="19" t="n">
        <v>2.21</v>
      </c>
      <c r="AD3145" s="21" t="n">
        <v>0.08749999999999999</v>
      </c>
    </row>
    <row r="3146" ht="18" customHeight="1">
      <c r="A3146" t="n">
        <v>3145</v>
      </c>
      <c r="B3146" t="inlineStr">
        <is>
          <t>US-2016-148110</t>
        </is>
      </c>
      <c r="C3146" s="18" t="inlineStr">
        <is>
          <t>2016-09-05</t>
        </is>
      </c>
      <c r="D3146" s="18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19" t="n">
        <v>347.802</v>
      </c>
      <c r="S3146" s="20" t="n">
        <v>7</v>
      </c>
      <c r="T3146" s="21" t="n">
        <v>0.3</v>
      </c>
      <c r="U3146" s="19" t="n">
        <v>-24.843</v>
      </c>
      <c r="V3146" t="n">
        <v>6</v>
      </c>
      <c r="W3146" t="n">
        <v>2016</v>
      </c>
      <c r="X3146" t="inlineStr">
        <is>
          <t>2016Q3</t>
        </is>
      </c>
      <c r="Y3146" t="inlineStr">
        <is>
          <t>2016-09</t>
        </is>
      </c>
      <c r="Z3146" t="inlineStr">
        <is>
          <t>20.1% - 30%</t>
        </is>
      </c>
      <c r="AA3146" t="b">
        <v>0</v>
      </c>
      <c r="AB3146" t="b">
        <v>1</v>
      </c>
      <c r="AC3146" s="19" t="n">
        <v>70.98</v>
      </c>
      <c r="AD3146" s="21" t="n">
        <v>-0.07140000000000001</v>
      </c>
    </row>
    <row r="3147" ht="18" customHeight="1">
      <c r="A3147" t="n">
        <v>3146</v>
      </c>
      <c r="B3147" t="inlineStr">
        <is>
          <t>CA-2017-131828</t>
        </is>
      </c>
      <c r="C3147" s="18" t="inlineStr">
        <is>
          <t>2017-02-11</t>
        </is>
      </c>
      <c r="D3147" s="18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19" t="n">
        <v>963.136</v>
      </c>
      <c r="S3147" s="20" t="n">
        <v>4</v>
      </c>
      <c r="T3147" s="21" t="n">
        <v>0.2</v>
      </c>
      <c r="U3147" s="19" t="n">
        <v>108.3528</v>
      </c>
      <c r="V3147" t="n">
        <v>2</v>
      </c>
      <c r="W3147" t="n">
        <v>2017</v>
      </c>
      <c r="X3147" t="inlineStr">
        <is>
          <t>2017Q1</t>
        </is>
      </c>
      <c r="Y3147" t="inlineStr">
        <is>
          <t>2017-02</t>
        </is>
      </c>
      <c r="Z3147" t="inlineStr">
        <is>
          <t>10.1% - 20%</t>
        </is>
      </c>
      <c r="AA3147" t="b">
        <v>1</v>
      </c>
      <c r="AB3147" t="b">
        <v>0</v>
      </c>
      <c r="AC3147" s="19" t="n">
        <v>300.98</v>
      </c>
      <c r="AD3147" s="21" t="n">
        <v>0.1125</v>
      </c>
    </row>
    <row r="3148" ht="18" customHeight="1">
      <c r="A3148" t="n">
        <v>3147</v>
      </c>
      <c r="B3148" t="inlineStr">
        <is>
          <t>CA-2017-131828</t>
        </is>
      </c>
      <c r="C3148" s="18" t="inlineStr">
        <is>
          <t>2017-02-11</t>
        </is>
      </c>
      <c r="D3148" s="1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19" t="n">
        <v>88.776</v>
      </c>
      <c r="S3148" s="20" t="n">
        <v>3</v>
      </c>
      <c r="T3148" s="21" t="n">
        <v>0.2</v>
      </c>
      <c r="U3148" s="19" t="n">
        <v>7.7679</v>
      </c>
      <c r="V3148" t="n">
        <v>2</v>
      </c>
      <c r="W3148" t="n">
        <v>2017</v>
      </c>
      <c r="X3148" t="inlineStr">
        <is>
          <t>2017Q1</t>
        </is>
      </c>
      <c r="Y3148" t="inlineStr">
        <is>
          <t>2017-02</t>
        </is>
      </c>
      <c r="Z3148" t="inlineStr">
        <is>
          <t>10.1% - 20%</t>
        </is>
      </c>
      <c r="AA3148" t="b">
        <v>1</v>
      </c>
      <c r="AB3148" t="b">
        <v>0</v>
      </c>
      <c r="AC3148" s="19" t="n">
        <v>36.99</v>
      </c>
      <c r="AD3148" s="21" t="n">
        <v>0.08749999999999999</v>
      </c>
    </row>
    <row r="3149" ht="18" customHeight="1">
      <c r="A3149" t="n">
        <v>3148</v>
      </c>
      <c r="B3149" t="inlineStr">
        <is>
          <t>CA-2014-109218</t>
        </is>
      </c>
      <c r="C3149" s="18" t="inlineStr">
        <is>
          <t>2014-06-30</t>
        </is>
      </c>
      <c r="D3149" s="18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19" t="n">
        <v>32.4</v>
      </c>
      <c r="S3149" s="20" t="n">
        <v>5</v>
      </c>
      <c r="T3149" s="21" t="n">
        <v>0</v>
      </c>
      <c r="U3149" s="19" t="n">
        <v>10.368</v>
      </c>
      <c r="V3149" t="n">
        <v>3</v>
      </c>
      <c r="W3149" t="n">
        <v>2014</v>
      </c>
      <c r="X3149" t="inlineStr">
        <is>
          <t>2014Q2</t>
        </is>
      </c>
      <c r="Y3149" t="inlineStr">
        <is>
          <t>2014-06</t>
        </is>
      </c>
      <c r="Z3149" t="inlineStr">
        <is>
          <t>0% (No Discount)</t>
        </is>
      </c>
      <c r="AA3149" t="b">
        <v>1</v>
      </c>
      <c r="AB3149" t="b">
        <v>0</v>
      </c>
      <c r="AC3149" s="19" t="n">
        <v>6.48</v>
      </c>
      <c r="AD3149" s="21" t="n">
        <v>0.32</v>
      </c>
    </row>
    <row r="3150" ht="18" customHeight="1">
      <c r="A3150" t="n">
        <v>3149</v>
      </c>
      <c r="B3150" t="inlineStr">
        <is>
          <t>CA-2016-120558</t>
        </is>
      </c>
      <c r="C3150" s="18" t="inlineStr">
        <is>
          <t>2016-06-07</t>
        </is>
      </c>
      <c r="D3150" s="18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19" t="n">
        <v>32.4</v>
      </c>
      <c r="S3150" s="20" t="n">
        <v>5</v>
      </c>
      <c r="T3150" s="21" t="n">
        <v>0</v>
      </c>
      <c r="U3150" s="19" t="n">
        <v>15.552</v>
      </c>
      <c r="V3150" t="n">
        <v>3</v>
      </c>
      <c r="W3150" t="n">
        <v>2016</v>
      </c>
      <c r="X3150" t="inlineStr">
        <is>
          <t>2016Q2</t>
        </is>
      </c>
      <c r="Y3150" t="inlineStr">
        <is>
          <t>2016-06</t>
        </is>
      </c>
      <c r="Z3150" t="inlineStr">
        <is>
          <t>0% (No Discount)</t>
        </is>
      </c>
      <c r="AA3150" t="b">
        <v>1</v>
      </c>
      <c r="AB3150" t="b">
        <v>0</v>
      </c>
      <c r="AC3150" s="19" t="n">
        <v>6.48</v>
      </c>
      <c r="AD3150" s="21" t="n">
        <v>0.48</v>
      </c>
    </row>
    <row r="3151" ht="18" customHeight="1">
      <c r="A3151" t="n">
        <v>3150</v>
      </c>
      <c r="B3151" t="inlineStr">
        <is>
          <t>US-2014-109036</t>
        </is>
      </c>
      <c r="C3151" s="18" t="inlineStr">
        <is>
          <t>2014-12-20</t>
        </is>
      </c>
      <c r="D3151" s="18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19" t="n">
        <v>31.05</v>
      </c>
      <c r="S3151" s="20" t="n">
        <v>3</v>
      </c>
      <c r="T3151" s="21" t="n">
        <v>0</v>
      </c>
      <c r="U3151" s="19" t="n">
        <v>14.904</v>
      </c>
      <c r="V3151" t="n">
        <v>5</v>
      </c>
      <c r="W3151" t="n">
        <v>2014</v>
      </c>
      <c r="X3151" t="inlineStr">
        <is>
          <t>2014Q4</t>
        </is>
      </c>
      <c r="Y3151" t="inlineStr">
        <is>
          <t>2014-12</t>
        </is>
      </c>
      <c r="Z3151" t="inlineStr">
        <is>
          <t>0% (No Discount)</t>
        </is>
      </c>
      <c r="AA3151" t="b">
        <v>1</v>
      </c>
      <c r="AB3151" t="b">
        <v>0</v>
      </c>
      <c r="AC3151" s="19" t="n">
        <v>10.35</v>
      </c>
      <c r="AD3151" s="21" t="n">
        <v>0.48</v>
      </c>
    </row>
    <row r="3152" ht="18" customHeight="1">
      <c r="A3152" t="n">
        <v>3151</v>
      </c>
      <c r="B3152" t="inlineStr">
        <is>
          <t>CA-2015-147830</t>
        </is>
      </c>
      <c r="C3152" s="18" t="inlineStr">
        <is>
          <t>2015-12-15</t>
        </is>
      </c>
      <c r="D3152" s="18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19" t="n">
        <v>2025.36</v>
      </c>
      <c r="S3152" s="20" t="n">
        <v>6</v>
      </c>
      <c r="T3152" s="21" t="n">
        <v>0.2</v>
      </c>
      <c r="U3152" s="19" t="n">
        <v>607.6079999999999</v>
      </c>
      <c r="V3152" t="n">
        <v>3</v>
      </c>
      <c r="W3152" t="n">
        <v>2015</v>
      </c>
      <c r="X3152" t="inlineStr">
        <is>
          <t>2015Q4</t>
        </is>
      </c>
      <c r="Y3152" t="inlineStr">
        <is>
          <t>2015-12</t>
        </is>
      </c>
      <c r="Z3152" t="inlineStr">
        <is>
          <t>10.1% - 20%</t>
        </is>
      </c>
      <c r="AA3152" t="b">
        <v>1</v>
      </c>
      <c r="AB3152" t="b">
        <v>0</v>
      </c>
      <c r="AC3152" s="19" t="n">
        <v>421.95</v>
      </c>
      <c r="AD3152" s="21" t="n">
        <v>0.3</v>
      </c>
    </row>
    <row r="3153" ht="18" customHeight="1">
      <c r="A3153" t="n">
        <v>3152</v>
      </c>
      <c r="B3153" t="inlineStr">
        <is>
          <t>CA-2015-147830</t>
        </is>
      </c>
      <c r="C3153" s="18" t="inlineStr">
        <is>
          <t>2015-12-15</t>
        </is>
      </c>
      <c r="D3153" s="18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19" t="n">
        <v>1799.994</v>
      </c>
      <c r="S3153" s="20" t="n">
        <v>2</v>
      </c>
      <c r="T3153" s="21" t="n">
        <v>0.7</v>
      </c>
      <c r="U3153" s="19" t="n">
        <v>-2639.9912</v>
      </c>
      <c r="V3153" t="n">
        <v>3</v>
      </c>
      <c r="W3153" t="n">
        <v>2015</v>
      </c>
      <c r="X3153" t="inlineStr">
        <is>
          <t>2015Q4</t>
        </is>
      </c>
      <c r="Y3153" t="inlineStr">
        <is>
          <t>2015-12</t>
        </is>
      </c>
      <c r="Z3153" t="inlineStr">
        <is>
          <t>&gt; 50% (Deep Discount)</t>
        </is>
      </c>
      <c r="AA3153" t="b">
        <v>0</v>
      </c>
      <c r="AB3153" t="b">
        <v>1</v>
      </c>
      <c r="AC3153" s="19" t="n">
        <v>2999.99</v>
      </c>
      <c r="AD3153" s="21" t="n">
        <v>-1.4667</v>
      </c>
    </row>
    <row r="3154" ht="18" customHeight="1">
      <c r="A3154" t="n">
        <v>3153</v>
      </c>
      <c r="B3154" t="inlineStr">
        <is>
          <t>CA-2015-147830</t>
        </is>
      </c>
      <c r="C3154" s="18" t="inlineStr">
        <is>
          <t>2015-12-15</t>
        </is>
      </c>
      <c r="D3154" s="18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19" t="n">
        <v>101.988</v>
      </c>
      <c r="S3154" s="20" t="n">
        <v>2</v>
      </c>
      <c r="T3154" s="21" t="n">
        <v>0.4</v>
      </c>
      <c r="U3154" s="19" t="n">
        <v>-16.998</v>
      </c>
      <c r="V3154" t="n">
        <v>3</v>
      </c>
      <c r="W3154" t="n">
        <v>2015</v>
      </c>
      <c r="X3154" t="inlineStr">
        <is>
          <t>2015Q4</t>
        </is>
      </c>
      <c r="Y3154" t="inlineStr">
        <is>
          <t>2015-12</t>
        </is>
      </c>
      <c r="Z3154" t="inlineStr">
        <is>
          <t>30.1% - 50%</t>
        </is>
      </c>
      <c r="AA3154" t="b">
        <v>0</v>
      </c>
      <c r="AB3154" t="b">
        <v>1</v>
      </c>
      <c r="AC3154" s="19" t="n">
        <v>84.98999999999999</v>
      </c>
      <c r="AD3154" s="21" t="n">
        <v>-0.1667</v>
      </c>
    </row>
    <row r="3155" ht="18" customHeight="1">
      <c r="A3155" t="n">
        <v>3154</v>
      </c>
      <c r="B3155" t="inlineStr">
        <is>
          <t>CA-2015-147830</t>
        </is>
      </c>
      <c r="C3155" s="18" t="inlineStr">
        <is>
          <t>2015-12-15</t>
        </is>
      </c>
      <c r="D3155" s="18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19" t="n">
        <v>262.864</v>
      </c>
      <c r="S3155" s="20" t="n">
        <v>7</v>
      </c>
      <c r="T3155" s="21" t="n">
        <v>0.2</v>
      </c>
      <c r="U3155" s="19" t="n">
        <v>69.0018</v>
      </c>
      <c r="V3155" t="n">
        <v>3</v>
      </c>
      <c r="W3155" t="n">
        <v>2015</v>
      </c>
      <c r="X3155" t="inlineStr">
        <is>
          <t>2015Q4</t>
        </is>
      </c>
      <c r="Y3155" t="inlineStr">
        <is>
          <t>2015-12</t>
        </is>
      </c>
      <c r="Z3155" t="inlineStr">
        <is>
          <t>10.1% - 20%</t>
        </is>
      </c>
      <c r="AA3155" t="b">
        <v>1</v>
      </c>
      <c r="AB3155" t="b">
        <v>0</v>
      </c>
      <c r="AC3155" s="19" t="n">
        <v>46.94</v>
      </c>
      <c r="AD3155" s="21" t="n">
        <v>0.2625</v>
      </c>
    </row>
    <row r="3156" ht="18" customHeight="1">
      <c r="A3156" t="n">
        <v>3155</v>
      </c>
      <c r="B3156" t="inlineStr">
        <is>
          <t>CA-2017-150497</t>
        </is>
      </c>
      <c r="C3156" s="18" t="inlineStr">
        <is>
          <t>2017-07-20</t>
        </is>
      </c>
      <c r="D3156" s="18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19" t="n">
        <v>735.98</v>
      </c>
      <c r="S3156" s="20" t="n">
        <v>2</v>
      </c>
      <c r="T3156" s="21" t="n">
        <v>0</v>
      </c>
      <c r="U3156" s="19" t="n">
        <v>331.191</v>
      </c>
      <c r="V3156" t="n">
        <v>4</v>
      </c>
      <c r="W3156" t="n">
        <v>2017</v>
      </c>
      <c r="X3156" t="inlineStr">
        <is>
          <t>2017Q3</t>
        </is>
      </c>
      <c r="Y3156" t="inlineStr">
        <is>
          <t>2017-07</t>
        </is>
      </c>
      <c r="Z3156" t="inlineStr">
        <is>
          <t>0% (No Discount)</t>
        </is>
      </c>
      <c r="AA3156" t="b">
        <v>1</v>
      </c>
      <c r="AB3156" t="b">
        <v>0</v>
      </c>
      <c r="AC3156" s="19" t="n">
        <v>367.99</v>
      </c>
      <c r="AD3156" s="21" t="n">
        <v>0.45</v>
      </c>
    </row>
    <row r="3157" ht="18" customHeight="1">
      <c r="A3157" t="n">
        <v>3156</v>
      </c>
      <c r="B3157" t="inlineStr">
        <is>
          <t>CA-2014-128986</t>
        </is>
      </c>
      <c r="C3157" s="18" t="inlineStr">
        <is>
          <t>2014-08-03</t>
        </is>
      </c>
      <c r="D3157" s="18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19" t="n">
        <v>93.024</v>
      </c>
      <c r="S3157" s="20" t="n">
        <v>3</v>
      </c>
      <c r="T3157" s="21" t="n">
        <v>0.2</v>
      </c>
      <c r="U3157" s="19" t="n">
        <v>33.7212</v>
      </c>
      <c r="V3157" t="n">
        <v>2</v>
      </c>
      <c r="W3157" t="n">
        <v>2014</v>
      </c>
      <c r="X3157" t="inlineStr">
        <is>
          <t>2014Q3</t>
        </is>
      </c>
      <c r="Y3157" t="inlineStr">
        <is>
          <t>2014-08</t>
        </is>
      </c>
      <c r="Z3157" t="inlineStr">
        <is>
          <t>10.1% - 20%</t>
        </is>
      </c>
      <c r="AA3157" t="b">
        <v>1</v>
      </c>
      <c r="AB3157" t="b">
        <v>0</v>
      </c>
      <c r="AC3157" s="19" t="n">
        <v>38.76</v>
      </c>
      <c r="AD3157" s="21" t="n">
        <v>0.3625</v>
      </c>
    </row>
    <row r="3158" ht="18" customHeight="1">
      <c r="A3158" t="n">
        <v>3157</v>
      </c>
      <c r="B3158" t="inlineStr">
        <is>
          <t>CA-2015-139584</t>
        </is>
      </c>
      <c r="C3158" s="18" t="inlineStr">
        <is>
          <t>2015-08-24</t>
        </is>
      </c>
      <c r="D3158" s="1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19" t="n">
        <v>284.364</v>
      </c>
      <c r="S3158" s="20" t="n">
        <v>2</v>
      </c>
      <c r="T3158" s="21" t="n">
        <v>0.4</v>
      </c>
      <c r="U3158" s="19" t="n">
        <v>-75.8304</v>
      </c>
      <c r="V3158" t="n">
        <v>4</v>
      </c>
      <c r="W3158" t="n">
        <v>2015</v>
      </c>
      <c r="X3158" t="inlineStr">
        <is>
          <t>2015Q3</t>
        </is>
      </c>
      <c r="Y3158" t="inlineStr">
        <is>
          <t>2015-08</t>
        </is>
      </c>
      <c r="Z3158" t="inlineStr">
        <is>
          <t>30.1% - 50%</t>
        </is>
      </c>
      <c r="AA3158" t="b">
        <v>0</v>
      </c>
      <c r="AB3158" t="b">
        <v>1</v>
      </c>
      <c r="AC3158" s="19" t="n">
        <v>236.97</v>
      </c>
      <c r="AD3158" s="21" t="n">
        <v>-0.2667</v>
      </c>
    </row>
    <row r="3159" ht="18" customHeight="1">
      <c r="A3159" t="n">
        <v>3158</v>
      </c>
      <c r="B3159" t="inlineStr">
        <is>
          <t>CA-2015-139584</t>
        </is>
      </c>
      <c r="C3159" s="18" t="inlineStr">
        <is>
          <t>2015-08-24</t>
        </is>
      </c>
      <c r="D3159" s="18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19" t="n">
        <v>26</v>
      </c>
      <c r="S3159" s="20" t="n">
        <v>2</v>
      </c>
      <c r="T3159" s="21" t="n">
        <v>0</v>
      </c>
      <c r="U3159" s="19" t="n">
        <v>11.7</v>
      </c>
      <c r="V3159" t="n">
        <v>4</v>
      </c>
      <c r="W3159" t="n">
        <v>2015</v>
      </c>
      <c r="X3159" t="inlineStr">
        <is>
          <t>2015Q3</t>
        </is>
      </c>
      <c r="Y3159" t="inlineStr">
        <is>
          <t>2015-08</t>
        </is>
      </c>
      <c r="Z3159" t="inlineStr">
        <is>
          <t>0% (No Discount)</t>
        </is>
      </c>
      <c r="AA3159" t="b">
        <v>1</v>
      </c>
      <c r="AB3159" t="b">
        <v>0</v>
      </c>
      <c r="AC3159" s="19" t="n">
        <v>13</v>
      </c>
      <c r="AD3159" s="21" t="n">
        <v>0.45</v>
      </c>
    </row>
    <row r="3160" ht="18" customHeight="1">
      <c r="A3160" t="n">
        <v>3159</v>
      </c>
      <c r="B3160" t="inlineStr">
        <is>
          <t>US-2016-162677</t>
        </is>
      </c>
      <c r="C3160" s="18" t="inlineStr">
        <is>
          <t>2016-03-26</t>
        </is>
      </c>
      <c r="D3160" s="18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19" t="n">
        <v>67.64</v>
      </c>
      <c r="S3160" s="20" t="n">
        <v>5</v>
      </c>
      <c r="T3160" s="21" t="n">
        <v>0.2</v>
      </c>
      <c r="U3160" s="19" t="n">
        <v>5.9185</v>
      </c>
      <c r="V3160" t="n">
        <v>1</v>
      </c>
      <c r="W3160" t="n">
        <v>2016</v>
      </c>
      <c r="X3160" t="inlineStr">
        <is>
          <t>2016Q1</t>
        </is>
      </c>
      <c r="Y3160" t="inlineStr">
        <is>
          <t>2016-03</t>
        </is>
      </c>
      <c r="Z3160" t="inlineStr">
        <is>
          <t>10.1% - 20%</t>
        </is>
      </c>
      <c r="AA3160" t="b">
        <v>1</v>
      </c>
      <c r="AB3160" t="b">
        <v>0</v>
      </c>
      <c r="AC3160" s="19" t="n">
        <v>16.91</v>
      </c>
      <c r="AD3160" s="21" t="n">
        <v>0.08749999999999999</v>
      </c>
    </row>
    <row r="3161" ht="18" customHeight="1">
      <c r="A3161" t="n">
        <v>3160</v>
      </c>
      <c r="B3161" t="inlineStr">
        <is>
          <t>US-2016-162677</t>
        </is>
      </c>
      <c r="C3161" s="18" t="inlineStr">
        <is>
          <t>2016-03-26</t>
        </is>
      </c>
      <c r="D3161" s="18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19" t="n">
        <v>119.976</v>
      </c>
      <c r="S3161" s="20" t="n">
        <v>3</v>
      </c>
      <c r="T3161" s="21" t="n">
        <v>0.2</v>
      </c>
      <c r="U3161" s="19" t="n">
        <v>-17.9964</v>
      </c>
      <c r="V3161" t="n">
        <v>1</v>
      </c>
      <c r="W3161" t="n">
        <v>2016</v>
      </c>
      <c r="X3161" t="inlineStr">
        <is>
          <t>2016Q1</t>
        </is>
      </c>
      <c r="Y3161" t="inlineStr">
        <is>
          <t>2016-03</t>
        </is>
      </c>
      <c r="Z3161" t="inlineStr">
        <is>
          <t>10.1% - 20%</t>
        </is>
      </c>
      <c r="AA3161" t="b">
        <v>0</v>
      </c>
      <c r="AB3161" t="b">
        <v>1</v>
      </c>
      <c r="AC3161" s="19" t="n">
        <v>49.99</v>
      </c>
      <c r="AD3161" s="21" t="n">
        <v>-0.15</v>
      </c>
    </row>
    <row r="3162" ht="18" customHeight="1">
      <c r="A3162" t="n">
        <v>3161</v>
      </c>
      <c r="B3162" t="inlineStr">
        <is>
          <t>US-2014-150924</t>
        </is>
      </c>
      <c r="C3162" s="18" t="inlineStr">
        <is>
          <t>2014-09-12</t>
        </is>
      </c>
      <c r="D3162" s="18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19" t="n">
        <v>5.18</v>
      </c>
      <c r="S3162" s="20" t="n">
        <v>5</v>
      </c>
      <c r="T3162" s="21" t="n">
        <v>0.8</v>
      </c>
      <c r="U3162" s="19" t="n">
        <v>-8.029</v>
      </c>
      <c r="V3162" t="n">
        <v>4</v>
      </c>
      <c r="W3162" t="n">
        <v>2014</v>
      </c>
      <c r="X3162" t="inlineStr">
        <is>
          <t>2014Q3</t>
        </is>
      </c>
      <c r="Y3162" t="inlineStr">
        <is>
          <t>2014-09</t>
        </is>
      </c>
      <c r="Z3162" t="inlineStr">
        <is>
          <t>&gt; 50% (Deep Discount)</t>
        </is>
      </c>
      <c r="AA3162" t="b">
        <v>0</v>
      </c>
      <c r="AB3162" t="b">
        <v>1</v>
      </c>
      <c r="AC3162" s="19" t="n">
        <v>5.18</v>
      </c>
      <c r="AD3162" s="21" t="n">
        <v>-1.55</v>
      </c>
    </row>
    <row r="3163" ht="18" customHeight="1">
      <c r="A3163" t="n">
        <v>3162</v>
      </c>
      <c r="B3163" t="inlineStr">
        <is>
          <t>CA-2014-153969</t>
        </is>
      </c>
      <c r="C3163" s="18" t="inlineStr">
        <is>
          <t>2014-09-21</t>
        </is>
      </c>
      <c r="D3163" s="18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19" t="n">
        <v>15.56</v>
      </c>
      <c r="S3163" s="20" t="n">
        <v>2</v>
      </c>
      <c r="T3163" s="21" t="n">
        <v>0</v>
      </c>
      <c r="U3163" s="19" t="n">
        <v>7.3132</v>
      </c>
      <c r="V3163" t="n">
        <v>4</v>
      </c>
      <c r="W3163" t="n">
        <v>2014</v>
      </c>
      <c r="X3163" t="inlineStr">
        <is>
          <t>2014Q3</t>
        </is>
      </c>
      <c r="Y3163" t="inlineStr">
        <is>
          <t>2014-09</t>
        </is>
      </c>
      <c r="Z3163" t="inlineStr">
        <is>
          <t>0% (No Discount)</t>
        </is>
      </c>
      <c r="AA3163" t="b">
        <v>1</v>
      </c>
      <c r="AB3163" t="b">
        <v>0</v>
      </c>
      <c r="AC3163" s="19" t="n">
        <v>7.78</v>
      </c>
      <c r="AD3163" s="21" t="n">
        <v>0.47</v>
      </c>
    </row>
    <row r="3164" ht="18" customHeight="1">
      <c r="A3164" t="n">
        <v>3163</v>
      </c>
      <c r="B3164" t="inlineStr">
        <is>
          <t>CA-2014-153969</t>
        </is>
      </c>
      <c r="C3164" s="18" t="inlineStr">
        <is>
          <t>2014-09-21</t>
        </is>
      </c>
      <c r="D3164" s="18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19" t="n">
        <v>78.34999999999999</v>
      </c>
      <c r="S3164" s="20" t="n">
        <v>5</v>
      </c>
      <c r="T3164" s="21" t="n">
        <v>0</v>
      </c>
      <c r="U3164" s="19" t="n">
        <v>36.8245</v>
      </c>
      <c r="V3164" t="n">
        <v>4</v>
      </c>
      <c r="W3164" t="n">
        <v>2014</v>
      </c>
      <c r="X3164" t="inlineStr">
        <is>
          <t>2014Q3</t>
        </is>
      </c>
      <c r="Y3164" t="inlineStr">
        <is>
          <t>2014-09</t>
        </is>
      </c>
      <c r="Z3164" t="inlineStr">
        <is>
          <t>0% (No Discount)</t>
        </is>
      </c>
      <c r="AA3164" t="b">
        <v>1</v>
      </c>
      <c r="AB3164" t="b">
        <v>0</v>
      </c>
      <c r="AC3164" s="19" t="n">
        <v>15.67</v>
      </c>
      <c r="AD3164" s="21" t="n">
        <v>0.47</v>
      </c>
    </row>
    <row r="3165" ht="18" customHeight="1">
      <c r="A3165" t="n">
        <v>3164</v>
      </c>
      <c r="B3165" t="inlineStr">
        <is>
          <t>CA-2014-153969</t>
        </is>
      </c>
      <c r="C3165" s="18" t="inlineStr">
        <is>
          <t>2014-09-21</t>
        </is>
      </c>
      <c r="D3165" s="18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19" t="n">
        <v>59.52</v>
      </c>
      <c r="S3165" s="20" t="n">
        <v>3</v>
      </c>
      <c r="T3165" s="21" t="n">
        <v>0</v>
      </c>
      <c r="U3165" s="19" t="n">
        <v>15.4752</v>
      </c>
      <c r="V3165" t="n">
        <v>4</v>
      </c>
      <c r="W3165" t="n">
        <v>2014</v>
      </c>
      <c r="X3165" t="inlineStr">
        <is>
          <t>2014Q3</t>
        </is>
      </c>
      <c r="Y3165" t="inlineStr">
        <is>
          <t>2014-09</t>
        </is>
      </c>
      <c r="Z3165" t="inlineStr">
        <is>
          <t>0% (No Discount)</t>
        </is>
      </c>
      <c r="AA3165" t="b">
        <v>1</v>
      </c>
      <c r="AB3165" t="b">
        <v>0</v>
      </c>
      <c r="AC3165" s="19" t="n">
        <v>19.84</v>
      </c>
      <c r="AD3165" s="21" t="n">
        <v>0.26</v>
      </c>
    </row>
    <row r="3166" ht="18" customHeight="1">
      <c r="A3166" t="n">
        <v>3165</v>
      </c>
      <c r="B3166" t="inlineStr">
        <is>
          <t>CA-2014-153969</t>
        </is>
      </c>
      <c r="C3166" s="18" t="inlineStr">
        <is>
          <t>2014-09-21</t>
        </is>
      </c>
      <c r="D3166" s="18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19" t="n">
        <v>38.52</v>
      </c>
      <c r="S3166" s="20" t="n">
        <v>9</v>
      </c>
      <c r="T3166" s="21" t="n">
        <v>0</v>
      </c>
      <c r="U3166" s="19" t="n">
        <v>17.334</v>
      </c>
      <c r="V3166" t="n">
        <v>4</v>
      </c>
      <c r="W3166" t="n">
        <v>2014</v>
      </c>
      <c r="X3166" t="inlineStr">
        <is>
          <t>2014Q3</t>
        </is>
      </c>
      <c r="Y3166" t="inlineStr">
        <is>
          <t>2014-09</t>
        </is>
      </c>
      <c r="Z3166" t="inlineStr">
        <is>
          <t>0% (No Discount)</t>
        </is>
      </c>
      <c r="AA3166" t="b">
        <v>1</v>
      </c>
      <c r="AB3166" t="b">
        <v>0</v>
      </c>
      <c r="AC3166" s="19" t="n">
        <v>4.28</v>
      </c>
      <c r="AD3166" s="21" t="n">
        <v>0.45</v>
      </c>
    </row>
    <row r="3167" ht="18" customHeight="1">
      <c r="A3167" t="n">
        <v>3166</v>
      </c>
      <c r="B3167" t="inlineStr">
        <is>
          <t>CA-2014-153969</t>
        </is>
      </c>
      <c r="C3167" s="18" t="inlineStr">
        <is>
          <t>2014-09-21</t>
        </is>
      </c>
      <c r="D3167" s="18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19" t="n">
        <v>239.984</v>
      </c>
      <c r="S3167" s="20" t="n">
        <v>2</v>
      </c>
      <c r="T3167" s="21" t="n">
        <v>0.2</v>
      </c>
      <c r="U3167" s="19" t="n">
        <v>23.9984</v>
      </c>
      <c r="V3167" t="n">
        <v>4</v>
      </c>
      <c r="W3167" t="n">
        <v>2014</v>
      </c>
      <c r="X3167" t="inlineStr">
        <is>
          <t>2014Q3</t>
        </is>
      </c>
      <c r="Y3167" t="inlineStr">
        <is>
          <t>2014-09</t>
        </is>
      </c>
      <c r="Z3167" t="inlineStr">
        <is>
          <t>10.1% - 20%</t>
        </is>
      </c>
      <c r="AA3167" t="b">
        <v>1</v>
      </c>
      <c r="AB3167" t="b">
        <v>0</v>
      </c>
      <c r="AC3167" s="19" t="n">
        <v>149.99</v>
      </c>
      <c r="AD3167" s="21" t="n">
        <v>0.1</v>
      </c>
    </row>
    <row r="3168" ht="18" customHeight="1">
      <c r="A3168" t="n">
        <v>3167</v>
      </c>
      <c r="B3168" t="inlineStr">
        <is>
          <t>CA-2014-153969</t>
        </is>
      </c>
      <c r="C3168" s="18" t="inlineStr">
        <is>
          <t>2014-09-21</t>
        </is>
      </c>
      <c r="D3168" s="1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19" t="n">
        <v>19.35</v>
      </c>
      <c r="S3168" s="20" t="n">
        <v>3</v>
      </c>
      <c r="T3168" s="21" t="n">
        <v>0</v>
      </c>
      <c r="U3168" s="19" t="n">
        <v>9.4815</v>
      </c>
      <c r="V3168" t="n">
        <v>4</v>
      </c>
      <c r="W3168" t="n">
        <v>2014</v>
      </c>
      <c r="X3168" t="inlineStr">
        <is>
          <t>2014Q3</t>
        </is>
      </c>
      <c r="Y3168" t="inlineStr">
        <is>
          <t>2014-09</t>
        </is>
      </c>
      <c r="Z3168" t="inlineStr">
        <is>
          <t>0% (No Discount)</t>
        </is>
      </c>
      <c r="AA3168" t="b">
        <v>1</v>
      </c>
      <c r="AB3168" t="b">
        <v>0</v>
      </c>
      <c r="AC3168" s="19" t="n">
        <v>6.45</v>
      </c>
      <c r="AD3168" s="21" t="n">
        <v>0.49</v>
      </c>
    </row>
    <row r="3169" ht="18" customHeight="1">
      <c r="A3169" t="n">
        <v>3168</v>
      </c>
      <c r="B3169" t="inlineStr">
        <is>
          <t>CA-2016-146682</t>
        </is>
      </c>
      <c r="C3169" s="18" t="inlineStr">
        <is>
          <t>2016-10-29</t>
        </is>
      </c>
      <c r="D3169" s="18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19" t="n">
        <v>67</v>
      </c>
      <c r="S3169" s="20" t="n">
        <v>5</v>
      </c>
      <c r="T3169" s="21" t="n">
        <v>0</v>
      </c>
      <c r="U3169" s="19" t="n">
        <v>32.16</v>
      </c>
      <c r="V3169" t="n">
        <v>2</v>
      </c>
      <c r="W3169" t="n">
        <v>2016</v>
      </c>
      <c r="X3169" t="inlineStr">
        <is>
          <t>2016Q4</t>
        </is>
      </c>
      <c r="Y3169" t="inlineStr">
        <is>
          <t>2016-10</t>
        </is>
      </c>
      <c r="Z3169" t="inlineStr">
        <is>
          <t>0% (No Discount)</t>
        </is>
      </c>
      <c r="AA3169" t="b">
        <v>1</v>
      </c>
      <c r="AB3169" t="b">
        <v>0</v>
      </c>
      <c r="AC3169" s="19" t="n">
        <v>13.4</v>
      </c>
      <c r="AD3169" s="21" t="n">
        <v>0.48</v>
      </c>
    </row>
    <row r="3170" ht="18" customHeight="1">
      <c r="A3170" t="n">
        <v>3169</v>
      </c>
      <c r="B3170" t="inlineStr">
        <is>
          <t>CA-2016-138695</t>
        </is>
      </c>
      <c r="C3170" s="18" t="inlineStr">
        <is>
          <t>2016-05-28</t>
        </is>
      </c>
      <c r="D3170" s="18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19" t="n">
        <v>390.272</v>
      </c>
      <c r="S3170" s="20" t="n">
        <v>8</v>
      </c>
      <c r="T3170" s="21" t="n">
        <v>0.2</v>
      </c>
      <c r="U3170" s="19" t="n">
        <v>-24.392</v>
      </c>
      <c r="V3170" t="n">
        <v>6</v>
      </c>
      <c r="W3170" t="n">
        <v>2016</v>
      </c>
      <c r="X3170" t="inlineStr">
        <is>
          <t>2016Q2</t>
        </is>
      </c>
      <c r="Y3170" t="inlineStr">
        <is>
          <t>2016-05</t>
        </is>
      </c>
      <c r="Z3170" t="inlineStr">
        <is>
          <t>10.1% - 20%</t>
        </is>
      </c>
      <c r="AA3170" t="b">
        <v>0</v>
      </c>
      <c r="AB3170" t="b">
        <v>1</v>
      </c>
      <c r="AC3170" s="19" t="n">
        <v>60.98</v>
      </c>
      <c r="AD3170" s="21" t="n">
        <v>-0.0625</v>
      </c>
    </row>
    <row r="3171" ht="18" customHeight="1">
      <c r="A3171" t="n">
        <v>3170</v>
      </c>
      <c r="B3171" t="inlineStr">
        <is>
          <t>CA-2016-138695</t>
        </is>
      </c>
      <c r="C3171" s="18" t="inlineStr">
        <is>
          <t>2016-05-28</t>
        </is>
      </c>
      <c r="D3171" s="18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19" t="n">
        <v>62.192</v>
      </c>
      <c r="S3171" s="20" t="n">
        <v>13</v>
      </c>
      <c r="T3171" s="21" t="n">
        <v>0.2</v>
      </c>
      <c r="U3171" s="19" t="n">
        <v>19.435</v>
      </c>
      <c r="V3171" t="n">
        <v>6</v>
      </c>
      <c r="W3171" t="n">
        <v>2016</v>
      </c>
      <c r="X3171" t="inlineStr">
        <is>
          <t>2016Q2</t>
        </is>
      </c>
      <c r="Y3171" t="inlineStr">
        <is>
          <t>2016-05</t>
        </is>
      </c>
      <c r="Z3171" t="inlineStr">
        <is>
          <t>10.1% - 20%</t>
        </is>
      </c>
      <c r="AA3171" t="b">
        <v>1</v>
      </c>
      <c r="AB3171" t="b">
        <v>0</v>
      </c>
      <c r="AC3171" s="19" t="n">
        <v>5.98</v>
      </c>
      <c r="AD3171" s="21" t="n">
        <v>0.3125</v>
      </c>
    </row>
    <row r="3172" ht="18" customHeight="1">
      <c r="A3172" t="n">
        <v>3171</v>
      </c>
      <c r="B3172" t="inlineStr">
        <is>
          <t>CA-2017-107461</t>
        </is>
      </c>
      <c r="C3172" s="18" t="inlineStr">
        <is>
          <t>2017-12-21</t>
        </is>
      </c>
      <c r="D3172" s="18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19" t="n">
        <v>23.88</v>
      </c>
      <c r="S3172" s="20" t="n">
        <v>6</v>
      </c>
      <c r="T3172" s="21" t="n">
        <v>0</v>
      </c>
      <c r="U3172" s="19" t="n">
        <v>11.2236</v>
      </c>
      <c r="V3172" t="n">
        <v>5</v>
      </c>
      <c r="W3172" t="n">
        <v>2017</v>
      </c>
      <c r="X3172" t="inlineStr">
        <is>
          <t>2017Q4</t>
        </is>
      </c>
      <c r="Y3172" t="inlineStr">
        <is>
          <t>2017-12</t>
        </is>
      </c>
      <c r="Z3172" t="inlineStr">
        <is>
          <t>0% (No Discount)</t>
        </is>
      </c>
      <c r="AA3172" t="b">
        <v>1</v>
      </c>
      <c r="AB3172" t="b">
        <v>0</v>
      </c>
      <c r="AC3172" s="19" t="n">
        <v>3.98</v>
      </c>
      <c r="AD3172" s="21" t="n">
        <v>0.47</v>
      </c>
    </row>
    <row r="3173" ht="18" customHeight="1">
      <c r="A3173" t="n">
        <v>3172</v>
      </c>
      <c r="B3173" t="inlineStr">
        <is>
          <t>US-2016-133879</t>
        </is>
      </c>
      <c r="C3173" s="18" t="inlineStr">
        <is>
          <t>2016-03-21</t>
        </is>
      </c>
      <c r="D3173" s="18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19" t="n">
        <v>3.168</v>
      </c>
      <c r="S3173" s="20" t="n">
        <v>2</v>
      </c>
      <c r="T3173" s="21" t="n">
        <v>0.8</v>
      </c>
      <c r="U3173" s="19" t="n">
        <v>-4.752</v>
      </c>
      <c r="V3173" t="n">
        <v>7</v>
      </c>
      <c r="W3173" t="n">
        <v>2016</v>
      </c>
      <c r="X3173" t="inlineStr">
        <is>
          <t>2016Q1</t>
        </is>
      </c>
      <c r="Y3173" t="inlineStr">
        <is>
          <t>2016-03</t>
        </is>
      </c>
      <c r="Z3173" t="inlineStr">
        <is>
          <t>&gt; 50% (Deep Discount)</t>
        </is>
      </c>
      <c r="AA3173" t="b">
        <v>0</v>
      </c>
      <c r="AB3173" t="b">
        <v>1</v>
      </c>
      <c r="AC3173" s="19" t="n">
        <v>7.92</v>
      </c>
      <c r="AD3173" s="21" t="n">
        <v>-1.5</v>
      </c>
    </row>
    <row r="3174" ht="18" customHeight="1">
      <c r="A3174" t="n">
        <v>3173</v>
      </c>
      <c r="B3174" t="inlineStr">
        <is>
          <t>US-2016-133879</t>
        </is>
      </c>
      <c r="C3174" s="18" t="inlineStr">
        <is>
          <t>2016-03-21</t>
        </is>
      </c>
      <c r="D3174" s="18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19" t="n">
        <v>528.4299999999999</v>
      </c>
      <c r="S3174" s="20" t="n">
        <v>5</v>
      </c>
      <c r="T3174" s="21" t="n">
        <v>0.3</v>
      </c>
      <c r="U3174" s="19" t="n">
        <v>0</v>
      </c>
      <c r="V3174" t="n">
        <v>7</v>
      </c>
      <c r="W3174" t="n">
        <v>2016</v>
      </c>
      <c r="X3174" t="inlineStr">
        <is>
          <t>2016Q1</t>
        </is>
      </c>
      <c r="Y3174" t="inlineStr">
        <is>
          <t>2016-03</t>
        </is>
      </c>
      <c r="Z3174" t="inlineStr">
        <is>
          <t>20.1% - 30%</t>
        </is>
      </c>
      <c r="AA3174" t="b">
        <v>1</v>
      </c>
      <c r="AB3174" t="b">
        <v>0</v>
      </c>
      <c r="AC3174" s="19" t="n">
        <v>150.98</v>
      </c>
      <c r="AD3174" s="21" t="n">
        <v>0</v>
      </c>
    </row>
    <row r="3175" ht="18" customHeight="1">
      <c r="A3175" t="n">
        <v>3174</v>
      </c>
      <c r="B3175" t="inlineStr">
        <is>
          <t>US-2016-133879</t>
        </is>
      </c>
      <c r="C3175" s="18" t="inlineStr">
        <is>
          <t>2016-03-21</t>
        </is>
      </c>
      <c r="D3175" s="18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19" t="n">
        <v>13.392</v>
      </c>
      <c r="S3175" s="20" t="n">
        <v>3</v>
      </c>
      <c r="T3175" s="21" t="n">
        <v>0.2</v>
      </c>
      <c r="U3175" s="19" t="n">
        <v>1.5066</v>
      </c>
      <c r="V3175" t="n">
        <v>7</v>
      </c>
      <c r="W3175" t="n">
        <v>2016</v>
      </c>
      <c r="X3175" t="inlineStr">
        <is>
          <t>2016Q1</t>
        </is>
      </c>
      <c r="Y3175" t="inlineStr">
        <is>
          <t>2016-03</t>
        </is>
      </c>
      <c r="Z3175" t="inlineStr">
        <is>
          <t>10.1% - 20%</t>
        </is>
      </c>
      <c r="AA3175" t="b">
        <v>1</v>
      </c>
      <c r="AB3175" t="b">
        <v>0</v>
      </c>
      <c r="AC3175" s="19" t="n">
        <v>5.58</v>
      </c>
      <c r="AD3175" s="21" t="n">
        <v>0.1125</v>
      </c>
    </row>
    <row r="3176" ht="18" customHeight="1">
      <c r="A3176" t="n">
        <v>3175</v>
      </c>
      <c r="B3176" t="inlineStr">
        <is>
          <t>CA-2017-157483</t>
        </is>
      </c>
      <c r="C3176" s="18" t="inlineStr">
        <is>
          <t>2017-11-11</t>
        </is>
      </c>
      <c r="D3176" s="18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19" t="n">
        <v>181.86</v>
      </c>
      <c r="S3176" s="20" t="n">
        <v>7</v>
      </c>
      <c r="T3176" s="21" t="n">
        <v>0</v>
      </c>
      <c r="U3176" s="19" t="n">
        <v>50.9208</v>
      </c>
      <c r="V3176" t="n">
        <v>7</v>
      </c>
      <c r="W3176" t="n">
        <v>2017</v>
      </c>
      <c r="X3176" t="inlineStr">
        <is>
          <t>2017Q4</t>
        </is>
      </c>
      <c r="Y3176" t="inlineStr">
        <is>
          <t>2017-11</t>
        </is>
      </c>
      <c r="Z3176" t="inlineStr">
        <is>
          <t>0% (No Discount)</t>
        </is>
      </c>
      <c r="AA3176" t="b">
        <v>1</v>
      </c>
      <c r="AB3176" t="b">
        <v>0</v>
      </c>
      <c r="AC3176" s="19" t="n">
        <v>25.98</v>
      </c>
      <c r="AD3176" s="21" t="n">
        <v>0.28</v>
      </c>
    </row>
    <row r="3177" ht="18" customHeight="1">
      <c r="A3177" t="n">
        <v>3176</v>
      </c>
      <c r="B3177" t="inlineStr">
        <is>
          <t>US-2017-132059</t>
        </is>
      </c>
      <c r="C3177" s="18" t="inlineStr">
        <is>
          <t>2017-09-23</t>
        </is>
      </c>
      <c r="D3177" s="18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19" t="n">
        <v>180.588</v>
      </c>
      <c r="S3177" s="20" t="n">
        <v>2</v>
      </c>
      <c r="T3177" s="21" t="n">
        <v>0.7</v>
      </c>
      <c r="U3177" s="19" t="n">
        <v>-240.784</v>
      </c>
      <c r="V3177" t="n">
        <v>6</v>
      </c>
      <c r="W3177" t="n">
        <v>2017</v>
      </c>
      <c r="X3177" t="inlineStr">
        <is>
          <t>2017Q3</t>
        </is>
      </c>
      <c r="Y3177" t="inlineStr">
        <is>
          <t>2017-09</t>
        </is>
      </c>
      <c r="Z3177" t="inlineStr">
        <is>
          <t>&gt; 50% (Deep Discount)</t>
        </is>
      </c>
      <c r="AA3177" t="b">
        <v>0</v>
      </c>
      <c r="AB3177" t="b">
        <v>1</v>
      </c>
      <c r="AC3177" s="19" t="n">
        <v>300.98</v>
      </c>
      <c r="AD3177" s="21" t="n">
        <v>-1.3333</v>
      </c>
    </row>
    <row r="3178" ht="18" customHeight="1">
      <c r="A3178" t="n">
        <v>3177</v>
      </c>
      <c r="B3178" t="inlineStr">
        <is>
          <t>US-2017-132059</t>
        </is>
      </c>
      <c r="C3178" s="18" t="inlineStr">
        <is>
          <t>2017-09-23</t>
        </is>
      </c>
      <c r="D3178" s="1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19" t="n">
        <v>47.984</v>
      </c>
      <c r="S3178" s="20" t="n">
        <v>2</v>
      </c>
      <c r="T3178" s="21" t="n">
        <v>0.2</v>
      </c>
      <c r="U3178" s="19" t="n">
        <v>0.5998</v>
      </c>
      <c r="V3178" t="n">
        <v>6</v>
      </c>
      <c r="W3178" t="n">
        <v>2017</v>
      </c>
      <c r="X3178" t="inlineStr">
        <is>
          <t>2017Q3</t>
        </is>
      </c>
      <c r="Y3178" t="inlineStr">
        <is>
          <t>2017-09</t>
        </is>
      </c>
      <c r="Z3178" t="inlineStr">
        <is>
          <t>10.1% - 20%</t>
        </is>
      </c>
      <c r="AA3178" t="b">
        <v>1</v>
      </c>
      <c r="AB3178" t="b">
        <v>0</v>
      </c>
      <c r="AC3178" s="19" t="n">
        <v>29.99</v>
      </c>
      <c r="AD3178" s="21" t="n">
        <v>0.0125</v>
      </c>
    </row>
    <row r="3179" ht="18" customHeight="1">
      <c r="A3179" t="n">
        <v>3178</v>
      </c>
      <c r="B3179" t="inlineStr">
        <is>
          <t>CA-2017-122280</t>
        </is>
      </c>
      <c r="C3179" s="18" t="inlineStr">
        <is>
          <t>2017-09-10</t>
        </is>
      </c>
      <c r="D3179" s="18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19" t="n">
        <v>18.76</v>
      </c>
      <c r="S3179" s="20" t="n">
        <v>2</v>
      </c>
      <c r="T3179" s="21" t="n">
        <v>0</v>
      </c>
      <c r="U3179" s="19" t="n">
        <v>9.004799999999999</v>
      </c>
      <c r="V3179" t="n">
        <v>0</v>
      </c>
      <c r="W3179" t="n">
        <v>2017</v>
      </c>
      <c r="X3179" t="inlineStr">
        <is>
          <t>2017Q3</t>
        </is>
      </c>
      <c r="Y3179" t="inlineStr">
        <is>
          <t>2017-09</t>
        </is>
      </c>
      <c r="Z3179" t="inlineStr">
        <is>
          <t>0% (No Discount)</t>
        </is>
      </c>
      <c r="AA3179" t="b">
        <v>1</v>
      </c>
      <c r="AB3179" t="b">
        <v>0</v>
      </c>
      <c r="AC3179" s="19" t="n">
        <v>9.380000000000001</v>
      </c>
      <c r="AD3179" s="21" t="n">
        <v>0.48</v>
      </c>
    </row>
    <row r="3180" ht="18" customHeight="1">
      <c r="A3180" t="n">
        <v>3179</v>
      </c>
      <c r="B3180" t="inlineStr">
        <is>
          <t>CA-2017-105235</t>
        </is>
      </c>
      <c r="C3180" s="18" t="inlineStr">
        <is>
          <t>2017-12-05</t>
        </is>
      </c>
      <c r="D3180" s="18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19" t="n">
        <v>20.94</v>
      </c>
      <c r="S3180" s="20" t="n">
        <v>3</v>
      </c>
      <c r="T3180" s="21" t="n">
        <v>0</v>
      </c>
      <c r="U3180" s="19" t="n">
        <v>6.0726</v>
      </c>
      <c r="V3180" t="n">
        <v>6</v>
      </c>
      <c r="W3180" t="n">
        <v>2017</v>
      </c>
      <c r="X3180" t="inlineStr">
        <is>
          <t>2017Q4</t>
        </is>
      </c>
      <c r="Y3180" t="inlineStr">
        <is>
          <t>2017-12</t>
        </is>
      </c>
      <c r="Z3180" t="inlineStr">
        <is>
          <t>0% (No Discount)</t>
        </is>
      </c>
      <c r="AA3180" t="b">
        <v>1</v>
      </c>
      <c r="AB3180" t="b">
        <v>0</v>
      </c>
      <c r="AC3180" s="19" t="n">
        <v>6.98</v>
      </c>
      <c r="AD3180" s="21" t="n">
        <v>0.29</v>
      </c>
    </row>
    <row r="3181" ht="18" customHeight="1">
      <c r="A3181" t="n">
        <v>3180</v>
      </c>
      <c r="B3181" t="inlineStr">
        <is>
          <t>CA-2017-105235</t>
        </is>
      </c>
      <c r="C3181" s="18" t="inlineStr">
        <is>
          <t>2017-12-05</t>
        </is>
      </c>
      <c r="D3181" s="18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19" t="n">
        <v>58.68</v>
      </c>
      <c r="S3181" s="20" t="n">
        <v>2</v>
      </c>
      <c r="T3181" s="21" t="n">
        <v>0</v>
      </c>
      <c r="U3181" s="19" t="n">
        <v>18.1908</v>
      </c>
      <c r="V3181" t="n">
        <v>6</v>
      </c>
      <c r="W3181" t="n">
        <v>2017</v>
      </c>
      <c r="X3181" t="inlineStr">
        <is>
          <t>2017Q4</t>
        </is>
      </c>
      <c r="Y3181" t="inlineStr">
        <is>
          <t>2017-12</t>
        </is>
      </c>
      <c r="Z3181" t="inlineStr">
        <is>
          <t>0% (No Discount)</t>
        </is>
      </c>
      <c r="AA3181" t="b">
        <v>1</v>
      </c>
      <c r="AB3181" t="b">
        <v>0</v>
      </c>
      <c r="AC3181" s="19" t="n">
        <v>29.34</v>
      </c>
      <c r="AD3181" s="21" t="n">
        <v>0.31</v>
      </c>
    </row>
    <row r="3182" ht="18" customHeight="1">
      <c r="A3182" t="n">
        <v>3181</v>
      </c>
      <c r="B3182" t="inlineStr">
        <is>
          <t>CA-2017-105235</t>
        </is>
      </c>
      <c r="C3182" s="18" t="inlineStr">
        <is>
          <t>2017-12-05</t>
        </is>
      </c>
      <c r="D3182" s="18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19" t="n">
        <v>254.9</v>
      </c>
      <c r="S3182" s="20" t="n">
        <v>5</v>
      </c>
      <c r="T3182" s="21" t="n">
        <v>0</v>
      </c>
      <c r="U3182" s="19" t="n">
        <v>68.82299999999999</v>
      </c>
      <c r="V3182" t="n">
        <v>6</v>
      </c>
      <c r="W3182" t="n">
        <v>2017</v>
      </c>
      <c r="X3182" t="inlineStr">
        <is>
          <t>2017Q4</t>
        </is>
      </c>
      <c r="Y3182" t="inlineStr">
        <is>
          <t>2017-12</t>
        </is>
      </c>
      <c r="Z3182" t="inlineStr">
        <is>
          <t>0% (No Discount)</t>
        </is>
      </c>
      <c r="AA3182" t="b">
        <v>1</v>
      </c>
      <c r="AB3182" t="b">
        <v>0</v>
      </c>
      <c r="AC3182" s="19" t="n">
        <v>50.98</v>
      </c>
      <c r="AD3182" s="21" t="n">
        <v>0.27</v>
      </c>
    </row>
    <row r="3183" ht="18" customHeight="1">
      <c r="A3183" t="n">
        <v>3182</v>
      </c>
      <c r="B3183" t="inlineStr">
        <is>
          <t>CA-2017-152912</t>
        </is>
      </c>
      <c r="C3183" s="18" t="inlineStr">
        <is>
          <t>2017-11-09</t>
        </is>
      </c>
      <c r="D3183" s="18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19" t="n">
        <v>9.640000000000001</v>
      </c>
      <c r="S3183" s="20" t="n">
        <v>2</v>
      </c>
      <c r="T3183" s="21" t="n">
        <v>0</v>
      </c>
      <c r="U3183" s="19" t="n">
        <v>4.4344</v>
      </c>
      <c r="V3183" t="n">
        <v>3</v>
      </c>
      <c r="W3183" t="n">
        <v>2017</v>
      </c>
      <c r="X3183" t="inlineStr">
        <is>
          <t>2017Q4</t>
        </is>
      </c>
      <c r="Y3183" t="inlineStr">
        <is>
          <t>2017-11</t>
        </is>
      </c>
      <c r="Z3183" t="inlineStr">
        <is>
          <t>0% (No Discount)</t>
        </is>
      </c>
      <c r="AA3183" t="b">
        <v>1</v>
      </c>
      <c r="AB3183" t="b">
        <v>0</v>
      </c>
      <c r="AC3183" s="19" t="n">
        <v>4.82</v>
      </c>
      <c r="AD3183" s="21" t="n">
        <v>0.46</v>
      </c>
    </row>
    <row r="3184" ht="18" customHeight="1">
      <c r="A3184" t="n">
        <v>3183</v>
      </c>
      <c r="B3184" t="inlineStr">
        <is>
          <t>CA-2017-152912</t>
        </is>
      </c>
      <c r="C3184" s="18" t="inlineStr">
        <is>
          <t>2017-11-09</t>
        </is>
      </c>
      <c r="D3184" s="18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19" t="n">
        <v>826.62</v>
      </c>
      <c r="S3184" s="20" t="n">
        <v>3</v>
      </c>
      <c r="T3184" s="21" t="n">
        <v>0</v>
      </c>
      <c r="U3184" s="19" t="n">
        <v>355.4466</v>
      </c>
      <c r="V3184" t="n">
        <v>3</v>
      </c>
      <c r="W3184" t="n">
        <v>2017</v>
      </c>
      <c r="X3184" t="inlineStr">
        <is>
          <t>2017Q4</t>
        </is>
      </c>
      <c r="Y3184" t="inlineStr">
        <is>
          <t>2017-11</t>
        </is>
      </c>
      <c r="Z3184" t="inlineStr">
        <is>
          <t>0% (No Discount)</t>
        </is>
      </c>
      <c r="AA3184" t="b">
        <v>1</v>
      </c>
      <c r="AB3184" t="b">
        <v>0</v>
      </c>
      <c r="AC3184" s="19" t="n">
        <v>275.54</v>
      </c>
      <c r="AD3184" s="21" t="n">
        <v>0.43</v>
      </c>
    </row>
    <row r="3185" ht="18" customHeight="1">
      <c r="A3185" t="n">
        <v>3184</v>
      </c>
      <c r="B3185" t="inlineStr">
        <is>
          <t>CA-2017-152912</t>
        </is>
      </c>
      <c r="C3185" s="18" t="inlineStr">
        <is>
          <t>2017-11-09</t>
        </is>
      </c>
      <c r="D3185" s="18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19" t="n">
        <v>1633.14</v>
      </c>
      <c r="S3185" s="20" t="n">
        <v>9</v>
      </c>
      <c r="T3185" s="21" t="n">
        <v>0</v>
      </c>
      <c r="U3185" s="19" t="n">
        <v>473.6106</v>
      </c>
      <c r="V3185" t="n">
        <v>3</v>
      </c>
      <c r="W3185" t="n">
        <v>2017</v>
      </c>
      <c r="X3185" t="inlineStr">
        <is>
          <t>2017Q4</t>
        </is>
      </c>
      <c r="Y3185" t="inlineStr">
        <is>
          <t>2017-11</t>
        </is>
      </c>
      <c r="Z3185" t="inlineStr">
        <is>
          <t>0% (No Discount)</t>
        </is>
      </c>
      <c r="AA3185" t="b">
        <v>1</v>
      </c>
      <c r="AB3185" t="b">
        <v>0</v>
      </c>
      <c r="AC3185" s="19" t="n">
        <v>181.46</v>
      </c>
      <c r="AD3185" s="21" t="n">
        <v>0.29</v>
      </c>
    </row>
    <row r="3186" ht="18" customHeight="1">
      <c r="A3186" t="n">
        <v>3185</v>
      </c>
      <c r="B3186" t="inlineStr">
        <is>
          <t>CA-2017-152912</t>
        </is>
      </c>
      <c r="C3186" s="18" t="inlineStr">
        <is>
          <t>2017-11-09</t>
        </is>
      </c>
      <c r="D3186" s="18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19" t="n">
        <v>544.38</v>
      </c>
      <c r="S3186" s="20" t="n">
        <v>3</v>
      </c>
      <c r="T3186" s="21" t="n">
        <v>0</v>
      </c>
      <c r="U3186" s="19" t="n">
        <v>157.8702</v>
      </c>
      <c r="V3186" t="n">
        <v>3</v>
      </c>
      <c r="W3186" t="n">
        <v>2017</v>
      </c>
      <c r="X3186" t="inlineStr">
        <is>
          <t>2017Q4</t>
        </is>
      </c>
      <c r="Y3186" t="inlineStr">
        <is>
          <t>2017-11</t>
        </is>
      </c>
      <c r="Z3186" t="inlineStr">
        <is>
          <t>0% (No Discount)</t>
        </is>
      </c>
      <c r="AA3186" t="b">
        <v>1</v>
      </c>
      <c r="AB3186" t="b">
        <v>0</v>
      </c>
      <c r="AC3186" s="19" t="n">
        <v>181.46</v>
      </c>
      <c r="AD3186" s="21" t="n">
        <v>0.29</v>
      </c>
    </row>
    <row r="3187" ht="18" customHeight="1">
      <c r="A3187" t="n">
        <v>3186</v>
      </c>
      <c r="B3187" t="inlineStr">
        <is>
          <t>CA-2014-123498</t>
        </is>
      </c>
      <c r="C3187" s="18" t="inlineStr">
        <is>
          <t>2014-11-07</t>
        </is>
      </c>
      <c r="D3187" s="18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19" t="n">
        <v>26.046</v>
      </c>
      <c r="S3187" s="20" t="n">
        <v>3</v>
      </c>
      <c r="T3187" s="21" t="n">
        <v>0.8</v>
      </c>
      <c r="U3187" s="19" t="n">
        <v>-44.2782</v>
      </c>
      <c r="V3187" t="n">
        <v>2</v>
      </c>
      <c r="W3187" t="n">
        <v>2014</v>
      </c>
      <c r="X3187" t="inlineStr">
        <is>
          <t>2014Q4</t>
        </is>
      </c>
      <c r="Y3187" t="inlineStr">
        <is>
          <t>2014-11</t>
        </is>
      </c>
      <c r="Z3187" t="inlineStr">
        <is>
          <t>&gt; 50% (Deep Discount)</t>
        </is>
      </c>
      <c r="AA3187" t="b">
        <v>0</v>
      </c>
      <c r="AB3187" t="b">
        <v>1</v>
      </c>
      <c r="AC3187" s="19" t="n">
        <v>43.41</v>
      </c>
      <c r="AD3187" s="21" t="n">
        <v>-1.7</v>
      </c>
    </row>
    <row r="3188" ht="18" customHeight="1">
      <c r="A3188" t="n">
        <v>3187</v>
      </c>
      <c r="B3188" t="inlineStr">
        <is>
          <t>CA-2014-123498</t>
        </is>
      </c>
      <c r="C3188" s="18" t="inlineStr">
        <is>
          <t>2014-11-07</t>
        </is>
      </c>
      <c r="D3188" s="1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19" t="n">
        <v>74.352</v>
      </c>
      <c r="S3188" s="20" t="n">
        <v>3</v>
      </c>
      <c r="T3188" s="21" t="n">
        <v>0.2</v>
      </c>
      <c r="U3188" s="19" t="n">
        <v>26.9526</v>
      </c>
      <c r="V3188" t="n">
        <v>2</v>
      </c>
      <c r="W3188" t="n">
        <v>2014</v>
      </c>
      <c r="X3188" t="inlineStr">
        <is>
          <t>2014Q4</t>
        </is>
      </c>
      <c r="Y3188" t="inlineStr">
        <is>
          <t>2014-11</t>
        </is>
      </c>
      <c r="Z3188" t="inlineStr">
        <is>
          <t>10.1% - 20%</t>
        </is>
      </c>
      <c r="AA3188" t="b">
        <v>1</v>
      </c>
      <c r="AB3188" t="b">
        <v>0</v>
      </c>
      <c r="AC3188" s="19" t="n">
        <v>30.98</v>
      </c>
      <c r="AD3188" s="21" t="n">
        <v>0.3625</v>
      </c>
    </row>
    <row r="3189" ht="18" customHeight="1">
      <c r="A3189" t="n">
        <v>3188</v>
      </c>
      <c r="B3189" t="inlineStr">
        <is>
          <t>CA-2017-159352</t>
        </is>
      </c>
      <c r="C3189" s="18" t="inlineStr">
        <is>
          <t>2017-03-12</t>
        </is>
      </c>
      <c r="D3189" s="18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19" t="n">
        <v>69.93000000000001</v>
      </c>
      <c r="S3189" s="20" t="n">
        <v>7</v>
      </c>
      <c r="T3189" s="21" t="n">
        <v>0</v>
      </c>
      <c r="U3189" s="19" t="n">
        <v>32.1678</v>
      </c>
      <c r="V3189" t="n">
        <v>5</v>
      </c>
      <c r="W3189" t="n">
        <v>2017</v>
      </c>
      <c r="X3189" t="inlineStr">
        <is>
          <t>2017Q1</t>
        </is>
      </c>
      <c r="Y3189" t="inlineStr">
        <is>
          <t>2017-03</t>
        </is>
      </c>
      <c r="Z3189" t="inlineStr">
        <is>
          <t>0% (No Discount)</t>
        </is>
      </c>
      <c r="AA3189" t="b">
        <v>1</v>
      </c>
      <c r="AB3189" t="b">
        <v>0</v>
      </c>
      <c r="AC3189" s="19" t="n">
        <v>9.99</v>
      </c>
      <c r="AD3189" s="21" t="n">
        <v>0.46</v>
      </c>
    </row>
    <row r="3190" ht="18" customHeight="1">
      <c r="A3190" t="n">
        <v>3189</v>
      </c>
      <c r="B3190" t="inlineStr">
        <is>
          <t>US-2017-146416</t>
        </is>
      </c>
      <c r="C3190" s="18" t="inlineStr">
        <is>
          <t>2017-10-20</t>
        </is>
      </c>
      <c r="D3190" s="18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19" t="n">
        <v>3.75</v>
      </c>
      <c r="S3190" s="20" t="n">
        <v>1</v>
      </c>
      <c r="T3190" s="21" t="n">
        <v>0</v>
      </c>
      <c r="U3190" s="19" t="n">
        <v>1.8</v>
      </c>
      <c r="V3190" t="n">
        <v>2</v>
      </c>
      <c r="W3190" t="n">
        <v>2017</v>
      </c>
      <c r="X3190" t="inlineStr">
        <is>
          <t>2017Q4</t>
        </is>
      </c>
      <c r="Y3190" t="inlineStr">
        <is>
          <t>2017-10</t>
        </is>
      </c>
      <c r="Z3190" t="inlineStr">
        <is>
          <t>0% (No Discount)</t>
        </is>
      </c>
      <c r="AA3190" t="b">
        <v>1</v>
      </c>
      <c r="AB3190" t="b">
        <v>0</v>
      </c>
      <c r="AC3190" s="19" t="n">
        <v>3.75</v>
      </c>
      <c r="AD3190" s="21" t="n">
        <v>0.48</v>
      </c>
    </row>
    <row r="3191" ht="18" customHeight="1">
      <c r="A3191" t="n">
        <v>3190</v>
      </c>
      <c r="B3191" t="inlineStr">
        <is>
          <t>US-2017-146416</t>
        </is>
      </c>
      <c r="C3191" s="18" t="inlineStr">
        <is>
          <t>2017-10-20</t>
        </is>
      </c>
      <c r="D3191" s="18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19" t="n">
        <v>20.928</v>
      </c>
      <c r="S3191" s="20" t="n">
        <v>4</v>
      </c>
      <c r="T3191" s="21" t="n">
        <v>0.2</v>
      </c>
      <c r="U3191" s="19" t="n">
        <v>7.5864</v>
      </c>
      <c r="V3191" t="n">
        <v>2</v>
      </c>
      <c r="W3191" t="n">
        <v>2017</v>
      </c>
      <c r="X3191" t="inlineStr">
        <is>
          <t>2017Q4</t>
        </is>
      </c>
      <c r="Y3191" t="inlineStr">
        <is>
          <t>2017-10</t>
        </is>
      </c>
      <c r="Z3191" t="inlineStr">
        <is>
          <t>10.1% - 20%</t>
        </is>
      </c>
      <c r="AA3191" t="b">
        <v>1</v>
      </c>
      <c r="AB3191" t="b">
        <v>0</v>
      </c>
      <c r="AC3191" s="19" t="n">
        <v>6.54</v>
      </c>
      <c r="AD3191" s="21" t="n">
        <v>0.3625</v>
      </c>
    </row>
    <row r="3192" ht="18" customHeight="1">
      <c r="A3192" t="n">
        <v>3191</v>
      </c>
      <c r="B3192" t="inlineStr">
        <is>
          <t>US-2015-163783</t>
        </is>
      </c>
      <c r="C3192" s="18" t="inlineStr">
        <is>
          <t>2015-12-27</t>
        </is>
      </c>
      <c r="D3192" s="18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19" t="n">
        <v>12.672</v>
      </c>
      <c r="S3192" s="20" t="n">
        <v>3</v>
      </c>
      <c r="T3192" s="21" t="n">
        <v>0.2</v>
      </c>
      <c r="U3192" s="19" t="n">
        <v>-3.168</v>
      </c>
      <c r="V3192" t="n">
        <v>5</v>
      </c>
      <c r="W3192" t="n">
        <v>2015</v>
      </c>
      <c r="X3192" t="inlineStr">
        <is>
          <t>2015Q4</t>
        </is>
      </c>
      <c r="Y3192" t="inlineStr">
        <is>
          <t>2015-12</t>
        </is>
      </c>
      <c r="Z3192" t="inlineStr">
        <is>
          <t>10.1% - 20%</t>
        </is>
      </c>
      <c r="AA3192" t="b">
        <v>0</v>
      </c>
      <c r="AB3192" t="b">
        <v>1</v>
      </c>
      <c r="AC3192" s="19" t="n">
        <v>5.28</v>
      </c>
      <c r="AD3192" s="21" t="n">
        <v>-0.25</v>
      </c>
    </row>
    <row r="3193" ht="18" customHeight="1">
      <c r="A3193" t="n">
        <v>3192</v>
      </c>
      <c r="B3193" t="inlineStr">
        <is>
          <t>CA-2017-123981</t>
        </is>
      </c>
      <c r="C3193" s="18" t="inlineStr">
        <is>
          <t>2017-10-02</t>
        </is>
      </c>
      <c r="D3193" s="18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19" t="n">
        <v>65.98999999999999</v>
      </c>
      <c r="S3193" s="20" t="n">
        <v>1</v>
      </c>
      <c r="T3193" s="21" t="n">
        <v>0</v>
      </c>
      <c r="U3193" s="19" t="n">
        <v>17.1574</v>
      </c>
      <c r="V3193" t="n">
        <v>6</v>
      </c>
      <c r="W3193" t="n">
        <v>2017</v>
      </c>
      <c r="X3193" t="inlineStr">
        <is>
          <t>2017Q4</t>
        </is>
      </c>
      <c r="Y3193" t="inlineStr">
        <is>
          <t>2017-10</t>
        </is>
      </c>
      <c r="Z3193" t="inlineStr">
        <is>
          <t>0% (No Discount)</t>
        </is>
      </c>
      <c r="AA3193" t="b">
        <v>1</v>
      </c>
      <c r="AB3193" t="b">
        <v>0</v>
      </c>
      <c r="AC3193" s="19" t="n">
        <v>65.98999999999999</v>
      </c>
      <c r="AD3193" s="21" t="n">
        <v>0.26</v>
      </c>
    </row>
    <row r="3194" ht="18" customHeight="1">
      <c r="A3194" t="n">
        <v>3193</v>
      </c>
      <c r="B3194" t="inlineStr">
        <is>
          <t>CA-2017-158953</t>
        </is>
      </c>
      <c r="C3194" s="18" t="inlineStr">
        <is>
          <t>2017-06-04</t>
        </is>
      </c>
      <c r="D3194" s="18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19" t="n">
        <v>6.37</v>
      </c>
      <c r="S3194" s="20" t="n">
        <v>7</v>
      </c>
      <c r="T3194" s="21" t="n">
        <v>0.8</v>
      </c>
      <c r="U3194" s="19" t="n">
        <v>-9.555</v>
      </c>
      <c r="V3194" t="n">
        <v>4</v>
      </c>
      <c r="W3194" t="n">
        <v>2017</v>
      </c>
      <c r="X3194" t="inlineStr">
        <is>
          <t>2017Q2</t>
        </is>
      </c>
      <c r="Y3194" t="inlineStr">
        <is>
          <t>2017-06</t>
        </is>
      </c>
      <c r="Z3194" t="inlineStr">
        <is>
          <t>&gt; 50% (Deep Discount)</t>
        </is>
      </c>
      <c r="AA3194" t="b">
        <v>0</v>
      </c>
      <c r="AB3194" t="b">
        <v>1</v>
      </c>
      <c r="AC3194" s="19" t="n">
        <v>4.55</v>
      </c>
      <c r="AD3194" s="21" t="n">
        <v>-1.5</v>
      </c>
    </row>
    <row r="3195" ht="18" customHeight="1">
      <c r="A3195" t="n">
        <v>3194</v>
      </c>
      <c r="B3195" t="inlineStr">
        <is>
          <t>CA-2014-165428</t>
        </is>
      </c>
      <c r="C3195" s="18" t="inlineStr">
        <is>
          <t>2014-09-01</t>
        </is>
      </c>
      <c r="D3195" s="18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19" t="n">
        <v>3.648</v>
      </c>
      <c r="S3195" s="20" t="n">
        <v>3</v>
      </c>
      <c r="T3195" s="21" t="n">
        <v>0.8</v>
      </c>
      <c r="U3195" s="19" t="n">
        <v>-6.0192</v>
      </c>
      <c r="V3195" t="n">
        <v>3</v>
      </c>
      <c r="W3195" t="n">
        <v>2014</v>
      </c>
      <c r="X3195" t="inlineStr">
        <is>
          <t>2014Q3</t>
        </is>
      </c>
      <c r="Y3195" t="inlineStr">
        <is>
          <t>2014-09</t>
        </is>
      </c>
      <c r="Z3195" t="inlineStr">
        <is>
          <t>&gt; 50% (Deep Discount)</t>
        </is>
      </c>
      <c r="AA3195" t="b">
        <v>0</v>
      </c>
      <c r="AB3195" t="b">
        <v>1</v>
      </c>
      <c r="AC3195" s="19" t="n">
        <v>6.08</v>
      </c>
      <c r="AD3195" s="21" t="n">
        <v>-1.65</v>
      </c>
    </row>
    <row r="3196" ht="18" customHeight="1">
      <c r="A3196" t="n">
        <v>3195</v>
      </c>
      <c r="B3196" t="inlineStr">
        <is>
          <t>CA-2014-165428</t>
        </is>
      </c>
      <c r="C3196" s="18" t="inlineStr">
        <is>
          <t>2014-09-01</t>
        </is>
      </c>
      <c r="D3196" s="18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19" t="n">
        <v>31.104</v>
      </c>
      <c r="S3196" s="20" t="n">
        <v>6</v>
      </c>
      <c r="T3196" s="21" t="n">
        <v>0.2</v>
      </c>
      <c r="U3196" s="19" t="n">
        <v>10.8864</v>
      </c>
      <c r="V3196" t="n">
        <v>3</v>
      </c>
      <c r="W3196" t="n">
        <v>2014</v>
      </c>
      <c r="X3196" t="inlineStr">
        <is>
          <t>2014Q3</t>
        </is>
      </c>
      <c r="Y3196" t="inlineStr">
        <is>
          <t>2014-09</t>
        </is>
      </c>
      <c r="Z3196" t="inlineStr">
        <is>
          <t>10.1% - 20%</t>
        </is>
      </c>
      <c r="AA3196" t="b">
        <v>1</v>
      </c>
      <c r="AB3196" t="b">
        <v>0</v>
      </c>
      <c r="AC3196" s="19" t="n">
        <v>6.48</v>
      </c>
      <c r="AD3196" s="21" t="n">
        <v>0.35</v>
      </c>
    </row>
    <row r="3197" ht="18" customHeight="1">
      <c r="A3197" t="n">
        <v>3196</v>
      </c>
      <c r="B3197" t="inlineStr">
        <is>
          <t>CA-2016-169026</t>
        </is>
      </c>
      <c r="C3197" s="18" t="inlineStr">
        <is>
          <t>2016-08-08</t>
        </is>
      </c>
      <c r="D3197" s="18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19" t="n">
        <v>23.34</v>
      </c>
      <c r="S3197" s="20" t="n">
        <v>3</v>
      </c>
      <c r="T3197" s="21" t="n">
        <v>0</v>
      </c>
      <c r="U3197" s="19" t="n">
        <v>0.2334</v>
      </c>
      <c r="V3197" t="n">
        <v>5</v>
      </c>
      <c r="W3197" t="n">
        <v>2016</v>
      </c>
      <c r="X3197" t="inlineStr">
        <is>
          <t>2016Q3</t>
        </is>
      </c>
      <c r="Y3197" t="inlineStr">
        <is>
          <t>2016-08</t>
        </is>
      </c>
      <c r="Z3197" t="inlineStr">
        <is>
          <t>0% (No Discount)</t>
        </is>
      </c>
      <c r="AA3197" t="b">
        <v>1</v>
      </c>
      <c r="AB3197" t="b">
        <v>0</v>
      </c>
      <c r="AC3197" s="19" t="n">
        <v>7.78</v>
      </c>
      <c r="AD3197" s="21" t="n">
        <v>0.01</v>
      </c>
    </row>
    <row r="3198" ht="18" customHeight="1">
      <c r="A3198" t="n">
        <v>3197</v>
      </c>
      <c r="B3198" t="inlineStr">
        <is>
          <t>CA-2017-109750</t>
        </is>
      </c>
      <c r="C3198" s="18" t="inlineStr">
        <is>
          <t>2017-07-22</t>
        </is>
      </c>
      <c r="D3198" s="1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19" t="n">
        <v>29.97</v>
      </c>
      <c r="S3198" s="20" t="n">
        <v>3</v>
      </c>
      <c r="T3198" s="21" t="n">
        <v>0</v>
      </c>
      <c r="U3198" s="19" t="n">
        <v>14.0859</v>
      </c>
      <c r="V3198" t="n">
        <v>6</v>
      </c>
      <c r="W3198" t="n">
        <v>2017</v>
      </c>
      <c r="X3198" t="inlineStr">
        <is>
          <t>2017Q3</t>
        </is>
      </c>
      <c r="Y3198" t="inlineStr">
        <is>
          <t>2017-07</t>
        </is>
      </c>
      <c r="Z3198" t="inlineStr">
        <is>
          <t>0% (No Discount)</t>
        </is>
      </c>
      <c r="AA3198" t="b">
        <v>1</v>
      </c>
      <c r="AB3198" t="b">
        <v>0</v>
      </c>
      <c r="AC3198" s="19" t="n">
        <v>9.99</v>
      </c>
      <c r="AD3198" s="21" t="n">
        <v>0.47</v>
      </c>
    </row>
    <row r="3199" ht="18" customHeight="1">
      <c r="A3199" t="n">
        <v>3198</v>
      </c>
      <c r="B3199" t="inlineStr">
        <is>
          <t>CA-2015-149384</t>
        </is>
      </c>
      <c r="C3199" s="18" t="inlineStr">
        <is>
          <t>2015-07-10</t>
        </is>
      </c>
      <c r="D3199" s="18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19" t="n">
        <v>3.366</v>
      </c>
      <c r="S3199" s="20" t="n">
        <v>3</v>
      </c>
      <c r="T3199" s="21" t="n">
        <v>0.7</v>
      </c>
      <c r="U3199" s="19" t="n">
        <v>-2.244</v>
      </c>
      <c r="V3199" t="n">
        <v>0</v>
      </c>
      <c r="W3199" t="n">
        <v>2015</v>
      </c>
      <c r="X3199" t="inlineStr">
        <is>
          <t>2015Q3</t>
        </is>
      </c>
      <c r="Y3199" t="inlineStr">
        <is>
          <t>2015-07</t>
        </is>
      </c>
      <c r="Z3199" t="inlineStr">
        <is>
          <t>&gt; 50% (Deep Discount)</t>
        </is>
      </c>
      <c r="AA3199" t="b">
        <v>0</v>
      </c>
      <c r="AB3199" t="b">
        <v>1</v>
      </c>
      <c r="AC3199" s="19" t="n">
        <v>3.74</v>
      </c>
      <c r="AD3199" s="21" t="n">
        <v>-0.6667</v>
      </c>
    </row>
    <row r="3200" ht="18" customHeight="1">
      <c r="A3200" t="n">
        <v>3199</v>
      </c>
      <c r="B3200" t="inlineStr">
        <is>
          <t>CA-2014-131527</t>
        </is>
      </c>
      <c r="C3200" s="18" t="inlineStr">
        <is>
          <t>2014-12-01</t>
        </is>
      </c>
      <c r="D3200" s="18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19" t="n">
        <v>95.968</v>
      </c>
      <c r="S3200" s="20" t="n">
        <v>4</v>
      </c>
      <c r="T3200" s="21" t="n">
        <v>0.2</v>
      </c>
      <c r="U3200" s="19" t="n">
        <v>9.5968</v>
      </c>
      <c r="V3200" t="n">
        <v>6</v>
      </c>
      <c r="W3200" t="n">
        <v>2014</v>
      </c>
      <c r="X3200" t="inlineStr">
        <is>
          <t>2014Q4</t>
        </is>
      </c>
      <c r="Y3200" t="inlineStr">
        <is>
          <t>2014-12</t>
        </is>
      </c>
      <c r="Z3200" t="inlineStr">
        <is>
          <t>10.1% - 20%</t>
        </is>
      </c>
      <c r="AA3200" t="b">
        <v>1</v>
      </c>
      <c r="AB3200" t="b">
        <v>0</v>
      </c>
      <c r="AC3200" s="19" t="n">
        <v>29.99</v>
      </c>
      <c r="AD3200" s="21" t="n">
        <v>0.1</v>
      </c>
    </row>
    <row r="3201" ht="18" customHeight="1">
      <c r="A3201" t="n">
        <v>3200</v>
      </c>
      <c r="B3201" t="inlineStr">
        <is>
          <t>CA-2017-164000</t>
        </is>
      </c>
      <c r="C3201" s="18" t="inlineStr">
        <is>
          <t>2017-12-18</t>
        </is>
      </c>
      <c r="D3201" s="18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19" t="n">
        <v>18.704</v>
      </c>
      <c r="S3201" s="20" t="n">
        <v>7</v>
      </c>
      <c r="T3201" s="21" t="n">
        <v>0.2</v>
      </c>
      <c r="U3201" s="19" t="n">
        <v>2.338</v>
      </c>
      <c r="V3201" t="n">
        <v>4</v>
      </c>
      <c r="W3201" t="n">
        <v>2017</v>
      </c>
      <c r="X3201" t="inlineStr">
        <is>
          <t>2017Q4</t>
        </is>
      </c>
      <c r="Y3201" t="inlineStr">
        <is>
          <t>2017-12</t>
        </is>
      </c>
      <c r="Z3201" t="inlineStr">
        <is>
          <t>10.1% - 20%</t>
        </is>
      </c>
      <c r="AA3201" t="b">
        <v>1</v>
      </c>
      <c r="AB3201" t="b">
        <v>0</v>
      </c>
      <c r="AC3201" s="19" t="n">
        <v>3.34</v>
      </c>
      <c r="AD3201" s="21" t="n">
        <v>0.125</v>
      </c>
    </row>
    <row r="3202" ht="18" customHeight="1">
      <c r="A3202" t="n">
        <v>3201</v>
      </c>
      <c r="B3202" t="inlineStr">
        <is>
          <t>CA-2014-164224</t>
        </is>
      </c>
      <c r="C3202" s="18" t="inlineStr">
        <is>
          <t>2014-05-18</t>
        </is>
      </c>
      <c r="D3202" s="18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19" t="n">
        <v>149.232</v>
      </c>
      <c r="S3202" s="20" t="n">
        <v>3</v>
      </c>
      <c r="T3202" s="21" t="n">
        <v>0.2</v>
      </c>
      <c r="U3202" s="19" t="n">
        <v>3.7308</v>
      </c>
      <c r="V3202" t="n">
        <v>2</v>
      </c>
      <c r="W3202" t="n">
        <v>2014</v>
      </c>
      <c r="X3202" t="inlineStr">
        <is>
          <t>2014Q2</t>
        </is>
      </c>
      <c r="Y3202" t="inlineStr">
        <is>
          <t>2014-05</t>
        </is>
      </c>
      <c r="Z3202" t="inlineStr">
        <is>
          <t>10.1% - 20%</t>
        </is>
      </c>
      <c r="AA3202" t="b">
        <v>1</v>
      </c>
      <c r="AB3202" t="b">
        <v>0</v>
      </c>
      <c r="AC3202" s="19" t="n">
        <v>62.18</v>
      </c>
      <c r="AD3202" s="21" t="n">
        <v>0.025</v>
      </c>
    </row>
    <row r="3203" ht="18" customHeight="1">
      <c r="A3203" t="n">
        <v>3202</v>
      </c>
      <c r="B3203" t="inlineStr">
        <is>
          <t>CA-2014-164224</t>
        </is>
      </c>
      <c r="C3203" s="18" t="inlineStr">
        <is>
          <t>2014-05-18</t>
        </is>
      </c>
      <c r="D3203" s="18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19" t="n">
        <v>15.936</v>
      </c>
      <c r="S3203" s="20" t="n">
        <v>4</v>
      </c>
      <c r="T3203" s="21" t="n">
        <v>0.2</v>
      </c>
      <c r="U3203" s="19" t="n">
        <v>5.7768</v>
      </c>
      <c r="V3203" t="n">
        <v>2</v>
      </c>
      <c r="W3203" t="n">
        <v>2014</v>
      </c>
      <c r="X3203" t="inlineStr">
        <is>
          <t>2014Q2</t>
        </is>
      </c>
      <c r="Y3203" t="inlineStr">
        <is>
          <t>2014-05</t>
        </is>
      </c>
      <c r="Z3203" t="inlineStr">
        <is>
          <t>10.1% - 20%</t>
        </is>
      </c>
      <c r="AA3203" t="b">
        <v>1</v>
      </c>
      <c r="AB3203" t="b">
        <v>0</v>
      </c>
      <c r="AC3203" s="19" t="n">
        <v>4.98</v>
      </c>
      <c r="AD3203" s="21" t="n">
        <v>0.3625</v>
      </c>
    </row>
    <row r="3204" ht="18" customHeight="1">
      <c r="A3204" t="n">
        <v>3203</v>
      </c>
      <c r="B3204" t="inlineStr">
        <is>
          <t>CA-2014-158372</t>
        </is>
      </c>
      <c r="C3204" s="18" t="inlineStr">
        <is>
          <t>2014-11-10</t>
        </is>
      </c>
      <c r="D3204" s="18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19" t="n">
        <v>601.5359999999999</v>
      </c>
      <c r="S3204" s="20" t="n">
        <v>8</v>
      </c>
      <c r="T3204" s="21" t="n">
        <v>0.2</v>
      </c>
      <c r="U3204" s="19" t="n">
        <v>60.1536</v>
      </c>
      <c r="V3204" t="n">
        <v>6</v>
      </c>
      <c r="W3204" t="n">
        <v>2014</v>
      </c>
      <c r="X3204" t="inlineStr">
        <is>
          <t>2014Q4</t>
        </is>
      </c>
      <c r="Y3204" t="inlineStr">
        <is>
          <t>2014-11</t>
        </is>
      </c>
      <c r="Z3204" t="inlineStr">
        <is>
          <t>10.1% - 20%</t>
        </is>
      </c>
      <c r="AA3204" t="b">
        <v>1</v>
      </c>
      <c r="AB3204" t="b">
        <v>0</v>
      </c>
      <c r="AC3204" s="19" t="n">
        <v>93.98999999999999</v>
      </c>
      <c r="AD3204" s="21" t="n">
        <v>0.1</v>
      </c>
    </row>
    <row r="3205" ht="18" customHeight="1">
      <c r="A3205" t="n">
        <v>3204</v>
      </c>
      <c r="B3205" t="inlineStr">
        <is>
          <t>CA-2014-158372</t>
        </is>
      </c>
      <c r="C3205" s="18" t="inlineStr">
        <is>
          <t>2014-11-10</t>
        </is>
      </c>
      <c r="D3205" s="18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19" t="n">
        <v>10.99</v>
      </c>
      <c r="S3205" s="20" t="n">
        <v>1</v>
      </c>
      <c r="T3205" s="21" t="n">
        <v>0</v>
      </c>
      <c r="U3205" s="19" t="n">
        <v>4.2861</v>
      </c>
      <c r="V3205" t="n">
        <v>6</v>
      </c>
      <c r="W3205" t="n">
        <v>2014</v>
      </c>
      <c r="X3205" t="inlineStr">
        <is>
          <t>2014Q4</t>
        </is>
      </c>
      <c r="Y3205" t="inlineStr">
        <is>
          <t>2014-11</t>
        </is>
      </c>
      <c r="Z3205" t="inlineStr">
        <is>
          <t>0% (No Discount)</t>
        </is>
      </c>
      <c r="AA3205" t="b">
        <v>1</v>
      </c>
      <c r="AB3205" t="b">
        <v>0</v>
      </c>
      <c r="AC3205" s="19" t="n">
        <v>10.99</v>
      </c>
      <c r="AD3205" s="21" t="n">
        <v>0.39</v>
      </c>
    </row>
    <row r="3206" ht="18" customHeight="1">
      <c r="A3206" t="n">
        <v>3205</v>
      </c>
      <c r="B3206" t="inlineStr">
        <is>
          <t>CA-2014-158372</t>
        </is>
      </c>
      <c r="C3206" s="18" t="inlineStr">
        <is>
          <t>2014-11-10</t>
        </is>
      </c>
      <c r="D3206" s="18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19" t="n">
        <v>39.88</v>
      </c>
      <c r="S3206" s="20" t="n">
        <v>2</v>
      </c>
      <c r="T3206" s="21" t="n">
        <v>0</v>
      </c>
      <c r="U3206" s="19" t="n">
        <v>11.1664</v>
      </c>
      <c r="V3206" t="n">
        <v>6</v>
      </c>
      <c r="W3206" t="n">
        <v>2014</v>
      </c>
      <c r="X3206" t="inlineStr">
        <is>
          <t>2014Q4</t>
        </is>
      </c>
      <c r="Y3206" t="inlineStr">
        <is>
          <t>2014-11</t>
        </is>
      </c>
      <c r="Z3206" t="inlineStr">
        <is>
          <t>0% (No Discount)</t>
        </is>
      </c>
      <c r="AA3206" t="b">
        <v>1</v>
      </c>
      <c r="AB3206" t="b">
        <v>0</v>
      </c>
      <c r="AC3206" s="19" t="n">
        <v>19.94</v>
      </c>
      <c r="AD3206" s="21" t="n">
        <v>0.28</v>
      </c>
    </row>
    <row r="3207" ht="18" customHeight="1">
      <c r="A3207" t="n">
        <v>3206</v>
      </c>
      <c r="B3207" t="inlineStr">
        <is>
          <t>CA-2014-158372</t>
        </is>
      </c>
      <c r="C3207" s="18" t="inlineStr">
        <is>
          <t>2014-11-10</t>
        </is>
      </c>
      <c r="D3207" s="18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19" t="n">
        <v>62.24</v>
      </c>
      <c r="S3207" s="20" t="n">
        <v>8</v>
      </c>
      <c r="T3207" s="21" t="n">
        <v>0</v>
      </c>
      <c r="U3207" s="19" t="n">
        <v>28.008</v>
      </c>
      <c r="V3207" t="n">
        <v>6</v>
      </c>
      <c r="W3207" t="n">
        <v>2014</v>
      </c>
      <c r="X3207" t="inlineStr">
        <is>
          <t>2014Q4</t>
        </is>
      </c>
      <c r="Y3207" t="inlineStr">
        <is>
          <t>2014-11</t>
        </is>
      </c>
      <c r="Z3207" t="inlineStr">
        <is>
          <t>0% (No Discount)</t>
        </is>
      </c>
      <c r="AA3207" t="b">
        <v>1</v>
      </c>
      <c r="AB3207" t="b">
        <v>0</v>
      </c>
      <c r="AC3207" s="19" t="n">
        <v>7.78</v>
      </c>
      <c r="AD3207" s="21" t="n">
        <v>0.45</v>
      </c>
    </row>
    <row r="3208" ht="18" customHeight="1">
      <c r="A3208" t="n">
        <v>3207</v>
      </c>
      <c r="B3208" t="inlineStr">
        <is>
          <t>CA-2014-158372</t>
        </is>
      </c>
      <c r="C3208" s="18" t="inlineStr">
        <is>
          <t>2014-11-10</t>
        </is>
      </c>
      <c r="D3208" s="1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19" t="n">
        <v>53.2</v>
      </c>
      <c r="S3208" s="20" t="n">
        <v>5</v>
      </c>
      <c r="T3208" s="21" t="n">
        <v>0</v>
      </c>
      <c r="U3208" s="19" t="n">
        <v>14.896</v>
      </c>
      <c r="V3208" t="n">
        <v>6</v>
      </c>
      <c r="W3208" t="n">
        <v>2014</v>
      </c>
      <c r="X3208" t="inlineStr">
        <is>
          <t>2014Q4</t>
        </is>
      </c>
      <c r="Y3208" t="inlineStr">
        <is>
          <t>2014-11</t>
        </is>
      </c>
      <c r="Z3208" t="inlineStr">
        <is>
          <t>0% (No Discount)</t>
        </is>
      </c>
      <c r="AA3208" t="b">
        <v>1</v>
      </c>
      <c r="AB3208" t="b">
        <v>0</v>
      </c>
      <c r="AC3208" s="19" t="n">
        <v>10.64</v>
      </c>
      <c r="AD3208" s="21" t="n">
        <v>0.28</v>
      </c>
    </row>
    <row r="3209" ht="18" customHeight="1">
      <c r="A3209" t="n">
        <v>3208</v>
      </c>
      <c r="B3209" t="inlineStr">
        <is>
          <t>CA-2014-158372</t>
        </is>
      </c>
      <c r="C3209" s="18" t="inlineStr">
        <is>
          <t>2014-11-10</t>
        </is>
      </c>
      <c r="D3209" s="18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19" t="n">
        <v>39.84</v>
      </c>
      <c r="S3209" s="20" t="n">
        <v>8</v>
      </c>
      <c r="T3209" s="21" t="n">
        <v>0</v>
      </c>
      <c r="U3209" s="19" t="n">
        <v>18.3264</v>
      </c>
      <c r="V3209" t="n">
        <v>6</v>
      </c>
      <c r="W3209" t="n">
        <v>2014</v>
      </c>
      <c r="X3209" t="inlineStr">
        <is>
          <t>2014Q4</t>
        </is>
      </c>
      <c r="Y3209" t="inlineStr">
        <is>
          <t>2014-11</t>
        </is>
      </c>
      <c r="Z3209" t="inlineStr">
        <is>
          <t>0% (No Discount)</t>
        </is>
      </c>
      <c r="AA3209" t="b">
        <v>1</v>
      </c>
      <c r="AB3209" t="b">
        <v>0</v>
      </c>
      <c r="AC3209" s="19" t="n">
        <v>4.98</v>
      </c>
      <c r="AD3209" s="21" t="n">
        <v>0.46</v>
      </c>
    </row>
    <row r="3210" ht="18" customHeight="1">
      <c r="A3210" t="n">
        <v>3209</v>
      </c>
      <c r="B3210" t="inlineStr">
        <is>
          <t>CA-2016-108882</t>
        </is>
      </c>
      <c r="C3210" s="18" t="inlineStr">
        <is>
          <t>2016-01-09</t>
        </is>
      </c>
      <c r="D3210" s="18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19" t="n">
        <v>349.95</v>
      </c>
      <c r="S3210" s="20" t="n">
        <v>5</v>
      </c>
      <c r="T3210" s="21" t="n">
        <v>0</v>
      </c>
      <c r="U3210" s="19" t="n">
        <v>118.983</v>
      </c>
      <c r="V3210" t="n">
        <v>6</v>
      </c>
      <c r="W3210" t="n">
        <v>2016</v>
      </c>
      <c r="X3210" t="inlineStr">
        <is>
          <t>2016Q1</t>
        </is>
      </c>
      <c r="Y3210" t="inlineStr">
        <is>
          <t>2016-01</t>
        </is>
      </c>
      <c r="Z3210" t="inlineStr">
        <is>
          <t>0% (No Discount)</t>
        </is>
      </c>
      <c r="AA3210" t="b">
        <v>1</v>
      </c>
      <c r="AB3210" t="b">
        <v>0</v>
      </c>
      <c r="AC3210" s="19" t="n">
        <v>69.98999999999999</v>
      </c>
      <c r="AD3210" s="21" t="n">
        <v>0.34</v>
      </c>
    </row>
    <row r="3211" ht="18" customHeight="1">
      <c r="A3211" t="n">
        <v>3210</v>
      </c>
      <c r="B3211" t="inlineStr">
        <is>
          <t>CA-2016-108882</t>
        </is>
      </c>
      <c r="C3211" s="18" t="inlineStr">
        <is>
          <t>2016-01-09</t>
        </is>
      </c>
      <c r="D3211" s="18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19" t="n">
        <v>377.928</v>
      </c>
      <c r="S3211" s="20" t="n">
        <v>9</v>
      </c>
      <c r="T3211" s="21" t="n">
        <v>0.2</v>
      </c>
      <c r="U3211" s="19" t="n">
        <v>141.723</v>
      </c>
      <c r="V3211" t="n">
        <v>6</v>
      </c>
      <c r="W3211" t="n">
        <v>2016</v>
      </c>
      <c r="X3211" t="inlineStr">
        <is>
          <t>2016Q1</t>
        </is>
      </c>
      <c r="Y3211" t="inlineStr">
        <is>
          <t>2016-01</t>
        </is>
      </c>
      <c r="Z3211" t="inlineStr">
        <is>
          <t>10.1% - 20%</t>
        </is>
      </c>
      <c r="AA3211" t="b">
        <v>1</v>
      </c>
      <c r="AB3211" t="b">
        <v>0</v>
      </c>
      <c r="AC3211" s="19" t="n">
        <v>52.49</v>
      </c>
      <c r="AD3211" s="21" t="n">
        <v>0.375</v>
      </c>
    </row>
    <row r="3212" ht="18" customHeight="1">
      <c r="A3212" t="n">
        <v>3211</v>
      </c>
      <c r="B3212" t="inlineStr">
        <is>
          <t>US-2017-108245</t>
        </is>
      </c>
      <c r="C3212" s="18" t="inlineStr">
        <is>
          <t>2017-09-22</t>
        </is>
      </c>
      <c r="D3212" s="18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19" t="n">
        <v>13.392</v>
      </c>
      <c r="S3212" s="20" t="n">
        <v>3</v>
      </c>
      <c r="T3212" s="21" t="n">
        <v>0.2</v>
      </c>
      <c r="U3212" s="19" t="n">
        <v>5.022</v>
      </c>
      <c r="V3212" t="n">
        <v>5</v>
      </c>
      <c r="W3212" t="n">
        <v>2017</v>
      </c>
      <c r="X3212" t="inlineStr">
        <is>
          <t>2017Q3</t>
        </is>
      </c>
      <c r="Y3212" t="inlineStr">
        <is>
          <t>2017-09</t>
        </is>
      </c>
      <c r="Z3212" t="inlineStr">
        <is>
          <t>10.1% - 20%</t>
        </is>
      </c>
      <c r="AA3212" t="b">
        <v>1</v>
      </c>
      <c r="AB3212" t="b">
        <v>0</v>
      </c>
      <c r="AC3212" s="19" t="n">
        <v>5.58</v>
      </c>
      <c r="AD3212" s="21" t="n">
        <v>0.375</v>
      </c>
    </row>
    <row r="3213" ht="18" customHeight="1">
      <c r="A3213" t="n">
        <v>3212</v>
      </c>
      <c r="B3213" t="inlineStr">
        <is>
          <t>US-2017-108245</t>
        </is>
      </c>
      <c r="C3213" s="18" t="inlineStr">
        <is>
          <t>2017-09-22</t>
        </is>
      </c>
      <c r="D3213" s="18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19" t="n">
        <v>11.228</v>
      </c>
      <c r="S3213" s="20" t="n">
        <v>7</v>
      </c>
      <c r="T3213" s="21" t="n">
        <v>0.8</v>
      </c>
      <c r="U3213" s="19" t="n">
        <v>-18.5262</v>
      </c>
      <c r="V3213" t="n">
        <v>5</v>
      </c>
      <c r="W3213" t="n">
        <v>2017</v>
      </c>
      <c r="X3213" t="inlineStr">
        <is>
          <t>2017Q3</t>
        </is>
      </c>
      <c r="Y3213" t="inlineStr">
        <is>
          <t>2017-09</t>
        </is>
      </c>
      <c r="Z3213" t="inlineStr">
        <is>
          <t>&gt; 50% (Deep Discount)</t>
        </is>
      </c>
      <c r="AA3213" t="b">
        <v>0</v>
      </c>
      <c r="AB3213" t="b">
        <v>1</v>
      </c>
      <c r="AC3213" s="19" t="n">
        <v>8.02</v>
      </c>
      <c r="AD3213" s="21" t="n">
        <v>-1.65</v>
      </c>
    </row>
    <row r="3214" ht="18" customHeight="1">
      <c r="A3214" t="n">
        <v>3213</v>
      </c>
      <c r="B3214" t="inlineStr">
        <is>
          <t>CA-2014-142314</t>
        </is>
      </c>
      <c r="C3214" s="18" t="inlineStr">
        <is>
          <t>2014-12-23</t>
        </is>
      </c>
      <c r="D3214" s="18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19" t="n">
        <v>207.24</v>
      </c>
      <c r="S3214" s="20" t="n">
        <v>11</v>
      </c>
      <c r="T3214" s="21" t="n">
        <v>0</v>
      </c>
      <c r="U3214" s="19" t="n">
        <v>58.0272</v>
      </c>
      <c r="V3214" t="n">
        <v>5</v>
      </c>
      <c r="W3214" t="n">
        <v>2014</v>
      </c>
      <c r="X3214" t="inlineStr">
        <is>
          <t>2014Q4</t>
        </is>
      </c>
      <c r="Y3214" t="inlineStr">
        <is>
          <t>2014-12</t>
        </is>
      </c>
      <c r="Z3214" t="inlineStr">
        <is>
          <t>0% (No Discount)</t>
        </is>
      </c>
      <c r="AA3214" t="b">
        <v>1</v>
      </c>
      <c r="AB3214" t="b">
        <v>0</v>
      </c>
      <c r="AC3214" s="19" t="n">
        <v>18.84</v>
      </c>
      <c r="AD3214" s="21" t="n">
        <v>0.28</v>
      </c>
    </row>
    <row r="3215" ht="18" customHeight="1">
      <c r="A3215" t="n">
        <v>3214</v>
      </c>
      <c r="B3215" t="inlineStr">
        <is>
          <t>CA-2016-132409</t>
        </is>
      </c>
      <c r="C3215" s="18" t="inlineStr">
        <is>
          <t>2016-05-26</t>
        </is>
      </c>
      <c r="D3215" s="18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19" t="n">
        <v>1.504</v>
      </c>
      <c r="S3215" s="20" t="n">
        <v>1</v>
      </c>
      <c r="T3215" s="21" t="n">
        <v>0.2</v>
      </c>
      <c r="U3215" s="19" t="n">
        <v>0.1692</v>
      </c>
      <c r="V3215" t="n">
        <v>6</v>
      </c>
      <c r="W3215" t="n">
        <v>2016</v>
      </c>
      <c r="X3215" t="inlineStr">
        <is>
          <t>2016Q2</t>
        </is>
      </c>
      <c r="Y3215" t="inlineStr">
        <is>
          <t>2016-05</t>
        </is>
      </c>
      <c r="Z3215" t="inlineStr">
        <is>
          <t>10.1% - 20%</t>
        </is>
      </c>
      <c r="AA3215" t="b">
        <v>1</v>
      </c>
      <c r="AB3215" t="b">
        <v>0</v>
      </c>
      <c r="AC3215" s="19" t="n">
        <v>1.88</v>
      </c>
      <c r="AD3215" s="21" t="n">
        <v>0.1125</v>
      </c>
    </row>
    <row r="3216" ht="18" customHeight="1">
      <c r="A3216" t="n">
        <v>3215</v>
      </c>
      <c r="B3216" t="inlineStr">
        <is>
          <t>CA-2016-132409</t>
        </is>
      </c>
      <c r="C3216" s="18" t="inlineStr">
        <is>
          <t>2016-05-26</t>
        </is>
      </c>
      <c r="D3216" s="18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19" t="n">
        <v>34.848</v>
      </c>
      <c r="S3216" s="20" t="n">
        <v>2</v>
      </c>
      <c r="T3216" s="21" t="n">
        <v>0.2</v>
      </c>
      <c r="U3216" s="19" t="n">
        <v>6.534</v>
      </c>
      <c r="V3216" t="n">
        <v>6</v>
      </c>
      <c r="W3216" t="n">
        <v>2016</v>
      </c>
      <c r="X3216" t="inlineStr">
        <is>
          <t>2016Q2</t>
        </is>
      </c>
      <c r="Y3216" t="inlineStr">
        <is>
          <t>2016-05</t>
        </is>
      </c>
      <c r="Z3216" t="inlineStr">
        <is>
          <t>10.1% - 20%</t>
        </is>
      </c>
      <c r="AA3216" t="b">
        <v>1</v>
      </c>
      <c r="AB3216" t="b">
        <v>0</v>
      </c>
      <c r="AC3216" s="19" t="n">
        <v>21.78</v>
      </c>
      <c r="AD3216" s="21" t="n">
        <v>0.1875</v>
      </c>
    </row>
    <row r="3217" ht="18" customHeight="1">
      <c r="A3217" t="n">
        <v>3216</v>
      </c>
      <c r="B3217" t="inlineStr">
        <is>
          <t>CA-2017-150189</t>
        </is>
      </c>
      <c r="C3217" s="18" t="inlineStr">
        <is>
          <t>2017-07-08</t>
        </is>
      </c>
      <c r="D3217" s="18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19" t="n">
        <v>75.18000000000001</v>
      </c>
      <c r="S3217" s="20" t="n">
        <v>6</v>
      </c>
      <c r="T3217" s="21" t="n">
        <v>0</v>
      </c>
      <c r="U3217" s="19" t="n">
        <v>35.3346</v>
      </c>
      <c r="V3217" t="n">
        <v>2</v>
      </c>
      <c r="W3217" t="n">
        <v>2017</v>
      </c>
      <c r="X3217" t="inlineStr">
        <is>
          <t>2017Q3</t>
        </is>
      </c>
      <c r="Y3217" t="inlineStr">
        <is>
          <t>2017-07</t>
        </is>
      </c>
      <c r="Z3217" t="inlineStr">
        <is>
          <t>0% (No Discount)</t>
        </is>
      </c>
      <c r="AA3217" t="b">
        <v>1</v>
      </c>
      <c r="AB3217" t="b">
        <v>0</v>
      </c>
      <c r="AC3217" s="19" t="n">
        <v>12.53</v>
      </c>
      <c r="AD3217" s="21" t="n">
        <v>0.47</v>
      </c>
    </row>
    <row r="3218" ht="18" customHeight="1">
      <c r="A3218" t="n">
        <v>3217</v>
      </c>
      <c r="B3218" t="inlineStr">
        <is>
          <t>CA-2014-114433</t>
        </is>
      </c>
      <c r="C3218" s="18" t="inlineStr">
        <is>
          <t>2014-05-13</t>
        </is>
      </c>
      <c r="D3218" s="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19" t="n">
        <v>149.97</v>
      </c>
      <c r="S3218" s="20" t="n">
        <v>3</v>
      </c>
      <c r="T3218" s="21" t="n">
        <v>0</v>
      </c>
      <c r="U3218" s="19" t="n">
        <v>52.4895</v>
      </c>
      <c r="V3218" t="n">
        <v>4</v>
      </c>
      <c r="W3218" t="n">
        <v>2014</v>
      </c>
      <c r="X3218" t="inlineStr">
        <is>
          <t>2014Q2</t>
        </is>
      </c>
      <c r="Y3218" t="inlineStr">
        <is>
          <t>2014-05</t>
        </is>
      </c>
      <c r="Z3218" t="inlineStr">
        <is>
          <t>0% (No Discount)</t>
        </is>
      </c>
      <c r="AA3218" t="b">
        <v>1</v>
      </c>
      <c r="AB3218" t="b">
        <v>0</v>
      </c>
      <c r="AC3218" s="19" t="n">
        <v>49.99</v>
      </c>
      <c r="AD3218" s="21" t="n">
        <v>0.35</v>
      </c>
    </row>
    <row r="3219" ht="18" customHeight="1">
      <c r="A3219" t="n">
        <v>3218</v>
      </c>
      <c r="B3219" t="inlineStr">
        <is>
          <t>CA-2017-104640</t>
        </is>
      </c>
      <c r="C3219" s="18" t="inlineStr">
        <is>
          <t>2017-11-10</t>
        </is>
      </c>
      <c r="D3219" s="18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19" t="n">
        <v>931.176</v>
      </c>
      <c r="S3219" s="20" t="n">
        <v>3</v>
      </c>
      <c r="T3219" s="21" t="n">
        <v>0.2</v>
      </c>
      <c r="U3219" s="19" t="n">
        <v>314.2719</v>
      </c>
      <c r="V3219" t="n">
        <v>6</v>
      </c>
      <c r="W3219" t="n">
        <v>2017</v>
      </c>
      <c r="X3219" t="inlineStr">
        <is>
          <t>2017Q4</t>
        </is>
      </c>
      <c r="Y3219" t="inlineStr">
        <is>
          <t>2017-11</t>
        </is>
      </c>
      <c r="Z3219" t="inlineStr">
        <is>
          <t>10.1% - 20%</t>
        </is>
      </c>
      <c r="AA3219" t="b">
        <v>1</v>
      </c>
      <c r="AB3219" t="b">
        <v>0</v>
      </c>
      <c r="AC3219" s="19" t="n">
        <v>387.99</v>
      </c>
      <c r="AD3219" s="21" t="n">
        <v>0.3375</v>
      </c>
    </row>
    <row r="3220" ht="18" customHeight="1">
      <c r="A3220" t="n">
        <v>3219</v>
      </c>
      <c r="B3220" t="inlineStr">
        <is>
          <t>CA-2017-104640</t>
        </is>
      </c>
      <c r="C3220" s="18" t="inlineStr">
        <is>
          <t>2017-11-10</t>
        </is>
      </c>
      <c r="D3220" s="18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19" t="n">
        <v>430.88</v>
      </c>
      <c r="S3220" s="20" t="n">
        <v>2</v>
      </c>
      <c r="T3220" s="21" t="n">
        <v>0</v>
      </c>
      <c r="U3220" s="19" t="n">
        <v>124.9552</v>
      </c>
      <c r="V3220" t="n">
        <v>6</v>
      </c>
      <c r="W3220" t="n">
        <v>2017</v>
      </c>
      <c r="X3220" t="inlineStr">
        <is>
          <t>2017Q4</t>
        </is>
      </c>
      <c r="Y3220" t="inlineStr">
        <is>
          <t>2017-11</t>
        </is>
      </c>
      <c r="Z3220" t="inlineStr">
        <is>
          <t>0% (No Discount)</t>
        </is>
      </c>
      <c r="AA3220" t="b">
        <v>1</v>
      </c>
      <c r="AB3220" t="b">
        <v>0</v>
      </c>
      <c r="AC3220" s="19" t="n">
        <v>215.44</v>
      </c>
      <c r="AD3220" s="21" t="n">
        <v>0.29</v>
      </c>
    </row>
    <row r="3221" ht="18" customHeight="1">
      <c r="A3221" t="n">
        <v>3220</v>
      </c>
      <c r="B3221" t="inlineStr">
        <is>
          <t>US-2015-137008</t>
        </is>
      </c>
      <c r="C3221" s="18" t="inlineStr">
        <is>
          <t>2015-10-02</t>
        </is>
      </c>
      <c r="D3221" s="18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19" t="n">
        <v>94.84999999999999</v>
      </c>
      <c r="S3221" s="20" t="n">
        <v>5</v>
      </c>
      <c r="T3221" s="21" t="n">
        <v>0</v>
      </c>
      <c r="U3221" s="19" t="n">
        <v>45.528</v>
      </c>
      <c r="V3221" t="n">
        <v>6</v>
      </c>
      <c r="W3221" t="n">
        <v>2015</v>
      </c>
      <c r="X3221" t="inlineStr">
        <is>
          <t>2015Q4</t>
        </is>
      </c>
      <c r="Y3221" t="inlineStr">
        <is>
          <t>2015-10</t>
        </is>
      </c>
      <c r="Z3221" t="inlineStr">
        <is>
          <t>0% (No Discount)</t>
        </is>
      </c>
      <c r="AA3221" t="b">
        <v>1</v>
      </c>
      <c r="AB3221" t="b">
        <v>0</v>
      </c>
      <c r="AC3221" s="19" t="n">
        <v>18.97</v>
      </c>
      <c r="AD3221" s="21" t="n">
        <v>0.48</v>
      </c>
    </row>
    <row r="3222" ht="18" customHeight="1">
      <c r="A3222" t="n">
        <v>3221</v>
      </c>
      <c r="B3222" t="inlineStr">
        <is>
          <t>US-2015-137008</t>
        </is>
      </c>
      <c r="C3222" s="18" t="inlineStr">
        <is>
          <t>2015-10-02</t>
        </is>
      </c>
      <c r="D3222" s="18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19" t="n">
        <v>51.12</v>
      </c>
      <c r="S3222" s="20" t="n">
        <v>4</v>
      </c>
      <c r="T3222" s="21" t="n">
        <v>0</v>
      </c>
      <c r="U3222" s="19" t="n">
        <v>23.004</v>
      </c>
      <c r="V3222" t="n">
        <v>6</v>
      </c>
      <c r="W3222" t="n">
        <v>2015</v>
      </c>
      <c r="X3222" t="inlineStr">
        <is>
          <t>2015Q4</t>
        </is>
      </c>
      <c r="Y3222" t="inlineStr">
        <is>
          <t>2015-10</t>
        </is>
      </c>
      <c r="Z3222" t="inlineStr">
        <is>
          <t>0% (No Discount)</t>
        </is>
      </c>
      <c r="AA3222" t="b">
        <v>1</v>
      </c>
      <c r="AB3222" t="b">
        <v>0</v>
      </c>
      <c r="AC3222" s="19" t="n">
        <v>12.78</v>
      </c>
      <c r="AD3222" s="21" t="n">
        <v>0.45</v>
      </c>
    </row>
    <row r="3223" ht="18" customHeight="1">
      <c r="A3223" t="n">
        <v>3222</v>
      </c>
      <c r="B3223" t="inlineStr">
        <is>
          <t>US-2015-137008</t>
        </is>
      </c>
      <c r="C3223" s="18" t="inlineStr">
        <is>
          <t>2015-10-02</t>
        </is>
      </c>
      <c r="D3223" s="18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19" t="n">
        <v>90</v>
      </c>
      <c r="S3223" s="20" t="n">
        <v>1</v>
      </c>
      <c r="T3223" s="21" t="n">
        <v>0</v>
      </c>
      <c r="U3223" s="19" t="n">
        <v>32.4</v>
      </c>
      <c r="V3223" t="n">
        <v>6</v>
      </c>
      <c r="W3223" t="n">
        <v>2015</v>
      </c>
      <c r="X3223" t="inlineStr">
        <is>
          <t>2015Q4</t>
        </is>
      </c>
      <c r="Y3223" t="inlineStr">
        <is>
          <t>2015-10</t>
        </is>
      </c>
      <c r="Z3223" t="inlineStr">
        <is>
          <t>0% (No Discount)</t>
        </is>
      </c>
      <c r="AA3223" t="b">
        <v>1</v>
      </c>
      <c r="AB3223" t="b">
        <v>0</v>
      </c>
      <c r="AC3223" s="19" t="n">
        <v>90</v>
      </c>
      <c r="AD3223" s="21" t="n">
        <v>0.36</v>
      </c>
    </row>
    <row r="3224" ht="18" customHeight="1">
      <c r="A3224" t="n">
        <v>3223</v>
      </c>
      <c r="B3224" t="inlineStr">
        <is>
          <t>CA-2014-108189</t>
        </is>
      </c>
      <c r="C3224" s="18" t="inlineStr">
        <is>
          <t>2014-10-02</t>
        </is>
      </c>
      <c r="D3224" s="18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19" t="n">
        <v>9.407999999999999</v>
      </c>
      <c r="S3224" s="20" t="n">
        <v>2</v>
      </c>
      <c r="T3224" s="21" t="n">
        <v>0.2</v>
      </c>
      <c r="U3224" s="19" t="n">
        <v>3.4104</v>
      </c>
      <c r="V3224" t="n">
        <v>3</v>
      </c>
      <c r="W3224" t="n">
        <v>2014</v>
      </c>
      <c r="X3224" t="inlineStr">
        <is>
          <t>2014Q4</t>
        </is>
      </c>
      <c r="Y3224" t="inlineStr">
        <is>
          <t>2014-10</t>
        </is>
      </c>
      <c r="Z3224" t="inlineStr">
        <is>
          <t>10.1% - 20%</t>
        </is>
      </c>
      <c r="AA3224" t="b">
        <v>1</v>
      </c>
      <c r="AB3224" t="b">
        <v>0</v>
      </c>
      <c r="AC3224" s="19" t="n">
        <v>5.88</v>
      </c>
      <c r="AD3224" s="21" t="n">
        <v>0.3625</v>
      </c>
    </row>
    <row r="3225" ht="18" customHeight="1">
      <c r="A3225" t="n">
        <v>3224</v>
      </c>
      <c r="B3225" t="inlineStr">
        <is>
          <t>CA-2014-108189</t>
        </is>
      </c>
      <c r="C3225" s="18" t="inlineStr">
        <is>
          <t>2014-10-02</t>
        </is>
      </c>
      <c r="D3225" s="18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19" t="n">
        <v>4.672</v>
      </c>
      <c r="S3225" s="20" t="n">
        <v>2</v>
      </c>
      <c r="T3225" s="21" t="n">
        <v>0.2</v>
      </c>
      <c r="U3225" s="19" t="n">
        <v>1.46</v>
      </c>
      <c r="V3225" t="n">
        <v>3</v>
      </c>
      <c r="W3225" t="n">
        <v>2014</v>
      </c>
      <c r="X3225" t="inlineStr">
        <is>
          <t>2014Q4</t>
        </is>
      </c>
      <c r="Y3225" t="inlineStr">
        <is>
          <t>2014-10</t>
        </is>
      </c>
      <c r="Z3225" t="inlineStr">
        <is>
          <t>10.1% - 20%</t>
        </is>
      </c>
      <c r="AA3225" t="b">
        <v>1</v>
      </c>
      <c r="AB3225" t="b">
        <v>0</v>
      </c>
      <c r="AC3225" s="19" t="n">
        <v>2.92</v>
      </c>
      <c r="AD3225" s="21" t="n">
        <v>0.3125</v>
      </c>
    </row>
    <row r="3226" ht="18" customHeight="1">
      <c r="A3226" t="n">
        <v>3225</v>
      </c>
      <c r="B3226" t="inlineStr">
        <is>
          <t>CA-2014-108189</t>
        </is>
      </c>
      <c r="C3226" s="18" t="inlineStr">
        <is>
          <t>2014-10-02</t>
        </is>
      </c>
      <c r="D3226" s="18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19" t="n">
        <v>318.4</v>
      </c>
      <c r="S3226" s="20" t="n">
        <v>2</v>
      </c>
      <c r="T3226" s="21" t="n">
        <v>0.2</v>
      </c>
      <c r="U3226" s="19" t="n">
        <v>107.46</v>
      </c>
      <c r="V3226" t="n">
        <v>3</v>
      </c>
      <c r="W3226" t="n">
        <v>2014</v>
      </c>
      <c r="X3226" t="inlineStr">
        <is>
          <t>2014Q4</t>
        </is>
      </c>
      <c r="Y3226" t="inlineStr">
        <is>
          <t>2014-10</t>
        </is>
      </c>
      <c r="Z3226" t="inlineStr">
        <is>
          <t>10.1% - 20%</t>
        </is>
      </c>
      <c r="AA3226" t="b">
        <v>1</v>
      </c>
      <c r="AB3226" t="b">
        <v>0</v>
      </c>
      <c r="AC3226" s="19" t="n">
        <v>199</v>
      </c>
      <c r="AD3226" s="21" t="n">
        <v>0.3375</v>
      </c>
    </row>
    <row r="3227" ht="18" customHeight="1">
      <c r="A3227" t="n">
        <v>3226</v>
      </c>
      <c r="B3227" t="inlineStr">
        <is>
          <t>CA-2014-108189</t>
        </is>
      </c>
      <c r="C3227" s="18" t="inlineStr">
        <is>
          <t>2014-10-02</t>
        </is>
      </c>
      <c r="D3227" s="18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19" t="n">
        <v>12.768</v>
      </c>
      <c r="S3227" s="20" t="n">
        <v>6</v>
      </c>
      <c r="T3227" s="21" t="n">
        <v>0.2</v>
      </c>
      <c r="U3227" s="19" t="n">
        <v>4.6284</v>
      </c>
      <c r="V3227" t="n">
        <v>3</v>
      </c>
      <c r="W3227" t="n">
        <v>2014</v>
      </c>
      <c r="X3227" t="inlineStr">
        <is>
          <t>2014Q4</t>
        </is>
      </c>
      <c r="Y3227" t="inlineStr">
        <is>
          <t>2014-10</t>
        </is>
      </c>
      <c r="Z3227" t="inlineStr">
        <is>
          <t>10.1% - 20%</t>
        </is>
      </c>
      <c r="AA3227" t="b">
        <v>1</v>
      </c>
      <c r="AB3227" t="b">
        <v>0</v>
      </c>
      <c r="AC3227" s="19" t="n">
        <v>2.66</v>
      </c>
      <c r="AD3227" s="21" t="n">
        <v>0.3625</v>
      </c>
    </row>
    <row r="3228" ht="18" customHeight="1">
      <c r="A3228" t="n">
        <v>3227</v>
      </c>
      <c r="B3228" t="inlineStr">
        <is>
          <t>CA-2014-108189</t>
        </is>
      </c>
      <c r="C3228" s="18" t="inlineStr">
        <is>
          <t>2014-10-02</t>
        </is>
      </c>
      <c r="D3228" s="1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19" t="n">
        <v>15.36</v>
      </c>
      <c r="S3228" s="20" t="n">
        <v>2</v>
      </c>
      <c r="T3228" s="21" t="n">
        <v>0.2</v>
      </c>
      <c r="U3228" s="19" t="n">
        <v>-3.264</v>
      </c>
      <c r="V3228" t="n">
        <v>3</v>
      </c>
      <c r="W3228" t="n">
        <v>2014</v>
      </c>
      <c r="X3228" t="inlineStr">
        <is>
          <t>2014Q4</t>
        </is>
      </c>
      <c r="Y3228" t="inlineStr">
        <is>
          <t>2014-10</t>
        </is>
      </c>
      <c r="Z3228" t="inlineStr">
        <is>
          <t>10.1% - 20%</t>
        </is>
      </c>
      <c r="AA3228" t="b">
        <v>0</v>
      </c>
      <c r="AB3228" t="b">
        <v>1</v>
      </c>
      <c r="AC3228" s="19" t="n">
        <v>9.6</v>
      </c>
      <c r="AD3228" s="21" t="n">
        <v>-0.2125</v>
      </c>
    </row>
    <row r="3229" ht="18" customHeight="1">
      <c r="A3229" t="n">
        <v>3228</v>
      </c>
      <c r="B3229" t="inlineStr">
        <is>
          <t>CA-2014-108189</t>
        </is>
      </c>
      <c r="C3229" s="18" t="inlineStr">
        <is>
          <t>2014-10-02</t>
        </is>
      </c>
      <c r="D3229" s="18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19" t="n">
        <v>230.376</v>
      </c>
      <c r="S3229" s="20" t="n">
        <v>3</v>
      </c>
      <c r="T3229" s="21" t="n">
        <v>0.2</v>
      </c>
      <c r="U3229" s="19" t="n">
        <v>20.1579</v>
      </c>
      <c r="V3229" t="n">
        <v>3</v>
      </c>
      <c r="W3229" t="n">
        <v>2014</v>
      </c>
      <c r="X3229" t="inlineStr">
        <is>
          <t>2014Q4</t>
        </is>
      </c>
      <c r="Y3229" t="inlineStr">
        <is>
          <t>2014-10</t>
        </is>
      </c>
      <c r="Z3229" t="inlineStr">
        <is>
          <t>10.1% - 20%</t>
        </is>
      </c>
      <c r="AA3229" t="b">
        <v>1</v>
      </c>
      <c r="AB3229" t="b">
        <v>0</v>
      </c>
      <c r="AC3229" s="19" t="n">
        <v>95.98999999999999</v>
      </c>
      <c r="AD3229" s="21" t="n">
        <v>0.08749999999999999</v>
      </c>
    </row>
    <row r="3230" ht="18" customHeight="1">
      <c r="A3230" t="n">
        <v>3229</v>
      </c>
      <c r="B3230" t="inlineStr">
        <is>
          <t>CA-2014-108189</t>
        </is>
      </c>
      <c r="C3230" s="18" t="inlineStr">
        <is>
          <t>2014-10-02</t>
        </is>
      </c>
      <c r="D3230" s="18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19" t="n">
        <v>7.16</v>
      </c>
      <c r="S3230" s="20" t="n">
        <v>1</v>
      </c>
      <c r="T3230" s="21" t="n">
        <v>0.2</v>
      </c>
      <c r="U3230" s="19" t="n">
        <v>-0.0895</v>
      </c>
      <c r="V3230" t="n">
        <v>3</v>
      </c>
      <c r="W3230" t="n">
        <v>2014</v>
      </c>
      <c r="X3230" t="inlineStr">
        <is>
          <t>2014Q4</t>
        </is>
      </c>
      <c r="Y3230" t="inlineStr">
        <is>
          <t>2014-10</t>
        </is>
      </c>
      <c r="Z3230" t="inlineStr">
        <is>
          <t>10.1% - 20%</t>
        </is>
      </c>
      <c r="AA3230" t="b">
        <v>0</v>
      </c>
      <c r="AB3230" t="b">
        <v>1</v>
      </c>
      <c r="AC3230" s="19" t="n">
        <v>8.949999999999999</v>
      </c>
      <c r="AD3230" s="21" t="n">
        <v>-0.0125</v>
      </c>
    </row>
    <row r="3231" ht="18" customHeight="1">
      <c r="A3231" t="n">
        <v>3230</v>
      </c>
      <c r="B3231" t="inlineStr">
        <is>
          <t>CA-2014-154641</t>
        </is>
      </c>
      <c r="C3231" s="18" t="inlineStr">
        <is>
          <t>2014-08-11</t>
        </is>
      </c>
      <c r="D3231" s="18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19" t="n">
        <v>375.34</v>
      </c>
      <c r="S3231" s="20" t="n">
        <v>1</v>
      </c>
      <c r="T3231" s="21" t="n">
        <v>0</v>
      </c>
      <c r="U3231" s="19" t="n">
        <v>18.767</v>
      </c>
      <c r="V3231" t="n">
        <v>5</v>
      </c>
      <c r="W3231" t="n">
        <v>2014</v>
      </c>
      <c r="X3231" t="inlineStr">
        <is>
          <t>2014Q3</t>
        </is>
      </c>
      <c r="Y3231" t="inlineStr">
        <is>
          <t>2014-08</t>
        </is>
      </c>
      <c r="Z3231" t="inlineStr">
        <is>
          <t>0% (No Discount)</t>
        </is>
      </c>
      <c r="AA3231" t="b">
        <v>1</v>
      </c>
      <c r="AB3231" t="b">
        <v>0</v>
      </c>
      <c r="AC3231" s="19" t="n">
        <v>375.34</v>
      </c>
      <c r="AD3231" s="21" t="n">
        <v>0.05</v>
      </c>
    </row>
    <row r="3232" ht="18" customHeight="1">
      <c r="A3232" t="n">
        <v>3231</v>
      </c>
      <c r="B3232" t="inlineStr">
        <is>
          <t>CA-2017-131625</t>
        </is>
      </c>
      <c r="C3232" s="18" t="inlineStr">
        <is>
          <t>2017-09-01</t>
        </is>
      </c>
      <c r="D3232" s="18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19" t="n">
        <v>114.9</v>
      </c>
      <c r="S3232" s="20" t="n">
        <v>5</v>
      </c>
      <c r="T3232" s="21" t="n">
        <v>0</v>
      </c>
      <c r="U3232" s="19" t="n">
        <v>39.066</v>
      </c>
      <c r="V3232" t="n">
        <v>4</v>
      </c>
      <c r="W3232" t="n">
        <v>2017</v>
      </c>
      <c r="X3232" t="inlineStr">
        <is>
          <t>2017Q3</t>
        </is>
      </c>
      <c r="Y3232" t="inlineStr">
        <is>
          <t>2017-09</t>
        </is>
      </c>
      <c r="Z3232" t="inlineStr">
        <is>
          <t>0% (No Discount)</t>
        </is>
      </c>
      <c r="AA3232" t="b">
        <v>1</v>
      </c>
      <c r="AB3232" t="b">
        <v>0</v>
      </c>
      <c r="AC3232" s="19" t="n">
        <v>22.98</v>
      </c>
      <c r="AD3232" s="21" t="n">
        <v>0.34</v>
      </c>
    </row>
    <row r="3233" ht="18" customHeight="1">
      <c r="A3233" t="n">
        <v>3232</v>
      </c>
      <c r="B3233" t="inlineStr">
        <is>
          <t>US-2017-156356</t>
        </is>
      </c>
      <c r="C3233" s="18" t="inlineStr">
        <is>
          <t>2017-04-16</t>
        </is>
      </c>
      <c r="D3233" s="18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19" t="n">
        <v>26.046</v>
      </c>
      <c r="S3233" s="20" t="n">
        <v>3</v>
      </c>
      <c r="T3233" s="21" t="n">
        <v>0.8</v>
      </c>
      <c r="U3233" s="19" t="n">
        <v>-44.2782</v>
      </c>
      <c r="V3233" t="n">
        <v>6</v>
      </c>
      <c r="W3233" t="n">
        <v>2017</v>
      </c>
      <c r="X3233" t="inlineStr">
        <is>
          <t>2017Q2</t>
        </is>
      </c>
      <c r="Y3233" t="inlineStr">
        <is>
          <t>2017-04</t>
        </is>
      </c>
      <c r="Z3233" t="inlineStr">
        <is>
          <t>&gt; 50% (Deep Discount)</t>
        </is>
      </c>
      <c r="AA3233" t="b">
        <v>0</v>
      </c>
      <c r="AB3233" t="b">
        <v>1</v>
      </c>
      <c r="AC3233" s="19" t="n">
        <v>43.41</v>
      </c>
      <c r="AD3233" s="21" t="n">
        <v>-1.7</v>
      </c>
    </row>
    <row r="3234" ht="18" customHeight="1">
      <c r="A3234" t="n">
        <v>3233</v>
      </c>
      <c r="B3234" t="inlineStr">
        <is>
          <t>US-2017-156356</t>
        </is>
      </c>
      <c r="C3234" s="18" t="inlineStr">
        <is>
          <t>2017-04-16</t>
        </is>
      </c>
      <c r="D3234" s="18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19" t="n">
        <v>2.896</v>
      </c>
      <c r="S3234" s="20" t="n">
        <v>1</v>
      </c>
      <c r="T3234" s="21" t="n">
        <v>0.8</v>
      </c>
      <c r="U3234" s="19" t="n">
        <v>-4.7784</v>
      </c>
      <c r="V3234" t="n">
        <v>6</v>
      </c>
      <c r="W3234" t="n">
        <v>2017</v>
      </c>
      <c r="X3234" t="inlineStr">
        <is>
          <t>2017Q2</t>
        </is>
      </c>
      <c r="Y3234" t="inlineStr">
        <is>
          <t>2017-04</t>
        </is>
      </c>
      <c r="Z3234" t="inlineStr">
        <is>
          <t>&gt; 50% (Deep Discount)</t>
        </is>
      </c>
      <c r="AA3234" t="b">
        <v>0</v>
      </c>
      <c r="AB3234" t="b">
        <v>1</v>
      </c>
      <c r="AC3234" s="19" t="n">
        <v>14.48</v>
      </c>
      <c r="AD3234" s="21" t="n">
        <v>-1.65</v>
      </c>
    </row>
    <row r="3235" ht="18" customHeight="1">
      <c r="A3235" t="n">
        <v>3234</v>
      </c>
      <c r="B3235" t="inlineStr">
        <is>
          <t>US-2017-156356</t>
        </is>
      </c>
      <c r="C3235" s="18" t="inlineStr">
        <is>
          <t>2017-04-16</t>
        </is>
      </c>
      <c r="D3235" s="18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19" t="n">
        <v>32.544</v>
      </c>
      <c r="S3235" s="20" t="n">
        <v>2</v>
      </c>
      <c r="T3235" s="21" t="n">
        <v>0.2</v>
      </c>
      <c r="U3235" s="19" t="n">
        <v>-7.7292</v>
      </c>
      <c r="V3235" t="n">
        <v>6</v>
      </c>
      <c r="W3235" t="n">
        <v>2017</v>
      </c>
      <c r="X3235" t="inlineStr">
        <is>
          <t>2017Q2</t>
        </is>
      </c>
      <c r="Y3235" t="inlineStr">
        <is>
          <t>2017-04</t>
        </is>
      </c>
      <c r="Z3235" t="inlineStr">
        <is>
          <t>10.1% - 20%</t>
        </is>
      </c>
      <c r="AA3235" t="b">
        <v>0</v>
      </c>
      <c r="AB3235" t="b">
        <v>1</v>
      </c>
      <c r="AC3235" s="19" t="n">
        <v>20.34</v>
      </c>
      <c r="AD3235" s="21" t="n">
        <v>-0.2375</v>
      </c>
    </row>
    <row r="3236" ht="18" customHeight="1">
      <c r="A3236" t="n">
        <v>3235</v>
      </c>
      <c r="B3236" t="inlineStr">
        <is>
          <t>CA-2016-138933</t>
        </is>
      </c>
      <c r="C3236" s="18" t="inlineStr">
        <is>
          <t>2016-04-24</t>
        </is>
      </c>
      <c r="D3236" s="18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19" t="n">
        <v>3.984</v>
      </c>
      <c r="S3236" s="20" t="n">
        <v>1</v>
      </c>
      <c r="T3236" s="21" t="n">
        <v>0.2</v>
      </c>
      <c r="U3236" s="19" t="n">
        <v>1.3944</v>
      </c>
      <c r="V3236" t="n">
        <v>3</v>
      </c>
      <c r="W3236" t="n">
        <v>2016</v>
      </c>
      <c r="X3236" t="inlineStr">
        <is>
          <t>2016Q2</t>
        </is>
      </c>
      <c r="Y3236" t="inlineStr">
        <is>
          <t>2016-04</t>
        </is>
      </c>
      <c r="Z3236" t="inlineStr">
        <is>
          <t>10.1% - 20%</t>
        </is>
      </c>
      <c r="AA3236" t="b">
        <v>1</v>
      </c>
      <c r="AB3236" t="b">
        <v>0</v>
      </c>
      <c r="AC3236" s="19" t="n">
        <v>4.98</v>
      </c>
      <c r="AD3236" s="21" t="n">
        <v>0.35</v>
      </c>
    </row>
    <row r="3237" ht="18" customHeight="1">
      <c r="A3237" t="n">
        <v>3236</v>
      </c>
      <c r="B3237" t="inlineStr">
        <is>
          <t>CA-2016-140746</t>
        </is>
      </c>
      <c r="C3237" s="18" t="inlineStr">
        <is>
          <t>2016-01-15</t>
        </is>
      </c>
      <c r="D3237" s="18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19" t="n">
        <v>181.797</v>
      </c>
      <c r="S3237" s="20" t="n">
        <v>1</v>
      </c>
      <c r="T3237" s="21" t="n">
        <v>0.3</v>
      </c>
      <c r="U3237" s="19" t="n">
        <v>-15.5826</v>
      </c>
      <c r="V3237" t="n">
        <v>0</v>
      </c>
      <c r="W3237" t="n">
        <v>2016</v>
      </c>
      <c r="X3237" t="inlineStr">
        <is>
          <t>2016Q1</t>
        </is>
      </c>
      <c r="Y3237" t="inlineStr">
        <is>
          <t>2016-01</t>
        </is>
      </c>
      <c r="Z3237" t="inlineStr">
        <is>
          <t>20.1% - 30%</t>
        </is>
      </c>
      <c r="AA3237" t="b">
        <v>0</v>
      </c>
      <c r="AB3237" t="b">
        <v>1</v>
      </c>
      <c r="AC3237" s="19" t="n">
        <v>259.71</v>
      </c>
      <c r="AD3237" s="21" t="n">
        <v>-0.0857</v>
      </c>
    </row>
    <row r="3238" ht="18" customHeight="1">
      <c r="A3238" t="n">
        <v>3237</v>
      </c>
      <c r="B3238" t="inlineStr">
        <is>
          <t>CA-2016-146836</t>
        </is>
      </c>
      <c r="C3238" s="18" t="inlineStr">
        <is>
          <t>2016-05-02</t>
        </is>
      </c>
      <c r="D3238" s="1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19" t="n">
        <v>44.94</v>
      </c>
      <c r="S3238" s="20" t="n">
        <v>3</v>
      </c>
      <c r="T3238" s="21" t="n">
        <v>0</v>
      </c>
      <c r="U3238" s="19" t="n">
        <v>12.5832</v>
      </c>
      <c r="V3238" t="n">
        <v>0</v>
      </c>
      <c r="W3238" t="n">
        <v>2016</v>
      </c>
      <c r="X3238" t="inlineStr">
        <is>
          <t>2016Q2</t>
        </is>
      </c>
      <c r="Y3238" t="inlineStr">
        <is>
          <t>2016-05</t>
        </is>
      </c>
      <c r="Z3238" t="inlineStr">
        <is>
          <t>0% (No Discount)</t>
        </is>
      </c>
      <c r="AA3238" t="b">
        <v>1</v>
      </c>
      <c r="AB3238" t="b">
        <v>0</v>
      </c>
      <c r="AC3238" s="19" t="n">
        <v>14.98</v>
      </c>
      <c r="AD3238" s="21" t="n">
        <v>0.28</v>
      </c>
    </row>
    <row r="3239" ht="18" customHeight="1">
      <c r="A3239" t="n">
        <v>3238</v>
      </c>
      <c r="B3239" t="inlineStr">
        <is>
          <t>CA-2016-146836</t>
        </is>
      </c>
      <c r="C3239" s="18" t="inlineStr">
        <is>
          <t>2016-05-02</t>
        </is>
      </c>
      <c r="D3239" s="18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19" t="n">
        <v>45.576</v>
      </c>
      <c r="S3239" s="20" t="n">
        <v>3</v>
      </c>
      <c r="T3239" s="21" t="n">
        <v>0.2</v>
      </c>
      <c r="U3239" s="19" t="n">
        <v>15.9516</v>
      </c>
      <c r="V3239" t="n">
        <v>0</v>
      </c>
      <c r="W3239" t="n">
        <v>2016</v>
      </c>
      <c r="X3239" t="inlineStr">
        <is>
          <t>2016Q2</t>
        </is>
      </c>
      <c r="Y3239" t="inlineStr">
        <is>
          <t>2016-05</t>
        </is>
      </c>
      <c r="Z3239" t="inlineStr">
        <is>
          <t>10.1% - 20%</t>
        </is>
      </c>
      <c r="AA3239" t="b">
        <v>1</v>
      </c>
      <c r="AB3239" t="b">
        <v>0</v>
      </c>
      <c r="AC3239" s="19" t="n">
        <v>18.99</v>
      </c>
      <c r="AD3239" s="21" t="n">
        <v>0.35</v>
      </c>
    </row>
    <row r="3240" ht="18" customHeight="1">
      <c r="A3240" t="n">
        <v>3239</v>
      </c>
      <c r="B3240" t="inlineStr">
        <is>
          <t>US-2016-127971</t>
        </is>
      </c>
      <c r="C3240" s="18" t="inlineStr">
        <is>
          <t>2016-11-20</t>
        </is>
      </c>
      <c r="D3240" s="18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19" t="n">
        <v>318.43</v>
      </c>
      <c r="S3240" s="20" t="n">
        <v>5</v>
      </c>
      <c r="T3240" s="21" t="n">
        <v>0.3</v>
      </c>
      <c r="U3240" s="19" t="n">
        <v>-77.333</v>
      </c>
      <c r="V3240" t="n">
        <v>7</v>
      </c>
      <c r="W3240" t="n">
        <v>2016</v>
      </c>
      <c r="X3240" t="inlineStr">
        <is>
          <t>2016Q4</t>
        </is>
      </c>
      <c r="Y3240" t="inlineStr">
        <is>
          <t>2016-11</t>
        </is>
      </c>
      <c r="Z3240" t="inlineStr">
        <is>
          <t>20.1% - 30%</t>
        </is>
      </c>
      <c r="AA3240" t="b">
        <v>0</v>
      </c>
      <c r="AB3240" t="b">
        <v>1</v>
      </c>
      <c r="AC3240" s="19" t="n">
        <v>90.98</v>
      </c>
      <c r="AD3240" s="21" t="n">
        <v>-0.2429</v>
      </c>
    </row>
    <row r="3241" ht="18" customHeight="1">
      <c r="A3241" t="n">
        <v>3240</v>
      </c>
      <c r="B3241" t="inlineStr">
        <is>
          <t>US-2016-127971</t>
        </is>
      </c>
      <c r="C3241" s="18" t="inlineStr">
        <is>
          <t>2016-11-20</t>
        </is>
      </c>
      <c r="D3241" s="18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19" t="n">
        <v>122.92</v>
      </c>
      <c r="S3241" s="20" t="n">
        <v>7</v>
      </c>
      <c r="T3241" s="21" t="n">
        <v>0.2</v>
      </c>
      <c r="U3241" s="19" t="n">
        <v>46.095</v>
      </c>
      <c r="V3241" t="n">
        <v>7</v>
      </c>
      <c r="W3241" t="n">
        <v>2016</v>
      </c>
      <c r="X3241" t="inlineStr">
        <is>
          <t>2016Q4</t>
        </is>
      </c>
      <c r="Y3241" t="inlineStr">
        <is>
          <t>2016-11</t>
        </is>
      </c>
      <c r="Z3241" t="inlineStr">
        <is>
          <t>10.1% - 20%</t>
        </is>
      </c>
      <c r="AA3241" t="b">
        <v>1</v>
      </c>
      <c r="AB3241" t="b">
        <v>0</v>
      </c>
      <c r="AC3241" s="19" t="n">
        <v>21.95</v>
      </c>
      <c r="AD3241" s="21" t="n">
        <v>0.375</v>
      </c>
    </row>
    <row r="3242" ht="18" customHeight="1">
      <c r="A3242" t="n">
        <v>3241</v>
      </c>
      <c r="B3242" t="inlineStr">
        <is>
          <t>US-2016-127971</t>
        </is>
      </c>
      <c r="C3242" s="18" t="inlineStr">
        <is>
          <t>2016-11-20</t>
        </is>
      </c>
      <c r="D3242" s="18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19" t="n">
        <v>7.068</v>
      </c>
      <c r="S3242" s="20" t="n">
        <v>3</v>
      </c>
      <c r="T3242" s="21" t="n">
        <v>0.6</v>
      </c>
      <c r="U3242" s="19" t="n">
        <v>-2.8272</v>
      </c>
      <c r="V3242" t="n">
        <v>7</v>
      </c>
      <c r="W3242" t="n">
        <v>2016</v>
      </c>
      <c r="X3242" t="inlineStr">
        <is>
          <t>2016Q4</t>
        </is>
      </c>
      <c r="Y3242" t="inlineStr">
        <is>
          <t>2016-11</t>
        </is>
      </c>
      <c r="Z3242" t="inlineStr">
        <is>
          <t>&gt; 50% (Deep Discount)</t>
        </is>
      </c>
      <c r="AA3242" t="b">
        <v>0</v>
      </c>
      <c r="AB3242" t="b">
        <v>1</v>
      </c>
      <c r="AC3242" s="19" t="n">
        <v>5.89</v>
      </c>
      <c r="AD3242" s="21" t="n">
        <v>-0.4</v>
      </c>
    </row>
    <row r="3243" ht="18" customHeight="1">
      <c r="A3243" t="n">
        <v>3242</v>
      </c>
      <c r="B3243" t="inlineStr">
        <is>
          <t>US-2016-140809</t>
        </is>
      </c>
      <c r="C3243" s="18" t="inlineStr">
        <is>
          <t>2016-02-01</t>
        </is>
      </c>
      <c r="D3243" s="18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19" t="n">
        <v>56.45</v>
      </c>
      <c r="S3243" s="20" t="n">
        <v>5</v>
      </c>
      <c r="T3243" s="21" t="n">
        <v>0</v>
      </c>
      <c r="U3243" s="19" t="n">
        <v>14.677</v>
      </c>
      <c r="V3243" t="n">
        <v>2</v>
      </c>
      <c r="W3243" t="n">
        <v>2016</v>
      </c>
      <c r="X3243" t="inlineStr">
        <is>
          <t>2016Q1</t>
        </is>
      </c>
      <c r="Y3243" t="inlineStr">
        <is>
          <t>2016-02</t>
        </is>
      </c>
      <c r="Z3243" t="inlineStr">
        <is>
          <t>0% (No Discount)</t>
        </is>
      </c>
      <c r="AA3243" t="b">
        <v>1</v>
      </c>
      <c r="AB3243" t="b">
        <v>0</v>
      </c>
      <c r="AC3243" s="19" t="n">
        <v>11.29</v>
      </c>
      <c r="AD3243" s="21" t="n">
        <v>0.26</v>
      </c>
    </row>
    <row r="3244" ht="18" customHeight="1">
      <c r="A3244" t="n">
        <v>3243</v>
      </c>
      <c r="B3244" t="inlineStr">
        <is>
          <t>CA-2017-114524</t>
        </is>
      </c>
      <c r="C3244" s="18" t="inlineStr">
        <is>
          <t>2017-03-31</t>
        </is>
      </c>
      <c r="D3244" s="18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19" t="n">
        <v>13.468</v>
      </c>
      <c r="S3244" s="20" t="n">
        <v>13</v>
      </c>
      <c r="T3244" s="21" t="n">
        <v>0.8</v>
      </c>
      <c r="U3244" s="19" t="n">
        <v>-22.8956</v>
      </c>
      <c r="V3244" t="n">
        <v>5</v>
      </c>
      <c r="W3244" t="n">
        <v>2017</v>
      </c>
      <c r="X3244" t="inlineStr">
        <is>
          <t>2017Q1</t>
        </is>
      </c>
      <c r="Y3244" t="inlineStr">
        <is>
          <t>2017-03</t>
        </is>
      </c>
      <c r="Z3244" t="inlineStr">
        <is>
          <t>&gt; 50% (Deep Discount)</t>
        </is>
      </c>
      <c r="AA3244" t="b">
        <v>0</v>
      </c>
      <c r="AB3244" t="b">
        <v>1</v>
      </c>
      <c r="AC3244" s="19" t="n">
        <v>5.18</v>
      </c>
      <c r="AD3244" s="21" t="n">
        <v>-1.7</v>
      </c>
    </row>
    <row r="3245" ht="18" customHeight="1">
      <c r="A3245" t="n">
        <v>3244</v>
      </c>
      <c r="B3245" t="inlineStr">
        <is>
          <t>CA-2017-113355</t>
        </is>
      </c>
      <c r="C3245" s="18" t="inlineStr">
        <is>
          <t>2017-12-01</t>
        </is>
      </c>
      <c r="D3245" s="18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19" t="n">
        <v>219.8</v>
      </c>
      <c r="S3245" s="20" t="n">
        <v>5</v>
      </c>
      <c r="T3245" s="21" t="n">
        <v>0.2</v>
      </c>
      <c r="U3245" s="19" t="n">
        <v>24.7275</v>
      </c>
      <c r="V3245" t="n">
        <v>4</v>
      </c>
      <c r="W3245" t="n">
        <v>2017</v>
      </c>
      <c r="X3245" t="inlineStr">
        <is>
          <t>2017Q4</t>
        </is>
      </c>
      <c r="Y3245" t="inlineStr">
        <is>
          <t>2017-12</t>
        </is>
      </c>
      <c r="Z3245" t="inlineStr">
        <is>
          <t>10.1% - 20%</t>
        </is>
      </c>
      <c r="AA3245" t="b">
        <v>1</v>
      </c>
      <c r="AB3245" t="b">
        <v>0</v>
      </c>
      <c r="AC3245" s="19" t="n">
        <v>54.95</v>
      </c>
      <c r="AD3245" s="21" t="n">
        <v>0.1125</v>
      </c>
    </row>
    <row r="3246" ht="18" customHeight="1">
      <c r="A3246" t="n">
        <v>3245</v>
      </c>
      <c r="B3246" t="inlineStr">
        <is>
          <t>CA-2017-113355</t>
        </is>
      </c>
      <c r="C3246" s="18" t="inlineStr">
        <is>
          <t>2017-12-01</t>
        </is>
      </c>
      <c r="D3246" s="18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19" t="n">
        <v>317.058</v>
      </c>
      <c r="S3246" s="20" t="n">
        <v>3</v>
      </c>
      <c r="T3246" s="21" t="n">
        <v>0.3</v>
      </c>
      <c r="U3246" s="19" t="n">
        <v>-18.1176</v>
      </c>
      <c r="V3246" t="n">
        <v>4</v>
      </c>
      <c r="W3246" t="n">
        <v>2017</v>
      </c>
      <c r="X3246" t="inlineStr">
        <is>
          <t>2017Q4</t>
        </is>
      </c>
      <c r="Y3246" t="inlineStr">
        <is>
          <t>2017-12</t>
        </is>
      </c>
      <c r="Z3246" t="inlineStr">
        <is>
          <t>20.1% - 30%</t>
        </is>
      </c>
      <c r="AA3246" t="b">
        <v>0</v>
      </c>
      <c r="AB3246" t="b">
        <v>1</v>
      </c>
      <c r="AC3246" s="19" t="n">
        <v>150.98</v>
      </c>
      <c r="AD3246" s="21" t="n">
        <v>-0.0571</v>
      </c>
    </row>
    <row r="3247" ht="18" customHeight="1">
      <c r="A3247" t="n">
        <v>3246</v>
      </c>
      <c r="B3247" t="inlineStr">
        <is>
          <t>US-2017-140907</t>
        </is>
      </c>
      <c r="C3247" s="18" t="inlineStr">
        <is>
          <t>2017-12-10</t>
        </is>
      </c>
      <c r="D3247" s="18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19" t="n">
        <v>49.08</v>
      </c>
      <c r="S3247" s="20" t="n">
        <v>3</v>
      </c>
      <c r="T3247" s="21" t="n">
        <v>0</v>
      </c>
      <c r="U3247" s="19" t="n">
        <v>4.908</v>
      </c>
      <c r="V3247" t="n">
        <v>2</v>
      </c>
      <c r="W3247" t="n">
        <v>2017</v>
      </c>
      <c r="X3247" t="inlineStr">
        <is>
          <t>2017Q4</t>
        </is>
      </c>
      <c r="Y3247" t="inlineStr">
        <is>
          <t>2017-12</t>
        </is>
      </c>
      <c r="Z3247" t="inlineStr">
        <is>
          <t>0% (No Discount)</t>
        </is>
      </c>
      <c r="AA3247" t="b">
        <v>1</v>
      </c>
      <c r="AB3247" t="b">
        <v>0</v>
      </c>
      <c r="AC3247" s="19" t="n">
        <v>16.36</v>
      </c>
      <c r="AD3247" s="21" t="n">
        <v>0.1</v>
      </c>
    </row>
    <row r="3248" ht="18" customHeight="1">
      <c r="A3248" t="n">
        <v>3247</v>
      </c>
      <c r="B3248" t="inlineStr">
        <is>
          <t>US-2017-140907</t>
        </is>
      </c>
      <c r="C3248" s="18" t="inlineStr">
        <is>
          <t>2017-12-10</t>
        </is>
      </c>
      <c r="D3248" s="1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19" t="n">
        <v>324.9</v>
      </c>
      <c r="S3248" s="20" t="n">
        <v>5</v>
      </c>
      <c r="T3248" s="21" t="n">
        <v>0</v>
      </c>
      <c r="U3248" s="19" t="n">
        <v>38.988</v>
      </c>
      <c r="V3248" t="n">
        <v>2</v>
      </c>
      <c r="W3248" t="n">
        <v>2017</v>
      </c>
      <c r="X3248" t="inlineStr">
        <is>
          <t>2017Q4</t>
        </is>
      </c>
      <c r="Y3248" t="inlineStr">
        <is>
          <t>2017-12</t>
        </is>
      </c>
      <c r="Z3248" t="inlineStr">
        <is>
          <t>0% (No Discount)</t>
        </is>
      </c>
      <c r="AA3248" t="b">
        <v>1</v>
      </c>
      <c r="AB3248" t="b">
        <v>0</v>
      </c>
      <c r="AC3248" s="19" t="n">
        <v>64.98</v>
      </c>
      <c r="AD3248" s="21" t="n">
        <v>0.12</v>
      </c>
    </row>
    <row r="3249" ht="18" customHeight="1">
      <c r="A3249" t="n">
        <v>3248</v>
      </c>
      <c r="B3249" t="inlineStr">
        <is>
          <t>US-2017-140907</t>
        </is>
      </c>
      <c r="C3249" s="18" t="inlineStr">
        <is>
          <t>2017-12-10</t>
        </is>
      </c>
      <c r="D3249" s="18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19" t="n">
        <v>18.24</v>
      </c>
      <c r="S3249" s="20" t="n">
        <v>3</v>
      </c>
      <c r="T3249" s="21" t="n">
        <v>0</v>
      </c>
      <c r="U3249" s="19" t="n">
        <v>5.2896</v>
      </c>
      <c r="V3249" t="n">
        <v>2</v>
      </c>
      <c r="W3249" t="n">
        <v>2017</v>
      </c>
      <c r="X3249" t="inlineStr">
        <is>
          <t>2017Q4</t>
        </is>
      </c>
      <c r="Y3249" t="inlineStr">
        <is>
          <t>2017-12</t>
        </is>
      </c>
      <c r="Z3249" t="inlineStr">
        <is>
          <t>0% (No Discount)</t>
        </is>
      </c>
      <c r="AA3249" t="b">
        <v>1</v>
      </c>
      <c r="AB3249" t="b">
        <v>0</v>
      </c>
      <c r="AC3249" s="19" t="n">
        <v>6.08</v>
      </c>
      <c r="AD3249" s="21" t="n">
        <v>0.29</v>
      </c>
    </row>
    <row r="3250" ht="18" customHeight="1">
      <c r="A3250" t="n">
        <v>3249</v>
      </c>
      <c r="B3250" t="inlineStr">
        <is>
          <t>CA-2016-159730</t>
        </is>
      </c>
      <c r="C3250" s="18" t="inlineStr">
        <is>
          <t>2016-09-17</t>
        </is>
      </c>
      <c r="D3250" s="18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19" t="n">
        <v>113.888</v>
      </c>
      <c r="S3250" s="20" t="n">
        <v>2</v>
      </c>
      <c r="T3250" s="21" t="n">
        <v>0.2</v>
      </c>
      <c r="U3250" s="19" t="n">
        <v>9.965199999999999</v>
      </c>
      <c r="V3250" t="n">
        <v>4</v>
      </c>
      <c r="W3250" t="n">
        <v>2016</v>
      </c>
      <c r="X3250" t="inlineStr">
        <is>
          <t>2016Q3</t>
        </is>
      </c>
      <c r="Y3250" t="inlineStr">
        <is>
          <t>2016-09</t>
        </is>
      </c>
      <c r="Z3250" t="inlineStr">
        <is>
          <t>10.1% - 20%</t>
        </is>
      </c>
      <c r="AA3250" t="b">
        <v>1</v>
      </c>
      <c r="AB3250" t="b">
        <v>0</v>
      </c>
      <c r="AC3250" s="19" t="n">
        <v>71.18000000000001</v>
      </c>
      <c r="AD3250" s="21" t="n">
        <v>0.08749999999999999</v>
      </c>
    </row>
    <row r="3251" ht="18" customHeight="1">
      <c r="A3251" t="n">
        <v>3250</v>
      </c>
      <c r="B3251" t="inlineStr">
        <is>
          <t>CA-2016-159730</t>
        </is>
      </c>
      <c r="C3251" s="18" t="inlineStr">
        <is>
          <t>2016-09-17</t>
        </is>
      </c>
      <c r="D3251" s="18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19" t="n">
        <v>105.584</v>
      </c>
      <c r="S3251" s="20" t="n">
        <v>2</v>
      </c>
      <c r="T3251" s="21" t="n">
        <v>0.2</v>
      </c>
      <c r="U3251" s="19" t="n">
        <v>7.9188</v>
      </c>
      <c r="V3251" t="n">
        <v>4</v>
      </c>
      <c r="W3251" t="n">
        <v>2016</v>
      </c>
      <c r="X3251" t="inlineStr">
        <is>
          <t>2016Q3</t>
        </is>
      </c>
      <c r="Y3251" t="inlineStr">
        <is>
          <t>2016-09</t>
        </is>
      </c>
      <c r="Z3251" t="inlineStr">
        <is>
          <t>10.1% - 20%</t>
        </is>
      </c>
      <c r="AA3251" t="b">
        <v>1</v>
      </c>
      <c r="AB3251" t="b">
        <v>0</v>
      </c>
      <c r="AC3251" s="19" t="n">
        <v>65.98999999999999</v>
      </c>
      <c r="AD3251" s="21" t="n">
        <v>0.075</v>
      </c>
    </row>
    <row r="3252" ht="18" customHeight="1">
      <c r="A3252" t="n">
        <v>3251</v>
      </c>
      <c r="B3252" t="inlineStr">
        <is>
          <t>CA-2016-157868</t>
        </is>
      </c>
      <c r="C3252" s="18" t="inlineStr">
        <is>
          <t>2016-12-23</t>
        </is>
      </c>
      <c r="D3252" s="18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19" t="n">
        <v>24.85</v>
      </c>
      <c r="S3252" s="20" t="n">
        <v>7</v>
      </c>
      <c r="T3252" s="21" t="n">
        <v>0</v>
      </c>
      <c r="U3252" s="19" t="n">
        <v>11.6795</v>
      </c>
      <c r="V3252" t="n">
        <v>6</v>
      </c>
      <c r="W3252" t="n">
        <v>2016</v>
      </c>
      <c r="X3252" t="inlineStr">
        <is>
          <t>2016Q4</t>
        </is>
      </c>
      <c r="Y3252" t="inlineStr">
        <is>
          <t>2016-12</t>
        </is>
      </c>
      <c r="Z3252" t="inlineStr">
        <is>
          <t>0% (No Discount)</t>
        </is>
      </c>
      <c r="AA3252" t="b">
        <v>1</v>
      </c>
      <c r="AB3252" t="b">
        <v>0</v>
      </c>
      <c r="AC3252" s="19" t="n">
        <v>3.55</v>
      </c>
      <c r="AD3252" s="21" t="n">
        <v>0.47</v>
      </c>
    </row>
    <row r="3253" ht="18" customHeight="1">
      <c r="A3253" t="n">
        <v>3252</v>
      </c>
      <c r="B3253" t="inlineStr">
        <is>
          <t>CA-2017-119389</t>
        </is>
      </c>
      <c r="C3253" s="18" t="inlineStr">
        <is>
          <t>2017-04-17</t>
        </is>
      </c>
      <c r="D3253" s="18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19" t="n">
        <v>60.312</v>
      </c>
      <c r="S3253" s="20" t="n">
        <v>3</v>
      </c>
      <c r="T3253" s="21" t="n">
        <v>0.2</v>
      </c>
      <c r="U3253" s="19" t="n">
        <v>5.2773</v>
      </c>
      <c r="V3253" t="n">
        <v>2</v>
      </c>
      <c r="W3253" t="n">
        <v>2017</v>
      </c>
      <c r="X3253" t="inlineStr">
        <is>
          <t>2017Q2</t>
        </is>
      </c>
      <c r="Y3253" t="inlineStr">
        <is>
          <t>2017-04</t>
        </is>
      </c>
      <c r="Z3253" t="inlineStr">
        <is>
          <t>10.1% - 20%</t>
        </is>
      </c>
      <c r="AA3253" t="b">
        <v>1</v>
      </c>
      <c r="AB3253" t="b">
        <v>0</v>
      </c>
      <c r="AC3253" s="19" t="n">
        <v>25.13</v>
      </c>
      <c r="AD3253" s="21" t="n">
        <v>0.08749999999999999</v>
      </c>
    </row>
    <row r="3254" ht="18" customHeight="1">
      <c r="A3254" t="n">
        <v>3253</v>
      </c>
      <c r="B3254" t="inlineStr">
        <is>
          <t>CA-2017-110373</t>
        </is>
      </c>
      <c r="C3254" s="18" t="inlineStr">
        <is>
          <t>2017-10-27</t>
        </is>
      </c>
      <c r="D3254" s="18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19" t="n">
        <v>7.056</v>
      </c>
      <c r="S3254" s="20" t="n">
        <v>3</v>
      </c>
      <c r="T3254" s="21" t="n">
        <v>0.2</v>
      </c>
      <c r="U3254" s="19" t="n">
        <v>2.205</v>
      </c>
      <c r="V3254" t="n">
        <v>3</v>
      </c>
      <c r="W3254" t="n">
        <v>2017</v>
      </c>
      <c r="X3254" t="inlineStr">
        <is>
          <t>2017Q4</t>
        </is>
      </c>
      <c r="Y3254" t="inlineStr">
        <is>
          <t>2017-10</t>
        </is>
      </c>
      <c r="Z3254" t="inlineStr">
        <is>
          <t>10.1% - 20%</t>
        </is>
      </c>
      <c r="AA3254" t="b">
        <v>1</v>
      </c>
      <c r="AB3254" t="b">
        <v>0</v>
      </c>
      <c r="AC3254" s="19" t="n">
        <v>2.94</v>
      </c>
      <c r="AD3254" s="21" t="n">
        <v>0.3125</v>
      </c>
    </row>
    <row r="3255" ht="18" customHeight="1">
      <c r="A3255" t="n">
        <v>3254</v>
      </c>
      <c r="B3255" t="inlineStr">
        <is>
          <t>CA-2017-110373</t>
        </is>
      </c>
      <c r="C3255" s="18" t="inlineStr">
        <is>
          <t>2017-10-27</t>
        </is>
      </c>
      <c r="D3255" s="18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19" t="n">
        <v>27.184</v>
      </c>
      <c r="S3255" s="20" t="n">
        <v>2</v>
      </c>
      <c r="T3255" s="21" t="n">
        <v>0.2</v>
      </c>
      <c r="U3255" s="19" t="n">
        <v>2.0388</v>
      </c>
      <c r="V3255" t="n">
        <v>3</v>
      </c>
      <c r="W3255" t="n">
        <v>2017</v>
      </c>
      <c r="X3255" t="inlineStr">
        <is>
          <t>2017Q4</t>
        </is>
      </c>
      <c r="Y3255" t="inlineStr">
        <is>
          <t>2017-10</t>
        </is>
      </c>
      <c r="Z3255" t="inlineStr">
        <is>
          <t>10.1% - 20%</t>
        </is>
      </c>
      <c r="AA3255" t="b">
        <v>1</v>
      </c>
      <c r="AB3255" t="b">
        <v>0</v>
      </c>
      <c r="AC3255" s="19" t="n">
        <v>16.99</v>
      </c>
      <c r="AD3255" s="21" t="n">
        <v>0.075</v>
      </c>
    </row>
    <row r="3256" ht="18" customHeight="1">
      <c r="A3256" t="n">
        <v>3255</v>
      </c>
      <c r="B3256" t="inlineStr">
        <is>
          <t>CA-2016-155474</t>
        </is>
      </c>
      <c r="C3256" s="18" t="inlineStr">
        <is>
          <t>2016-07-08</t>
        </is>
      </c>
      <c r="D3256" s="18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19" t="n">
        <v>107.984</v>
      </c>
      <c r="S3256" s="20" t="n">
        <v>1</v>
      </c>
      <c r="T3256" s="21" t="n">
        <v>0.2</v>
      </c>
      <c r="U3256" s="19" t="n">
        <v>9.448600000000001</v>
      </c>
      <c r="V3256" t="n">
        <v>6</v>
      </c>
      <c r="W3256" t="n">
        <v>2016</v>
      </c>
      <c r="X3256" t="inlineStr">
        <is>
          <t>2016Q3</t>
        </is>
      </c>
      <c r="Y3256" t="inlineStr">
        <is>
          <t>2016-07</t>
        </is>
      </c>
      <c r="Z3256" t="inlineStr">
        <is>
          <t>10.1% - 20%</t>
        </is>
      </c>
      <c r="AA3256" t="b">
        <v>1</v>
      </c>
      <c r="AB3256" t="b">
        <v>0</v>
      </c>
      <c r="AC3256" s="19" t="n">
        <v>134.98</v>
      </c>
      <c r="AD3256" s="21" t="n">
        <v>0.08749999999999999</v>
      </c>
    </row>
    <row r="3257" ht="18" customHeight="1">
      <c r="A3257" t="n">
        <v>3256</v>
      </c>
      <c r="B3257" t="inlineStr">
        <is>
          <t>CA-2016-155474</t>
        </is>
      </c>
      <c r="C3257" s="18" t="inlineStr">
        <is>
          <t>2016-07-08</t>
        </is>
      </c>
      <c r="D3257" s="18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19" t="n">
        <v>19.296</v>
      </c>
      <c r="S3257" s="20" t="n">
        <v>3</v>
      </c>
      <c r="T3257" s="21" t="n">
        <v>0.2</v>
      </c>
      <c r="U3257" s="19" t="n">
        <v>6.03</v>
      </c>
      <c r="V3257" t="n">
        <v>6</v>
      </c>
      <c r="W3257" t="n">
        <v>2016</v>
      </c>
      <c r="X3257" t="inlineStr">
        <is>
          <t>2016Q3</t>
        </is>
      </c>
      <c r="Y3257" t="inlineStr">
        <is>
          <t>2016-07</t>
        </is>
      </c>
      <c r="Z3257" t="inlineStr">
        <is>
          <t>10.1% - 20%</t>
        </is>
      </c>
      <c r="AA3257" t="b">
        <v>1</v>
      </c>
      <c r="AB3257" t="b">
        <v>0</v>
      </c>
      <c r="AC3257" s="19" t="n">
        <v>8.039999999999999</v>
      </c>
      <c r="AD3257" s="21" t="n">
        <v>0.3125</v>
      </c>
    </row>
    <row r="3258" ht="18" customHeight="1">
      <c r="A3258" t="n">
        <v>3257</v>
      </c>
      <c r="B3258" t="inlineStr">
        <is>
          <t>CA-2015-155453</t>
        </is>
      </c>
      <c r="C3258" s="18" t="inlineStr">
        <is>
          <t>2015-08-09</t>
        </is>
      </c>
      <c r="D3258" s="1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19" t="n">
        <v>4.608</v>
      </c>
      <c r="S3258" s="20" t="n">
        <v>2</v>
      </c>
      <c r="T3258" s="21" t="n">
        <v>0.2</v>
      </c>
      <c r="U3258" s="19" t="n">
        <v>1.6704</v>
      </c>
      <c r="V3258" t="n">
        <v>5</v>
      </c>
      <c r="W3258" t="n">
        <v>2015</v>
      </c>
      <c r="X3258" t="inlineStr">
        <is>
          <t>2015Q3</t>
        </is>
      </c>
      <c r="Y3258" t="inlineStr">
        <is>
          <t>2015-08</t>
        </is>
      </c>
      <c r="Z3258" t="inlineStr">
        <is>
          <t>10.1% - 20%</t>
        </is>
      </c>
      <c r="AA3258" t="b">
        <v>1</v>
      </c>
      <c r="AB3258" t="b">
        <v>0</v>
      </c>
      <c r="AC3258" s="19" t="n">
        <v>2.88</v>
      </c>
      <c r="AD3258" s="21" t="n">
        <v>0.3625</v>
      </c>
    </row>
    <row r="3259" ht="18" customHeight="1">
      <c r="A3259" t="n">
        <v>3258</v>
      </c>
      <c r="B3259" t="inlineStr">
        <is>
          <t>US-2016-161844</t>
        </is>
      </c>
      <c r="C3259" s="18" t="inlineStr">
        <is>
          <t>2016-12-09</t>
        </is>
      </c>
      <c r="D3259" s="18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19" t="n">
        <v>79.974</v>
      </c>
      <c r="S3259" s="20" t="n">
        <v>3</v>
      </c>
      <c r="T3259" s="21" t="n">
        <v>0.4</v>
      </c>
      <c r="U3259" s="19" t="n">
        <v>-29.3238</v>
      </c>
      <c r="V3259" t="n">
        <v>5</v>
      </c>
      <c r="W3259" t="n">
        <v>2016</v>
      </c>
      <c r="X3259" t="inlineStr">
        <is>
          <t>2016Q4</t>
        </is>
      </c>
      <c r="Y3259" t="inlineStr">
        <is>
          <t>2016-12</t>
        </is>
      </c>
      <c r="Z3259" t="inlineStr">
        <is>
          <t>30.1% - 50%</t>
        </is>
      </c>
      <c r="AA3259" t="b">
        <v>0</v>
      </c>
      <c r="AB3259" t="b">
        <v>1</v>
      </c>
      <c r="AC3259" s="19" t="n">
        <v>44.43</v>
      </c>
      <c r="AD3259" s="21" t="n">
        <v>-0.3667</v>
      </c>
    </row>
    <row r="3260" ht="18" customHeight="1">
      <c r="A3260" t="n">
        <v>3259</v>
      </c>
      <c r="B3260" t="inlineStr">
        <is>
          <t>US-2016-161844</t>
        </is>
      </c>
      <c r="C3260" s="18" t="inlineStr">
        <is>
          <t>2016-12-09</t>
        </is>
      </c>
      <c r="D3260" s="18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19" t="n">
        <v>2.946</v>
      </c>
      <c r="S3260" s="20" t="n">
        <v>2</v>
      </c>
      <c r="T3260" s="21" t="n">
        <v>0.7</v>
      </c>
      <c r="U3260" s="19" t="n">
        <v>-2.0622</v>
      </c>
      <c r="V3260" t="n">
        <v>5</v>
      </c>
      <c r="W3260" t="n">
        <v>2016</v>
      </c>
      <c r="X3260" t="inlineStr">
        <is>
          <t>2016Q4</t>
        </is>
      </c>
      <c r="Y3260" t="inlineStr">
        <is>
          <t>2016-12</t>
        </is>
      </c>
      <c r="Z3260" t="inlineStr">
        <is>
          <t>&gt; 50% (Deep Discount)</t>
        </is>
      </c>
      <c r="AA3260" t="b">
        <v>0</v>
      </c>
      <c r="AB3260" t="b">
        <v>1</v>
      </c>
      <c r="AC3260" s="19" t="n">
        <v>4.91</v>
      </c>
      <c r="AD3260" s="21" t="n">
        <v>-0.7</v>
      </c>
    </row>
    <row r="3261" ht="18" customHeight="1">
      <c r="A3261" t="n">
        <v>3260</v>
      </c>
      <c r="B3261" t="inlineStr">
        <is>
          <t>US-2016-162103</t>
        </is>
      </c>
      <c r="C3261" s="18" t="inlineStr">
        <is>
          <t>2016-11-13</t>
        </is>
      </c>
      <c r="D3261" s="18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19" t="n">
        <v>3.136</v>
      </c>
      <c r="S3261" s="20" t="n">
        <v>2</v>
      </c>
      <c r="T3261" s="21" t="n">
        <v>0.8</v>
      </c>
      <c r="U3261" s="19" t="n">
        <v>-4.704</v>
      </c>
      <c r="V3261" t="n">
        <v>4</v>
      </c>
      <c r="W3261" t="n">
        <v>2016</v>
      </c>
      <c r="X3261" t="inlineStr">
        <is>
          <t>2016Q4</t>
        </is>
      </c>
      <c r="Y3261" t="inlineStr">
        <is>
          <t>2016-11</t>
        </is>
      </c>
      <c r="Z3261" t="inlineStr">
        <is>
          <t>&gt; 50% (Deep Discount)</t>
        </is>
      </c>
      <c r="AA3261" t="b">
        <v>0</v>
      </c>
      <c r="AB3261" t="b">
        <v>1</v>
      </c>
      <c r="AC3261" s="19" t="n">
        <v>7.84</v>
      </c>
      <c r="AD3261" s="21" t="n">
        <v>-1.5</v>
      </c>
    </row>
    <row r="3262" ht="18" customHeight="1">
      <c r="A3262" t="n">
        <v>3261</v>
      </c>
      <c r="B3262" t="inlineStr">
        <is>
          <t>CA-2014-151554</t>
        </is>
      </c>
      <c r="C3262" s="18" t="inlineStr">
        <is>
          <t>2014-11-14</t>
        </is>
      </c>
      <c r="D3262" s="18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19" t="n">
        <v>20.736</v>
      </c>
      <c r="S3262" s="20" t="n">
        <v>4</v>
      </c>
      <c r="T3262" s="21" t="n">
        <v>0.2</v>
      </c>
      <c r="U3262" s="19" t="n">
        <v>7.2576</v>
      </c>
      <c r="V3262" t="n">
        <v>1</v>
      </c>
      <c r="W3262" t="n">
        <v>2014</v>
      </c>
      <c r="X3262" t="inlineStr">
        <is>
          <t>2014Q4</t>
        </is>
      </c>
      <c r="Y3262" t="inlineStr">
        <is>
          <t>2014-11</t>
        </is>
      </c>
      <c r="Z3262" t="inlineStr">
        <is>
          <t>10.1% - 20%</t>
        </is>
      </c>
      <c r="AA3262" t="b">
        <v>1</v>
      </c>
      <c r="AB3262" t="b">
        <v>0</v>
      </c>
      <c r="AC3262" s="19" t="n">
        <v>6.48</v>
      </c>
      <c r="AD3262" s="21" t="n">
        <v>0.35</v>
      </c>
    </row>
    <row r="3263" ht="18" customHeight="1">
      <c r="A3263" t="n">
        <v>3262</v>
      </c>
      <c r="B3263" t="inlineStr">
        <is>
          <t>CA-2014-140662</t>
        </is>
      </c>
      <c r="C3263" s="18" t="inlineStr">
        <is>
          <t>2014-11-17</t>
        </is>
      </c>
      <c r="D3263" s="18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19" t="n">
        <v>99.98</v>
      </c>
      <c r="S3263" s="20" t="n">
        <v>2</v>
      </c>
      <c r="T3263" s="21" t="n">
        <v>0</v>
      </c>
      <c r="U3263" s="19" t="n">
        <v>7.9984</v>
      </c>
      <c r="V3263" t="n">
        <v>2</v>
      </c>
      <c r="W3263" t="n">
        <v>2014</v>
      </c>
      <c r="X3263" t="inlineStr">
        <is>
          <t>2014Q4</t>
        </is>
      </c>
      <c r="Y3263" t="inlineStr">
        <is>
          <t>2014-11</t>
        </is>
      </c>
      <c r="Z3263" t="inlineStr">
        <is>
          <t>0% (No Discount)</t>
        </is>
      </c>
      <c r="AA3263" t="b">
        <v>1</v>
      </c>
      <c r="AB3263" t="b">
        <v>0</v>
      </c>
      <c r="AC3263" s="19" t="n">
        <v>49.99</v>
      </c>
      <c r="AD3263" s="21" t="n">
        <v>0.08</v>
      </c>
    </row>
    <row r="3264" ht="18" customHeight="1">
      <c r="A3264" t="n">
        <v>3263</v>
      </c>
      <c r="B3264" t="inlineStr">
        <is>
          <t>CA-2014-140662</t>
        </is>
      </c>
      <c r="C3264" s="18" t="inlineStr">
        <is>
          <t>2014-11-17</t>
        </is>
      </c>
      <c r="D3264" s="18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19" t="n">
        <v>733.95</v>
      </c>
      <c r="S3264" s="20" t="n">
        <v>7</v>
      </c>
      <c r="T3264" s="21" t="n">
        <v>0</v>
      </c>
      <c r="U3264" s="19" t="n">
        <v>352.296</v>
      </c>
      <c r="V3264" t="n">
        <v>2</v>
      </c>
      <c r="W3264" t="n">
        <v>2014</v>
      </c>
      <c r="X3264" t="inlineStr">
        <is>
          <t>2014Q4</t>
        </is>
      </c>
      <c r="Y3264" t="inlineStr">
        <is>
          <t>2014-11</t>
        </is>
      </c>
      <c r="Z3264" t="inlineStr">
        <is>
          <t>0% (No Discount)</t>
        </is>
      </c>
      <c r="AA3264" t="b">
        <v>1</v>
      </c>
      <c r="AB3264" t="b">
        <v>0</v>
      </c>
      <c r="AC3264" s="19" t="n">
        <v>104.85</v>
      </c>
      <c r="AD3264" s="21" t="n">
        <v>0.48</v>
      </c>
    </row>
    <row r="3265" ht="18" customHeight="1">
      <c r="A3265" t="n">
        <v>3264</v>
      </c>
      <c r="B3265" t="inlineStr">
        <is>
          <t>CA-2014-140662</t>
        </is>
      </c>
      <c r="C3265" s="18" t="inlineStr">
        <is>
          <t>2014-11-17</t>
        </is>
      </c>
      <c r="D3265" s="18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19" t="n">
        <v>241.44</v>
      </c>
      <c r="S3265" s="20" t="n">
        <v>3</v>
      </c>
      <c r="T3265" s="21" t="n">
        <v>0</v>
      </c>
      <c r="U3265" s="19" t="n">
        <v>72.432</v>
      </c>
      <c r="V3265" t="n">
        <v>2</v>
      </c>
      <c r="W3265" t="n">
        <v>2014</v>
      </c>
      <c r="X3265" t="inlineStr">
        <is>
          <t>2014Q4</t>
        </is>
      </c>
      <c r="Y3265" t="inlineStr">
        <is>
          <t>2014-11</t>
        </is>
      </c>
      <c r="Z3265" t="inlineStr">
        <is>
          <t>0% (No Discount)</t>
        </is>
      </c>
      <c r="AA3265" t="b">
        <v>1</v>
      </c>
      <c r="AB3265" t="b">
        <v>0</v>
      </c>
      <c r="AC3265" s="19" t="n">
        <v>80.48</v>
      </c>
      <c r="AD3265" s="21" t="n">
        <v>0.3</v>
      </c>
    </row>
    <row r="3266" ht="18" customHeight="1">
      <c r="A3266" t="n">
        <v>3265</v>
      </c>
      <c r="B3266" t="inlineStr">
        <is>
          <t>CA-2016-122518</t>
        </is>
      </c>
      <c r="C3266" s="18" t="inlineStr">
        <is>
          <t>2016-03-04</t>
        </is>
      </c>
      <c r="D3266" s="18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19" t="n">
        <v>10.08</v>
      </c>
      <c r="S3266" s="20" t="n">
        <v>4</v>
      </c>
      <c r="T3266" s="21" t="n">
        <v>0.2</v>
      </c>
      <c r="U3266" s="19" t="n">
        <v>3.528</v>
      </c>
      <c r="V3266" t="n">
        <v>4</v>
      </c>
      <c r="W3266" t="n">
        <v>2016</v>
      </c>
      <c r="X3266" t="inlineStr">
        <is>
          <t>2016Q1</t>
        </is>
      </c>
      <c r="Y3266" t="inlineStr">
        <is>
          <t>2016-03</t>
        </is>
      </c>
      <c r="Z3266" t="inlineStr">
        <is>
          <t>10.1% - 20%</t>
        </is>
      </c>
      <c r="AA3266" t="b">
        <v>1</v>
      </c>
      <c r="AB3266" t="b">
        <v>0</v>
      </c>
      <c r="AC3266" s="19" t="n">
        <v>3.15</v>
      </c>
      <c r="AD3266" s="21" t="n">
        <v>0.35</v>
      </c>
    </row>
    <row r="3267" ht="18" customHeight="1">
      <c r="A3267" t="n">
        <v>3266</v>
      </c>
      <c r="B3267" t="inlineStr">
        <is>
          <t>US-2014-126571</t>
        </is>
      </c>
      <c r="C3267" s="18" t="inlineStr">
        <is>
          <t>2014-10-11</t>
        </is>
      </c>
      <c r="D3267" s="18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19" t="n">
        <v>281.904</v>
      </c>
      <c r="S3267" s="20" t="n">
        <v>2</v>
      </c>
      <c r="T3267" s="21" t="n">
        <v>0.2</v>
      </c>
      <c r="U3267" s="19" t="n">
        <v>10.5714</v>
      </c>
      <c r="V3267" t="n">
        <v>4</v>
      </c>
      <c r="W3267" t="n">
        <v>2014</v>
      </c>
      <c r="X3267" t="inlineStr">
        <is>
          <t>2014Q4</t>
        </is>
      </c>
      <c r="Y3267" t="inlineStr">
        <is>
          <t>2014-10</t>
        </is>
      </c>
      <c r="Z3267" t="inlineStr">
        <is>
          <t>10.1% - 20%</t>
        </is>
      </c>
      <c r="AA3267" t="b">
        <v>1</v>
      </c>
      <c r="AB3267" t="b">
        <v>0</v>
      </c>
      <c r="AC3267" s="19" t="n">
        <v>176.19</v>
      </c>
      <c r="AD3267" s="21" t="n">
        <v>0.0375</v>
      </c>
    </row>
    <row r="3268" ht="18" customHeight="1">
      <c r="A3268" t="n">
        <v>3267</v>
      </c>
      <c r="B3268" t="inlineStr">
        <is>
          <t>US-2014-126571</t>
        </is>
      </c>
      <c r="C3268" s="18" t="inlineStr">
        <is>
          <t>2014-10-11</t>
        </is>
      </c>
      <c r="D3268" s="1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19" t="n">
        <v>201.432</v>
      </c>
      <c r="S3268" s="20" t="n">
        <v>3</v>
      </c>
      <c r="T3268" s="21" t="n">
        <v>0.2</v>
      </c>
      <c r="U3268" s="19" t="n">
        <v>67.9833</v>
      </c>
      <c r="V3268" t="n">
        <v>4</v>
      </c>
      <c r="W3268" t="n">
        <v>2014</v>
      </c>
      <c r="X3268" t="inlineStr">
        <is>
          <t>2014Q4</t>
        </is>
      </c>
      <c r="Y3268" t="inlineStr">
        <is>
          <t>2014-10</t>
        </is>
      </c>
      <c r="Z3268" t="inlineStr">
        <is>
          <t>10.1% - 20%</t>
        </is>
      </c>
      <c r="AA3268" t="b">
        <v>1</v>
      </c>
      <c r="AB3268" t="b">
        <v>0</v>
      </c>
      <c r="AC3268" s="19" t="n">
        <v>83.93000000000001</v>
      </c>
      <c r="AD3268" s="21" t="n">
        <v>0.3375</v>
      </c>
    </row>
    <row r="3269" ht="18" customHeight="1">
      <c r="A3269" t="n">
        <v>3268</v>
      </c>
      <c r="B3269" t="inlineStr">
        <is>
          <t>CA-2014-143840</t>
        </is>
      </c>
      <c r="C3269" s="18" t="inlineStr">
        <is>
          <t>2014-05-22</t>
        </is>
      </c>
      <c r="D3269" s="18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19" t="n">
        <v>135.98</v>
      </c>
      <c r="S3269" s="20" t="n">
        <v>2</v>
      </c>
      <c r="T3269" s="21" t="n">
        <v>0</v>
      </c>
      <c r="U3269" s="19" t="n">
        <v>33.995</v>
      </c>
      <c r="V3269" t="n">
        <v>7</v>
      </c>
      <c r="W3269" t="n">
        <v>2014</v>
      </c>
      <c r="X3269" t="inlineStr">
        <is>
          <t>2014Q2</t>
        </is>
      </c>
      <c r="Y3269" t="inlineStr">
        <is>
          <t>2014-05</t>
        </is>
      </c>
      <c r="Z3269" t="inlineStr">
        <is>
          <t>0% (No Discount)</t>
        </is>
      </c>
      <c r="AA3269" t="b">
        <v>1</v>
      </c>
      <c r="AB3269" t="b">
        <v>0</v>
      </c>
      <c r="AC3269" s="19" t="n">
        <v>67.98999999999999</v>
      </c>
      <c r="AD3269" s="21" t="n">
        <v>0.25</v>
      </c>
    </row>
    <row r="3270" ht="18" customHeight="1">
      <c r="A3270" t="n">
        <v>3269</v>
      </c>
      <c r="B3270" t="inlineStr">
        <is>
          <t>CA-2014-143840</t>
        </is>
      </c>
      <c r="C3270" s="18" t="inlineStr">
        <is>
          <t>2014-05-22</t>
        </is>
      </c>
      <c r="D3270" s="18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19" t="n">
        <v>44.95</v>
      </c>
      <c r="S3270" s="20" t="n">
        <v>1</v>
      </c>
      <c r="T3270" s="21" t="n">
        <v>0</v>
      </c>
      <c r="U3270" s="19" t="n">
        <v>12.586</v>
      </c>
      <c r="V3270" t="n">
        <v>7</v>
      </c>
      <c r="W3270" t="n">
        <v>2014</v>
      </c>
      <c r="X3270" t="inlineStr">
        <is>
          <t>2014Q2</t>
        </is>
      </c>
      <c r="Y3270" t="inlineStr">
        <is>
          <t>2014-05</t>
        </is>
      </c>
      <c r="Z3270" t="inlineStr">
        <is>
          <t>0% (No Discount)</t>
        </is>
      </c>
      <c r="AA3270" t="b">
        <v>1</v>
      </c>
      <c r="AB3270" t="b">
        <v>0</v>
      </c>
      <c r="AC3270" s="19" t="n">
        <v>44.95</v>
      </c>
      <c r="AD3270" s="21" t="n">
        <v>0.28</v>
      </c>
    </row>
    <row r="3271" ht="18" customHeight="1">
      <c r="A3271" t="n">
        <v>3270</v>
      </c>
      <c r="B3271" t="inlineStr">
        <is>
          <t>CA-2014-115980</t>
        </is>
      </c>
      <c r="C3271" s="18" t="inlineStr">
        <is>
          <t>2014-07-15</t>
        </is>
      </c>
      <c r="D3271" s="18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19" t="n">
        <v>2.97</v>
      </c>
      <c r="S3271" s="20" t="n">
        <v>3</v>
      </c>
      <c r="T3271" s="21" t="n">
        <v>0</v>
      </c>
      <c r="U3271" s="19" t="n">
        <v>1.3068</v>
      </c>
      <c r="V3271" t="n">
        <v>4</v>
      </c>
      <c r="W3271" t="n">
        <v>2014</v>
      </c>
      <c r="X3271" t="inlineStr">
        <is>
          <t>2014Q3</t>
        </is>
      </c>
      <c r="Y3271" t="inlineStr">
        <is>
          <t>2014-07</t>
        </is>
      </c>
      <c r="Z3271" t="inlineStr">
        <is>
          <t>0% (No Discount)</t>
        </is>
      </c>
      <c r="AA3271" t="b">
        <v>1</v>
      </c>
      <c r="AB3271" t="b">
        <v>0</v>
      </c>
      <c r="AC3271" s="19" t="n">
        <v>0.99</v>
      </c>
      <c r="AD3271" s="21" t="n">
        <v>0.44</v>
      </c>
    </row>
    <row r="3272" ht="18" customHeight="1">
      <c r="A3272" t="n">
        <v>3271</v>
      </c>
      <c r="B3272" t="inlineStr">
        <is>
          <t>CA-2014-115980</t>
        </is>
      </c>
      <c r="C3272" s="18" t="inlineStr">
        <is>
          <t>2014-07-15</t>
        </is>
      </c>
      <c r="D3272" s="18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19" t="n">
        <v>6.54</v>
      </c>
      <c r="S3272" s="20" t="n">
        <v>3</v>
      </c>
      <c r="T3272" s="21" t="n">
        <v>0</v>
      </c>
      <c r="U3272" s="19" t="n">
        <v>2.6814</v>
      </c>
      <c r="V3272" t="n">
        <v>4</v>
      </c>
      <c r="W3272" t="n">
        <v>2014</v>
      </c>
      <c r="X3272" t="inlineStr">
        <is>
          <t>2014Q3</t>
        </is>
      </c>
      <c r="Y3272" t="inlineStr">
        <is>
          <t>2014-07</t>
        </is>
      </c>
      <c r="Z3272" t="inlineStr">
        <is>
          <t>0% (No Discount)</t>
        </is>
      </c>
      <c r="AA3272" t="b">
        <v>1</v>
      </c>
      <c r="AB3272" t="b">
        <v>0</v>
      </c>
      <c r="AC3272" s="19" t="n">
        <v>2.18</v>
      </c>
      <c r="AD3272" s="21" t="n">
        <v>0.41</v>
      </c>
    </row>
    <row r="3273" ht="18" customHeight="1">
      <c r="A3273" t="n">
        <v>3272</v>
      </c>
      <c r="B3273" t="inlineStr">
        <is>
          <t>CA-2015-155145</t>
        </is>
      </c>
      <c r="C3273" s="18" t="inlineStr">
        <is>
          <t>2015-12-27</t>
        </is>
      </c>
      <c r="D3273" s="18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19" t="n">
        <v>7.92</v>
      </c>
      <c r="S3273" s="20" t="n">
        <v>8</v>
      </c>
      <c r="T3273" s="21" t="n">
        <v>0</v>
      </c>
      <c r="U3273" s="19" t="n">
        <v>3.4848</v>
      </c>
      <c r="V3273" t="n">
        <v>2</v>
      </c>
      <c r="W3273" t="n">
        <v>2015</v>
      </c>
      <c r="X3273" t="inlineStr">
        <is>
          <t>2015Q4</t>
        </is>
      </c>
      <c r="Y3273" t="inlineStr">
        <is>
          <t>2015-12</t>
        </is>
      </c>
      <c r="Z3273" t="inlineStr">
        <is>
          <t>0% (No Discount)</t>
        </is>
      </c>
      <c r="AA3273" t="b">
        <v>1</v>
      </c>
      <c r="AB3273" t="b">
        <v>0</v>
      </c>
      <c r="AC3273" s="19" t="n">
        <v>0.99</v>
      </c>
      <c r="AD3273" s="21" t="n">
        <v>0.44</v>
      </c>
    </row>
    <row r="3274" ht="18" customHeight="1">
      <c r="A3274" t="n">
        <v>3273</v>
      </c>
      <c r="B3274" t="inlineStr">
        <is>
          <t>CA-2015-146038</t>
        </is>
      </c>
      <c r="C3274" s="18" t="inlineStr">
        <is>
          <t>2015-02-09</t>
        </is>
      </c>
      <c r="D3274" s="18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19" t="n">
        <v>203.92</v>
      </c>
      <c r="S3274" s="20" t="n">
        <v>5</v>
      </c>
      <c r="T3274" s="21" t="n">
        <v>0.2</v>
      </c>
      <c r="U3274" s="19" t="n">
        <v>22.941</v>
      </c>
      <c r="V3274" t="n">
        <v>7</v>
      </c>
      <c r="W3274" t="n">
        <v>2015</v>
      </c>
      <c r="X3274" t="inlineStr">
        <is>
          <t>2015Q1</t>
        </is>
      </c>
      <c r="Y3274" t="inlineStr">
        <is>
          <t>2015-02</t>
        </is>
      </c>
      <c r="Z3274" t="inlineStr">
        <is>
          <t>10.1% - 20%</t>
        </is>
      </c>
      <c r="AA3274" t="b">
        <v>1</v>
      </c>
      <c r="AB3274" t="b">
        <v>0</v>
      </c>
      <c r="AC3274" s="19" t="n">
        <v>50.98</v>
      </c>
      <c r="AD3274" s="21" t="n">
        <v>0.1125</v>
      </c>
    </row>
    <row r="3275" ht="18" customHeight="1">
      <c r="A3275" t="n">
        <v>3274</v>
      </c>
      <c r="B3275" t="inlineStr">
        <is>
          <t>CA-2017-133865</t>
        </is>
      </c>
      <c r="C3275" s="18" t="inlineStr">
        <is>
          <t>2017-05-08</t>
        </is>
      </c>
      <c r="D3275" s="18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19" t="n">
        <v>3359.952</v>
      </c>
      <c r="S3275" s="20" t="n">
        <v>6</v>
      </c>
      <c r="T3275" s="21" t="n">
        <v>0.2</v>
      </c>
      <c r="U3275" s="19" t="n">
        <v>1049.985</v>
      </c>
      <c r="V3275" t="n">
        <v>4</v>
      </c>
      <c r="W3275" t="n">
        <v>2017</v>
      </c>
      <c r="X3275" t="inlineStr">
        <is>
          <t>2017Q2</t>
        </is>
      </c>
      <c r="Y3275" t="inlineStr">
        <is>
          <t>2017-05</t>
        </is>
      </c>
      <c r="Z3275" t="inlineStr">
        <is>
          <t>10.1% - 20%</t>
        </is>
      </c>
      <c r="AA3275" t="b">
        <v>1</v>
      </c>
      <c r="AB3275" t="b">
        <v>0</v>
      </c>
      <c r="AC3275" s="19" t="n">
        <v>699.99</v>
      </c>
      <c r="AD3275" s="21" t="n">
        <v>0.3125</v>
      </c>
    </row>
    <row r="3276" ht="18" customHeight="1">
      <c r="A3276" t="n">
        <v>3275</v>
      </c>
      <c r="B3276" t="inlineStr">
        <is>
          <t>CA-2017-116358</t>
        </is>
      </c>
      <c r="C3276" s="18" t="inlineStr">
        <is>
          <t>2017-11-02</t>
        </is>
      </c>
      <c r="D3276" s="18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19" t="n">
        <v>18.24</v>
      </c>
      <c r="S3276" s="20" t="n">
        <v>3</v>
      </c>
      <c r="T3276" s="21" t="n">
        <v>0</v>
      </c>
      <c r="U3276" s="19" t="n">
        <v>9.119999999999999</v>
      </c>
      <c r="V3276" t="n">
        <v>4</v>
      </c>
      <c r="W3276" t="n">
        <v>2017</v>
      </c>
      <c r="X3276" t="inlineStr">
        <is>
          <t>2017Q4</t>
        </is>
      </c>
      <c r="Y3276" t="inlineStr">
        <is>
          <t>2017-11</t>
        </is>
      </c>
      <c r="Z3276" t="inlineStr">
        <is>
          <t>0% (No Discount)</t>
        </is>
      </c>
      <c r="AA3276" t="b">
        <v>1</v>
      </c>
      <c r="AB3276" t="b">
        <v>0</v>
      </c>
      <c r="AC3276" s="19" t="n">
        <v>6.08</v>
      </c>
      <c r="AD3276" s="21" t="n">
        <v>0.5</v>
      </c>
    </row>
    <row r="3277" ht="18" customHeight="1">
      <c r="A3277" t="n">
        <v>3276</v>
      </c>
      <c r="B3277" t="inlineStr">
        <is>
          <t>CA-2017-116358</t>
        </is>
      </c>
      <c r="C3277" s="18" t="inlineStr">
        <is>
          <t>2017-11-02</t>
        </is>
      </c>
      <c r="D3277" s="18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19" t="n">
        <v>27.78</v>
      </c>
      <c r="S3277" s="20" t="n">
        <v>6</v>
      </c>
      <c r="T3277" s="21" t="n">
        <v>0</v>
      </c>
      <c r="U3277" s="19" t="n">
        <v>9.167400000000001</v>
      </c>
      <c r="V3277" t="n">
        <v>4</v>
      </c>
      <c r="W3277" t="n">
        <v>2017</v>
      </c>
      <c r="X3277" t="inlineStr">
        <is>
          <t>2017Q4</t>
        </is>
      </c>
      <c r="Y3277" t="inlineStr">
        <is>
          <t>2017-11</t>
        </is>
      </c>
      <c r="Z3277" t="inlineStr">
        <is>
          <t>0% (No Discount)</t>
        </is>
      </c>
      <c r="AA3277" t="b">
        <v>1</v>
      </c>
      <c r="AB3277" t="b">
        <v>0</v>
      </c>
      <c r="AC3277" s="19" t="n">
        <v>4.63</v>
      </c>
      <c r="AD3277" s="21" t="n">
        <v>0.33</v>
      </c>
    </row>
    <row r="3278" ht="18" customHeight="1">
      <c r="A3278" t="n">
        <v>3277</v>
      </c>
      <c r="B3278" t="inlineStr">
        <is>
          <t>CA-2014-102988</t>
        </is>
      </c>
      <c r="C3278" s="18" t="inlineStr">
        <is>
          <t>2014-04-05</t>
        </is>
      </c>
      <c r="D3278" s="1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19" t="n">
        <v>22.96</v>
      </c>
      <c r="S3278" s="20" t="n">
        <v>7</v>
      </c>
      <c r="T3278" s="21" t="n">
        <v>0</v>
      </c>
      <c r="U3278" s="19" t="n">
        <v>7.5768</v>
      </c>
      <c r="V3278" t="n">
        <v>4</v>
      </c>
      <c r="W3278" t="n">
        <v>2014</v>
      </c>
      <c r="X3278" t="inlineStr">
        <is>
          <t>2014Q2</t>
        </is>
      </c>
      <c r="Y3278" t="inlineStr">
        <is>
          <t>2014-04</t>
        </is>
      </c>
      <c r="Z3278" t="inlineStr">
        <is>
          <t>0% (No Discount)</t>
        </is>
      </c>
      <c r="AA3278" t="b">
        <v>1</v>
      </c>
      <c r="AB3278" t="b">
        <v>0</v>
      </c>
      <c r="AC3278" s="19" t="n">
        <v>3.28</v>
      </c>
      <c r="AD3278" s="21" t="n">
        <v>0.33</v>
      </c>
    </row>
    <row r="3279" ht="18" customHeight="1">
      <c r="A3279" t="n">
        <v>3278</v>
      </c>
      <c r="B3279" t="inlineStr">
        <is>
          <t>CA-2014-102988</t>
        </is>
      </c>
      <c r="C3279" s="18" t="inlineStr">
        <is>
          <t>2014-04-05</t>
        </is>
      </c>
      <c r="D3279" s="18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19" t="n">
        <v>28.99</v>
      </c>
      <c r="S3279" s="20" t="n">
        <v>1</v>
      </c>
      <c r="T3279" s="21" t="n">
        <v>0</v>
      </c>
      <c r="U3279" s="19" t="n">
        <v>8.4071</v>
      </c>
      <c r="V3279" t="n">
        <v>4</v>
      </c>
      <c r="W3279" t="n">
        <v>2014</v>
      </c>
      <c r="X3279" t="inlineStr">
        <is>
          <t>2014Q2</t>
        </is>
      </c>
      <c r="Y3279" t="inlineStr">
        <is>
          <t>2014-04</t>
        </is>
      </c>
      <c r="Z3279" t="inlineStr">
        <is>
          <t>0% (No Discount)</t>
        </is>
      </c>
      <c r="AA3279" t="b">
        <v>1</v>
      </c>
      <c r="AB3279" t="b">
        <v>0</v>
      </c>
      <c r="AC3279" s="19" t="n">
        <v>28.99</v>
      </c>
      <c r="AD3279" s="21" t="n">
        <v>0.29</v>
      </c>
    </row>
    <row r="3280" ht="18" customHeight="1">
      <c r="A3280" t="n">
        <v>3279</v>
      </c>
      <c r="B3280" t="inlineStr">
        <is>
          <t>CA-2014-102988</t>
        </is>
      </c>
      <c r="C3280" s="18" t="inlineStr">
        <is>
          <t>2014-04-05</t>
        </is>
      </c>
      <c r="D3280" s="18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19" t="n">
        <v>12.96</v>
      </c>
      <c r="S3280" s="20" t="n">
        <v>2</v>
      </c>
      <c r="T3280" s="21" t="n">
        <v>0</v>
      </c>
      <c r="U3280" s="19" t="n">
        <v>6.3504</v>
      </c>
      <c r="V3280" t="n">
        <v>4</v>
      </c>
      <c r="W3280" t="n">
        <v>2014</v>
      </c>
      <c r="X3280" t="inlineStr">
        <is>
          <t>2014Q2</t>
        </is>
      </c>
      <c r="Y3280" t="inlineStr">
        <is>
          <t>2014-04</t>
        </is>
      </c>
      <c r="Z3280" t="inlineStr">
        <is>
          <t>0% (No Discount)</t>
        </is>
      </c>
      <c r="AA3280" t="b">
        <v>1</v>
      </c>
      <c r="AB3280" t="b">
        <v>0</v>
      </c>
      <c r="AC3280" s="19" t="n">
        <v>6.48</v>
      </c>
      <c r="AD3280" s="21" t="n">
        <v>0.49</v>
      </c>
    </row>
    <row r="3281" ht="18" customHeight="1">
      <c r="A3281" t="n">
        <v>3280</v>
      </c>
      <c r="B3281" t="inlineStr">
        <is>
          <t>CA-2014-102988</t>
        </is>
      </c>
      <c r="C3281" s="18" t="inlineStr">
        <is>
          <t>2014-04-05</t>
        </is>
      </c>
      <c r="D3281" s="18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19" t="n">
        <v>22.96</v>
      </c>
      <c r="S3281" s="20" t="n">
        <v>7</v>
      </c>
      <c r="T3281" s="21" t="n">
        <v>0</v>
      </c>
      <c r="U3281" s="19" t="n">
        <v>6.6584</v>
      </c>
      <c r="V3281" t="n">
        <v>4</v>
      </c>
      <c r="W3281" t="n">
        <v>2014</v>
      </c>
      <c r="X3281" t="inlineStr">
        <is>
          <t>2014Q2</t>
        </is>
      </c>
      <c r="Y3281" t="inlineStr">
        <is>
          <t>2014-04</t>
        </is>
      </c>
      <c r="Z3281" t="inlineStr">
        <is>
          <t>0% (No Discount)</t>
        </is>
      </c>
      <c r="AA3281" t="b">
        <v>1</v>
      </c>
      <c r="AB3281" t="b">
        <v>0</v>
      </c>
      <c r="AC3281" s="19" t="n">
        <v>3.28</v>
      </c>
      <c r="AD3281" s="21" t="n">
        <v>0.29</v>
      </c>
    </row>
    <row r="3282" ht="18" customHeight="1">
      <c r="A3282" t="n">
        <v>3281</v>
      </c>
      <c r="B3282" t="inlineStr">
        <is>
          <t>CA-2014-102988</t>
        </is>
      </c>
      <c r="C3282" s="18" t="inlineStr">
        <is>
          <t>2014-04-05</t>
        </is>
      </c>
      <c r="D3282" s="18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19" t="n">
        <v>4164.05</v>
      </c>
      <c r="S3282" s="20" t="n">
        <v>5</v>
      </c>
      <c r="T3282" s="21" t="n">
        <v>0</v>
      </c>
      <c r="U3282" s="19" t="n">
        <v>83.28100000000001</v>
      </c>
      <c r="V3282" t="n">
        <v>4</v>
      </c>
      <c r="W3282" t="n">
        <v>2014</v>
      </c>
      <c r="X3282" t="inlineStr">
        <is>
          <t>2014Q2</t>
        </is>
      </c>
      <c r="Y3282" t="inlineStr">
        <is>
          <t>2014-04</t>
        </is>
      </c>
      <c r="Z3282" t="inlineStr">
        <is>
          <t>0% (No Discount)</t>
        </is>
      </c>
      <c r="AA3282" t="b">
        <v>1</v>
      </c>
      <c r="AB3282" t="b">
        <v>0</v>
      </c>
      <c r="AC3282" s="19" t="n">
        <v>832.8099999999999</v>
      </c>
      <c r="AD3282" s="21" t="n">
        <v>0.02</v>
      </c>
    </row>
    <row r="3283" ht="18" customHeight="1">
      <c r="A3283" t="n">
        <v>3282</v>
      </c>
      <c r="B3283" t="inlineStr">
        <is>
          <t>US-2014-117170</t>
        </is>
      </c>
      <c r="C3283" s="18" t="inlineStr">
        <is>
          <t>2014-09-17</t>
        </is>
      </c>
      <c r="D3283" s="18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19" t="n">
        <v>47.984</v>
      </c>
      <c r="S3283" s="20" t="n">
        <v>2</v>
      </c>
      <c r="T3283" s="21" t="n">
        <v>0.2</v>
      </c>
      <c r="U3283" s="19" t="n">
        <v>13.1956</v>
      </c>
      <c r="V3283" t="n">
        <v>7</v>
      </c>
      <c r="W3283" t="n">
        <v>2014</v>
      </c>
      <c r="X3283" t="inlineStr">
        <is>
          <t>2014Q3</t>
        </is>
      </c>
      <c r="Y3283" t="inlineStr">
        <is>
          <t>2014-09</t>
        </is>
      </c>
      <c r="Z3283" t="inlineStr">
        <is>
          <t>10.1% - 20%</t>
        </is>
      </c>
      <c r="AA3283" t="b">
        <v>1</v>
      </c>
      <c r="AB3283" t="b">
        <v>0</v>
      </c>
      <c r="AC3283" s="19" t="n">
        <v>29.99</v>
      </c>
      <c r="AD3283" s="21" t="n">
        <v>0.275</v>
      </c>
    </row>
    <row r="3284" ht="18" customHeight="1">
      <c r="A3284" t="n">
        <v>3283</v>
      </c>
      <c r="B3284" t="inlineStr">
        <is>
          <t>US-2014-117170</t>
        </is>
      </c>
      <c r="C3284" s="18" t="inlineStr">
        <is>
          <t>2014-09-17</t>
        </is>
      </c>
      <c r="D3284" s="18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19" t="n">
        <v>4.624</v>
      </c>
      <c r="S3284" s="20" t="n">
        <v>1</v>
      </c>
      <c r="T3284" s="21" t="n">
        <v>0.2</v>
      </c>
      <c r="U3284" s="19" t="n">
        <v>1.6762</v>
      </c>
      <c r="V3284" t="n">
        <v>7</v>
      </c>
      <c r="W3284" t="n">
        <v>2014</v>
      </c>
      <c r="X3284" t="inlineStr">
        <is>
          <t>2014Q3</t>
        </is>
      </c>
      <c r="Y3284" t="inlineStr">
        <is>
          <t>2014-09</t>
        </is>
      </c>
      <c r="Z3284" t="inlineStr">
        <is>
          <t>10.1% - 20%</t>
        </is>
      </c>
      <c r="AA3284" t="b">
        <v>1</v>
      </c>
      <c r="AB3284" t="b">
        <v>0</v>
      </c>
      <c r="AC3284" s="19" t="n">
        <v>5.78</v>
      </c>
      <c r="AD3284" s="21" t="n">
        <v>0.3625</v>
      </c>
    </row>
    <row r="3285" ht="18" customHeight="1">
      <c r="A3285" t="n">
        <v>3284</v>
      </c>
      <c r="B3285" t="inlineStr">
        <is>
          <t>CA-2014-159478</t>
        </is>
      </c>
      <c r="C3285" s="18" t="inlineStr">
        <is>
          <t>2014-09-30</t>
        </is>
      </c>
      <c r="D3285" s="18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19" t="n">
        <v>15.24</v>
      </c>
      <c r="S3285" s="20" t="n">
        <v>3</v>
      </c>
      <c r="T3285" s="21" t="n">
        <v>0</v>
      </c>
      <c r="U3285" s="19" t="n">
        <v>5.1816</v>
      </c>
      <c r="V3285" t="n">
        <v>6</v>
      </c>
      <c r="W3285" t="n">
        <v>2014</v>
      </c>
      <c r="X3285" t="inlineStr">
        <is>
          <t>2014Q3</t>
        </is>
      </c>
      <c r="Y3285" t="inlineStr">
        <is>
          <t>2014-09</t>
        </is>
      </c>
      <c r="Z3285" t="inlineStr">
        <is>
          <t>0% (No Discount)</t>
        </is>
      </c>
      <c r="AA3285" t="b">
        <v>1</v>
      </c>
      <c r="AB3285" t="b">
        <v>0</v>
      </c>
      <c r="AC3285" s="19" t="n">
        <v>5.08</v>
      </c>
      <c r="AD3285" s="21" t="n">
        <v>0.34</v>
      </c>
    </row>
    <row r="3286" ht="18" customHeight="1">
      <c r="A3286" t="n">
        <v>3285</v>
      </c>
      <c r="B3286" t="inlineStr">
        <is>
          <t>CA-2014-103702</t>
        </is>
      </c>
      <c r="C3286" s="18" t="inlineStr">
        <is>
          <t>2014-09-12</t>
        </is>
      </c>
      <c r="D3286" s="18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19" t="n">
        <v>63.924</v>
      </c>
      <c r="S3286" s="20" t="n">
        <v>7</v>
      </c>
      <c r="T3286" s="21" t="n">
        <v>0.7</v>
      </c>
      <c r="U3286" s="19" t="n">
        <v>-46.8776</v>
      </c>
      <c r="V3286" t="n">
        <v>5</v>
      </c>
      <c r="W3286" t="n">
        <v>2014</v>
      </c>
      <c r="X3286" t="inlineStr">
        <is>
          <t>2014Q3</t>
        </is>
      </c>
      <c r="Y3286" t="inlineStr">
        <is>
          <t>2014-09</t>
        </is>
      </c>
      <c r="Z3286" t="inlineStr">
        <is>
          <t>&gt; 50% (Deep Discount)</t>
        </is>
      </c>
      <c r="AA3286" t="b">
        <v>0</v>
      </c>
      <c r="AB3286" t="b">
        <v>1</v>
      </c>
      <c r="AC3286" s="19" t="n">
        <v>30.44</v>
      </c>
      <c r="AD3286" s="21" t="n">
        <v>-0.7333</v>
      </c>
    </row>
    <row r="3287" ht="18" customHeight="1">
      <c r="A3287" t="n">
        <v>3286</v>
      </c>
      <c r="B3287" t="inlineStr">
        <is>
          <t>CA-2017-150525</t>
        </is>
      </c>
      <c r="C3287" s="18" t="inlineStr">
        <is>
          <t>2017-02-20</t>
        </is>
      </c>
      <c r="D3287" s="18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19" t="n">
        <v>6.56</v>
      </c>
      <c r="S3287" s="20" t="n">
        <v>2</v>
      </c>
      <c r="T3287" s="21" t="n">
        <v>0</v>
      </c>
      <c r="U3287" s="19" t="n">
        <v>1.9024</v>
      </c>
      <c r="V3287" t="n">
        <v>5</v>
      </c>
      <c r="W3287" t="n">
        <v>2017</v>
      </c>
      <c r="X3287" t="inlineStr">
        <is>
          <t>2017Q1</t>
        </is>
      </c>
      <c r="Y3287" t="inlineStr">
        <is>
          <t>2017-02</t>
        </is>
      </c>
      <c r="Z3287" t="inlineStr">
        <is>
          <t>0% (No Discount)</t>
        </is>
      </c>
      <c r="AA3287" t="b">
        <v>1</v>
      </c>
      <c r="AB3287" t="b">
        <v>0</v>
      </c>
      <c r="AC3287" s="19" t="n">
        <v>3.28</v>
      </c>
      <c r="AD3287" s="21" t="n">
        <v>0.29</v>
      </c>
    </row>
    <row r="3288" ht="18" customHeight="1">
      <c r="A3288" t="n">
        <v>3287</v>
      </c>
      <c r="B3288" t="inlineStr">
        <is>
          <t>CA-2017-150525</t>
        </is>
      </c>
      <c r="C3288" s="18" t="inlineStr">
        <is>
          <t>2017-02-20</t>
        </is>
      </c>
      <c r="D3288" s="1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19" t="n">
        <v>13.11</v>
      </c>
      <c r="S3288" s="20" t="n">
        <v>3</v>
      </c>
      <c r="T3288" s="21" t="n">
        <v>0</v>
      </c>
      <c r="U3288" s="19" t="n">
        <v>3.4086</v>
      </c>
      <c r="V3288" t="n">
        <v>5</v>
      </c>
      <c r="W3288" t="n">
        <v>2017</v>
      </c>
      <c r="X3288" t="inlineStr">
        <is>
          <t>2017Q1</t>
        </is>
      </c>
      <c r="Y3288" t="inlineStr">
        <is>
          <t>2017-02</t>
        </is>
      </c>
      <c r="Z3288" t="inlineStr">
        <is>
          <t>0% (No Discount)</t>
        </is>
      </c>
      <c r="AA3288" t="b">
        <v>1</v>
      </c>
      <c r="AB3288" t="b">
        <v>0</v>
      </c>
      <c r="AC3288" s="19" t="n">
        <v>4.37</v>
      </c>
      <c r="AD3288" s="21" t="n">
        <v>0.26</v>
      </c>
    </row>
    <row r="3289" ht="18" customHeight="1">
      <c r="A3289" t="n">
        <v>3288</v>
      </c>
      <c r="B3289" t="inlineStr">
        <is>
          <t>CA-2015-157770</t>
        </is>
      </c>
      <c r="C3289" s="18" t="inlineStr">
        <is>
          <t>2015-12-13</t>
        </is>
      </c>
      <c r="D3289" s="18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19" t="n">
        <v>494.376</v>
      </c>
      <c r="S3289" s="20" t="n">
        <v>3</v>
      </c>
      <c r="T3289" s="21" t="n">
        <v>0.2</v>
      </c>
      <c r="U3289" s="19" t="n">
        <v>49.4376</v>
      </c>
      <c r="V3289" t="n">
        <v>2</v>
      </c>
      <c r="W3289" t="n">
        <v>2015</v>
      </c>
      <c r="X3289" t="inlineStr">
        <is>
          <t>2015Q4</t>
        </is>
      </c>
      <c r="Y3289" t="inlineStr">
        <is>
          <t>2015-12</t>
        </is>
      </c>
      <c r="Z3289" t="inlineStr">
        <is>
          <t>10.1% - 20%</t>
        </is>
      </c>
      <c r="AA3289" t="b">
        <v>1</v>
      </c>
      <c r="AB3289" t="b">
        <v>0</v>
      </c>
      <c r="AC3289" s="19" t="n">
        <v>205.99</v>
      </c>
      <c r="AD3289" s="21" t="n">
        <v>0.1</v>
      </c>
    </row>
    <row r="3290" ht="18" customHeight="1">
      <c r="A3290" t="n">
        <v>3289</v>
      </c>
      <c r="B3290" t="inlineStr">
        <is>
          <t>CA-2015-157770</t>
        </is>
      </c>
      <c r="C3290" s="18" t="inlineStr">
        <is>
          <t>2015-12-13</t>
        </is>
      </c>
      <c r="D3290" s="18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19" t="n">
        <v>29.2</v>
      </c>
      <c r="S3290" s="20" t="n">
        <v>5</v>
      </c>
      <c r="T3290" s="21" t="n">
        <v>0.2</v>
      </c>
      <c r="U3290" s="19" t="n">
        <v>9.855</v>
      </c>
      <c r="V3290" t="n">
        <v>2</v>
      </c>
      <c r="W3290" t="n">
        <v>2015</v>
      </c>
      <c r="X3290" t="inlineStr">
        <is>
          <t>2015Q4</t>
        </is>
      </c>
      <c r="Y3290" t="inlineStr">
        <is>
          <t>2015-12</t>
        </is>
      </c>
      <c r="Z3290" t="inlineStr">
        <is>
          <t>10.1% - 20%</t>
        </is>
      </c>
      <c r="AA3290" t="b">
        <v>1</v>
      </c>
      <c r="AB3290" t="b">
        <v>0</v>
      </c>
      <c r="AC3290" s="19" t="n">
        <v>7.3</v>
      </c>
      <c r="AD3290" s="21" t="n">
        <v>0.3375</v>
      </c>
    </row>
    <row r="3291" ht="18" customHeight="1">
      <c r="A3291" t="n">
        <v>3290</v>
      </c>
      <c r="B3291" t="inlineStr">
        <is>
          <t>CA-2015-157770</t>
        </is>
      </c>
      <c r="C3291" s="18" t="inlineStr">
        <is>
          <t>2015-12-13</t>
        </is>
      </c>
      <c r="D3291" s="18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19" t="n">
        <v>248.85</v>
      </c>
      <c r="S3291" s="20" t="n">
        <v>5</v>
      </c>
      <c r="T3291" s="21" t="n">
        <v>0</v>
      </c>
      <c r="U3291" s="19" t="n">
        <v>27.3735</v>
      </c>
      <c r="V3291" t="n">
        <v>2</v>
      </c>
      <c r="W3291" t="n">
        <v>2015</v>
      </c>
      <c r="X3291" t="inlineStr">
        <is>
          <t>2015Q4</t>
        </is>
      </c>
      <c r="Y3291" t="inlineStr">
        <is>
          <t>2015-12</t>
        </is>
      </c>
      <c r="Z3291" t="inlineStr">
        <is>
          <t>0% (No Discount)</t>
        </is>
      </c>
      <c r="AA3291" t="b">
        <v>1</v>
      </c>
      <c r="AB3291" t="b">
        <v>0</v>
      </c>
      <c r="AC3291" s="19" t="n">
        <v>49.77</v>
      </c>
      <c r="AD3291" s="21" t="n">
        <v>0.11</v>
      </c>
    </row>
    <row r="3292" ht="18" customHeight="1">
      <c r="A3292" t="n">
        <v>3291</v>
      </c>
      <c r="B3292" t="inlineStr">
        <is>
          <t>CA-2015-157770</t>
        </is>
      </c>
      <c r="C3292" s="18" t="inlineStr">
        <is>
          <t>2015-12-13</t>
        </is>
      </c>
      <c r="D3292" s="18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19" t="n">
        <v>36.24</v>
      </c>
      <c r="S3292" s="20" t="n">
        <v>1</v>
      </c>
      <c r="T3292" s="21" t="n">
        <v>0</v>
      </c>
      <c r="U3292" s="19" t="n">
        <v>15.2208</v>
      </c>
      <c r="V3292" t="n">
        <v>2</v>
      </c>
      <c r="W3292" t="n">
        <v>2015</v>
      </c>
      <c r="X3292" t="inlineStr">
        <is>
          <t>2015Q4</t>
        </is>
      </c>
      <c r="Y3292" t="inlineStr">
        <is>
          <t>2015-12</t>
        </is>
      </c>
      <c r="Z3292" t="inlineStr">
        <is>
          <t>0% (No Discount)</t>
        </is>
      </c>
      <c r="AA3292" t="b">
        <v>1</v>
      </c>
      <c r="AB3292" t="b">
        <v>0</v>
      </c>
      <c r="AC3292" s="19" t="n">
        <v>36.24</v>
      </c>
      <c r="AD3292" s="21" t="n">
        <v>0.42</v>
      </c>
    </row>
    <row r="3293" ht="18" customHeight="1">
      <c r="A3293" t="n">
        <v>3292</v>
      </c>
      <c r="B3293" t="inlineStr">
        <is>
          <t>CA-2016-167290</t>
        </is>
      </c>
      <c r="C3293" s="18" t="inlineStr">
        <is>
          <t>2016-10-30</t>
        </is>
      </c>
      <c r="D3293" s="18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19" t="n">
        <v>11.68</v>
      </c>
      <c r="S3293" s="20" t="n">
        <v>2</v>
      </c>
      <c r="T3293" s="21" t="n">
        <v>0</v>
      </c>
      <c r="U3293" s="19" t="n">
        <v>3.504</v>
      </c>
      <c r="V3293" t="n">
        <v>5</v>
      </c>
      <c r="W3293" t="n">
        <v>2016</v>
      </c>
      <c r="X3293" t="inlineStr">
        <is>
          <t>2016Q4</t>
        </is>
      </c>
      <c r="Y3293" t="inlineStr">
        <is>
          <t>2016-10</t>
        </is>
      </c>
      <c r="Z3293" t="inlineStr">
        <is>
          <t>0% (No Discount)</t>
        </is>
      </c>
      <c r="AA3293" t="b">
        <v>1</v>
      </c>
      <c r="AB3293" t="b">
        <v>0</v>
      </c>
      <c r="AC3293" s="19" t="n">
        <v>5.84</v>
      </c>
      <c r="AD3293" s="21" t="n">
        <v>0.3</v>
      </c>
    </row>
    <row r="3294" ht="18" customHeight="1">
      <c r="A3294" t="n">
        <v>3293</v>
      </c>
      <c r="B3294" t="inlineStr">
        <is>
          <t>CA-2014-106264</t>
        </is>
      </c>
      <c r="C3294" s="18" t="inlineStr">
        <is>
          <t>2014-12-26</t>
        </is>
      </c>
      <c r="D3294" s="18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19" t="n">
        <v>11.91</v>
      </c>
      <c r="S3294" s="20" t="n">
        <v>3</v>
      </c>
      <c r="T3294" s="21" t="n">
        <v>0</v>
      </c>
      <c r="U3294" s="19" t="n">
        <v>0.1191</v>
      </c>
      <c r="V3294" t="n">
        <v>4</v>
      </c>
      <c r="W3294" t="n">
        <v>2014</v>
      </c>
      <c r="X3294" t="inlineStr">
        <is>
          <t>2014Q4</t>
        </is>
      </c>
      <c r="Y3294" t="inlineStr">
        <is>
          <t>2014-12</t>
        </is>
      </c>
      <c r="Z3294" t="inlineStr">
        <is>
          <t>0% (No Discount)</t>
        </is>
      </c>
      <c r="AA3294" t="b">
        <v>1</v>
      </c>
      <c r="AB3294" t="b">
        <v>0</v>
      </c>
      <c r="AC3294" s="19" t="n">
        <v>3.97</v>
      </c>
      <c r="AD3294" s="21" t="n">
        <v>0.01</v>
      </c>
    </row>
    <row r="3295" ht="18" customHeight="1">
      <c r="A3295" t="n">
        <v>3294</v>
      </c>
      <c r="B3295" t="inlineStr">
        <is>
          <t>CA-2014-106264</t>
        </is>
      </c>
      <c r="C3295" s="18" t="inlineStr">
        <is>
          <t>2014-12-26</t>
        </is>
      </c>
      <c r="D3295" s="18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19" t="n">
        <v>3.48</v>
      </c>
      <c r="S3295" s="20" t="n">
        <v>2</v>
      </c>
      <c r="T3295" s="21" t="n">
        <v>0</v>
      </c>
      <c r="U3295" s="19" t="n">
        <v>1.1136</v>
      </c>
      <c r="V3295" t="n">
        <v>4</v>
      </c>
      <c r="W3295" t="n">
        <v>2014</v>
      </c>
      <c r="X3295" t="inlineStr">
        <is>
          <t>2014Q4</t>
        </is>
      </c>
      <c r="Y3295" t="inlineStr">
        <is>
          <t>2014-12</t>
        </is>
      </c>
      <c r="Z3295" t="inlineStr">
        <is>
          <t>0% (No Discount)</t>
        </is>
      </c>
      <c r="AA3295" t="b">
        <v>1</v>
      </c>
      <c r="AB3295" t="b">
        <v>0</v>
      </c>
      <c r="AC3295" s="19" t="n">
        <v>1.74</v>
      </c>
      <c r="AD3295" s="21" t="n">
        <v>0.32</v>
      </c>
    </row>
    <row r="3296" ht="18" customHeight="1">
      <c r="A3296" t="n">
        <v>3295</v>
      </c>
      <c r="B3296" t="inlineStr">
        <is>
          <t>CA-2014-138023</t>
        </is>
      </c>
      <c r="C3296" s="18" t="inlineStr">
        <is>
          <t>2014-08-15</t>
        </is>
      </c>
      <c r="D3296" s="18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19" t="n">
        <v>30.96</v>
      </c>
      <c r="S3296" s="20" t="n">
        <v>8</v>
      </c>
      <c r="T3296" s="21" t="n">
        <v>0.8</v>
      </c>
      <c r="U3296" s="19" t="n">
        <v>-52.632</v>
      </c>
      <c r="V3296" t="n">
        <v>3</v>
      </c>
      <c r="W3296" t="n">
        <v>2014</v>
      </c>
      <c r="X3296" t="inlineStr">
        <is>
          <t>2014Q3</t>
        </is>
      </c>
      <c r="Y3296" t="inlineStr">
        <is>
          <t>2014-08</t>
        </is>
      </c>
      <c r="Z3296" t="inlineStr">
        <is>
          <t>&gt; 50% (Deep Discount)</t>
        </is>
      </c>
      <c r="AA3296" t="b">
        <v>0</v>
      </c>
      <c r="AB3296" t="b">
        <v>1</v>
      </c>
      <c r="AC3296" s="19" t="n">
        <v>19.35</v>
      </c>
      <c r="AD3296" s="21" t="n">
        <v>-1.7</v>
      </c>
    </row>
    <row r="3297" ht="18" customHeight="1">
      <c r="A3297" t="n">
        <v>3296</v>
      </c>
      <c r="B3297" t="inlineStr">
        <is>
          <t>CA-2017-113418</t>
        </is>
      </c>
      <c r="C3297" s="18" t="inlineStr">
        <is>
          <t>2017-10-01</t>
        </is>
      </c>
      <c r="D3297" s="18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19" t="n">
        <v>1704.89</v>
      </c>
      <c r="S3297" s="20" t="n">
        <v>11</v>
      </c>
      <c r="T3297" s="21" t="n">
        <v>0</v>
      </c>
      <c r="U3297" s="19" t="n">
        <v>767.2005</v>
      </c>
      <c r="V3297" t="n">
        <v>2</v>
      </c>
      <c r="W3297" t="n">
        <v>2017</v>
      </c>
      <c r="X3297" t="inlineStr">
        <is>
          <t>2017Q4</t>
        </is>
      </c>
      <c r="Y3297" t="inlineStr">
        <is>
          <t>2017-10</t>
        </is>
      </c>
      <c r="Z3297" t="inlineStr">
        <is>
          <t>0% (No Discount)</t>
        </is>
      </c>
      <c r="AA3297" t="b">
        <v>1</v>
      </c>
      <c r="AB3297" t="b">
        <v>0</v>
      </c>
      <c r="AC3297" s="19" t="n">
        <v>154.99</v>
      </c>
      <c r="AD3297" s="21" t="n">
        <v>0.45</v>
      </c>
    </row>
    <row r="3298" ht="18" customHeight="1">
      <c r="A3298" t="n">
        <v>3297</v>
      </c>
      <c r="B3298" t="inlineStr">
        <is>
          <t>US-2015-110569</t>
        </is>
      </c>
      <c r="C3298" s="18" t="inlineStr">
        <is>
          <t>2015-05-23</t>
        </is>
      </c>
      <c r="D3298" s="1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19" t="n">
        <v>19.194</v>
      </c>
      <c r="S3298" s="20" t="n">
        <v>7</v>
      </c>
      <c r="T3298" s="21" t="n">
        <v>0.7</v>
      </c>
      <c r="U3298" s="19" t="n">
        <v>-12.796</v>
      </c>
      <c r="V3298" t="n">
        <v>7</v>
      </c>
      <c r="W3298" t="n">
        <v>2015</v>
      </c>
      <c r="X3298" t="inlineStr">
        <is>
          <t>2015Q2</t>
        </is>
      </c>
      <c r="Y3298" t="inlineStr">
        <is>
          <t>2015-05</t>
        </is>
      </c>
      <c r="Z3298" t="inlineStr">
        <is>
          <t>&gt; 50% (Deep Discount)</t>
        </is>
      </c>
      <c r="AA3298" t="b">
        <v>0</v>
      </c>
      <c r="AB3298" t="b">
        <v>1</v>
      </c>
      <c r="AC3298" s="19" t="n">
        <v>9.140000000000001</v>
      </c>
      <c r="AD3298" s="21" t="n">
        <v>-0.6667</v>
      </c>
    </row>
    <row r="3299" ht="18" customHeight="1">
      <c r="A3299" t="n">
        <v>3298</v>
      </c>
      <c r="B3299" t="inlineStr">
        <is>
          <t>US-2015-110569</t>
        </is>
      </c>
      <c r="C3299" s="18" t="inlineStr">
        <is>
          <t>2015-05-23</t>
        </is>
      </c>
      <c r="D3299" s="18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19" t="n">
        <v>121.792</v>
      </c>
      <c r="S3299" s="20" t="n">
        <v>4</v>
      </c>
      <c r="T3299" s="21" t="n">
        <v>0.2</v>
      </c>
      <c r="U3299" s="19" t="n">
        <v>13.7016</v>
      </c>
      <c r="V3299" t="n">
        <v>7</v>
      </c>
      <c r="W3299" t="n">
        <v>2015</v>
      </c>
      <c r="X3299" t="inlineStr">
        <is>
          <t>2015Q2</t>
        </is>
      </c>
      <c r="Y3299" t="inlineStr">
        <is>
          <t>2015-05</t>
        </is>
      </c>
      <c r="Z3299" t="inlineStr">
        <is>
          <t>10.1% - 20%</t>
        </is>
      </c>
      <c r="AA3299" t="b">
        <v>1</v>
      </c>
      <c r="AB3299" t="b">
        <v>0</v>
      </c>
      <c r="AC3299" s="19" t="n">
        <v>38.06</v>
      </c>
      <c r="AD3299" s="21" t="n">
        <v>0.1125</v>
      </c>
    </row>
    <row r="3300" ht="18" customHeight="1">
      <c r="A3300" t="n">
        <v>3299</v>
      </c>
      <c r="B3300" t="inlineStr">
        <is>
          <t>CA-2017-136308</t>
        </is>
      </c>
      <c r="C3300" s="18" t="inlineStr">
        <is>
          <t>2017-11-16</t>
        </is>
      </c>
      <c r="D3300" s="18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19" t="n">
        <v>1919.976</v>
      </c>
      <c r="S3300" s="20" t="n">
        <v>3</v>
      </c>
      <c r="T3300" s="21" t="n">
        <v>0.2</v>
      </c>
      <c r="U3300" s="19" t="n">
        <v>215.9973</v>
      </c>
      <c r="V3300" t="n">
        <v>0</v>
      </c>
      <c r="W3300" t="n">
        <v>2017</v>
      </c>
      <c r="X3300" t="inlineStr">
        <is>
          <t>2017Q4</t>
        </is>
      </c>
      <c r="Y3300" t="inlineStr">
        <is>
          <t>2017-11</t>
        </is>
      </c>
      <c r="Z3300" t="inlineStr">
        <is>
          <t>10.1% - 20%</t>
        </is>
      </c>
      <c r="AA3300" t="b">
        <v>1</v>
      </c>
      <c r="AB3300" t="b">
        <v>0</v>
      </c>
      <c r="AC3300" s="19" t="n">
        <v>799.99</v>
      </c>
      <c r="AD3300" s="21" t="n">
        <v>0.1125</v>
      </c>
    </row>
    <row r="3301" ht="18" customHeight="1">
      <c r="A3301" t="n">
        <v>3300</v>
      </c>
      <c r="B3301" t="inlineStr">
        <is>
          <t>US-2014-159926</t>
        </is>
      </c>
      <c r="C3301" s="18" t="inlineStr">
        <is>
          <t>2014-11-18</t>
        </is>
      </c>
      <c r="D3301" s="18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19" t="n">
        <v>50.997</v>
      </c>
      <c r="S3301" s="20" t="n">
        <v>1</v>
      </c>
      <c r="T3301" s="21" t="n">
        <v>0.7</v>
      </c>
      <c r="U3301" s="19" t="n">
        <v>-40.7976</v>
      </c>
      <c r="V3301" t="n">
        <v>4</v>
      </c>
      <c r="W3301" t="n">
        <v>2014</v>
      </c>
      <c r="X3301" t="inlineStr">
        <is>
          <t>2014Q4</t>
        </is>
      </c>
      <c r="Y3301" t="inlineStr">
        <is>
          <t>2014-11</t>
        </is>
      </c>
      <c r="Z3301" t="inlineStr">
        <is>
          <t>&gt; 50% (Deep Discount)</t>
        </is>
      </c>
      <c r="AA3301" t="b">
        <v>0</v>
      </c>
      <c r="AB3301" t="b">
        <v>1</v>
      </c>
      <c r="AC3301" s="19" t="n">
        <v>169.99</v>
      </c>
      <c r="AD3301" s="21" t="n">
        <v>-0.8</v>
      </c>
    </row>
    <row r="3302" ht="18" customHeight="1">
      <c r="A3302" t="n">
        <v>3301</v>
      </c>
      <c r="B3302" t="inlineStr">
        <is>
          <t>US-2014-159926</t>
        </is>
      </c>
      <c r="C3302" s="18" t="inlineStr">
        <is>
          <t>2014-11-18</t>
        </is>
      </c>
      <c r="D3302" s="18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19" t="n">
        <v>76.792</v>
      </c>
      <c r="S3302" s="20" t="n">
        <v>1</v>
      </c>
      <c r="T3302" s="21" t="n">
        <v>0.2</v>
      </c>
      <c r="U3302" s="19" t="n">
        <v>-16.3183</v>
      </c>
      <c r="V3302" t="n">
        <v>4</v>
      </c>
      <c r="W3302" t="n">
        <v>2014</v>
      </c>
      <c r="X3302" t="inlineStr">
        <is>
          <t>2014Q4</t>
        </is>
      </c>
      <c r="Y3302" t="inlineStr">
        <is>
          <t>2014-11</t>
        </is>
      </c>
      <c r="Z3302" t="inlineStr">
        <is>
          <t>10.1% - 20%</t>
        </is>
      </c>
      <c r="AA3302" t="b">
        <v>0</v>
      </c>
      <c r="AB3302" t="b">
        <v>1</v>
      </c>
      <c r="AC3302" s="19" t="n">
        <v>95.98999999999999</v>
      </c>
      <c r="AD3302" s="21" t="n">
        <v>-0.2125</v>
      </c>
    </row>
    <row r="3303" ht="18" customHeight="1">
      <c r="A3303" t="n">
        <v>3302</v>
      </c>
      <c r="B3303" t="inlineStr">
        <is>
          <t>US-2014-159926</t>
        </is>
      </c>
      <c r="C3303" s="18" t="inlineStr">
        <is>
          <t>2014-11-18</t>
        </is>
      </c>
      <c r="D3303" s="18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19" t="n">
        <v>539.9640000000001</v>
      </c>
      <c r="S3303" s="20" t="n">
        <v>6</v>
      </c>
      <c r="T3303" s="21" t="n">
        <v>0.4</v>
      </c>
      <c r="U3303" s="19" t="n">
        <v>-107.9928</v>
      </c>
      <c r="V3303" t="n">
        <v>4</v>
      </c>
      <c r="W3303" t="n">
        <v>2014</v>
      </c>
      <c r="X3303" t="inlineStr">
        <is>
          <t>2014Q4</t>
        </is>
      </c>
      <c r="Y3303" t="inlineStr">
        <is>
          <t>2014-11</t>
        </is>
      </c>
      <c r="Z3303" t="inlineStr">
        <is>
          <t>30.1% - 50%</t>
        </is>
      </c>
      <c r="AA3303" t="b">
        <v>0</v>
      </c>
      <c r="AB3303" t="b">
        <v>1</v>
      </c>
      <c r="AC3303" s="19" t="n">
        <v>149.99</v>
      </c>
      <c r="AD3303" s="21" t="n">
        <v>-0.2</v>
      </c>
    </row>
    <row r="3304" ht="18" customHeight="1">
      <c r="A3304" t="n">
        <v>3303</v>
      </c>
      <c r="B3304" t="inlineStr">
        <is>
          <t>US-2014-159926</t>
        </is>
      </c>
      <c r="C3304" s="18" t="inlineStr">
        <is>
          <t>2014-11-18</t>
        </is>
      </c>
      <c r="D3304" s="18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19" t="n">
        <v>60.312</v>
      </c>
      <c r="S3304" s="20" t="n">
        <v>3</v>
      </c>
      <c r="T3304" s="21" t="n">
        <v>0.2</v>
      </c>
      <c r="U3304" s="19" t="n">
        <v>5.2773</v>
      </c>
      <c r="V3304" t="n">
        <v>4</v>
      </c>
      <c r="W3304" t="n">
        <v>2014</v>
      </c>
      <c r="X3304" t="inlineStr">
        <is>
          <t>2014Q4</t>
        </is>
      </c>
      <c r="Y3304" t="inlineStr">
        <is>
          <t>2014-11</t>
        </is>
      </c>
      <c r="Z3304" t="inlineStr">
        <is>
          <t>10.1% - 20%</t>
        </is>
      </c>
      <c r="AA3304" t="b">
        <v>1</v>
      </c>
      <c r="AB3304" t="b">
        <v>0</v>
      </c>
      <c r="AC3304" s="19" t="n">
        <v>25.13</v>
      </c>
      <c r="AD3304" s="21" t="n">
        <v>0.08749999999999999</v>
      </c>
    </row>
    <row r="3305" ht="18" customHeight="1">
      <c r="A3305" t="n">
        <v>3304</v>
      </c>
      <c r="B3305" t="inlineStr">
        <is>
          <t>US-2014-159926</t>
        </is>
      </c>
      <c r="C3305" s="18" t="inlineStr">
        <is>
          <t>2014-11-18</t>
        </is>
      </c>
      <c r="D3305" s="18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19" t="n">
        <v>1.944</v>
      </c>
      <c r="S3305" s="20" t="n">
        <v>3</v>
      </c>
      <c r="T3305" s="21" t="n">
        <v>0.7</v>
      </c>
      <c r="U3305" s="19" t="n">
        <v>-1.4256</v>
      </c>
      <c r="V3305" t="n">
        <v>4</v>
      </c>
      <c r="W3305" t="n">
        <v>2014</v>
      </c>
      <c r="X3305" t="inlineStr">
        <is>
          <t>2014Q4</t>
        </is>
      </c>
      <c r="Y3305" t="inlineStr">
        <is>
          <t>2014-11</t>
        </is>
      </c>
      <c r="Z3305" t="inlineStr">
        <is>
          <t>&gt; 50% (Deep Discount)</t>
        </is>
      </c>
      <c r="AA3305" t="b">
        <v>0</v>
      </c>
      <c r="AB3305" t="b">
        <v>1</v>
      </c>
      <c r="AC3305" s="19" t="n">
        <v>2.16</v>
      </c>
      <c r="AD3305" s="21" t="n">
        <v>-0.7333</v>
      </c>
    </row>
    <row r="3306" ht="18" customHeight="1">
      <c r="A3306" t="n">
        <v>3305</v>
      </c>
      <c r="B3306" t="inlineStr">
        <is>
          <t>CA-2014-104738</t>
        </is>
      </c>
      <c r="C3306" s="18" t="inlineStr">
        <is>
          <t>2014-12-30</t>
        </is>
      </c>
      <c r="D3306" s="18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19" t="n">
        <v>12.984</v>
      </c>
      <c r="S3306" s="20" t="n">
        <v>3</v>
      </c>
      <c r="T3306" s="21" t="n">
        <v>0.2</v>
      </c>
      <c r="U3306" s="19" t="n">
        <v>4.7067</v>
      </c>
      <c r="V3306" t="n">
        <v>2</v>
      </c>
      <c r="W3306" t="n">
        <v>2014</v>
      </c>
      <c r="X3306" t="inlineStr">
        <is>
          <t>2014Q4</t>
        </is>
      </c>
      <c r="Y3306" t="inlineStr">
        <is>
          <t>2014-12</t>
        </is>
      </c>
      <c r="Z3306" t="inlineStr">
        <is>
          <t>10.1% - 20%</t>
        </is>
      </c>
      <c r="AA3306" t="b">
        <v>1</v>
      </c>
      <c r="AB3306" t="b">
        <v>0</v>
      </c>
      <c r="AC3306" s="19" t="n">
        <v>5.41</v>
      </c>
      <c r="AD3306" s="21" t="n">
        <v>0.3625</v>
      </c>
    </row>
    <row r="3307" ht="18" customHeight="1">
      <c r="A3307" t="n">
        <v>3306</v>
      </c>
      <c r="B3307" t="inlineStr">
        <is>
          <t>CA-2014-104738</t>
        </is>
      </c>
      <c r="C3307" s="18" t="inlineStr">
        <is>
          <t>2014-12-30</t>
        </is>
      </c>
      <c r="D3307" s="18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19" t="n">
        <v>217.584</v>
      </c>
      <c r="S3307" s="20" t="n">
        <v>2</v>
      </c>
      <c r="T3307" s="21" t="n">
        <v>0.2</v>
      </c>
      <c r="U3307" s="19" t="n">
        <v>19.0386</v>
      </c>
      <c r="V3307" t="n">
        <v>2</v>
      </c>
      <c r="W3307" t="n">
        <v>2014</v>
      </c>
      <c r="X3307" t="inlineStr">
        <is>
          <t>2014Q4</t>
        </is>
      </c>
      <c r="Y3307" t="inlineStr">
        <is>
          <t>2014-12</t>
        </is>
      </c>
      <c r="Z3307" t="inlineStr">
        <is>
          <t>10.1% - 20%</t>
        </is>
      </c>
      <c r="AA3307" t="b">
        <v>1</v>
      </c>
      <c r="AB3307" t="b">
        <v>0</v>
      </c>
      <c r="AC3307" s="19" t="n">
        <v>135.99</v>
      </c>
      <c r="AD3307" s="21" t="n">
        <v>0.08749999999999999</v>
      </c>
    </row>
    <row r="3308" ht="18" customHeight="1">
      <c r="A3308" t="n">
        <v>3307</v>
      </c>
      <c r="B3308" t="inlineStr">
        <is>
          <t>CA-2014-104738</t>
        </is>
      </c>
      <c r="C3308" s="18" t="inlineStr">
        <is>
          <t>2014-12-30</t>
        </is>
      </c>
      <c r="D3308" s="1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19" t="n">
        <v>328.776</v>
      </c>
      <c r="S3308" s="20" t="n">
        <v>3</v>
      </c>
      <c r="T3308" s="21" t="n">
        <v>0.2</v>
      </c>
      <c r="U3308" s="19" t="n">
        <v>28.7679</v>
      </c>
      <c r="V3308" t="n">
        <v>2</v>
      </c>
      <c r="W3308" t="n">
        <v>2014</v>
      </c>
      <c r="X3308" t="inlineStr">
        <is>
          <t>2014Q4</t>
        </is>
      </c>
      <c r="Y3308" t="inlineStr">
        <is>
          <t>2014-12</t>
        </is>
      </c>
      <c r="Z3308" t="inlineStr">
        <is>
          <t>10.1% - 20%</t>
        </is>
      </c>
      <c r="AA3308" t="b">
        <v>1</v>
      </c>
      <c r="AB3308" t="b">
        <v>0</v>
      </c>
      <c r="AC3308" s="19" t="n">
        <v>136.99</v>
      </c>
      <c r="AD3308" s="21" t="n">
        <v>0.08749999999999999</v>
      </c>
    </row>
    <row r="3309" ht="18" customHeight="1">
      <c r="A3309" t="n">
        <v>3308</v>
      </c>
      <c r="B3309" t="inlineStr">
        <is>
          <t>CA-2014-104738</t>
        </is>
      </c>
      <c r="C3309" s="18" t="inlineStr">
        <is>
          <t>2014-12-30</t>
        </is>
      </c>
      <c r="D3309" s="18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19" t="n">
        <v>2.286</v>
      </c>
      <c r="S3309" s="20" t="n">
        <v>3</v>
      </c>
      <c r="T3309" s="21" t="n">
        <v>0.8</v>
      </c>
      <c r="U3309" s="19" t="n">
        <v>-3.6576</v>
      </c>
      <c r="V3309" t="n">
        <v>2</v>
      </c>
      <c r="W3309" t="n">
        <v>2014</v>
      </c>
      <c r="X3309" t="inlineStr">
        <is>
          <t>2014Q4</t>
        </is>
      </c>
      <c r="Y3309" t="inlineStr">
        <is>
          <t>2014-12</t>
        </is>
      </c>
      <c r="Z3309" t="inlineStr">
        <is>
          <t>&gt; 50% (Deep Discount)</t>
        </is>
      </c>
      <c r="AA3309" t="b">
        <v>0</v>
      </c>
      <c r="AB3309" t="b">
        <v>1</v>
      </c>
      <c r="AC3309" s="19" t="n">
        <v>3.81</v>
      </c>
      <c r="AD3309" s="21" t="n">
        <v>-1.6</v>
      </c>
    </row>
    <row r="3310" ht="18" customHeight="1">
      <c r="A3310" t="n">
        <v>3309</v>
      </c>
      <c r="B3310" t="inlineStr">
        <is>
          <t>CA-2014-104738</t>
        </is>
      </c>
      <c r="C3310" s="18" t="inlineStr">
        <is>
          <t>2014-12-30</t>
        </is>
      </c>
      <c r="D3310" s="18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19" t="n">
        <v>47.984</v>
      </c>
      <c r="S3310" s="20" t="n">
        <v>2</v>
      </c>
      <c r="T3310" s="21" t="n">
        <v>0.2</v>
      </c>
      <c r="U3310" s="19" t="n">
        <v>14.3952</v>
      </c>
      <c r="V3310" t="n">
        <v>2</v>
      </c>
      <c r="W3310" t="n">
        <v>2014</v>
      </c>
      <c r="X3310" t="inlineStr">
        <is>
          <t>2014Q4</t>
        </is>
      </c>
      <c r="Y3310" t="inlineStr">
        <is>
          <t>2014-12</t>
        </is>
      </c>
      <c r="Z3310" t="inlineStr">
        <is>
          <t>10.1% - 20%</t>
        </is>
      </c>
      <c r="AA3310" t="b">
        <v>1</v>
      </c>
      <c r="AB3310" t="b">
        <v>0</v>
      </c>
      <c r="AC3310" s="19" t="n">
        <v>29.99</v>
      </c>
      <c r="AD3310" s="21" t="n">
        <v>0.3</v>
      </c>
    </row>
    <row r="3311" ht="18" customHeight="1">
      <c r="A3311" t="n">
        <v>3310</v>
      </c>
      <c r="B3311" t="inlineStr">
        <is>
          <t>CA-2015-144386</t>
        </is>
      </c>
      <c r="C3311" s="18" t="inlineStr">
        <is>
          <t>2015-11-05</t>
        </is>
      </c>
      <c r="D3311" s="18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19" t="n">
        <v>25.344</v>
      </c>
      <c r="S3311" s="20" t="n">
        <v>6</v>
      </c>
      <c r="T3311" s="21" t="n">
        <v>0.2</v>
      </c>
      <c r="U3311" s="19" t="n">
        <v>8.8704</v>
      </c>
      <c r="V3311" t="n">
        <v>6</v>
      </c>
      <c r="W3311" t="n">
        <v>2015</v>
      </c>
      <c r="X3311" t="inlineStr">
        <is>
          <t>2015Q4</t>
        </is>
      </c>
      <c r="Y3311" t="inlineStr">
        <is>
          <t>2015-11</t>
        </is>
      </c>
      <c r="Z3311" t="inlineStr">
        <is>
          <t>10.1% - 20%</t>
        </is>
      </c>
      <c r="AA3311" t="b">
        <v>1</v>
      </c>
      <c r="AB3311" t="b">
        <v>0</v>
      </c>
      <c r="AC3311" s="19" t="n">
        <v>5.28</v>
      </c>
      <c r="AD3311" s="21" t="n">
        <v>0.35</v>
      </c>
    </row>
    <row r="3312" ht="18" customHeight="1">
      <c r="A3312" t="n">
        <v>3311</v>
      </c>
      <c r="B3312" t="inlineStr">
        <is>
          <t>CA-2016-111416</t>
        </is>
      </c>
      <c r="C3312" s="18" t="inlineStr">
        <is>
          <t>2016-09-17</t>
        </is>
      </c>
      <c r="D3312" s="18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19" t="n">
        <v>232.4</v>
      </c>
      <c r="S3312" s="20" t="n">
        <v>5</v>
      </c>
      <c r="T3312" s="21" t="n">
        <v>0.2</v>
      </c>
      <c r="U3312" s="19" t="n">
        <v>78.435</v>
      </c>
      <c r="V3312" t="n">
        <v>5</v>
      </c>
      <c r="W3312" t="n">
        <v>2016</v>
      </c>
      <c r="X3312" t="inlineStr">
        <is>
          <t>2016Q3</t>
        </is>
      </c>
      <c r="Y3312" t="inlineStr">
        <is>
          <t>2016-09</t>
        </is>
      </c>
      <c r="Z3312" t="inlineStr">
        <is>
          <t>10.1% - 20%</t>
        </is>
      </c>
      <c r="AA3312" t="b">
        <v>1</v>
      </c>
      <c r="AB3312" t="b">
        <v>0</v>
      </c>
      <c r="AC3312" s="19" t="n">
        <v>58.1</v>
      </c>
      <c r="AD3312" s="21" t="n">
        <v>0.3375</v>
      </c>
    </row>
    <row r="3313" ht="18" customHeight="1">
      <c r="A3313" t="n">
        <v>3312</v>
      </c>
      <c r="B3313" t="inlineStr">
        <is>
          <t>CA-2016-162747</t>
        </is>
      </c>
      <c r="C3313" s="18" t="inlineStr">
        <is>
          <t>2016-03-20</t>
        </is>
      </c>
      <c r="D3313" s="18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19" t="n">
        <v>86.45</v>
      </c>
      <c r="S3313" s="20" t="n">
        <v>7</v>
      </c>
      <c r="T3313" s="21" t="n">
        <v>0</v>
      </c>
      <c r="U3313" s="19" t="n">
        <v>38.038</v>
      </c>
      <c r="V3313" t="n">
        <v>5</v>
      </c>
      <c r="W3313" t="n">
        <v>2016</v>
      </c>
      <c r="X3313" t="inlineStr">
        <is>
          <t>2016Q1</t>
        </is>
      </c>
      <c r="Y3313" t="inlineStr">
        <is>
          <t>2016-03</t>
        </is>
      </c>
      <c r="Z3313" t="inlineStr">
        <is>
          <t>0% (No Discount)</t>
        </is>
      </c>
      <c r="AA3313" t="b">
        <v>1</v>
      </c>
      <c r="AB3313" t="b">
        <v>0</v>
      </c>
      <c r="AC3313" s="19" t="n">
        <v>12.35</v>
      </c>
      <c r="AD3313" s="21" t="n">
        <v>0.44</v>
      </c>
    </row>
    <row r="3314" ht="18" customHeight="1">
      <c r="A3314" t="n">
        <v>3313</v>
      </c>
      <c r="B3314" t="inlineStr">
        <is>
          <t>US-2014-133130</t>
        </is>
      </c>
      <c r="C3314" s="18" t="inlineStr">
        <is>
          <t>2014-09-27</t>
        </is>
      </c>
      <c r="D3314" s="18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19" t="n">
        <v>603.92</v>
      </c>
      <c r="S3314" s="20" t="n">
        <v>5</v>
      </c>
      <c r="T3314" s="21" t="n">
        <v>0.2</v>
      </c>
      <c r="U3314" s="19" t="n">
        <v>45.294</v>
      </c>
      <c r="V3314" t="n">
        <v>4</v>
      </c>
      <c r="W3314" t="n">
        <v>2014</v>
      </c>
      <c r="X3314" t="inlineStr">
        <is>
          <t>2014Q3</t>
        </is>
      </c>
      <c r="Y3314" t="inlineStr">
        <is>
          <t>2014-09</t>
        </is>
      </c>
      <c r="Z3314" t="inlineStr">
        <is>
          <t>10.1% - 20%</t>
        </is>
      </c>
      <c r="AA3314" t="b">
        <v>1</v>
      </c>
      <c r="AB3314" t="b">
        <v>0</v>
      </c>
      <c r="AC3314" s="19" t="n">
        <v>150.98</v>
      </c>
      <c r="AD3314" s="21" t="n">
        <v>0.075</v>
      </c>
    </row>
    <row r="3315" ht="18" customHeight="1">
      <c r="A3315" t="n">
        <v>3314</v>
      </c>
      <c r="B3315" t="inlineStr">
        <is>
          <t>US-2014-133130</t>
        </is>
      </c>
      <c r="C3315" s="18" t="inlineStr">
        <is>
          <t>2014-09-27</t>
        </is>
      </c>
      <c r="D3315" s="18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19" t="n">
        <v>81.98</v>
      </c>
      <c r="S3315" s="20" t="n">
        <v>2</v>
      </c>
      <c r="T3315" s="21" t="n">
        <v>0</v>
      </c>
      <c r="U3315" s="19" t="n">
        <v>40.1702</v>
      </c>
      <c r="V3315" t="n">
        <v>4</v>
      </c>
      <c r="W3315" t="n">
        <v>2014</v>
      </c>
      <c r="X3315" t="inlineStr">
        <is>
          <t>2014Q3</t>
        </is>
      </c>
      <c r="Y3315" t="inlineStr">
        <is>
          <t>2014-09</t>
        </is>
      </c>
      <c r="Z3315" t="inlineStr">
        <is>
          <t>0% (No Discount)</t>
        </is>
      </c>
      <c r="AA3315" t="b">
        <v>1</v>
      </c>
      <c r="AB3315" t="b">
        <v>0</v>
      </c>
      <c r="AC3315" s="19" t="n">
        <v>40.99</v>
      </c>
      <c r="AD3315" s="21" t="n">
        <v>0.49</v>
      </c>
    </row>
    <row r="3316" ht="18" customHeight="1">
      <c r="A3316" t="n">
        <v>3315</v>
      </c>
      <c r="B3316" t="inlineStr">
        <is>
          <t>CA-2017-169978</t>
        </is>
      </c>
      <c r="C3316" s="18" t="inlineStr">
        <is>
          <t>2017-12-24</t>
        </is>
      </c>
      <c r="D3316" s="18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19" t="n">
        <v>271.764</v>
      </c>
      <c r="S3316" s="20" t="n">
        <v>2</v>
      </c>
      <c r="T3316" s="21" t="n">
        <v>0.1</v>
      </c>
      <c r="U3316" s="19" t="n">
        <v>48.3136</v>
      </c>
      <c r="V3316" t="n">
        <v>4</v>
      </c>
      <c r="W3316" t="n">
        <v>2017</v>
      </c>
      <c r="X3316" t="inlineStr">
        <is>
          <t>2017Q4</t>
        </is>
      </c>
      <c r="Y3316" t="inlineStr">
        <is>
          <t>2017-12</t>
        </is>
      </c>
      <c r="Z3316" t="inlineStr">
        <is>
          <t>0.1% - 10%</t>
        </is>
      </c>
      <c r="AA3316" t="b">
        <v>1</v>
      </c>
      <c r="AB3316" t="b">
        <v>0</v>
      </c>
      <c r="AC3316" s="19" t="n">
        <v>150.98</v>
      </c>
      <c r="AD3316" s="21" t="n">
        <v>0.1778</v>
      </c>
    </row>
    <row r="3317" ht="18" customHeight="1">
      <c r="A3317" t="n">
        <v>3316</v>
      </c>
      <c r="B3317" t="inlineStr">
        <is>
          <t>CA-2017-169978</t>
        </is>
      </c>
      <c r="C3317" s="18" t="inlineStr">
        <is>
          <t>2017-12-24</t>
        </is>
      </c>
      <c r="D3317" s="18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19" t="n">
        <v>14.376</v>
      </c>
      <c r="S3317" s="20" t="n">
        <v>3</v>
      </c>
      <c r="T3317" s="21" t="n">
        <v>0.2</v>
      </c>
      <c r="U3317" s="19" t="n">
        <v>4.8519</v>
      </c>
      <c r="V3317" t="n">
        <v>4</v>
      </c>
      <c r="W3317" t="n">
        <v>2017</v>
      </c>
      <c r="X3317" t="inlineStr">
        <is>
          <t>2017Q4</t>
        </is>
      </c>
      <c r="Y3317" t="inlineStr">
        <is>
          <t>2017-12</t>
        </is>
      </c>
      <c r="Z3317" t="inlineStr">
        <is>
          <t>10.1% - 20%</t>
        </is>
      </c>
      <c r="AA3317" t="b">
        <v>1</v>
      </c>
      <c r="AB3317" t="b">
        <v>0</v>
      </c>
      <c r="AC3317" s="19" t="n">
        <v>5.99</v>
      </c>
      <c r="AD3317" s="21" t="n">
        <v>0.3375</v>
      </c>
    </row>
    <row r="3318" ht="18" customHeight="1">
      <c r="A3318" t="n">
        <v>3317</v>
      </c>
      <c r="B3318" t="inlineStr">
        <is>
          <t>CA-2017-161739</t>
        </is>
      </c>
      <c r="C3318" s="18" t="inlineStr">
        <is>
          <t>2017-11-10</t>
        </is>
      </c>
      <c r="D3318" s="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19" t="n">
        <v>341.96</v>
      </c>
      <c r="S3318" s="20" t="n">
        <v>5</v>
      </c>
      <c r="T3318" s="21" t="n">
        <v>0.6</v>
      </c>
      <c r="U3318" s="19" t="n">
        <v>-427.45</v>
      </c>
      <c r="V3318" t="n">
        <v>5</v>
      </c>
      <c r="W3318" t="n">
        <v>2017</v>
      </c>
      <c r="X3318" t="inlineStr">
        <is>
          <t>2017Q4</t>
        </is>
      </c>
      <c r="Y3318" t="inlineStr">
        <is>
          <t>2017-11</t>
        </is>
      </c>
      <c r="Z3318" t="inlineStr">
        <is>
          <t>&gt; 50% (Deep Discount)</t>
        </is>
      </c>
      <c r="AA3318" t="b">
        <v>0</v>
      </c>
      <c r="AB3318" t="b">
        <v>1</v>
      </c>
      <c r="AC3318" s="19" t="n">
        <v>170.98</v>
      </c>
      <c r="AD3318" s="21" t="n">
        <v>-1.25</v>
      </c>
    </row>
    <row r="3319" ht="18" customHeight="1">
      <c r="A3319" t="n">
        <v>3318</v>
      </c>
      <c r="B3319" t="inlineStr">
        <is>
          <t>CA-2015-165057</t>
        </is>
      </c>
      <c r="C3319" s="18" t="inlineStr">
        <is>
          <t>2015-09-11</t>
        </is>
      </c>
      <c r="D3319" s="18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19" t="n">
        <v>181.35</v>
      </c>
      <c r="S3319" s="20" t="n">
        <v>9</v>
      </c>
      <c r="T3319" s="21" t="n">
        <v>0</v>
      </c>
      <c r="U3319" s="19" t="n">
        <v>48.9645</v>
      </c>
      <c r="V3319" t="n">
        <v>4</v>
      </c>
      <c r="W3319" t="n">
        <v>2015</v>
      </c>
      <c r="X3319" t="inlineStr">
        <is>
          <t>2015Q3</t>
        </is>
      </c>
      <c r="Y3319" t="inlineStr">
        <is>
          <t>2015-09</t>
        </is>
      </c>
      <c r="Z3319" t="inlineStr">
        <is>
          <t>0% (No Discount)</t>
        </is>
      </c>
      <c r="AA3319" t="b">
        <v>1</v>
      </c>
      <c r="AB3319" t="b">
        <v>0</v>
      </c>
      <c r="AC3319" s="19" t="n">
        <v>20.15</v>
      </c>
      <c r="AD3319" s="21" t="n">
        <v>0.27</v>
      </c>
    </row>
    <row r="3320" ht="18" customHeight="1">
      <c r="A3320" t="n">
        <v>3319</v>
      </c>
      <c r="B3320" t="inlineStr">
        <is>
          <t>CA-2015-165057</t>
        </is>
      </c>
      <c r="C3320" s="18" t="inlineStr">
        <is>
          <t>2015-09-11</t>
        </is>
      </c>
      <c r="D3320" s="18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19" t="n">
        <v>8.640000000000001</v>
      </c>
      <c r="S3320" s="20" t="n">
        <v>3</v>
      </c>
      <c r="T3320" s="21" t="n">
        <v>0</v>
      </c>
      <c r="U3320" s="19" t="n">
        <v>4.2336</v>
      </c>
      <c r="V3320" t="n">
        <v>4</v>
      </c>
      <c r="W3320" t="n">
        <v>2015</v>
      </c>
      <c r="X3320" t="inlineStr">
        <is>
          <t>2015Q3</t>
        </is>
      </c>
      <c r="Y3320" t="inlineStr">
        <is>
          <t>2015-09</t>
        </is>
      </c>
      <c r="Z3320" t="inlineStr">
        <is>
          <t>0% (No Discount)</t>
        </is>
      </c>
      <c r="AA3320" t="b">
        <v>1</v>
      </c>
      <c r="AB3320" t="b">
        <v>0</v>
      </c>
      <c r="AC3320" s="19" t="n">
        <v>2.88</v>
      </c>
      <c r="AD3320" s="21" t="n">
        <v>0.49</v>
      </c>
    </row>
    <row r="3321" ht="18" customHeight="1">
      <c r="A3321" t="n">
        <v>3320</v>
      </c>
      <c r="B3321" t="inlineStr">
        <is>
          <t>CA-2014-134551</t>
        </is>
      </c>
      <c r="C3321" s="18" t="inlineStr">
        <is>
          <t>2014-12-20</t>
        </is>
      </c>
      <c r="D3321" s="18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19" t="n">
        <v>43.512</v>
      </c>
      <c r="S3321" s="20" t="n">
        <v>7</v>
      </c>
      <c r="T3321" s="21" t="n">
        <v>0.2</v>
      </c>
      <c r="U3321" s="19" t="n">
        <v>3.8073</v>
      </c>
      <c r="V3321" t="n">
        <v>5</v>
      </c>
      <c r="W3321" t="n">
        <v>2014</v>
      </c>
      <c r="X3321" t="inlineStr">
        <is>
          <t>2014Q4</t>
        </is>
      </c>
      <c r="Y3321" t="inlineStr">
        <is>
          <t>2014-12</t>
        </is>
      </c>
      <c r="Z3321" t="inlineStr">
        <is>
          <t>10.1% - 20%</t>
        </is>
      </c>
      <c r="AA3321" t="b">
        <v>1</v>
      </c>
      <c r="AB3321" t="b">
        <v>0</v>
      </c>
      <c r="AC3321" s="19" t="n">
        <v>7.77</v>
      </c>
      <c r="AD3321" s="21" t="n">
        <v>0.08749999999999999</v>
      </c>
    </row>
    <row r="3322" ht="18" customHeight="1">
      <c r="A3322" t="n">
        <v>3321</v>
      </c>
      <c r="B3322" t="inlineStr">
        <is>
          <t>CA-2014-134551</t>
        </is>
      </c>
      <c r="C3322" s="18" t="inlineStr">
        <is>
          <t>2014-12-20</t>
        </is>
      </c>
      <c r="D3322" s="18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19" t="n">
        <v>662.88</v>
      </c>
      <c r="S3322" s="20" t="n">
        <v>3</v>
      </c>
      <c r="T3322" s="21" t="n">
        <v>0.2</v>
      </c>
      <c r="U3322" s="19" t="n">
        <v>74.574</v>
      </c>
      <c r="V3322" t="n">
        <v>5</v>
      </c>
      <c r="W3322" t="n">
        <v>2014</v>
      </c>
      <c r="X3322" t="inlineStr">
        <is>
          <t>2014Q4</t>
        </is>
      </c>
      <c r="Y3322" t="inlineStr">
        <is>
          <t>2014-12</t>
        </is>
      </c>
      <c r="Z3322" t="inlineStr">
        <is>
          <t>10.1% - 20%</t>
        </is>
      </c>
      <c r="AA3322" t="b">
        <v>1</v>
      </c>
      <c r="AB3322" t="b">
        <v>0</v>
      </c>
      <c r="AC3322" s="19" t="n">
        <v>276.2</v>
      </c>
      <c r="AD3322" s="21" t="n">
        <v>0.1125</v>
      </c>
    </row>
    <row r="3323" ht="18" customHeight="1">
      <c r="A3323" t="n">
        <v>3322</v>
      </c>
      <c r="B3323" t="inlineStr">
        <is>
          <t>CA-2014-134551</t>
        </is>
      </c>
      <c r="C3323" s="18" t="inlineStr">
        <is>
          <t>2014-12-20</t>
        </is>
      </c>
      <c r="D3323" s="18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19" t="n">
        <v>25.92</v>
      </c>
      <c r="S3323" s="20" t="n">
        <v>5</v>
      </c>
      <c r="T3323" s="21" t="n">
        <v>0.2</v>
      </c>
      <c r="U3323" s="19" t="n">
        <v>9.071999999999999</v>
      </c>
      <c r="V3323" t="n">
        <v>5</v>
      </c>
      <c r="W3323" t="n">
        <v>2014</v>
      </c>
      <c r="X3323" t="inlineStr">
        <is>
          <t>2014Q4</t>
        </is>
      </c>
      <c r="Y3323" t="inlineStr">
        <is>
          <t>2014-12</t>
        </is>
      </c>
      <c r="Z3323" t="inlineStr">
        <is>
          <t>10.1% - 20%</t>
        </is>
      </c>
      <c r="AA3323" t="b">
        <v>1</v>
      </c>
      <c r="AB3323" t="b">
        <v>0</v>
      </c>
      <c r="AC3323" s="19" t="n">
        <v>6.48</v>
      </c>
      <c r="AD3323" s="21" t="n">
        <v>0.35</v>
      </c>
    </row>
    <row r="3324" ht="18" customHeight="1">
      <c r="A3324" t="n">
        <v>3323</v>
      </c>
      <c r="B3324" t="inlineStr">
        <is>
          <t>CA-2015-120810</t>
        </is>
      </c>
      <c r="C3324" s="18" t="inlineStr">
        <is>
          <t>2015-07-23</t>
        </is>
      </c>
      <c r="D3324" s="18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19" t="n">
        <v>68.94</v>
      </c>
      <c r="S3324" s="20" t="n">
        <v>3</v>
      </c>
      <c r="T3324" s="21" t="n">
        <v>0</v>
      </c>
      <c r="U3324" s="19" t="n">
        <v>20.682</v>
      </c>
      <c r="V3324" t="n">
        <v>4</v>
      </c>
      <c r="W3324" t="n">
        <v>2015</v>
      </c>
      <c r="X3324" t="inlineStr">
        <is>
          <t>2015Q3</t>
        </is>
      </c>
      <c r="Y3324" t="inlineStr">
        <is>
          <t>2015-07</t>
        </is>
      </c>
      <c r="Z3324" t="inlineStr">
        <is>
          <t>0% (No Discount)</t>
        </is>
      </c>
      <c r="AA3324" t="b">
        <v>1</v>
      </c>
      <c r="AB3324" t="b">
        <v>0</v>
      </c>
      <c r="AC3324" s="19" t="n">
        <v>22.98</v>
      </c>
      <c r="AD3324" s="21" t="n">
        <v>0.3</v>
      </c>
    </row>
    <row r="3325" ht="18" customHeight="1">
      <c r="A3325" t="n">
        <v>3324</v>
      </c>
      <c r="B3325" t="inlineStr">
        <is>
          <t>CA-2015-120810</t>
        </is>
      </c>
      <c r="C3325" s="18" t="inlineStr">
        <is>
          <t>2015-07-23</t>
        </is>
      </c>
      <c r="D3325" s="18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19" t="n">
        <v>128.82</v>
      </c>
      <c r="S3325" s="20" t="n">
        <v>3</v>
      </c>
      <c r="T3325" s="21" t="n">
        <v>0</v>
      </c>
      <c r="U3325" s="19" t="n">
        <v>50.2398</v>
      </c>
      <c r="V3325" t="n">
        <v>4</v>
      </c>
      <c r="W3325" t="n">
        <v>2015</v>
      </c>
      <c r="X3325" t="inlineStr">
        <is>
          <t>2015Q3</t>
        </is>
      </c>
      <c r="Y3325" t="inlineStr">
        <is>
          <t>2015-07</t>
        </is>
      </c>
      <c r="Z3325" t="inlineStr">
        <is>
          <t>0% (No Discount)</t>
        </is>
      </c>
      <c r="AA3325" t="b">
        <v>1</v>
      </c>
      <c r="AB3325" t="b">
        <v>0</v>
      </c>
      <c r="AC3325" s="19" t="n">
        <v>42.94</v>
      </c>
      <c r="AD3325" s="21" t="n">
        <v>0.39</v>
      </c>
    </row>
    <row r="3326" ht="18" customHeight="1">
      <c r="A3326" t="n">
        <v>3325</v>
      </c>
      <c r="B3326" t="inlineStr">
        <is>
          <t>CA-2014-165309</t>
        </is>
      </c>
      <c r="C3326" s="18" t="inlineStr">
        <is>
          <t>2014-11-11</t>
        </is>
      </c>
      <c r="D3326" s="18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19" t="n">
        <v>896.99</v>
      </c>
      <c r="S3326" s="20" t="n">
        <v>5</v>
      </c>
      <c r="T3326" s="21" t="n">
        <v>0.8</v>
      </c>
      <c r="U3326" s="19" t="n">
        <v>-1480.0335</v>
      </c>
      <c r="V3326" t="n">
        <v>4</v>
      </c>
      <c r="W3326" t="n">
        <v>2014</v>
      </c>
      <c r="X3326" t="inlineStr">
        <is>
          <t>2014Q4</t>
        </is>
      </c>
      <c r="Y3326" t="inlineStr">
        <is>
          <t>2014-11</t>
        </is>
      </c>
      <c r="Z3326" t="inlineStr">
        <is>
          <t>&gt; 50% (Deep Discount)</t>
        </is>
      </c>
      <c r="AA3326" t="b">
        <v>0</v>
      </c>
      <c r="AB3326" t="b">
        <v>1</v>
      </c>
      <c r="AC3326" s="19" t="n">
        <v>896.99</v>
      </c>
      <c r="AD3326" s="21" t="n">
        <v>-1.65</v>
      </c>
    </row>
    <row r="3327" ht="18" customHeight="1">
      <c r="A3327" t="n">
        <v>3326</v>
      </c>
      <c r="B3327" t="inlineStr">
        <is>
          <t>CA-2014-165309</t>
        </is>
      </c>
      <c r="C3327" s="18" t="inlineStr">
        <is>
          <t>2014-11-11</t>
        </is>
      </c>
      <c r="D3327" s="18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19" t="n">
        <v>1.234</v>
      </c>
      <c r="S3327" s="20" t="n">
        <v>1</v>
      </c>
      <c r="T3327" s="21" t="n">
        <v>0.8</v>
      </c>
      <c r="U3327" s="19" t="n">
        <v>-1.9744</v>
      </c>
      <c r="V3327" t="n">
        <v>4</v>
      </c>
      <c r="W3327" t="n">
        <v>2014</v>
      </c>
      <c r="X3327" t="inlineStr">
        <is>
          <t>2014Q4</t>
        </is>
      </c>
      <c r="Y3327" t="inlineStr">
        <is>
          <t>2014-11</t>
        </is>
      </c>
      <c r="Z3327" t="inlineStr">
        <is>
          <t>&gt; 50% (Deep Discount)</t>
        </is>
      </c>
      <c r="AA3327" t="b">
        <v>0</v>
      </c>
      <c r="AB3327" t="b">
        <v>1</v>
      </c>
      <c r="AC3327" s="19" t="n">
        <v>6.17</v>
      </c>
      <c r="AD3327" s="21" t="n">
        <v>-1.6</v>
      </c>
    </row>
    <row r="3328" ht="18" customHeight="1">
      <c r="A3328" t="n">
        <v>3327</v>
      </c>
      <c r="B3328" t="inlineStr">
        <is>
          <t>CA-2014-165309</t>
        </is>
      </c>
      <c r="C3328" s="18" t="inlineStr">
        <is>
          <t>2014-11-11</t>
        </is>
      </c>
      <c r="D3328" s="1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19" t="n">
        <v>67.56</v>
      </c>
      <c r="S3328" s="20" t="n">
        <v>3</v>
      </c>
      <c r="T3328" s="21" t="n">
        <v>0.2</v>
      </c>
      <c r="U3328" s="19" t="n">
        <v>6.756</v>
      </c>
      <c r="V3328" t="n">
        <v>4</v>
      </c>
      <c r="W3328" t="n">
        <v>2014</v>
      </c>
      <c r="X3328" t="inlineStr">
        <is>
          <t>2014Q4</t>
        </is>
      </c>
      <c r="Y3328" t="inlineStr">
        <is>
          <t>2014-11</t>
        </is>
      </c>
      <c r="Z3328" t="inlineStr">
        <is>
          <t>10.1% - 20%</t>
        </is>
      </c>
      <c r="AA3328" t="b">
        <v>1</v>
      </c>
      <c r="AB3328" t="b">
        <v>0</v>
      </c>
      <c r="AC3328" s="19" t="n">
        <v>28.15</v>
      </c>
      <c r="AD3328" s="21" t="n">
        <v>0.1</v>
      </c>
    </row>
    <row r="3329" ht="18" customHeight="1">
      <c r="A3329" t="n">
        <v>3328</v>
      </c>
      <c r="B3329" t="inlineStr">
        <is>
          <t>CA-2014-165309</t>
        </is>
      </c>
      <c r="C3329" s="18" t="inlineStr">
        <is>
          <t>2014-11-11</t>
        </is>
      </c>
      <c r="D3329" s="18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19" t="n">
        <v>21.72</v>
      </c>
      <c r="S3329" s="20" t="n">
        <v>5</v>
      </c>
      <c r="T3329" s="21" t="n">
        <v>0.2</v>
      </c>
      <c r="U3329" s="19" t="n">
        <v>7.8735</v>
      </c>
      <c r="V3329" t="n">
        <v>4</v>
      </c>
      <c r="W3329" t="n">
        <v>2014</v>
      </c>
      <c r="X3329" t="inlineStr">
        <is>
          <t>2014Q4</t>
        </is>
      </c>
      <c r="Y3329" t="inlineStr">
        <is>
          <t>2014-11</t>
        </is>
      </c>
      <c r="Z3329" t="inlineStr">
        <is>
          <t>10.1% - 20%</t>
        </is>
      </c>
      <c r="AA3329" t="b">
        <v>1</v>
      </c>
      <c r="AB3329" t="b">
        <v>0</v>
      </c>
      <c r="AC3329" s="19" t="n">
        <v>5.43</v>
      </c>
      <c r="AD3329" s="21" t="n">
        <v>0.3625</v>
      </c>
    </row>
    <row r="3330" ht="18" customHeight="1">
      <c r="A3330" t="n">
        <v>3329</v>
      </c>
      <c r="B3330" t="inlineStr">
        <is>
          <t>CA-2014-165309</t>
        </is>
      </c>
      <c r="C3330" s="18" t="inlineStr">
        <is>
          <t>2014-11-11</t>
        </is>
      </c>
      <c r="D3330" s="18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19" t="n">
        <v>262.336</v>
      </c>
      <c r="S3330" s="20" t="n">
        <v>8</v>
      </c>
      <c r="T3330" s="21" t="n">
        <v>0.2</v>
      </c>
      <c r="U3330" s="19" t="n">
        <v>95.0968</v>
      </c>
      <c r="V3330" t="n">
        <v>4</v>
      </c>
      <c r="W3330" t="n">
        <v>2014</v>
      </c>
      <c r="X3330" t="inlineStr">
        <is>
          <t>2014Q4</t>
        </is>
      </c>
      <c r="Y3330" t="inlineStr">
        <is>
          <t>2014-11</t>
        </is>
      </c>
      <c r="Z3330" t="inlineStr">
        <is>
          <t>10.1% - 20%</t>
        </is>
      </c>
      <c r="AA3330" t="b">
        <v>1</v>
      </c>
      <c r="AB3330" t="b">
        <v>0</v>
      </c>
      <c r="AC3330" s="19" t="n">
        <v>40.99</v>
      </c>
      <c r="AD3330" s="21" t="n">
        <v>0.3625</v>
      </c>
    </row>
    <row r="3331" ht="18" customHeight="1">
      <c r="A3331" t="n">
        <v>3330</v>
      </c>
      <c r="B3331" t="inlineStr">
        <is>
          <t>CA-2014-165309</t>
        </is>
      </c>
      <c r="C3331" s="18" t="inlineStr">
        <is>
          <t>2014-11-11</t>
        </is>
      </c>
      <c r="D3331" s="18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19" t="n">
        <v>148.48</v>
      </c>
      <c r="S3331" s="20" t="n">
        <v>2</v>
      </c>
      <c r="T3331" s="21" t="n">
        <v>0.2</v>
      </c>
      <c r="U3331" s="19" t="n">
        <v>16.704</v>
      </c>
      <c r="V3331" t="n">
        <v>4</v>
      </c>
      <c r="W3331" t="n">
        <v>2014</v>
      </c>
      <c r="X3331" t="inlineStr">
        <is>
          <t>2014Q4</t>
        </is>
      </c>
      <c r="Y3331" t="inlineStr">
        <is>
          <t>2014-11</t>
        </is>
      </c>
      <c r="Z3331" t="inlineStr">
        <is>
          <t>10.1% - 20%</t>
        </is>
      </c>
      <c r="AA3331" t="b">
        <v>1</v>
      </c>
      <c r="AB3331" t="b">
        <v>0</v>
      </c>
      <c r="AC3331" s="19" t="n">
        <v>92.8</v>
      </c>
      <c r="AD3331" s="21" t="n">
        <v>0.1125</v>
      </c>
    </row>
    <row r="3332" ht="18" customHeight="1">
      <c r="A3332" t="n">
        <v>3331</v>
      </c>
      <c r="B3332" t="inlineStr">
        <is>
          <t>CA-2014-165309</t>
        </is>
      </c>
      <c r="C3332" s="18" t="inlineStr">
        <is>
          <t>2014-11-11</t>
        </is>
      </c>
      <c r="D3332" s="18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19" t="n">
        <v>241.176</v>
      </c>
      <c r="S3332" s="20" t="n">
        <v>3</v>
      </c>
      <c r="T3332" s="21" t="n">
        <v>0.2</v>
      </c>
      <c r="U3332" s="19" t="n">
        <v>15.0735</v>
      </c>
      <c r="V3332" t="n">
        <v>4</v>
      </c>
      <c r="W3332" t="n">
        <v>2014</v>
      </c>
      <c r="X3332" t="inlineStr">
        <is>
          <t>2014Q4</t>
        </is>
      </c>
      <c r="Y3332" t="inlineStr">
        <is>
          <t>2014-11</t>
        </is>
      </c>
      <c r="Z3332" t="inlineStr">
        <is>
          <t>10.1% - 20%</t>
        </is>
      </c>
      <c r="AA3332" t="b">
        <v>1</v>
      </c>
      <c r="AB3332" t="b">
        <v>0</v>
      </c>
      <c r="AC3332" s="19" t="n">
        <v>100.49</v>
      </c>
      <c r="AD3332" s="21" t="n">
        <v>0.0625</v>
      </c>
    </row>
    <row r="3333" ht="18" customHeight="1">
      <c r="A3333" t="n">
        <v>3332</v>
      </c>
      <c r="B3333" t="inlineStr">
        <is>
          <t>CA-2017-122595</t>
        </is>
      </c>
      <c r="C3333" s="18" t="inlineStr">
        <is>
          <t>2017-12-14</t>
        </is>
      </c>
      <c r="D3333" s="18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19" t="n">
        <v>227.976</v>
      </c>
      <c r="S3333" s="20" t="n">
        <v>3</v>
      </c>
      <c r="T3333" s="21" t="n">
        <v>0.2</v>
      </c>
      <c r="U3333" s="19" t="n">
        <v>28.497</v>
      </c>
      <c r="V3333" t="n">
        <v>6</v>
      </c>
      <c r="W3333" t="n">
        <v>2017</v>
      </c>
      <c r="X3333" t="inlineStr">
        <is>
          <t>2017Q4</t>
        </is>
      </c>
      <c r="Y3333" t="inlineStr">
        <is>
          <t>2017-12</t>
        </is>
      </c>
      <c r="Z3333" t="inlineStr">
        <is>
          <t>10.1% - 20%</t>
        </is>
      </c>
      <c r="AA3333" t="b">
        <v>1</v>
      </c>
      <c r="AB3333" t="b">
        <v>0</v>
      </c>
      <c r="AC3333" s="19" t="n">
        <v>94.98999999999999</v>
      </c>
      <c r="AD3333" s="21" t="n">
        <v>0.125</v>
      </c>
    </row>
    <row r="3334" ht="18" customHeight="1">
      <c r="A3334" t="n">
        <v>3333</v>
      </c>
      <c r="B3334" t="inlineStr">
        <is>
          <t>CA-2017-122595</t>
        </is>
      </c>
      <c r="C3334" s="18" t="inlineStr">
        <is>
          <t>2017-12-14</t>
        </is>
      </c>
      <c r="D3334" s="18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19" t="n">
        <v>52.68</v>
      </c>
      <c r="S3334" s="20" t="n">
        <v>3</v>
      </c>
      <c r="T3334" s="21" t="n">
        <v>0.2</v>
      </c>
      <c r="U3334" s="19" t="n">
        <v>19.755</v>
      </c>
      <c r="V3334" t="n">
        <v>6</v>
      </c>
      <c r="W3334" t="n">
        <v>2017</v>
      </c>
      <c r="X3334" t="inlineStr">
        <is>
          <t>2017Q4</t>
        </is>
      </c>
      <c r="Y3334" t="inlineStr">
        <is>
          <t>2017-12</t>
        </is>
      </c>
      <c r="Z3334" t="inlineStr">
        <is>
          <t>10.1% - 20%</t>
        </is>
      </c>
      <c r="AA3334" t="b">
        <v>1</v>
      </c>
      <c r="AB3334" t="b">
        <v>0</v>
      </c>
      <c r="AC3334" s="19" t="n">
        <v>21.95</v>
      </c>
      <c r="AD3334" s="21" t="n">
        <v>0.375</v>
      </c>
    </row>
    <row r="3335" ht="18" customHeight="1">
      <c r="A3335" t="n">
        <v>3334</v>
      </c>
      <c r="B3335" t="inlineStr">
        <is>
          <t>CA-2017-122595</t>
        </is>
      </c>
      <c r="C3335" s="18" t="inlineStr">
        <is>
          <t>2017-12-14</t>
        </is>
      </c>
      <c r="D3335" s="18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19" t="n">
        <v>2.032</v>
      </c>
      <c r="S3335" s="20" t="n">
        <v>1</v>
      </c>
      <c r="T3335" s="21" t="n">
        <v>0.6</v>
      </c>
      <c r="U3335" s="19" t="n">
        <v>-1.3208</v>
      </c>
      <c r="V3335" t="n">
        <v>6</v>
      </c>
      <c r="W3335" t="n">
        <v>2017</v>
      </c>
      <c r="X3335" t="inlineStr">
        <is>
          <t>2017Q4</t>
        </is>
      </c>
      <c r="Y3335" t="inlineStr">
        <is>
          <t>2017-12</t>
        </is>
      </c>
      <c r="Z3335" t="inlineStr">
        <is>
          <t>&gt; 50% (Deep Discount)</t>
        </is>
      </c>
      <c r="AA3335" t="b">
        <v>0</v>
      </c>
      <c r="AB3335" t="b">
        <v>1</v>
      </c>
      <c r="AC3335" s="19" t="n">
        <v>5.08</v>
      </c>
      <c r="AD3335" s="21" t="n">
        <v>-0.65</v>
      </c>
    </row>
    <row r="3336" ht="18" customHeight="1">
      <c r="A3336" t="n">
        <v>3335</v>
      </c>
      <c r="B3336" t="inlineStr">
        <is>
          <t>US-2017-109253</t>
        </is>
      </c>
      <c r="C3336" s="18" t="inlineStr">
        <is>
          <t>2017-08-21</t>
        </is>
      </c>
      <c r="D3336" s="18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19" t="n">
        <v>17.12</v>
      </c>
      <c r="S3336" s="20" t="n">
        <v>4</v>
      </c>
      <c r="T3336" s="21" t="n">
        <v>0</v>
      </c>
      <c r="U3336" s="19" t="n">
        <v>4.9648</v>
      </c>
      <c r="V3336" t="n">
        <v>1</v>
      </c>
      <c r="W3336" t="n">
        <v>2017</v>
      </c>
      <c r="X3336" t="inlineStr">
        <is>
          <t>2017Q3</t>
        </is>
      </c>
      <c r="Y3336" t="inlineStr">
        <is>
          <t>2017-08</t>
        </is>
      </c>
      <c r="Z3336" t="inlineStr">
        <is>
          <t>0% (No Discount)</t>
        </is>
      </c>
      <c r="AA3336" t="b">
        <v>1</v>
      </c>
      <c r="AB3336" t="b">
        <v>0</v>
      </c>
      <c r="AC3336" s="19" t="n">
        <v>4.28</v>
      </c>
      <c r="AD3336" s="21" t="n">
        <v>0.29</v>
      </c>
    </row>
    <row r="3337" ht="18" customHeight="1">
      <c r="A3337" t="n">
        <v>3336</v>
      </c>
      <c r="B3337" t="inlineStr">
        <is>
          <t>US-2017-109253</t>
        </is>
      </c>
      <c r="C3337" s="18" t="inlineStr">
        <is>
          <t>2017-08-21</t>
        </is>
      </c>
      <c r="D3337" s="18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19" t="n">
        <v>431.968</v>
      </c>
      <c r="S3337" s="20" t="n">
        <v>4</v>
      </c>
      <c r="T3337" s="21" t="n">
        <v>0.2</v>
      </c>
      <c r="U3337" s="19" t="n">
        <v>37.7972</v>
      </c>
      <c r="V3337" t="n">
        <v>1</v>
      </c>
      <c r="W3337" t="n">
        <v>2017</v>
      </c>
      <c r="X3337" t="inlineStr">
        <is>
          <t>2017Q3</t>
        </is>
      </c>
      <c r="Y3337" t="inlineStr">
        <is>
          <t>2017-08</t>
        </is>
      </c>
      <c r="Z3337" t="inlineStr">
        <is>
          <t>10.1% - 20%</t>
        </is>
      </c>
      <c r="AA3337" t="b">
        <v>1</v>
      </c>
      <c r="AB3337" t="b">
        <v>0</v>
      </c>
      <c r="AC3337" s="19" t="n">
        <v>134.99</v>
      </c>
      <c r="AD3337" s="21" t="n">
        <v>0.08749999999999999</v>
      </c>
    </row>
    <row r="3338" ht="18" customHeight="1">
      <c r="A3338" t="n">
        <v>3337</v>
      </c>
      <c r="B3338" t="inlineStr">
        <is>
          <t>US-2017-109253</t>
        </is>
      </c>
      <c r="C3338" s="18" t="inlineStr">
        <is>
          <t>2017-08-21</t>
        </is>
      </c>
      <c r="D3338" s="1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19" t="n">
        <v>129.92</v>
      </c>
      <c r="S3338" s="20" t="n">
        <v>4</v>
      </c>
      <c r="T3338" s="21" t="n">
        <v>0</v>
      </c>
      <c r="U3338" s="19" t="n">
        <v>10.3936</v>
      </c>
      <c r="V3338" t="n">
        <v>1</v>
      </c>
      <c r="W3338" t="n">
        <v>2017</v>
      </c>
      <c r="X3338" t="inlineStr">
        <is>
          <t>2017Q3</t>
        </is>
      </c>
      <c r="Y3338" t="inlineStr">
        <is>
          <t>2017-08</t>
        </is>
      </c>
      <c r="Z3338" t="inlineStr">
        <is>
          <t>0% (No Discount)</t>
        </is>
      </c>
      <c r="AA3338" t="b">
        <v>1</v>
      </c>
      <c r="AB3338" t="b">
        <v>0</v>
      </c>
      <c r="AC3338" s="19" t="n">
        <v>32.48</v>
      </c>
      <c r="AD3338" s="21" t="n">
        <v>0.08</v>
      </c>
    </row>
    <row r="3339" ht="18" customHeight="1">
      <c r="A3339" t="n">
        <v>3338</v>
      </c>
      <c r="B3339" t="inlineStr">
        <is>
          <t>US-2017-109253</t>
        </is>
      </c>
      <c r="C3339" s="18" t="inlineStr">
        <is>
          <t>2017-08-21</t>
        </is>
      </c>
      <c r="D3339" s="18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19" t="n">
        <v>568.728</v>
      </c>
      <c r="S3339" s="20" t="n">
        <v>3</v>
      </c>
      <c r="T3339" s="21" t="n">
        <v>0.2</v>
      </c>
      <c r="U3339" s="19" t="n">
        <v>28.4364</v>
      </c>
      <c r="V3339" t="n">
        <v>1</v>
      </c>
      <c r="W3339" t="n">
        <v>2017</v>
      </c>
      <c r="X3339" t="inlineStr">
        <is>
          <t>2017Q3</t>
        </is>
      </c>
      <c r="Y3339" t="inlineStr">
        <is>
          <t>2017-08</t>
        </is>
      </c>
      <c r="Z3339" t="inlineStr">
        <is>
          <t>10.1% - 20%</t>
        </is>
      </c>
      <c r="AA3339" t="b">
        <v>1</v>
      </c>
      <c r="AB3339" t="b">
        <v>0</v>
      </c>
      <c r="AC3339" s="19" t="n">
        <v>236.97</v>
      </c>
      <c r="AD3339" s="21" t="n">
        <v>0.05</v>
      </c>
    </row>
    <row r="3340" ht="18" customHeight="1">
      <c r="A3340" t="n">
        <v>3339</v>
      </c>
      <c r="B3340" t="inlineStr">
        <is>
          <t>US-2017-109253</t>
        </is>
      </c>
      <c r="C3340" s="18" t="inlineStr">
        <is>
          <t>2017-08-21</t>
        </is>
      </c>
      <c r="D3340" s="18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19" t="n">
        <v>117.144</v>
      </c>
      <c r="S3340" s="20" t="n">
        <v>9</v>
      </c>
      <c r="T3340" s="21" t="n">
        <v>0.2</v>
      </c>
      <c r="U3340" s="19" t="n">
        <v>42.4647</v>
      </c>
      <c r="V3340" t="n">
        <v>1</v>
      </c>
      <c r="W3340" t="n">
        <v>2017</v>
      </c>
      <c r="X3340" t="inlineStr">
        <is>
          <t>2017Q3</t>
        </is>
      </c>
      <c r="Y3340" t="inlineStr">
        <is>
          <t>2017-08</t>
        </is>
      </c>
      <c r="Z3340" t="inlineStr">
        <is>
          <t>10.1% - 20%</t>
        </is>
      </c>
      <c r="AA3340" t="b">
        <v>1</v>
      </c>
      <c r="AB3340" t="b">
        <v>0</v>
      </c>
      <c r="AC3340" s="19" t="n">
        <v>16.27</v>
      </c>
      <c r="AD3340" s="21" t="n">
        <v>0.3625</v>
      </c>
    </row>
    <row r="3341" ht="18" customHeight="1">
      <c r="A3341" t="n">
        <v>3340</v>
      </c>
      <c r="B3341" t="inlineStr">
        <is>
          <t>US-2017-109253</t>
        </is>
      </c>
      <c r="C3341" s="18" t="inlineStr">
        <is>
          <t>2017-08-21</t>
        </is>
      </c>
      <c r="D3341" s="18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19" t="n">
        <v>203.52</v>
      </c>
      <c r="S3341" s="20" t="n">
        <v>3</v>
      </c>
      <c r="T3341" s="21" t="n">
        <v>0</v>
      </c>
      <c r="U3341" s="19" t="n">
        <v>54.9504</v>
      </c>
      <c r="V3341" t="n">
        <v>1</v>
      </c>
      <c r="W3341" t="n">
        <v>2017</v>
      </c>
      <c r="X3341" t="inlineStr">
        <is>
          <t>2017Q3</t>
        </is>
      </c>
      <c r="Y3341" t="inlineStr">
        <is>
          <t>2017-08</t>
        </is>
      </c>
      <c r="Z3341" t="inlineStr">
        <is>
          <t>0% (No Discount)</t>
        </is>
      </c>
      <c r="AA3341" t="b">
        <v>1</v>
      </c>
      <c r="AB3341" t="b">
        <v>0</v>
      </c>
      <c r="AC3341" s="19" t="n">
        <v>67.84</v>
      </c>
      <c r="AD3341" s="21" t="n">
        <v>0.27</v>
      </c>
    </row>
    <row r="3342" ht="18" customHeight="1">
      <c r="A3342" t="n">
        <v>3341</v>
      </c>
      <c r="B3342" t="inlineStr">
        <is>
          <t>US-2017-109253</t>
        </is>
      </c>
      <c r="C3342" s="18" t="inlineStr">
        <is>
          <t>2017-08-21</t>
        </is>
      </c>
      <c r="D3342" s="18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19" t="n">
        <v>51.75</v>
      </c>
      <c r="S3342" s="20" t="n">
        <v>5</v>
      </c>
      <c r="T3342" s="21" t="n">
        <v>0</v>
      </c>
      <c r="U3342" s="19" t="n">
        <v>24.84</v>
      </c>
      <c r="V3342" t="n">
        <v>1</v>
      </c>
      <c r="W3342" t="n">
        <v>2017</v>
      </c>
      <c r="X3342" t="inlineStr">
        <is>
          <t>2017Q3</t>
        </is>
      </c>
      <c r="Y3342" t="inlineStr">
        <is>
          <t>2017-08</t>
        </is>
      </c>
      <c r="Z3342" t="inlineStr">
        <is>
          <t>0% (No Discount)</t>
        </is>
      </c>
      <c r="AA3342" t="b">
        <v>1</v>
      </c>
      <c r="AB3342" t="b">
        <v>0</v>
      </c>
      <c r="AC3342" s="19" t="n">
        <v>10.35</v>
      </c>
      <c r="AD3342" s="21" t="n">
        <v>0.48</v>
      </c>
    </row>
    <row r="3343" ht="18" customHeight="1">
      <c r="A3343" t="n">
        <v>3342</v>
      </c>
      <c r="B3343" t="inlineStr">
        <is>
          <t>CA-2016-145982</t>
        </is>
      </c>
      <c r="C3343" s="18" t="inlineStr">
        <is>
          <t>2016-08-27</t>
        </is>
      </c>
      <c r="D3343" s="18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19" t="n">
        <v>122.97</v>
      </c>
      <c r="S3343" s="20" t="n">
        <v>3</v>
      </c>
      <c r="T3343" s="21" t="n">
        <v>0</v>
      </c>
      <c r="U3343" s="19" t="n">
        <v>60.2553</v>
      </c>
      <c r="V3343" t="n">
        <v>5</v>
      </c>
      <c r="W3343" t="n">
        <v>2016</v>
      </c>
      <c r="X3343" t="inlineStr">
        <is>
          <t>2016Q3</t>
        </is>
      </c>
      <c r="Y3343" t="inlineStr">
        <is>
          <t>2016-08</t>
        </is>
      </c>
      <c r="Z3343" t="inlineStr">
        <is>
          <t>0% (No Discount)</t>
        </is>
      </c>
      <c r="AA3343" t="b">
        <v>1</v>
      </c>
      <c r="AB3343" t="b">
        <v>0</v>
      </c>
      <c r="AC3343" s="19" t="n">
        <v>40.99</v>
      </c>
      <c r="AD3343" s="21" t="n">
        <v>0.49</v>
      </c>
    </row>
    <row r="3344" ht="18" customHeight="1">
      <c r="A3344" t="n">
        <v>3343</v>
      </c>
      <c r="B3344" t="inlineStr">
        <is>
          <t>CA-2016-145982</t>
        </is>
      </c>
      <c r="C3344" s="18" t="inlineStr">
        <is>
          <t>2016-08-27</t>
        </is>
      </c>
      <c r="D3344" s="18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19" t="n">
        <v>244.615</v>
      </c>
      <c r="S3344" s="20" t="n">
        <v>1</v>
      </c>
      <c r="T3344" s="21" t="n">
        <v>0.3</v>
      </c>
      <c r="U3344" s="19" t="n">
        <v>20.967</v>
      </c>
      <c r="V3344" t="n">
        <v>5</v>
      </c>
      <c r="W3344" t="n">
        <v>2016</v>
      </c>
      <c r="X3344" t="inlineStr">
        <is>
          <t>2016Q3</t>
        </is>
      </c>
      <c r="Y3344" t="inlineStr">
        <is>
          <t>2016-08</t>
        </is>
      </c>
      <c r="Z3344" t="inlineStr">
        <is>
          <t>20.1% - 30%</t>
        </is>
      </c>
      <c r="AA3344" t="b">
        <v>1</v>
      </c>
      <c r="AB3344" t="b">
        <v>0</v>
      </c>
      <c r="AC3344" s="19" t="n">
        <v>349.45</v>
      </c>
      <c r="AD3344" s="21" t="n">
        <v>0.0857</v>
      </c>
    </row>
    <row r="3345" ht="18" customHeight="1">
      <c r="A3345" t="n">
        <v>3344</v>
      </c>
      <c r="B3345" t="inlineStr">
        <is>
          <t>CA-2016-145982</t>
        </is>
      </c>
      <c r="C3345" s="18" t="inlineStr">
        <is>
          <t>2016-08-27</t>
        </is>
      </c>
      <c r="D3345" s="18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19" t="n">
        <v>59.97</v>
      </c>
      <c r="S3345" s="20" t="n">
        <v>3</v>
      </c>
      <c r="T3345" s="21" t="n">
        <v>0</v>
      </c>
      <c r="U3345" s="19" t="n">
        <v>28.7856</v>
      </c>
      <c r="V3345" t="n">
        <v>5</v>
      </c>
      <c r="W3345" t="n">
        <v>2016</v>
      </c>
      <c r="X3345" t="inlineStr">
        <is>
          <t>2016Q3</t>
        </is>
      </c>
      <c r="Y3345" t="inlineStr">
        <is>
          <t>2016-08</t>
        </is>
      </c>
      <c r="Z3345" t="inlineStr">
        <is>
          <t>0% (No Discount)</t>
        </is>
      </c>
      <c r="AA3345" t="b">
        <v>1</v>
      </c>
      <c r="AB3345" t="b">
        <v>0</v>
      </c>
      <c r="AC3345" s="19" t="n">
        <v>19.99</v>
      </c>
      <c r="AD3345" s="21" t="n">
        <v>0.48</v>
      </c>
    </row>
    <row r="3346" ht="18" customHeight="1">
      <c r="A3346" t="n">
        <v>3345</v>
      </c>
      <c r="B3346" t="inlineStr">
        <is>
          <t>CA-2016-145982</t>
        </is>
      </c>
      <c r="C3346" s="18" t="inlineStr">
        <is>
          <t>2016-08-27</t>
        </is>
      </c>
      <c r="D3346" s="18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19" t="n">
        <v>81.54000000000001</v>
      </c>
      <c r="S3346" s="20" t="n">
        <v>9</v>
      </c>
      <c r="T3346" s="21" t="n">
        <v>0</v>
      </c>
      <c r="U3346" s="19" t="n">
        <v>36.693</v>
      </c>
      <c r="V3346" t="n">
        <v>5</v>
      </c>
      <c r="W3346" t="n">
        <v>2016</v>
      </c>
      <c r="X3346" t="inlineStr">
        <is>
          <t>2016Q3</t>
        </is>
      </c>
      <c r="Y3346" t="inlineStr">
        <is>
          <t>2016-08</t>
        </is>
      </c>
      <c r="Z3346" t="inlineStr">
        <is>
          <t>0% (No Discount)</t>
        </is>
      </c>
      <c r="AA3346" t="b">
        <v>1</v>
      </c>
      <c r="AB3346" t="b">
        <v>0</v>
      </c>
      <c r="AC3346" s="19" t="n">
        <v>9.06</v>
      </c>
      <c r="AD3346" s="21" t="n">
        <v>0.45</v>
      </c>
    </row>
    <row r="3347" ht="18" customHeight="1">
      <c r="A3347" t="n">
        <v>3346</v>
      </c>
      <c r="B3347" t="inlineStr">
        <is>
          <t>CA-2016-145982</t>
        </is>
      </c>
      <c r="C3347" s="18" t="inlineStr">
        <is>
          <t>2016-08-27</t>
        </is>
      </c>
      <c r="D3347" s="18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19" t="n">
        <v>11.68</v>
      </c>
      <c r="S3347" s="20" t="n">
        <v>4</v>
      </c>
      <c r="T3347" s="21" t="n">
        <v>0</v>
      </c>
      <c r="U3347" s="19" t="n">
        <v>5.256</v>
      </c>
      <c r="V3347" t="n">
        <v>5</v>
      </c>
      <c r="W3347" t="n">
        <v>2016</v>
      </c>
      <c r="X3347" t="inlineStr">
        <is>
          <t>2016Q3</t>
        </is>
      </c>
      <c r="Y3347" t="inlineStr">
        <is>
          <t>2016-08</t>
        </is>
      </c>
      <c r="Z3347" t="inlineStr">
        <is>
          <t>0% (No Discount)</t>
        </is>
      </c>
      <c r="AA3347" t="b">
        <v>1</v>
      </c>
      <c r="AB3347" t="b">
        <v>0</v>
      </c>
      <c r="AC3347" s="19" t="n">
        <v>2.92</v>
      </c>
      <c r="AD3347" s="21" t="n">
        <v>0.45</v>
      </c>
    </row>
    <row r="3348" ht="18" customHeight="1">
      <c r="A3348" t="n">
        <v>3347</v>
      </c>
      <c r="B3348" t="inlineStr">
        <is>
          <t>CA-2016-145982</t>
        </is>
      </c>
      <c r="C3348" s="18" t="inlineStr">
        <is>
          <t>2016-08-27</t>
        </is>
      </c>
      <c r="D3348" s="1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19" t="n">
        <v>29</v>
      </c>
      <c r="S3348" s="20" t="n">
        <v>5</v>
      </c>
      <c r="T3348" s="21" t="n">
        <v>0</v>
      </c>
      <c r="U3348" s="19" t="n">
        <v>13.92</v>
      </c>
      <c r="V3348" t="n">
        <v>5</v>
      </c>
      <c r="W3348" t="n">
        <v>2016</v>
      </c>
      <c r="X3348" t="inlineStr">
        <is>
          <t>2016Q3</t>
        </is>
      </c>
      <c r="Y3348" t="inlineStr">
        <is>
          <t>2016-08</t>
        </is>
      </c>
      <c r="Z3348" t="inlineStr">
        <is>
          <t>0% (No Discount)</t>
        </is>
      </c>
      <c r="AA3348" t="b">
        <v>1</v>
      </c>
      <c r="AB3348" t="b">
        <v>0</v>
      </c>
      <c r="AC3348" s="19" t="n">
        <v>5.8</v>
      </c>
      <c r="AD3348" s="21" t="n">
        <v>0.48</v>
      </c>
    </row>
    <row r="3349" ht="18" customHeight="1">
      <c r="A3349" t="n">
        <v>3348</v>
      </c>
      <c r="B3349" t="inlineStr">
        <is>
          <t>CA-2015-112014</t>
        </is>
      </c>
      <c r="C3349" s="18" t="inlineStr">
        <is>
          <t>2015-08-13</t>
        </is>
      </c>
      <c r="D3349" s="18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19" t="n">
        <v>50.8</v>
      </c>
      <c r="S3349" s="20" t="n">
        <v>5</v>
      </c>
      <c r="T3349" s="21" t="n">
        <v>0</v>
      </c>
      <c r="U3349" s="19" t="n">
        <v>13.208</v>
      </c>
      <c r="V3349" t="n">
        <v>7</v>
      </c>
      <c r="W3349" t="n">
        <v>2015</v>
      </c>
      <c r="X3349" t="inlineStr">
        <is>
          <t>2015Q3</t>
        </is>
      </c>
      <c r="Y3349" t="inlineStr">
        <is>
          <t>2015-08</t>
        </is>
      </c>
      <c r="Z3349" t="inlineStr">
        <is>
          <t>0% (No Discount)</t>
        </is>
      </c>
      <c r="AA3349" t="b">
        <v>1</v>
      </c>
      <c r="AB3349" t="b">
        <v>0</v>
      </c>
      <c r="AC3349" s="19" t="n">
        <v>10.16</v>
      </c>
      <c r="AD3349" s="21" t="n">
        <v>0.26</v>
      </c>
    </row>
    <row r="3350" ht="18" customHeight="1">
      <c r="A3350" t="n">
        <v>3349</v>
      </c>
      <c r="B3350" t="inlineStr">
        <is>
          <t>CA-2017-154732</t>
        </is>
      </c>
      <c r="C3350" s="18" t="inlineStr">
        <is>
          <t>2017-11-05</t>
        </is>
      </c>
      <c r="D3350" s="18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19" t="n">
        <v>16.03</v>
      </c>
      <c r="S3350" s="20" t="n">
        <v>5</v>
      </c>
      <c r="T3350" s="21" t="n">
        <v>0.8</v>
      </c>
      <c r="U3350" s="19" t="n">
        <v>-25.648</v>
      </c>
      <c r="V3350" t="n">
        <v>2</v>
      </c>
      <c r="W3350" t="n">
        <v>2017</v>
      </c>
      <c r="X3350" t="inlineStr">
        <is>
          <t>2017Q4</t>
        </is>
      </c>
      <c r="Y3350" t="inlineStr">
        <is>
          <t>2017-11</t>
        </is>
      </c>
      <c r="Z3350" t="inlineStr">
        <is>
          <t>&gt; 50% (Deep Discount)</t>
        </is>
      </c>
      <c r="AA3350" t="b">
        <v>0</v>
      </c>
      <c r="AB3350" t="b">
        <v>1</v>
      </c>
      <c r="AC3350" s="19" t="n">
        <v>16.03</v>
      </c>
      <c r="AD3350" s="21" t="n">
        <v>-1.6</v>
      </c>
    </row>
    <row r="3351" ht="18" customHeight="1">
      <c r="A3351" t="n">
        <v>3350</v>
      </c>
      <c r="B3351" t="inlineStr">
        <is>
          <t>US-2016-157308</t>
        </is>
      </c>
      <c r="C3351" s="18" t="inlineStr">
        <is>
          <t>2016-08-17</t>
        </is>
      </c>
      <c r="D3351" s="18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19" t="n">
        <v>15.712</v>
      </c>
      <c r="S3351" s="20" t="n">
        <v>4</v>
      </c>
      <c r="T3351" s="21" t="n">
        <v>0.2</v>
      </c>
      <c r="U3351" s="19" t="n">
        <v>5.6956</v>
      </c>
      <c r="V3351" t="n">
        <v>4</v>
      </c>
      <c r="W3351" t="n">
        <v>2016</v>
      </c>
      <c r="X3351" t="inlineStr">
        <is>
          <t>2016Q3</t>
        </is>
      </c>
      <c r="Y3351" t="inlineStr">
        <is>
          <t>2016-08</t>
        </is>
      </c>
      <c r="Z3351" t="inlineStr">
        <is>
          <t>10.1% - 20%</t>
        </is>
      </c>
      <c r="AA3351" t="b">
        <v>1</v>
      </c>
      <c r="AB3351" t="b">
        <v>0</v>
      </c>
      <c r="AC3351" s="19" t="n">
        <v>4.91</v>
      </c>
      <c r="AD3351" s="21" t="n">
        <v>0.3625</v>
      </c>
    </row>
    <row r="3352" ht="18" customHeight="1">
      <c r="A3352" t="n">
        <v>3351</v>
      </c>
      <c r="B3352" t="inlineStr">
        <is>
          <t>CA-2016-147536</t>
        </is>
      </c>
      <c r="C3352" s="18" t="inlineStr">
        <is>
          <t>2016-12-26</t>
        </is>
      </c>
      <c r="D3352" s="18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19" t="n">
        <v>89.97</v>
      </c>
      <c r="S3352" s="20" t="n">
        <v>3</v>
      </c>
      <c r="T3352" s="21" t="n">
        <v>0</v>
      </c>
      <c r="U3352" s="19" t="n">
        <v>18.8937</v>
      </c>
      <c r="V3352" t="n">
        <v>5</v>
      </c>
      <c r="W3352" t="n">
        <v>2016</v>
      </c>
      <c r="X3352" t="inlineStr">
        <is>
          <t>2016Q4</t>
        </is>
      </c>
      <c r="Y3352" t="inlineStr">
        <is>
          <t>2016-12</t>
        </is>
      </c>
      <c r="Z3352" t="inlineStr">
        <is>
          <t>0% (No Discount)</t>
        </is>
      </c>
      <c r="AA3352" t="b">
        <v>1</v>
      </c>
      <c r="AB3352" t="b">
        <v>0</v>
      </c>
      <c r="AC3352" s="19" t="n">
        <v>29.99</v>
      </c>
      <c r="AD3352" s="21" t="n">
        <v>0.21</v>
      </c>
    </row>
    <row r="3353" ht="18" customHeight="1">
      <c r="A3353" t="n">
        <v>3352</v>
      </c>
      <c r="B3353" t="inlineStr">
        <is>
          <t>US-2014-134733</t>
        </is>
      </c>
      <c r="C3353" s="18" t="inlineStr">
        <is>
          <t>2014-09-23</t>
        </is>
      </c>
      <c r="D3353" s="18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19" t="n">
        <v>435.999</v>
      </c>
      <c r="S3353" s="20" t="n">
        <v>3</v>
      </c>
      <c r="T3353" s="21" t="n">
        <v>0.15</v>
      </c>
      <c r="U3353" s="19" t="n">
        <v>20.5176</v>
      </c>
      <c r="V3353" t="n">
        <v>5</v>
      </c>
      <c r="W3353" t="n">
        <v>2014</v>
      </c>
      <c r="X3353" t="inlineStr">
        <is>
          <t>2014Q3</t>
        </is>
      </c>
      <c r="Y3353" t="inlineStr">
        <is>
          <t>2014-09</t>
        </is>
      </c>
      <c r="Z3353" t="inlineStr">
        <is>
          <t>10.1% - 20%</t>
        </is>
      </c>
      <c r="AA3353" t="b">
        <v>1</v>
      </c>
      <c r="AB3353" t="b">
        <v>0</v>
      </c>
      <c r="AC3353" s="19" t="n">
        <v>170.98</v>
      </c>
      <c r="AD3353" s="21" t="n">
        <v>0.0471</v>
      </c>
    </row>
    <row r="3354" ht="18" customHeight="1">
      <c r="A3354" t="n">
        <v>3353</v>
      </c>
      <c r="B3354" t="inlineStr">
        <is>
          <t>US-2014-134733</t>
        </is>
      </c>
      <c r="C3354" s="18" t="inlineStr">
        <is>
          <t>2014-09-23</t>
        </is>
      </c>
      <c r="D3354" s="18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19" t="n">
        <v>83.98399999999999</v>
      </c>
      <c r="S3354" s="20" t="n">
        <v>2</v>
      </c>
      <c r="T3354" s="21" t="n">
        <v>0.2</v>
      </c>
      <c r="U3354" s="19" t="n">
        <v>31.494</v>
      </c>
      <c r="V3354" t="n">
        <v>5</v>
      </c>
      <c r="W3354" t="n">
        <v>2014</v>
      </c>
      <c r="X3354" t="inlineStr">
        <is>
          <t>2014Q3</t>
        </is>
      </c>
      <c r="Y3354" t="inlineStr">
        <is>
          <t>2014-09</t>
        </is>
      </c>
      <c r="Z3354" t="inlineStr">
        <is>
          <t>10.1% - 20%</t>
        </is>
      </c>
      <c r="AA3354" t="b">
        <v>1</v>
      </c>
      <c r="AB3354" t="b">
        <v>0</v>
      </c>
      <c r="AC3354" s="19" t="n">
        <v>52.49</v>
      </c>
      <c r="AD3354" s="21" t="n">
        <v>0.375</v>
      </c>
    </row>
    <row r="3355" ht="18" customHeight="1">
      <c r="A3355" t="n">
        <v>3354</v>
      </c>
      <c r="B3355" t="inlineStr">
        <is>
          <t>US-2014-150434</t>
        </is>
      </c>
      <c r="C3355" s="18" t="inlineStr">
        <is>
          <t>2014-07-19</t>
        </is>
      </c>
      <c r="D3355" s="18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19" t="n">
        <v>359.98</v>
      </c>
      <c r="S3355" s="20" t="n">
        <v>2</v>
      </c>
      <c r="T3355" s="21" t="n">
        <v>0</v>
      </c>
      <c r="U3355" s="19" t="n">
        <v>93.59480000000001</v>
      </c>
      <c r="V3355" t="n">
        <v>5</v>
      </c>
      <c r="W3355" t="n">
        <v>2014</v>
      </c>
      <c r="X3355" t="inlineStr">
        <is>
          <t>2014Q3</t>
        </is>
      </c>
      <c r="Y3355" t="inlineStr">
        <is>
          <t>2014-07</t>
        </is>
      </c>
      <c r="Z3355" t="inlineStr">
        <is>
          <t>0% (No Discount)</t>
        </is>
      </c>
      <c r="AA3355" t="b">
        <v>1</v>
      </c>
      <c r="AB3355" t="b">
        <v>0</v>
      </c>
      <c r="AC3355" s="19" t="n">
        <v>179.99</v>
      </c>
      <c r="AD3355" s="21" t="n">
        <v>0.26</v>
      </c>
    </row>
    <row r="3356" ht="18" customHeight="1">
      <c r="A3356" t="n">
        <v>3355</v>
      </c>
      <c r="B3356" t="inlineStr">
        <is>
          <t>US-2014-150434</t>
        </is>
      </c>
      <c r="C3356" s="18" t="inlineStr">
        <is>
          <t>2014-07-19</t>
        </is>
      </c>
      <c r="D3356" s="18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19" t="n">
        <v>70.56</v>
      </c>
      <c r="S3356" s="20" t="n">
        <v>1</v>
      </c>
      <c r="T3356" s="21" t="n">
        <v>0.3</v>
      </c>
      <c r="U3356" s="19" t="n">
        <v>-4.032</v>
      </c>
      <c r="V3356" t="n">
        <v>5</v>
      </c>
      <c r="W3356" t="n">
        <v>2014</v>
      </c>
      <c r="X3356" t="inlineStr">
        <is>
          <t>2014Q3</t>
        </is>
      </c>
      <c r="Y3356" t="inlineStr">
        <is>
          <t>2014-07</t>
        </is>
      </c>
      <c r="Z3356" t="inlineStr">
        <is>
          <t>20.1% - 30%</t>
        </is>
      </c>
      <c r="AA3356" t="b">
        <v>0</v>
      </c>
      <c r="AB3356" t="b">
        <v>1</v>
      </c>
      <c r="AC3356" s="19" t="n">
        <v>100.8</v>
      </c>
      <c r="AD3356" s="21" t="n">
        <v>-0.0571</v>
      </c>
    </row>
    <row r="3357" ht="18" customHeight="1">
      <c r="A3357" t="n">
        <v>3356</v>
      </c>
      <c r="B3357" t="inlineStr">
        <is>
          <t>US-2014-150434</t>
        </is>
      </c>
      <c r="C3357" s="18" t="inlineStr">
        <is>
          <t>2014-07-19</t>
        </is>
      </c>
      <c r="D3357" s="18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19" t="n">
        <v>20.88</v>
      </c>
      <c r="S3357" s="20" t="n">
        <v>2</v>
      </c>
      <c r="T3357" s="21" t="n">
        <v>0</v>
      </c>
      <c r="U3357" s="19" t="n">
        <v>9.604799999999999</v>
      </c>
      <c r="V3357" t="n">
        <v>5</v>
      </c>
      <c r="W3357" t="n">
        <v>2014</v>
      </c>
      <c r="X3357" t="inlineStr">
        <is>
          <t>2014Q3</t>
        </is>
      </c>
      <c r="Y3357" t="inlineStr">
        <is>
          <t>2014-07</t>
        </is>
      </c>
      <c r="Z3357" t="inlineStr">
        <is>
          <t>0% (No Discount)</t>
        </is>
      </c>
      <c r="AA3357" t="b">
        <v>1</v>
      </c>
      <c r="AB3357" t="b">
        <v>0</v>
      </c>
      <c r="AC3357" s="19" t="n">
        <v>10.44</v>
      </c>
      <c r="AD3357" s="21" t="n">
        <v>0.46</v>
      </c>
    </row>
    <row r="3358" ht="18" customHeight="1">
      <c r="A3358" t="n">
        <v>3357</v>
      </c>
      <c r="B3358" t="inlineStr">
        <is>
          <t>US-2014-150434</t>
        </is>
      </c>
      <c r="C3358" s="18" t="inlineStr">
        <is>
          <t>2014-07-19</t>
        </is>
      </c>
      <c r="D3358" s="1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19" t="n">
        <v>3.81</v>
      </c>
      <c r="S3358" s="20" t="n">
        <v>1</v>
      </c>
      <c r="T3358" s="21" t="n">
        <v>0</v>
      </c>
      <c r="U3358" s="19" t="n">
        <v>1.8288</v>
      </c>
      <c r="V3358" t="n">
        <v>5</v>
      </c>
      <c r="W3358" t="n">
        <v>2014</v>
      </c>
      <c r="X3358" t="inlineStr">
        <is>
          <t>2014Q3</t>
        </is>
      </c>
      <c r="Y3358" t="inlineStr">
        <is>
          <t>2014-07</t>
        </is>
      </c>
      <c r="Z3358" t="inlineStr">
        <is>
          <t>0% (No Discount)</t>
        </is>
      </c>
      <c r="AA3358" t="b">
        <v>1</v>
      </c>
      <c r="AB3358" t="b">
        <v>0</v>
      </c>
      <c r="AC3358" s="19" t="n">
        <v>3.81</v>
      </c>
      <c r="AD3358" s="21" t="n">
        <v>0.48</v>
      </c>
    </row>
    <row r="3359" ht="18" customHeight="1">
      <c r="A3359" t="n">
        <v>3358</v>
      </c>
      <c r="B3359" t="inlineStr">
        <is>
          <t>CA-2017-100335</t>
        </is>
      </c>
      <c r="C3359" s="18" t="inlineStr">
        <is>
          <t>2017-09-07</t>
        </is>
      </c>
      <c r="D3359" s="18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19" t="n">
        <v>73.008</v>
      </c>
      <c r="S3359" s="20" t="n">
        <v>9</v>
      </c>
      <c r="T3359" s="21" t="n">
        <v>0.2</v>
      </c>
      <c r="U3359" s="19" t="n">
        <v>26.4654</v>
      </c>
      <c r="V3359" t="n">
        <v>6</v>
      </c>
      <c r="W3359" t="n">
        <v>2017</v>
      </c>
      <c r="X3359" t="inlineStr">
        <is>
          <t>2017Q3</t>
        </is>
      </c>
      <c r="Y3359" t="inlineStr">
        <is>
          <t>2017-09</t>
        </is>
      </c>
      <c r="Z3359" t="inlineStr">
        <is>
          <t>10.1% - 20%</t>
        </is>
      </c>
      <c r="AA3359" t="b">
        <v>1</v>
      </c>
      <c r="AB3359" t="b">
        <v>0</v>
      </c>
      <c r="AC3359" s="19" t="n">
        <v>10.14</v>
      </c>
      <c r="AD3359" s="21" t="n">
        <v>0.3625</v>
      </c>
    </row>
    <row r="3360" ht="18" customHeight="1">
      <c r="A3360" t="n">
        <v>3359</v>
      </c>
      <c r="B3360" t="inlineStr">
        <is>
          <t>CA-2016-139234</t>
        </is>
      </c>
      <c r="C3360" s="18" t="inlineStr">
        <is>
          <t>2016-05-06</t>
        </is>
      </c>
      <c r="D3360" s="18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19" t="n">
        <v>3.208</v>
      </c>
      <c r="S3360" s="20" t="n">
        <v>2</v>
      </c>
      <c r="T3360" s="21" t="n">
        <v>0.8</v>
      </c>
      <c r="U3360" s="19" t="n">
        <v>-5.2932</v>
      </c>
      <c r="V3360" t="n">
        <v>4</v>
      </c>
      <c r="W3360" t="n">
        <v>2016</v>
      </c>
      <c r="X3360" t="inlineStr">
        <is>
          <t>2016Q2</t>
        </is>
      </c>
      <c r="Y3360" t="inlineStr">
        <is>
          <t>2016-05</t>
        </is>
      </c>
      <c r="Z3360" t="inlineStr">
        <is>
          <t>&gt; 50% (Deep Discount)</t>
        </is>
      </c>
      <c r="AA3360" t="b">
        <v>0</v>
      </c>
      <c r="AB3360" t="b">
        <v>1</v>
      </c>
      <c r="AC3360" s="19" t="n">
        <v>8.02</v>
      </c>
      <c r="AD3360" s="21" t="n">
        <v>-1.65</v>
      </c>
    </row>
    <row r="3361" ht="18" customHeight="1">
      <c r="A3361" t="n">
        <v>3360</v>
      </c>
      <c r="B3361" t="inlineStr">
        <is>
          <t>CA-2016-139234</t>
        </is>
      </c>
      <c r="C3361" s="18" t="inlineStr">
        <is>
          <t>2016-05-06</t>
        </is>
      </c>
      <c r="D3361" s="18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19" t="n">
        <v>26.176</v>
      </c>
      <c r="S3361" s="20" t="n">
        <v>2</v>
      </c>
      <c r="T3361" s="21" t="n">
        <v>0.2</v>
      </c>
      <c r="U3361" s="19" t="n">
        <v>-3.272</v>
      </c>
      <c r="V3361" t="n">
        <v>4</v>
      </c>
      <c r="W3361" t="n">
        <v>2016</v>
      </c>
      <c r="X3361" t="inlineStr">
        <is>
          <t>2016Q2</t>
        </is>
      </c>
      <c r="Y3361" t="inlineStr">
        <is>
          <t>2016-05</t>
        </is>
      </c>
      <c r="Z3361" t="inlineStr">
        <is>
          <t>10.1% - 20%</t>
        </is>
      </c>
      <c r="AA3361" t="b">
        <v>0</v>
      </c>
      <c r="AB3361" t="b">
        <v>1</v>
      </c>
      <c r="AC3361" s="19" t="n">
        <v>16.36</v>
      </c>
      <c r="AD3361" s="21" t="n">
        <v>-0.125</v>
      </c>
    </row>
    <row r="3362" ht="18" customHeight="1">
      <c r="A3362" t="n">
        <v>3361</v>
      </c>
      <c r="B3362" t="inlineStr">
        <is>
          <t>US-2015-142020</t>
        </is>
      </c>
      <c r="C3362" s="18" t="inlineStr">
        <is>
          <t>2015-06-04</t>
        </is>
      </c>
      <c r="D3362" s="18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19" t="n">
        <v>30.44</v>
      </c>
      <c r="S3362" s="20" t="n">
        <v>4</v>
      </c>
      <c r="T3362" s="21" t="n">
        <v>0</v>
      </c>
      <c r="U3362" s="19" t="n">
        <v>14.3068</v>
      </c>
      <c r="V3362" t="n">
        <v>4</v>
      </c>
      <c r="W3362" t="n">
        <v>2015</v>
      </c>
      <c r="X3362" t="inlineStr">
        <is>
          <t>2015Q2</t>
        </is>
      </c>
      <c r="Y3362" t="inlineStr">
        <is>
          <t>2015-06</t>
        </is>
      </c>
      <c r="Z3362" t="inlineStr">
        <is>
          <t>0% (No Discount)</t>
        </is>
      </c>
      <c r="AA3362" t="b">
        <v>1</v>
      </c>
      <c r="AB3362" t="b">
        <v>0</v>
      </c>
      <c r="AC3362" s="19" t="n">
        <v>7.61</v>
      </c>
      <c r="AD3362" s="21" t="n">
        <v>0.47</v>
      </c>
    </row>
    <row r="3363" ht="18" customHeight="1">
      <c r="A3363" t="n">
        <v>3362</v>
      </c>
      <c r="B3363" t="inlineStr">
        <is>
          <t>US-2015-142020</t>
        </is>
      </c>
      <c r="C3363" s="18" t="inlineStr">
        <is>
          <t>2015-06-04</t>
        </is>
      </c>
      <c r="D3363" s="18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19" t="n">
        <v>35.28</v>
      </c>
      <c r="S3363" s="20" t="n">
        <v>3</v>
      </c>
      <c r="T3363" s="21" t="n">
        <v>0</v>
      </c>
      <c r="U3363" s="19" t="n">
        <v>11.9952</v>
      </c>
      <c r="V3363" t="n">
        <v>4</v>
      </c>
      <c r="W3363" t="n">
        <v>2015</v>
      </c>
      <c r="X3363" t="inlineStr">
        <is>
          <t>2015Q2</t>
        </is>
      </c>
      <c r="Y3363" t="inlineStr">
        <is>
          <t>2015-06</t>
        </is>
      </c>
      <c r="Z3363" t="inlineStr">
        <is>
          <t>0% (No Discount)</t>
        </is>
      </c>
      <c r="AA3363" t="b">
        <v>1</v>
      </c>
      <c r="AB3363" t="b">
        <v>0</v>
      </c>
      <c r="AC3363" s="19" t="n">
        <v>11.76</v>
      </c>
      <c r="AD3363" s="21" t="n">
        <v>0.34</v>
      </c>
    </row>
    <row r="3364" ht="18" customHeight="1">
      <c r="A3364" t="n">
        <v>3363</v>
      </c>
      <c r="B3364" t="inlineStr">
        <is>
          <t>CA-2015-139962</t>
        </is>
      </c>
      <c r="C3364" s="18" t="inlineStr">
        <is>
          <t>2015-12-13</t>
        </is>
      </c>
      <c r="D3364" s="18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19" t="n">
        <v>19.44</v>
      </c>
      <c r="S3364" s="20" t="n">
        <v>3</v>
      </c>
      <c r="T3364" s="21" t="n">
        <v>0</v>
      </c>
      <c r="U3364" s="19" t="n">
        <v>9.331200000000001</v>
      </c>
      <c r="V3364" t="n">
        <v>7</v>
      </c>
      <c r="W3364" t="n">
        <v>2015</v>
      </c>
      <c r="X3364" t="inlineStr">
        <is>
          <t>2015Q4</t>
        </is>
      </c>
      <c r="Y3364" t="inlineStr">
        <is>
          <t>2015-12</t>
        </is>
      </c>
      <c r="Z3364" t="inlineStr">
        <is>
          <t>0% (No Discount)</t>
        </is>
      </c>
      <c r="AA3364" t="b">
        <v>1</v>
      </c>
      <c r="AB3364" t="b">
        <v>0</v>
      </c>
      <c r="AC3364" s="19" t="n">
        <v>6.48</v>
      </c>
      <c r="AD3364" s="21" t="n">
        <v>0.48</v>
      </c>
    </row>
    <row r="3365" ht="18" customHeight="1">
      <c r="A3365" t="n">
        <v>3364</v>
      </c>
      <c r="B3365" t="inlineStr">
        <is>
          <t>CA-2015-139962</t>
        </is>
      </c>
      <c r="C3365" s="18" t="inlineStr">
        <is>
          <t>2015-12-13</t>
        </is>
      </c>
      <c r="D3365" s="18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19" t="n">
        <v>37.88</v>
      </c>
      <c r="S3365" s="20" t="n">
        <v>2</v>
      </c>
      <c r="T3365" s="21" t="n">
        <v>0</v>
      </c>
      <c r="U3365" s="19" t="n">
        <v>18.94</v>
      </c>
      <c r="V3365" t="n">
        <v>7</v>
      </c>
      <c r="W3365" t="n">
        <v>2015</v>
      </c>
      <c r="X3365" t="inlineStr">
        <is>
          <t>2015Q4</t>
        </is>
      </c>
      <c r="Y3365" t="inlineStr">
        <is>
          <t>2015-12</t>
        </is>
      </c>
      <c r="Z3365" t="inlineStr">
        <is>
          <t>0% (No Discount)</t>
        </is>
      </c>
      <c r="AA3365" t="b">
        <v>1</v>
      </c>
      <c r="AB3365" t="b">
        <v>0</v>
      </c>
      <c r="AC3365" s="19" t="n">
        <v>18.94</v>
      </c>
      <c r="AD3365" s="21" t="n">
        <v>0.5</v>
      </c>
    </row>
    <row r="3366" ht="18" customHeight="1">
      <c r="A3366" t="n">
        <v>3365</v>
      </c>
      <c r="B3366" t="inlineStr">
        <is>
          <t>CA-2016-130050</t>
        </is>
      </c>
      <c r="C3366" s="18" t="inlineStr">
        <is>
          <t>2016-07-16</t>
        </is>
      </c>
      <c r="D3366" s="18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19" t="n">
        <v>9.552</v>
      </c>
      <c r="S3366" s="20" t="n">
        <v>3</v>
      </c>
      <c r="T3366" s="21" t="n">
        <v>0.6</v>
      </c>
      <c r="U3366" s="19" t="n">
        <v>-3.8208</v>
      </c>
      <c r="V3366" t="n">
        <v>2</v>
      </c>
      <c r="W3366" t="n">
        <v>2016</v>
      </c>
      <c r="X3366" t="inlineStr">
        <is>
          <t>2016Q3</t>
        </is>
      </c>
      <c r="Y3366" t="inlineStr">
        <is>
          <t>2016-07</t>
        </is>
      </c>
      <c r="Z3366" t="inlineStr">
        <is>
          <t>&gt; 50% (Deep Discount)</t>
        </is>
      </c>
      <c r="AA3366" t="b">
        <v>0</v>
      </c>
      <c r="AB3366" t="b">
        <v>1</v>
      </c>
      <c r="AC3366" s="19" t="n">
        <v>7.96</v>
      </c>
      <c r="AD3366" s="21" t="n">
        <v>-0.4</v>
      </c>
    </row>
    <row r="3367" ht="18" customHeight="1">
      <c r="A3367" t="n">
        <v>3366</v>
      </c>
      <c r="B3367" t="inlineStr">
        <is>
          <t>CA-2014-115161</t>
        </is>
      </c>
      <c r="C3367" s="18" t="inlineStr">
        <is>
          <t>2014-01-31</t>
        </is>
      </c>
      <c r="D3367" s="18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19" t="n">
        <v>290.666</v>
      </c>
      <c r="S3367" s="20" t="n">
        <v>2</v>
      </c>
      <c r="T3367" s="21" t="n">
        <v>0.15</v>
      </c>
      <c r="U3367" s="19" t="n">
        <v>3.4196</v>
      </c>
      <c r="V3367" t="n">
        <v>2</v>
      </c>
      <c r="W3367" t="n">
        <v>2014</v>
      </c>
      <c r="X3367" t="inlineStr">
        <is>
          <t>2014Q1</t>
        </is>
      </c>
      <c r="Y3367" t="inlineStr">
        <is>
          <t>2014-01</t>
        </is>
      </c>
      <c r="Z3367" t="inlineStr">
        <is>
          <t>10.1% - 20%</t>
        </is>
      </c>
      <c r="AA3367" t="b">
        <v>1</v>
      </c>
      <c r="AB3367" t="b">
        <v>0</v>
      </c>
      <c r="AC3367" s="19" t="n">
        <v>170.98</v>
      </c>
      <c r="AD3367" s="21" t="n">
        <v>0.0118</v>
      </c>
    </row>
    <row r="3368" ht="18" customHeight="1">
      <c r="A3368" t="n">
        <v>3367</v>
      </c>
      <c r="B3368" t="inlineStr">
        <is>
          <t>CA-2014-165379</t>
        </is>
      </c>
      <c r="C3368" s="18" t="inlineStr">
        <is>
          <t>2014-07-09</t>
        </is>
      </c>
      <c r="D3368" s="1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19" t="n">
        <v>10.368</v>
      </c>
      <c r="S3368" s="20" t="n">
        <v>2</v>
      </c>
      <c r="T3368" s="21" t="n">
        <v>0.2</v>
      </c>
      <c r="U3368" s="19" t="n">
        <v>3.6288</v>
      </c>
      <c r="V3368" t="n">
        <v>6</v>
      </c>
      <c r="W3368" t="n">
        <v>2014</v>
      </c>
      <c r="X3368" t="inlineStr">
        <is>
          <t>2014Q3</t>
        </is>
      </c>
      <c r="Y3368" t="inlineStr">
        <is>
          <t>2014-07</t>
        </is>
      </c>
      <c r="Z3368" t="inlineStr">
        <is>
          <t>10.1% - 20%</t>
        </is>
      </c>
      <c r="AA3368" t="b">
        <v>1</v>
      </c>
      <c r="AB3368" t="b">
        <v>0</v>
      </c>
      <c r="AC3368" s="19" t="n">
        <v>6.48</v>
      </c>
      <c r="AD3368" s="21" t="n">
        <v>0.35</v>
      </c>
    </row>
    <row r="3369" ht="18" customHeight="1">
      <c r="A3369" t="n">
        <v>3368</v>
      </c>
      <c r="B3369" t="inlineStr">
        <is>
          <t>CA-2014-165379</t>
        </is>
      </c>
      <c r="C3369" s="18" t="inlineStr">
        <is>
          <t>2014-07-09</t>
        </is>
      </c>
      <c r="D3369" s="18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19" t="n">
        <v>14.352</v>
      </c>
      <c r="S3369" s="20" t="n">
        <v>3</v>
      </c>
      <c r="T3369" s="21" t="n">
        <v>0.2</v>
      </c>
      <c r="U3369" s="19" t="n">
        <v>4.485</v>
      </c>
      <c r="V3369" t="n">
        <v>6</v>
      </c>
      <c r="W3369" t="n">
        <v>2014</v>
      </c>
      <c r="X3369" t="inlineStr">
        <is>
          <t>2014Q3</t>
        </is>
      </c>
      <c r="Y3369" t="inlineStr">
        <is>
          <t>2014-07</t>
        </is>
      </c>
      <c r="Z3369" t="inlineStr">
        <is>
          <t>10.1% - 20%</t>
        </is>
      </c>
      <c r="AA3369" t="b">
        <v>1</v>
      </c>
      <c r="AB3369" t="b">
        <v>0</v>
      </c>
      <c r="AC3369" s="19" t="n">
        <v>5.98</v>
      </c>
      <c r="AD3369" s="21" t="n">
        <v>0.3125</v>
      </c>
    </row>
    <row r="3370" ht="18" customHeight="1">
      <c r="A3370" t="n">
        <v>3369</v>
      </c>
      <c r="B3370" t="inlineStr">
        <is>
          <t>CA-2015-115511</t>
        </is>
      </c>
      <c r="C3370" s="18" t="inlineStr">
        <is>
          <t>2015-11-21</t>
        </is>
      </c>
      <c r="D3370" s="18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19" t="n">
        <v>141.96</v>
      </c>
      <c r="S3370" s="20" t="n">
        <v>2</v>
      </c>
      <c r="T3370" s="21" t="n">
        <v>0</v>
      </c>
      <c r="U3370" s="19" t="n">
        <v>41.1684</v>
      </c>
      <c r="V3370" t="n">
        <v>4</v>
      </c>
      <c r="W3370" t="n">
        <v>2015</v>
      </c>
      <c r="X3370" t="inlineStr">
        <is>
          <t>2015Q4</t>
        </is>
      </c>
      <c r="Y3370" t="inlineStr">
        <is>
          <t>2015-11</t>
        </is>
      </c>
      <c r="Z3370" t="inlineStr">
        <is>
          <t>0% (No Discount)</t>
        </is>
      </c>
      <c r="AA3370" t="b">
        <v>1</v>
      </c>
      <c r="AB3370" t="b">
        <v>0</v>
      </c>
      <c r="AC3370" s="19" t="n">
        <v>70.98</v>
      </c>
      <c r="AD3370" s="21" t="n">
        <v>0.29</v>
      </c>
    </row>
    <row r="3371" ht="18" customHeight="1">
      <c r="A3371" t="n">
        <v>3370</v>
      </c>
      <c r="B3371" t="inlineStr">
        <is>
          <t>CA-2015-115511</t>
        </is>
      </c>
      <c r="C3371" s="18" t="inlineStr">
        <is>
          <t>2015-11-21</t>
        </is>
      </c>
      <c r="D3371" s="18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19" t="n">
        <v>66.048</v>
      </c>
      <c r="S3371" s="20" t="n">
        <v>4</v>
      </c>
      <c r="T3371" s="21" t="n">
        <v>0.2</v>
      </c>
      <c r="U3371" s="19" t="n">
        <v>23.1168</v>
      </c>
      <c r="V3371" t="n">
        <v>4</v>
      </c>
      <c r="W3371" t="n">
        <v>2015</v>
      </c>
      <c r="X3371" t="inlineStr">
        <is>
          <t>2015Q4</t>
        </is>
      </c>
      <c r="Y3371" t="inlineStr">
        <is>
          <t>2015-11</t>
        </is>
      </c>
      <c r="Z3371" t="inlineStr">
        <is>
          <t>10.1% - 20%</t>
        </is>
      </c>
      <c r="AA3371" t="b">
        <v>1</v>
      </c>
      <c r="AB3371" t="b">
        <v>0</v>
      </c>
      <c r="AC3371" s="19" t="n">
        <v>20.64</v>
      </c>
      <c r="AD3371" s="21" t="n">
        <v>0.35</v>
      </c>
    </row>
    <row r="3372" ht="18" customHeight="1">
      <c r="A3372" t="n">
        <v>3371</v>
      </c>
      <c r="B3372" t="inlineStr">
        <is>
          <t>CA-2016-134887</t>
        </is>
      </c>
      <c r="C3372" s="18" t="inlineStr">
        <is>
          <t>2016-03-25</t>
        </is>
      </c>
      <c r="D3372" s="18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19" t="n">
        <v>1287.45</v>
      </c>
      <c r="S3372" s="20" t="n">
        <v>5</v>
      </c>
      <c r="T3372" s="21" t="n">
        <v>0</v>
      </c>
      <c r="U3372" s="19" t="n">
        <v>244.6155</v>
      </c>
      <c r="V3372" t="n">
        <v>0</v>
      </c>
      <c r="W3372" t="n">
        <v>2016</v>
      </c>
      <c r="X3372" t="inlineStr">
        <is>
          <t>2016Q1</t>
        </is>
      </c>
      <c r="Y3372" t="inlineStr">
        <is>
          <t>2016-03</t>
        </is>
      </c>
      <c r="Z3372" t="inlineStr">
        <is>
          <t>0% (No Discount)</t>
        </is>
      </c>
      <c r="AA3372" t="b">
        <v>1</v>
      </c>
      <c r="AB3372" t="b">
        <v>0</v>
      </c>
      <c r="AC3372" s="19" t="n">
        <v>257.49</v>
      </c>
      <c r="AD3372" s="21" t="n">
        <v>0.19</v>
      </c>
    </row>
    <row r="3373" ht="18" customHeight="1">
      <c r="A3373" t="n">
        <v>3372</v>
      </c>
      <c r="B3373" t="inlineStr">
        <is>
          <t>CA-2017-123778</t>
        </is>
      </c>
      <c r="C3373" s="18" t="inlineStr">
        <is>
          <t>2017-09-23</t>
        </is>
      </c>
      <c r="D3373" s="18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19" t="n">
        <v>25.824</v>
      </c>
      <c r="S3373" s="20" t="n">
        <v>6</v>
      </c>
      <c r="T3373" s="21" t="n">
        <v>0.2</v>
      </c>
      <c r="U3373" s="19" t="n">
        <v>9.038399999999999</v>
      </c>
      <c r="V3373" t="n">
        <v>7</v>
      </c>
      <c r="W3373" t="n">
        <v>2017</v>
      </c>
      <c r="X3373" t="inlineStr">
        <is>
          <t>2017Q3</t>
        </is>
      </c>
      <c r="Y3373" t="inlineStr">
        <is>
          <t>2017-09</t>
        </is>
      </c>
      <c r="Z3373" t="inlineStr">
        <is>
          <t>10.1% - 20%</t>
        </is>
      </c>
      <c r="AA3373" t="b">
        <v>1</v>
      </c>
      <c r="AB3373" t="b">
        <v>0</v>
      </c>
      <c r="AC3373" s="19" t="n">
        <v>5.38</v>
      </c>
      <c r="AD3373" s="21" t="n">
        <v>0.35</v>
      </c>
    </row>
    <row r="3374" ht="18" customHeight="1">
      <c r="A3374" t="n">
        <v>3373</v>
      </c>
      <c r="B3374" t="inlineStr">
        <is>
          <t>CA-2017-123778</t>
        </is>
      </c>
      <c r="C3374" s="18" t="inlineStr">
        <is>
          <t>2017-09-23</t>
        </is>
      </c>
      <c r="D3374" s="18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19" t="n">
        <v>160.96</v>
      </c>
      <c r="S3374" s="20" t="n">
        <v>2</v>
      </c>
      <c r="T3374" s="21" t="n">
        <v>0</v>
      </c>
      <c r="U3374" s="19" t="n">
        <v>48.288</v>
      </c>
      <c r="V3374" t="n">
        <v>7</v>
      </c>
      <c r="W3374" t="n">
        <v>2017</v>
      </c>
      <c r="X3374" t="inlineStr">
        <is>
          <t>2017Q3</t>
        </is>
      </c>
      <c r="Y3374" t="inlineStr">
        <is>
          <t>2017-09</t>
        </is>
      </c>
      <c r="Z3374" t="inlineStr">
        <is>
          <t>0% (No Discount)</t>
        </is>
      </c>
      <c r="AA3374" t="b">
        <v>1</v>
      </c>
      <c r="AB3374" t="b">
        <v>0</v>
      </c>
      <c r="AC3374" s="19" t="n">
        <v>80.48</v>
      </c>
      <c r="AD3374" s="21" t="n">
        <v>0.3</v>
      </c>
    </row>
    <row r="3375" ht="18" customHeight="1">
      <c r="A3375" t="n">
        <v>3374</v>
      </c>
      <c r="B3375" t="inlineStr">
        <is>
          <t>CA-2015-161718</t>
        </is>
      </c>
      <c r="C3375" s="18" t="inlineStr">
        <is>
          <t>2015-12-04</t>
        </is>
      </c>
      <c r="D3375" s="18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19" t="n">
        <v>28.44</v>
      </c>
      <c r="S3375" s="20" t="n">
        <v>3</v>
      </c>
      <c r="T3375" s="21" t="n">
        <v>0</v>
      </c>
      <c r="U3375" s="19" t="n">
        <v>11.376</v>
      </c>
      <c r="V3375" t="n">
        <v>6</v>
      </c>
      <c r="W3375" t="n">
        <v>2015</v>
      </c>
      <c r="X3375" t="inlineStr">
        <is>
          <t>2015Q4</t>
        </is>
      </c>
      <c r="Y3375" t="inlineStr">
        <is>
          <t>2015-12</t>
        </is>
      </c>
      <c r="Z3375" t="inlineStr">
        <is>
          <t>0% (No Discount)</t>
        </is>
      </c>
      <c r="AA3375" t="b">
        <v>1</v>
      </c>
      <c r="AB3375" t="b">
        <v>0</v>
      </c>
      <c r="AC3375" s="19" t="n">
        <v>9.48</v>
      </c>
      <c r="AD3375" s="21" t="n">
        <v>0.4</v>
      </c>
    </row>
    <row r="3376" ht="18" customHeight="1">
      <c r="A3376" t="n">
        <v>3375</v>
      </c>
      <c r="B3376" t="inlineStr">
        <is>
          <t>CA-2015-161718</t>
        </is>
      </c>
      <c r="C3376" s="18" t="inlineStr">
        <is>
          <t>2015-12-04</t>
        </is>
      </c>
      <c r="D3376" s="18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19" t="n">
        <v>364.41</v>
      </c>
      <c r="S3376" s="20" t="n">
        <v>5</v>
      </c>
      <c r="T3376" s="21" t="n">
        <v>0.1</v>
      </c>
      <c r="U3376" s="19" t="n">
        <v>8.098000000000001</v>
      </c>
      <c r="V3376" t="n">
        <v>6</v>
      </c>
      <c r="W3376" t="n">
        <v>2015</v>
      </c>
      <c r="X3376" t="inlineStr">
        <is>
          <t>2015Q4</t>
        </is>
      </c>
      <c r="Y3376" t="inlineStr">
        <is>
          <t>2015-12</t>
        </is>
      </c>
      <c r="Z3376" t="inlineStr">
        <is>
          <t>0.1% - 10%</t>
        </is>
      </c>
      <c r="AA3376" t="b">
        <v>1</v>
      </c>
      <c r="AB3376" t="b">
        <v>0</v>
      </c>
      <c r="AC3376" s="19" t="n">
        <v>80.98</v>
      </c>
      <c r="AD3376" s="21" t="n">
        <v>0.0222</v>
      </c>
    </row>
    <row r="3377" ht="18" customHeight="1">
      <c r="A3377" t="n">
        <v>3376</v>
      </c>
      <c r="B3377" t="inlineStr">
        <is>
          <t>CA-2015-161718</t>
        </is>
      </c>
      <c r="C3377" s="18" t="inlineStr">
        <is>
          <t>2015-12-04</t>
        </is>
      </c>
      <c r="D3377" s="18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19" t="n">
        <v>39.96</v>
      </c>
      <c r="S3377" s="20" t="n">
        <v>4</v>
      </c>
      <c r="T3377" s="21" t="n">
        <v>0</v>
      </c>
      <c r="U3377" s="19" t="n">
        <v>10.3896</v>
      </c>
      <c r="V3377" t="n">
        <v>6</v>
      </c>
      <c r="W3377" t="n">
        <v>2015</v>
      </c>
      <c r="X3377" t="inlineStr">
        <is>
          <t>2015Q4</t>
        </is>
      </c>
      <c r="Y3377" t="inlineStr">
        <is>
          <t>2015-12</t>
        </is>
      </c>
      <c r="Z3377" t="inlineStr">
        <is>
          <t>0% (No Discount)</t>
        </is>
      </c>
      <c r="AA3377" t="b">
        <v>1</v>
      </c>
      <c r="AB3377" t="b">
        <v>0</v>
      </c>
      <c r="AC3377" s="19" t="n">
        <v>9.99</v>
      </c>
      <c r="AD3377" s="21" t="n">
        <v>0.26</v>
      </c>
    </row>
    <row r="3378" ht="18" customHeight="1">
      <c r="A3378" t="n">
        <v>3377</v>
      </c>
      <c r="B3378" t="inlineStr">
        <is>
          <t>CA-2015-161718</t>
        </is>
      </c>
      <c r="C3378" s="18" t="inlineStr">
        <is>
          <t>2015-12-04</t>
        </is>
      </c>
      <c r="D3378" s="1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19" t="n">
        <v>361.764</v>
      </c>
      <c r="S3378" s="20" t="n">
        <v>2</v>
      </c>
      <c r="T3378" s="21" t="n">
        <v>0.1</v>
      </c>
      <c r="U3378" s="19" t="n">
        <v>68.33320000000001</v>
      </c>
      <c r="V3378" t="n">
        <v>6</v>
      </c>
      <c r="W3378" t="n">
        <v>2015</v>
      </c>
      <c r="X3378" t="inlineStr">
        <is>
          <t>2015Q4</t>
        </is>
      </c>
      <c r="Y3378" t="inlineStr">
        <is>
          <t>2015-12</t>
        </is>
      </c>
      <c r="Z3378" t="inlineStr">
        <is>
          <t>0.1% - 10%</t>
        </is>
      </c>
      <c r="AA3378" t="b">
        <v>1</v>
      </c>
      <c r="AB3378" t="b">
        <v>0</v>
      </c>
      <c r="AC3378" s="19" t="n">
        <v>200.98</v>
      </c>
      <c r="AD3378" s="21" t="n">
        <v>0.1889</v>
      </c>
    </row>
    <row r="3379" ht="18" customHeight="1">
      <c r="A3379" t="n">
        <v>3378</v>
      </c>
      <c r="B3379" t="inlineStr">
        <is>
          <t>CA-2016-100671</t>
        </is>
      </c>
      <c r="C3379" s="18" t="inlineStr">
        <is>
          <t>2016-11-01</t>
        </is>
      </c>
      <c r="D3379" s="18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19" t="n">
        <v>111.672</v>
      </c>
      <c r="S3379" s="20" t="n">
        <v>9</v>
      </c>
      <c r="T3379" s="21" t="n">
        <v>0.2</v>
      </c>
      <c r="U3379" s="19" t="n">
        <v>6.9795</v>
      </c>
      <c r="V3379" t="n">
        <v>3</v>
      </c>
      <c r="W3379" t="n">
        <v>2016</v>
      </c>
      <c r="X3379" t="inlineStr">
        <is>
          <t>2016Q4</t>
        </is>
      </c>
      <c r="Y3379" t="inlineStr">
        <is>
          <t>2016-11</t>
        </is>
      </c>
      <c r="Z3379" t="inlineStr">
        <is>
          <t>10.1% - 20%</t>
        </is>
      </c>
      <c r="AA3379" t="b">
        <v>1</v>
      </c>
      <c r="AB3379" t="b">
        <v>0</v>
      </c>
      <c r="AC3379" s="19" t="n">
        <v>15.51</v>
      </c>
      <c r="AD3379" s="21" t="n">
        <v>0.0625</v>
      </c>
    </row>
    <row r="3380" ht="18" customHeight="1">
      <c r="A3380" t="n">
        <v>3379</v>
      </c>
      <c r="B3380" t="inlineStr">
        <is>
          <t>CA-2017-142867</t>
        </is>
      </c>
      <c r="C3380" s="18" t="inlineStr">
        <is>
          <t>2017-03-17</t>
        </is>
      </c>
      <c r="D3380" s="18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19" t="n">
        <v>13.776</v>
      </c>
      <c r="S3380" s="20" t="n">
        <v>6</v>
      </c>
      <c r="T3380" s="21" t="n">
        <v>0.8</v>
      </c>
      <c r="U3380" s="19" t="n">
        <v>-22.0416</v>
      </c>
      <c r="V3380" t="n">
        <v>4</v>
      </c>
      <c r="W3380" t="n">
        <v>2017</v>
      </c>
      <c r="X3380" t="inlineStr">
        <is>
          <t>2017Q1</t>
        </is>
      </c>
      <c r="Y3380" t="inlineStr">
        <is>
          <t>2017-03</t>
        </is>
      </c>
      <c r="Z3380" t="inlineStr">
        <is>
          <t>&gt; 50% (Deep Discount)</t>
        </is>
      </c>
      <c r="AA3380" t="b">
        <v>0</v>
      </c>
      <c r="AB3380" t="b">
        <v>1</v>
      </c>
      <c r="AC3380" s="19" t="n">
        <v>11.48</v>
      </c>
      <c r="AD3380" s="21" t="n">
        <v>-1.6</v>
      </c>
    </row>
    <row r="3381" ht="18" customHeight="1">
      <c r="A3381" t="n">
        <v>3380</v>
      </c>
      <c r="B3381" t="inlineStr">
        <is>
          <t>CA-2017-142867</t>
        </is>
      </c>
      <c r="C3381" s="18" t="inlineStr">
        <is>
          <t>2017-03-17</t>
        </is>
      </c>
      <c r="D3381" s="18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19" t="n">
        <v>10.272</v>
      </c>
      <c r="S3381" s="20" t="n">
        <v>3</v>
      </c>
      <c r="T3381" s="21" t="n">
        <v>0.2</v>
      </c>
      <c r="U3381" s="19" t="n">
        <v>3.21</v>
      </c>
      <c r="V3381" t="n">
        <v>4</v>
      </c>
      <c r="W3381" t="n">
        <v>2017</v>
      </c>
      <c r="X3381" t="inlineStr">
        <is>
          <t>2017Q1</t>
        </is>
      </c>
      <c r="Y3381" t="inlineStr">
        <is>
          <t>2017-03</t>
        </is>
      </c>
      <c r="Z3381" t="inlineStr">
        <is>
          <t>10.1% - 20%</t>
        </is>
      </c>
      <c r="AA3381" t="b">
        <v>1</v>
      </c>
      <c r="AB3381" t="b">
        <v>0</v>
      </c>
      <c r="AC3381" s="19" t="n">
        <v>4.28</v>
      </c>
      <c r="AD3381" s="21" t="n">
        <v>0.3125</v>
      </c>
    </row>
    <row r="3382" ht="18" customHeight="1">
      <c r="A3382" t="n">
        <v>3381</v>
      </c>
      <c r="B3382" t="inlineStr">
        <is>
          <t>CA-2017-103156</t>
        </is>
      </c>
      <c r="C3382" s="18" t="inlineStr">
        <is>
          <t>2017-11-23</t>
        </is>
      </c>
      <c r="D3382" s="18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19" t="n">
        <v>24.048</v>
      </c>
      <c r="S3382" s="20" t="n">
        <v>9</v>
      </c>
      <c r="T3382" s="21" t="n">
        <v>0.2</v>
      </c>
      <c r="U3382" s="19" t="n">
        <v>7.2144</v>
      </c>
      <c r="V3382" t="n">
        <v>1</v>
      </c>
      <c r="W3382" t="n">
        <v>2017</v>
      </c>
      <c r="X3382" t="inlineStr">
        <is>
          <t>2017Q4</t>
        </is>
      </c>
      <c r="Y3382" t="inlineStr">
        <is>
          <t>2017-11</t>
        </is>
      </c>
      <c r="Z3382" t="inlineStr">
        <is>
          <t>10.1% - 20%</t>
        </is>
      </c>
      <c r="AA3382" t="b">
        <v>1</v>
      </c>
      <c r="AB3382" t="b">
        <v>0</v>
      </c>
      <c r="AC3382" s="19" t="n">
        <v>3.34</v>
      </c>
      <c r="AD3382" s="21" t="n">
        <v>0.3</v>
      </c>
    </row>
    <row r="3383" ht="18" customHeight="1">
      <c r="A3383" t="n">
        <v>3382</v>
      </c>
      <c r="B3383" t="inlineStr">
        <is>
          <t>US-2017-162208</t>
        </is>
      </c>
      <c r="C3383" s="18" t="inlineStr">
        <is>
          <t>2017-08-27</t>
        </is>
      </c>
      <c r="D3383" s="18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19" t="n">
        <v>2.896</v>
      </c>
      <c r="S3383" s="20" t="n">
        <v>1</v>
      </c>
      <c r="T3383" s="21" t="n">
        <v>0.2</v>
      </c>
      <c r="U3383" s="19" t="n">
        <v>0.9774</v>
      </c>
      <c r="V3383" t="n">
        <v>3</v>
      </c>
      <c r="W3383" t="n">
        <v>2017</v>
      </c>
      <c r="X3383" t="inlineStr">
        <is>
          <t>2017Q3</t>
        </is>
      </c>
      <c r="Y3383" t="inlineStr">
        <is>
          <t>2017-08</t>
        </is>
      </c>
      <c r="Z3383" t="inlineStr">
        <is>
          <t>10.1% - 20%</t>
        </is>
      </c>
      <c r="AA3383" t="b">
        <v>1</v>
      </c>
      <c r="AB3383" t="b">
        <v>0</v>
      </c>
      <c r="AC3383" s="19" t="n">
        <v>3.62</v>
      </c>
      <c r="AD3383" s="21" t="n">
        <v>0.3375</v>
      </c>
    </row>
    <row r="3384" ht="18" customHeight="1">
      <c r="A3384" t="n">
        <v>3383</v>
      </c>
      <c r="B3384" t="inlineStr">
        <is>
          <t>CA-2015-130659</t>
        </is>
      </c>
      <c r="C3384" s="18" t="inlineStr">
        <is>
          <t>2015-12-04</t>
        </is>
      </c>
      <c r="D3384" s="18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19" t="n">
        <v>17.94</v>
      </c>
      <c r="S3384" s="20" t="n">
        <v>3</v>
      </c>
      <c r="T3384" s="21" t="n">
        <v>0</v>
      </c>
      <c r="U3384" s="19" t="n">
        <v>8.7906</v>
      </c>
      <c r="V3384" t="n">
        <v>5</v>
      </c>
      <c r="W3384" t="n">
        <v>2015</v>
      </c>
      <c r="X3384" t="inlineStr">
        <is>
          <t>2015Q4</t>
        </is>
      </c>
      <c r="Y3384" t="inlineStr">
        <is>
          <t>2015-12</t>
        </is>
      </c>
      <c r="Z3384" t="inlineStr">
        <is>
          <t>0% (No Discount)</t>
        </is>
      </c>
      <c r="AA3384" t="b">
        <v>1</v>
      </c>
      <c r="AB3384" t="b">
        <v>0</v>
      </c>
      <c r="AC3384" s="19" t="n">
        <v>5.98</v>
      </c>
      <c r="AD3384" s="21" t="n">
        <v>0.49</v>
      </c>
    </row>
    <row r="3385" ht="18" customHeight="1">
      <c r="A3385" t="n">
        <v>3384</v>
      </c>
      <c r="B3385" t="inlineStr">
        <is>
          <t>CA-2015-130659</t>
        </is>
      </c>
      <c r="C3385" s="18" t="inlineStr">
        <is>
          <t>2015-12-04</t>
        </is>
      </c>
      <c r="D3385" s="18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19" t="n">
        <v>384.174</v>
      </c>
      <c r="S3385" s="20" t="n">
        <v>7</v>
      </c>
      <c r="T3385" s="21" t="n">
        <v>0.1</v>
      </c>
      <c r="U3385" s="19" t="n">
        <v>29.8802</v>
      </c>
      <c r="V3385" t="n">
        <v>5</v>
      </c>
      <c r="W3385" t="n">
        <v>2015</v>
      </c>
      <c r="X3385" t="inlineStr">
        <is>
          <t>2015Q4</t>
        </is>
      </c>
      <c r="Y3385" t="inlineStr">
        <is>
          <t>2015-12</t>
        </is>
      </c>
      <c r="Z3385" t="inlineStr">
        <is>
          <t>0.1% - 10%</t>
        </is>
      </c>
      <c r="AA3385" t="b">
        <v>1</v>
      </c>
      <c r="AB3385" t="b">
        <v>0</v>
      </c>
      <c r="AC3385" s="19" t="n">
        <v>60.98</v>
      </c>
      <c r="AD3385" s="21" t="n">
        <v>0.07779999999999999</v>
      </c>
    </row>
    <row r="3386" ht="18" customHeight="1">
      <c r="A3386" t="n">
        <v>3385</v>
      </c>
      <c r="B3386" t="inlineStr">
        <is>
          <t>CA-2015-130659</t>
        </is>
      </c>
      <c r="C3386" s="18" t="inlineStr">
        <is>
          <t>2015-12-04</t>
        </is>
      </c>
      <c r="D3386" s="18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19" t="n">
        <v>1799.75</v>
      </c>
      <c r="S3386" s="20" t="n">
        <v>5</v>
      </c>
      <c r="T3386" s="21" t="n">
        <v>0</v>
      </c>
      <c r="U3386" s="19" t="n">
        <v>539.925</v>
      </c>
      <c r="V3386" t="n">
        <v>5</v>
      </c>
      <c r="W3386" t="n">
        <v>2015</v>
      </c>
      <c r="X3386" t="inlineStr">
        <is>
          <t>2015Q4</t>
        </is>
      </c>
      <c r="Y3386" t="inlineStr">
        <is>
          <t>2015-12</t>
        </is>
      </c>
      <c r="Z3386" t="inlineStr">
        <is>
          <t>0% (No Discount)</t>
        </is>
      </c>
      <c r="AA3386" t="b">
        <v>1</v>
      </c>
      <c r="AB3386" t="b">
        <v>0</v>
      </c>
      <c r="AC3386" s="19" t="n">
        <v>359.95</v>
      </c>
      <c r="AD3386" s="21" t="n">
        <v>0.3</v>
      </c>
    </row>
    <row r="3387" ht="18" customHeight="1">
      <c r="A3387" t="n">
        <v>3386</v>
      </c>
      <c r="B3387" t="inlineStr">
        <is>
          <t>CA-2017-148404</t>
        </is>
      </c>
      <c r="C3387" s="18" t="inlineStr">
        <is>
          <t>2017-10-07</t>
        </is>
      </c>
      <c r="D3387" s="18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19" t="n">
        <v>580.672</v>
      </c>
      <c r="S3387" s="20" t="n">
        <v>4</v>
      </c>
      <c r="T3387" s="21" t="n">
        <v>0.2</v>
      </c>
      <c r="U3387" s="19" t="n">
        <v>65.32559999999999</v>
      </c>
      <c r="V3387" t="n">
        <v>4</v>
      </c>
      <c r="W3387" t="n">
        <v>2017</v>
      </c>
      <c r="X3387" t="inlineStr">
        <is>
          <t>2017Q4</t>
        </is>
      </c>
      <c r="Y3387" t="inlineStr">
        <is>
          <t>2017-10</t>
        </is>
      </c>
      <c r="Z3387" t="inlineStr">
        <is>
          <t>10.1% - 20%</t>
        </is>
      </c>
      <c r="AA3387" t="b">
        <v>1</v>
      </c>
      <c r="AB3387" t="b">
        <v>0</v>
      </c>
      <c r="AC3387" s="19" t="n">
        <v>181.46</v>
      </c>
      <c r="AD3387" s="21" t="n">
        <v>0.1125</v>
      </c>
    </row>
    <row r="3388" ht="18" customHeight="1">
      <c r="A3388" t="n">
        <v>3387</v>
      </c>
      <c r="B3388" t="inlineStr">
        <is>
          <t>CA-2017-148404</t>
        </is>
      </c>
      <c r="C3388" s="18" t="inlineStr">
        <is>
          <t>2017-10-07</t>
        </is>
      </c>
      <c r="D3388" s="1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19" t="n">
        <v>18.936</v>
      </c>
      <c r="S3388" s="20" t="n">
        <v>3</v>
      </c>
      <c r="T3388" s="21" t="n">
        <v>0.2</v>
      </c>
      <c r="U3388" s="19" t="n">
        <v>5.9175</v>
      </c>
      <c r="V3388" t="n">
        <v>4</v>
      </c>
      <c r="W3388" t="n">
        <v>2017</v>
      </c>
      <c r="X3388" t="inlineStr">
        <is>
          <t>2017Q4</t>
        </is>
      </c>
      <c r="Y3388" t="inlineStr">
        <is>
          <t>2017-10</t>
        </is>
      </c>
      <c r="Z3388" t="inlineStr">
        <is>
          <t>10.1% - 20%</t>
        </is>
      </c>
      <c r="AA3388" t="b">
        <v>1</v>
      </c>
      <c r="AB3388" t="b">
        <v>0</v>
      </c>
      <c r="AC3388" s="19" t="n">
        <v>7.89</v>
      </c>
      <c r="AD3388" s="21" t="n">
        <v>0.3125</v>
      </c>
    </row>
    <row r="3389" ht="18" customHeight="1">
      <c r="A3389" t="n">
        <v>3388</v>
      </c>
      <c r="B3389" t="inlineStr">
        <is>
          <t>CA-2017-148404</t>
        </is>
      </c>
      <c r="C3389" s="18" t="inlineStr">
        <is>
          <t>2017-10-07</t>
        </is>
      </c>
      <c r="D3389" s="18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19" t="n">
        <v>222.384</v>
      </c>
      <c r="S3389" s="20" t="n">
        <v>2</v>
      </c>
      <c r="T3389" s="21" t="n">
        <v>0.2</v>
      </c>
      <c r="U3389" s="19" t="n">
        <v>16.6788</v>
      </c>
      <c r="V3389" t="n">
        <v>4</v>
      </c>
      <c r="W3389" t="n">
        <v>2017</v>
      </c>
      <c r="X3389" t="inlineStr">
        <is>
          <t>2017Q4</t>
        </is>
      </c>
      <c r="Y3389" t="inlineStr">
        <is>
          <t>2017-10</t>
        </is>
      </c>
      <c r="Z3389" t="inlineStr">
        <is>
          <t>10.1% - 20%</t>
        </is>
      </c>
      <c r="AA3389" t="b">
        <v>1</v>
      </c>
      <c r="AB3389" t="b">
        <v>0</v>
      </c>
      <c r="AC3389" s="19" t="n">
        <v>138.99</v>
      </c>
      <c r="AD3389" s="21" t="n">
        <v>0.075</v>
      </c>
    </row>
    <row r="3390" ht="18" customHeight="1">
      <c r="A3390" t="n">
        <v>3389</v>
      </c>
      <c r="B3390" t="inlineStr">
        <is>
          <t>CA-2017-148404</t>
        </is>
      </c>
      <c r="C3390" s="18" t="inlineStr">
        <is>
          <t>2017-10-07</t>
        </is>
      </c>
      <c r="D3390" s="18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19" t="n">
        <v>50.454</v>
      </c>
      <c r="S3390" s="20" t="n">
        <v>6</v>
      </c>
      <c r="T3390" s="21" t="n">
        <v>0.7</v>
      </c>
      <c r="U3390" s="19" t="n">
        <v>-33.636</v>
      </c>
      <c r="V3390" t="n">
        <v>4</v>
      </c>
      <c r="W3390" t="n">
        <v>2017</v>
      </c>
      <c r="X3390" t="inlineStr">
        <is>
          <t>2017Q4</t>
        </is>
      </c>
      <c r="Y3390" t="inlineStr">
        <is>
          <t>2017-10</t>
        </is>
      </c>
      <c r="Z3390" t="inlineStr">
        <is>
          <t>&gt; 50% (Deep Discount)</t>
        </is>
      </c>
      <c r="AA3390" t="b">
        <v>0</v>
      </c>
      <c r="AB3390" t="b">
        <v>1</v>
      </c>
      <c r="AC3390" s="19" t="n">
        <v>28.03</v>
      </c>
      <c r="AD3390" s="21" t="n">
        <v>-0.6667</v>
      </c>
    </row>
    <row r="3391" ht="18" customHeight="1">
      <c r="A3391" t="n">
        <v>3390</v>
      </c>
      <c r="B3391" t="inlineStr">
        <is>
          <t>CA-2017-148404</t>
        </is>
      </c>
      <c r="C3391" s="18" t="inlineStr">
        <is>
          <t>2017-10-07</t>
        </is>
      </c>
      <c r="D3391" s="18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19" t="n">
        <v>154.764</v>
      </c>
      <c r="S3391" s="20" t="n">
        <v>3</v>
      </c>
      <c r="T3391" s="21" t="n">
        <v>0.4</v>
      </c>
      <c r="U3391" s="19" t="n">
        <v>-36.1116</v>
      </c>
      <c r="V3391" t="n">
        <v>4</v>
      </c>
      <c r="W3391" t="n">
        <v>2017</v>
      </c>
      <c r="X3391" t="inlineStr">
        <is>
          <t>2017Q4</t>
        </is>
      </c>
      <c r="Y3391" t="inlineStr">
        <is>
          <t>2017-10</t>
        </is>
      </c>
      <c r="Z3391" t="inlineStr">
        <is>
          <t>30.1% - 50%</t>
        </is>
      </c>
      <c r="AA3391" t="b">
        <v>0</v>
      </c>
      <c r="AB3391" t="b">
        <v>1</v>
      </c>
      <c r="AC3391" s="19" t="n">
        <v>85.98</v>
      </c>
      <c r="AD3391" s="21" t="n">
        <v>-0.2333</v>
      </c>
    </row>
    <row r="3392" ht="18" customHeight="1">
      <c r="A3392" t="n">
        <v>3391</v>
      </c>
      <c r="B3392" t="inlineStr">
        <is>
          <t>CA-2017-101077</t>
        </is>
      </c>
      <c r="C3392" s="18" t="inlineStr">
        <is>
          <t>2017-03-25</t>
        </is>
      </c>
      <c r="D3392" s="18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19" t="n">
        <v>6.848</v>
      </c>
      <c r="S3392" s="20" t="n">
        <v>2</v>
      </c>
      <c r="T3392" s="21" t="n">
        <v>0.2</v>
      </c>
      <c r="U3392" s="19" t="n">
        <v>2.14</v>
      </c>
      <c r="V3392" t="n">
        <v>5</v>
      </c>
      <c r="W3392" t="n">
        <v>2017</v>
      </c>
      <c r="X3392" t="inlineStr">
        <is>
          <t>2017Q1</t>
        </is>
      </c>
      <c r="Y3392" t="inlineStr">
        <is>
          <t>2017-03</t>
        </is>
      </c>
      <c r="Z3392" t="inlineStr">
        <is>
          <t>10.1% - 20%</t>
        </is>
      </c>
      <c r="AA3392" t="b">
        <v>1</v>
      </c>
      <c r="AB3392" t="b">
        <v>0</v>
      </c>
      <c r="AC3392" s="19" t="n">
        <v>4.28</v>
      </c>
      <c r="AD3392" s="21" t="n">
        <v>0.3125</v>
      </c>
    </row>
    <row r="3393" ht="18" customHeight="1">
      <c r="A3393" t="n">
        <v>3392</v>
      </c>
      <c r="B3393" t="inlineStr">
        <is>
          <t>CA-2014-166471</t>
        </is>
      </c>
      <c r="C3393" s="18" t="inlineStr">
        <is>
          <t>2014-08-09</t>
        </is>
      </c>
      <c r="D3393" s="18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19" t="n">
        <v>1091.168</v>
      </c>
      <c r="S3393" s="20" t="n">
        <v>4</v>
      </c>
      <c r="T3393" s="21" t="n">
        <v>0.2</v>
      </c>
      <c r="U3393" s="19" t="n">
        <v>68.19799999999999</v>
      </c>
      <c r="V3393" t="n">
        <v>4</v>
      </c>
      <c r="W3393" t="n">
        <v>2014</v>
      </c>
      <c r="X3393" t="inlineStr">
        <is>
          <t>2014Q3</t>
        </is>
      </c>
      <c r="Y3393" t="inlineStr">
        <is>
          <t>2014-08</t>
        </is>
      </c>
      <c r="Z3393" t="inlineStr">
        <is>
          <t>10.1% - 20%</t>
        </is>
      </c>
      <c r="AA3393" t="b">
        <v>1</v>
      </c>
      <c r="AB3393" t="b">
        <v>0</v>
      </c>
      <c r="AC3393" s="19" t="n">
        <v>340.99</v>
      </c>
      <c r="AD3393" s="21" t="n">
        <v>0.0625</v>
      </c>
    </row>
    <row r="3394" ht="18" customHeight="1">
      <c r="A3394" t="n">
        <v>3393</v>
      </c>
      <c r="B3394" t="inlineStr">
        <is>
          <t>CA-2014-166471</t>
        </is>
      </c>
      <c r="C3394" s="18" t="inlineStr">
        <is>
          <t>2014-08-09</t>
        </is>
      </c>
      <c r="D3394" s="18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19" t="n">
        <v>219.168</v>
      </c>
      <c r="S3394" s="20" t="n">
        <v>2</v>
      </c>
      <c r="T3394" s="21" t="n">
        <v>0.2</v>
      </c>
      <c r="U3394" s="19" t="n">
        <v>-43.8336</v>
      </c>
      <c r="V3394" t="n">
        <v>4</v>
      </c>
      <c r="W3394" t="n">
        <v>2014</v>
      </c>
      <c r="X3394" t="inlineStr">
        <is>
          <t>2014Q3</t>
        </is>
      </c>
      <c r="Y3394" t="inlineStr">
        <is>
          <t>2014-08</t>
        </is>
      </c>
      <c r="Z3394" t="inlineStr">
        <is>
          <t>10.1% - 20%</t>
        </is>
      </c>
      <c r="AA3394" t="b">
        <v>0</v>
      </c>
      <c r="AB3394" t="b">
        <v>1</v>
      </c>
      <c r="AC3394" s="19" t="n">
        <v>136.98</v>
      </c>
      <c r="AD3394" s="21" t="n">
        <v>-0.2</v>
      </c>
    </row>
    <row r="3395" ht="18" customHeight="1">
      <c r="A3395" t="n">
        <v>3394</v>
      </c>
      <c r="B3395" t="inlineStr">
        <is>
          <t>CA-2014-105340</t>
        </is>
      </c>
      <c r="C3395" s="18" t="inlineStr">
        <is>
          <t>2014-11-22</t>
        </is>
      </c>
      <c r="D3395" s="18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19" t="n">
        <v>6.928</v>
      </c>
      <c r="S3395" s="20" t="n">
        <v>1</v>
      </c>
      <c r="T3395" s="21" t="n">
        <v>0.8</v>
      </c>
      <c r="U3395" s="19" t="n">
        <v>-11.0848</v>
      </c>
      <c r="V3395" t="n">
        <v>3</v>
      </c>
      <c r="W3395" t="n">
        <v>2014</v>
      </c>
      <c r="X3395" t="inlineStr">
        <is>
          <t>2014Q4</t>
        </is>
      </c>
      <c r="Y3395" t="inlineStr">
        <is>
          <t>2014-11</t>
        </is>
      </c>
      <c r="Z3395" t="inlineStr">
        <is>
          <t>&gt; 50% (Deep Discount)</t>
        </is>
      </c>
      <c r="AA3395" t="b">
        <v>0</v>
      </c>
      <c r="AB3395" t="b">
        <v>1</v>
      </c>
      <c r="AC3395" s="19" t="n">
        <v>34.64</v>
      </c>
      <c r="AD3395" s="21" t="n">
        <v>-1.6</v>
      </c>
    </row>
    <row r="3396" ht="18" customHeight="1">
      <c r="A3396" t="n">
        <v>3395</v>
      </c>
      <c r="B3396" t="inlineStr">
        <is>
          <t>US-2017-131583</t>
        </is>
      </c>
      <c r="C3396" s="18" t="inlineStr">
        <is>
          <t>2017-06-10</t>
        </is>
      </c>
      <c r="D3396" s="18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19" t="n">
        <v>40.032</v>
      </c>
      <c r="S3396" s="20" t="n">
        <v>6</v>
      </c>
      <c r="T3396" s="21" t="n">
        <v>0.2</v>
      </c>
      <c r="U3396" s="19" t="n">
        <v>15.012</v>
      </c>
      <c r="V3396" t="n">
        <v>0</v>
      </c>
      <c r="W3396" t="n">
        <v>2017</v>
      </c>
      <c r="X3396" t="inlineStr">
        <is>
          <t>2017Q2</t>
        </is>
      </c>
      <c r="Y3396" t="inlineStr">
        <is>
          <t>2017-06</t>
        </is>
      </c>
      <c r="Z3396" t="inlineStr">
        <is>
          <t>10.1% - 20%</t>
        </is>
      </c>
      <c r="AA3396" t="b">
        <v>1</v>
      </c>
      <c r="AB3396" t="b">
        <v>0</v>
      </c>
      <c r="AC3396" s="19" t="n">
        <v>8.34</v>
      </c>
      <c r="AD3396" s="21" t="n">
        <v>0.375</v>
      </c>
    </row>
    <row r="3397" ht="18" customHeight="1">
      <c r="A3397" t="n">
        <v>3396</v>
      </c>
      <c r="B3397" t="inlineStr">
        <is>
          <t>US-2017-148362</t>
        </is>
      </c>
      <c r="C3397" s="18" t="inlineStr">
        <is>
          <t>2017-07-01</t>
        </is>
      </c>
      <c r="D3397" s="18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19" t="n">
        <v>443.92</v>
      </c>
      <c r="S3397" s="20" t="n">
        <v>4</v>
      </c>
      <c r="T3397" s="21" t="n">
        <v>0</v>
      </c>
      <c r="U3397" s="19" t="n">
        <v>13.3176</v>
      </c>
      <c r="V3397" t="n">
        <v>7</v>
      </c>
      <c r="W3397" t="n">
        <v>2017</v>
      </c>
      <c r="X3397" t="inlineStr">
        <is>
          <t>2017Q3</t>
        </is>
      </c>
      <c r="Y3397" t="inlineStr">
        <is>
          <t>2017-07</t>
        </is>
      </c>
      <c r="Z3397" t="inlineStr">
        <is>
          <t>0% (No Discount)</t>
        </is>
      </c>
      <c r="AA3397" t="b">
        <v>1</v>
      </c>
      <c r="AB3397" t="b">
        <v>0</v>
      </c>
      <c r="AC3397" s="19" t="n">
        <v>110.98</v>
      </c>
      <c r="AD3397" s="21" t="n">
        <v>0.03</v>
      </c>
    </row>
    <row r="3398" ht="18" customHeight="1">
      <c r="A3398" t="n">
        <v>3397</v>
      </c>
      <c r="B3398" t="inlineStr">
        <is>
          <t>US-2017-148362</t>
        </is>
      </c>
      <c r="C3398" s="18" t="inlineStr">
        <is>
          <t>2017-07-01</t>
        </is>
      </c>
      <c r="D3398" s="1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19" t="n">
        <v>169.99</v>
      </c>
      <c r="S3398" s="20" t="n">
        <v>1</v>
      </c>
      <c r="T3398" s="21" t="n">
        <v>0</v>
      </c>
      <c r="U3398" s="19" t="n">
        <v>78.19540000000001</v>
      </c>
      <c r="V3398" t="n">
        <v>7</v>
      </c>
      <c r="W3398" t="n">
        <v>2017</v>
      </c>
      <c r="X3398" t="inlineStr">
        <is>
          <t>2017Q3</t>
        </is>
      </c>
      <c r="Y3398" t="inlineStr">
        <is>
          <t>2017-07</t>
        </is>
      </c>
      <c r="Z3398" t="inlineStr">
        <is>
          <t>0% (No Discount)</t>
        </is>
      </c>
      <c r="AA3398" t="b">
        <v>1</v>
      </c>
      <c r="AB3398" t="b">
        <v>0</v>
      </c>
      <c r="AC3398" s="19" t="n">
        <v>169.99</v>
      </c>
      <c r="AD3398" s="21" t="n">
        <v>0.46</v>
      </c>
    </row>
    <row r="3399" ht="18" customHeight="1">
      <c r="A3399" t="n">
        <v>3398</v>
      </c>
      <c r="B3399" t="inlineStr">
        <is>
          <t>US-2017-148362</t>
        </is>
      </c>
      <c r="C3399" s="18" t="inlineStr">
        <is>
          <t>2017-07-01</t>
        </is>
      </c>
      <c r="D3399" s="18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19" t="n">
        <v>25.92</v>
      </c>
      <c r="S3399" s="20" t="n">
        <v>4</v>
      </c>
      <c r="T3399" s="21" t="n">
        <v>0</v>
      </c>
      <c r="U3399" s="19" t="n">
        <v>12.4416</v>
      </c>
      <c r="V3399" t="n">
        <v>7</v>
      </c>
      <c r="W3399" t="n">
        <v>2017</v>
      </c>
      <c r="X3399" t="inlineStr">
        <is>
          <t>2017Q3</t>
        </is>
      </c>
      <c r="Y3399" t="inlineStr">
        <is>
          <t>2017-07</t>
        </is>
      </c>
      <c r="Z3399" t="inlineStr">
        <is>
          <t>0% (No Discount)</t>
        </is>
      </c>
      <c r="AA3399" t="b">
        <v>1</v>
      </c>
      <c r="AB3399" t="b">
        <v>0</v>
      </c>
      <c r="AC3399" s="19" t="n">
        <v>6.48</v>
      </c>
      <c r="AD3399" s="21" t="n">
        <v>0.48</v>
      </c>
    </row>
    <row r="3400" ht="18" customHeight="1">
      <c r="A3400" t="n">
        <v>3399</v>
      </c>
      <c r="B3400" t="inlineStr">
        <is>
          <t>CA-2014-102274</t>
        </is>
      </c>
      <c r="C3400" s="18" t="inlineStr">
        <is>
          <t>2014-11-21</t>
        </is>
      </c>
      <c r="D3400" s="18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19" t="n">
        <v>36.99</v>
      </c>
      <c r="S3400" s="20" t="n">
        <v>1</v>
      </c>
      <c r="T3400" s="21" t="n">
        <v>0</v>
      </c>
      <c r="U3400" s="19" t="n">
        <v>9.987299999999999</v>
      </c>
      <c r="V3400" t="n">
        <v>5</v>
      </c>
      <c r="W3400" t="n">
        <v>2014</v>
      </c>
      <c r="X3400" t="inlineStr">
        <is>
          <t>2014Q4</t>
        </is>
      </c>
      <c r="Y3400" t="inlineStr">
        <is>
          <t>2014-11</t>
        </is>
      </c>
      <c r="Z3400" t="inlineStr">
        <is>
          <t>0% (No Discount)</t>
        </is>
      </c>
      <c r="AA3400" t="b">
        <v>1</v>
      </c>
      <c r="AB3400" t="b">
        <v>0</v>
      </c>
      <c r="AC3400" s="19" t="n">
        <v>36.99</v>
      </c>
      <c r="AD3400" s="21" t="n">
        <v>0.27</v>
      </c>
    </row>
    <row r="3401" ht="18" customHeight="1">
      <c r="A3401" t="n">
        <v>3400</v>
      </c>
      <c r="B3401" t="inlineStr">
        <is>
          <t>CA-2014-102274</t>
        </is>
      </c>
      <c r="C3401" s="18" t="inlineStr">
        <is>
          <t>2014-11-21</t>
        </is>
      </c>
      <c r="D3401" s="18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19" t="n">
        <v>629.1</v>
      </c>
      <c r="S3401" s="20" t="n">
        <v>6</v>
      </c>
      <c r="T3401" s="21" t="n">
        <v>0</v>
      </c>
      <c r="U3401" s="19" t="n">
        <v>301.968</v>
      </c>
      <c r="V3401" t="n">
        <v>5</v>
      </c>
      <c r="W3401" t="n">
        <v>2014</v>
      </c>
      <c r="X3401" t="inlineStr">
        <is>
          <t>2014Q4</t>
        </is>
      </c>
      <c r="Y3401" t="inlineStr">
        <is>
          <t>2014-11</t>
        </is>
      </c>
      <c r="Z3401" t="inlineStr">
        <is>
          <t>0% (No Discount)</t>
        </is>
      </c>
      <c r="AA3401" t="b">
        <v>1</v>
      </c>
      <c r="AB3401" t="b">
        <v>0</v>
      </c>
      <c r="AC3401" s="19" t="n">
        <v>104.85</v>
      </c>
      <c r="AD3401" s="21" t="n">
        <v>0.48</v>
      </c>
    </row>
    <row r="3402" ht="18" customHeight="1">
      <c r="A3402" t="n">
        <v>3401</v>
      </c>
      <c r="B3402" t="inlineStr">
        <is>
          <t>CA-2014-102274</t>
        </is>
      </c>
      <c r="C3402" s="18" t="inlineStr">
        <is>
          <t>2014-11-21</t>
        </is>
      </c>
      <c r="D3402" s="18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19" t="n">
        <v>193.95</v>
      </c>
      <c r="S3402" s="20" t="n">
        <v>3</v>
      </c>
      <c r="T3402" s="21" t="n">
        <v>0</v>
      </c>
      <c r="U3402" s="19" t="n">
        <v>9.6975</v>
      </c>
      <c r="V3402" t="n">
        <v>5</v>
      </c>
      <c r="W3402" t="n">
        <v>2014</v>
      </c>
      <c r="X3402" t="inlineStr">
        <is>
          <t>2014Q4</t>
        </is>
      </c>
      <c r="Y3402" t="inlineStr">
        <is>
          <t>2014-11</t>
        </is>
      </c>
      <c r="Z3402" t="inlineStr">
        <is>
          <t>0% (No Discount)</t>
        </is>
      </c>
      <c r="AA3402" t="b">
        <v>1</v>
      </c>
      <c r="AB3402" t="b">
        <v>0</v>
      </c>
      <c r="AC3402" s="19" t="n">
        <v>64.65000000000001</v>
      </c>
      <c r="AD3402" s="21" t="n">
        <v>0.05</v>
      </c>
    </row>
    <row r="3403" ht="18" customHeight="1">
      <c r="A3403" t="n">
        <v>3402</v>
      </c>
      <c r="B3403" t="inlineStr">
        <is>
          <t>CA-2014-102274</t>
        </is>
      </c>
      <c r="C3403" s="18" t="inlineStr">
        <is>
          <t>2014-11-21</t>
        </is>
      </c>
      <c r="D3403" s="18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19" t="n">
        <v>5.46</v>
      </c>
      <c r="S3403" s="20" t="n">
        <v>3</v>
      </c>
      <c r="T3403" s="21" t="n">
        <v>0</v>
      </c>
      <c r="U3403" s="19" t="n">
        <v>1.4742</v>
      </c>
      <c r="V3403" t="n">
        <v>5</v>
      </c>
      <c r="W3403" t="n">
        <v>2014</v>
      </c>
      <c r="X3403" t="inlineStr">
        <is>
          <t>2014Q4</t>
        </is>
      </c>
      <c r="Y3403" t="inlineStr">
        <is>
          <t>2014-11</t>
        </is>
      </c>
      <c r="Z3403" t="inlineStr">
        <is>
          <t>0% (No Discount)</t>
        </is>
      </c>
      <c r="AA3403" t="b">
        <v>1</v>
      </c>
      <c r="AB3403" t="b">
        <v>0</v>
      </c>
      <c r="AC3403" s="19" t="n">
        <v>1.82</v>
      </c>
      <c r="AD3403" s="21" t="n">
        <v>0.27</v>
      </c>
    </row>
    <row r="3404" ht="18" customHeight="1">
      <c r="A3404" t="n">
        <v>3403</v>
      </c>
      <c r="B3404" t="inlineStr">
        <is>
          <t>CA-2015-129700</t>
        </is>
      </c>
      <c r="C3404" s="18" t="inlineStr">
        <is>
          <t>2015-05-04</t>
        </is>
      </c>
      <c r="D3404" s="18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19" t="n">
        <v>22.288</v>
      </c>
      <c r="S3404" s="20" t="n">
        <v>7</v>
      </c>
      <c r="T3404" s="21" t="n">
        <v>0.6</v>
      </c>
      <c r="U3404" s="19" t="n">
        <v>-8.9152</v>
      </c>
      <c r="V3404" t="n">
        <v>1</v>
      </c>
      <c r="W3404" t="n">
        <v>2015</v>
      </c>
      <c r="X3404" t="inlineStr">
        <is>
          <t>2015Q2</t>
        </is>
      </c>
      <c r="Y3404" t="inlineStr">
        <is>
          <t>2015-05</t>
        </is>
      </c>
      <c r="Z3404" t="inlineStr">
        <is>
          <t>&gt; 50% (Deep Discount)</t>
        </is>
      </c>
      <c r="AA3404" t="b">
        <v>0</v>
      </c>
      <c r="AB3404" t="b">
        <v>1</v>
      </c>
      <c r="AC3404" s="19" t="n">
        <v>7.96</v>
      </c>
      <c r="AD3404" s="21" t="n">
        <v>-0.4</v>
      </c>
    </row>
    <row r="3405" ht="18" customHeight="1">
      <c r="A3405" t="n">
        <v>3404</v>
      </c>
      <c r="B3405" t="inlineStr">
        <is>
          <t>CA-2017-168739</t>
        </is>
      </c>
      <c r="C3405" s="18" t="inlineStr">
        <is>
          <t>2017-05-29</t>
        </is>
      </c>
      <c r="D3405" s="18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19" t="n">
        <v>65.42400000000001</v>
      </c>
      <c r="S3405" s="20" t="n">
        <v>4</v>
      </c>
      <c r="T3405" s="21" t="n">
        <v>0.6</v>
      </c>
      <c r="U3405" s="19" t="n">
        <v>-52.3392</v>
      </c>
      <c r="V3405" t="n">
        <v>7</v>
      </c>
      <c r="W3405" t="n">
        <v>2017</v>
      </c>
      <c r="X3405" t="inlineStr">
        <is>
          <t>2017Q2</t>
        </is>
      </c>
      <c r="Y3405" t="inlineStr">
        <is>
          <t>2017-05</t>
        </is>
      </c>
      <c r="Z3405" t="inlineStr">
        <is>
          <t>&gt; 50% (Deep Discount)</t>
        </is>
      </c>
      <c r="AA3405" t="b">
        <v>0</v>
      </c>
      <c r="AB3405" t="b">
        <v>1</v>
      </c>
      <c r="AC3405" s="19" t="n">
        <v>40.89</v>
      </c>
      <c r="AD3405" s="21" t="n">
        <v>-0.8</v>
      </c>
    </row>
    <row r="3406" ht="18" customHeight="1">
      <c r="A3406" t="n">
        <v>3405</v>
      </c>
      <c r="B3406" t="inlineStr">
        <is>
          <t>CA-2015-152527</t>
        </is>
      </c>
      <c r="C3406" s="18" t="inlineStr">
        <is>
          <t>2015-10-17</t>
        </is>
      </c>
      <c r="D3406" s="18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19" t="n">
        <v>77.88</v>
      </c>
      <c r="S3406" s="20" t="n">
        <v>2</v>
      </c>
      <c r="T3406" s="21" t="n">
        <v>0</v>
      </c>
      <c r="U3406" s="19" t="n">
        <v>3.894</v>
      </c>
      <c r="V3406" t="n">
        <v>0</v>
      </c>
      <c r="W3406" t="n">
        <v>2015</v>
      </c>
      <c r="X3406" t="inlineStr">
        <is>
          <t>2015Q4</t>
        </is>
      </c>
      <c r="Y3406" t="inlineStr">
        <is>
          <t>2015-10</t>
        </is>
      </c>
      <c r="Z3406" t="inlineStr">
        <is>
          <t>0% (No Discount)</t>
        </is>
      </c>
      <c r="AA3406" t="b">
        <v>1</v>
      </c>
      <c r="AB3406" t="b">
        <v>0</v>
      </c>
      <c r="AC3406" s="19" t="n">
        <v>38.94</v>
      </c>
      <c r="AD3406" s="21" t="n">
        <v>0.05</v>
      </c>
    </row>
    <row r="3407" ht="18" customHeight="1">
      <c r="A3407" t="n">
        <v>3406</v>
      </c>
      <c r="B3407" t="inlineStr">
        <is>
          <t>US-2014-150119</t>
        </is>
      </c>
      <c r="C3407" s="18" t="inlineStr">
        <is>
          <t>2014-04-23</t>
        </is>
      </c>
      <c r="D3407" s="18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19" t="n">
        <v>281.372</v>
      </c>
      <c r="S3407" s="20" t="n">
        <v>2</v>
      </c>
      <c r="T3407" s="21" t="n">
        <v>0.3</v>
      </c>
      <c r="U3407" s="19" t="n">
        <v>-12.0588</v>
      </c>
      <c r="V3407" t="n">
        <v>4</v>
      </c>
      <c r="W3407" t="n">
        <v>2014</v>
      </c>
      <c r="X3407" t="inlineStr">
        <is>
          <t>2014Q2</t>
        </is>
      </c>
      <c r="Y3407" t="inlineStr">
        <is>
          <t>2014-04</t>
        </is>
      </c>
      <c r="Z3407" t="inlineStr">
        <is>
          <t>20.1% - 30%</t>
        </is>
      </c>
      <c r="AA3407" t="b">
        <v>0</v>
      </c>
      <c r="AB3407" t="b">
        <v>1</v>
      </c>
      <c r="AC3407" s="19" t="n">
        <v>200.98</v>
      </c>
      <c r="AD3407" s="21" t="n">
        <v>-0.0429</v>
      </c>
    </row>
    <row r="3408" ht="18" customHeight="1">
      <c r="A3408" t="n">
        <v>3407</v>
      </c>
      <c r="B3408" t="inlineStr">
        <is>
          <t>US-2014-150119</t>
        </is>
      </c>
      <c r="C3408" s="18" t="inlineStr">
        <is>
          <t>2014-04-23</t>
        </is>
      </c>
      <c r="D3408" s="1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19" t="n">
        <v>281.372</v>
      </c>
      <c r="S3408" s="20" t="n">
        <v>2</v>
      </c>
      <c r="T3408" s="21" t="n">
        <v>0.3</v>
      </c>
      <c r="U3408" s="19" t="n">
        <v>-12.0588</v>
      </c>
      <c r="V3408" t="n">
        <v>4</v>
      </c>
      <c r="W3408" t="n">
        <v>2014</v>
      </c>
      <c r="X3408" t="inlineStr">
        <is>
          <t>2014Q2</t>
        </is>
      </c>
      <c r="Y3408" t="inlineStr">
        <is>
          <t>2014-04</t>
        </is>
      </c>
      <c r="Z3408" t="inlineStr">
        <is>
          <t>20.1% - 30%</t>
        </is>
      </c>
      <c r="AA3408" t="b">
        <v>0</v>
      </c>
      <c r="AB3408" t="b">
        <v>1</v>
      </c>
      <c r="AC3408" s="19" t="n">
        <v>200.98</v>
      </c>
      <c r="AD3408" s="21" t="n">
        <v>-0.0429</v>
      </c>
    </row>
    <row r="3409" ht="18" customHeight="1">
      <c r="A3409" t="n">
        <v>3408</v>
      </c>
      <c r="B3409" t="inlineStr">
        <is>
          <t>US-2014-150119</t>
        </is>
      </c>
      <c r="C3409" s="18" t="inlineStr">
        <is>
          <t>2014-04-23</t>
        </is>
      </c>
      <c r="D3409" s="18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19" t="n">
        <v>7.488</v>
      </c>
      <c r="S3409" s="20" t="n">
        <v>8</v>
      </c>
      <c r="T3409" s="21" t="n">
        <v>0.7</v>
      </c>
      <c r="U3409" s="19" t="n">
        <v>-5.2416</v>
      </c>
      <c r="V3409" t="n">
        <v>4</v>
      </c>
      <c r="W3409" t="n">
        <v>2014</v>
      </c>
      <c r="X3409" t="inlineStr">
        <is>
          <t>2014Q2</t>
        </is>
      </c>
      <c r="Y3409" t="inlineStr">
        <is>
          <t>2014-04</t>
        </is>
      </c>
      <c r="Z3409" t="inlineStr">
        <is>
          <t>&gt; 50% (Deep Discount)</t>
        </is>
      </c>
      <c r="AA3409" t="b">
        <v>0</v>
      </c>
      <c r="AB3409" t="b">
        <v>1</v>
      </c>
      <c r="AC3409" s="19" t="n">
        <v>3.12</v>
      </c>
      <c r="AD3409" s="21" t="n">
        <v>-0.7</v>
      </c>
    </row>
    <row r="3410" ht="18" customHeight="1">
      <c r="A3410" t="n">
        <v>3409</v>
      </c>
      <c r="B3410" t="inlineStr">
        <is>
          <t>US-2014-150119</t>
        </is>
      </c>
      <c r="C3410" s="18" t="inlineStr">
        <is>
          <t>2014-04-23</t>
        </is>
      </c>
      <c r="D3410" s="18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19" t="n">
        <v>22.336</v>
      </c>
      <c r="S3410" s="20" t="n">
        <v>4</v>
      </c>
      <c r="T3410" s="21" t="n">
        <v>0.2</v>
      </c>
      <c r="U3410" s="19" t="n">
        <v>7.8176</v>
      </c>
      <c r="V3410" t="n">
        <v>4</v>
      </c>
      <c r="W3410" t="n">
        <v>2014</v>
      </c>
      <c r="X3410" t="inlineStr">
        <is>
          <t>2014Q2</t>
        </is>
      </c>
      <c r="Y3410" t="inlineStr">
        <is>
          <t>2014-04</t>
        </is>
      </c>
      <c r="Z3410" t="inlineStr">
        <is>
          <t>10.1% - 20%</t>
        </is>
      </c>
      <c r="AA3410" t="b">
        <v>1</v>
      </c>
      <c r="AB3410" t="b">
        <v>0</v>
      </c>
      <c r="AC3410" s="19" t="n">
        <v>6.98</v>
      </c>
      <c r="AD3410" s="21" t="n">
        <v>0.35</v>
      </c>
    </row>
    <row r="3411" ht="18" customHeight="1">
      <c r="A3411" t="n">
        <v>3410</v>
      </c>
      <c r="B3411" t="inlineStr">
        <is>
          <t>US-2017-150847</t>
        </is>
      </c>
      <c r="C3411" s="18" t="inlineStr">
        <is>
          <t>2017-04-30</t>
        </is>
      </c>
      <c r="D3411" s="18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19" t="n">
        <v>10.368</v>
      </c>
      <c r="S3411" s="20" t="n">
        <v>2</v>
      </c>
      <c r="T3411" s="21" t="n">
        <v>0.2</v>
      </c>
      <c r="U3411" s="19" t="n">
        <v>3.6288</v>
      </c>
      <c r="V3411" t="n">
        <v>6</v>
      </c>
      <c r="W3411" t="n">
        <v>2017</v>
      </c>
      <c r="X3411" t="inlineStr">
        <is>
          <t>2017Q2</t>
        </is>
      </c>
      <c r="Y3411" t="inlineStr">
        <is>
          <t>2017-04</t>
        </is>
      </c>
      <c r="Z3411" t="inlineStr">
        <is>
          <t>10.1% - 20%</t>
        </is>
      </c>
      <c r="AA3411" t="b">
        <v>1</v>
      </c>
      <c r="AB3411" t="b">
        <v>0</v>
      </c>
      <c r="AC3411" s="19" t="n">
        <v>6.48</v>
      </c>
      <c r="AD3411" s="21" t="n">
        <v>0.35</v>
      </c>
    </row>
    <row r="3412" ht="18" customHeight="1">
      <c r="A3412" t="n">
        <v>3411</v>
      </c>
      <c r="B3412" t="inlineStr">
        <is>
          <t>CA-2016-100244</t>
        </is>
      </c>
      <c r="C3412" s="18" t="inlineStr">
        <is>
          <t>2016-09-20</t>
        </is>
      </c>
      <c r="D3412" s="18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19" t="n">
        <v>65.79000000000001</v>
      </c>
      <c r="S3412" s="20" t="n">
        <v>9</v>
      </c>
      <c r="T3412" s="21" t="n">
        <v>0</v>
      </c>
      <c r="U3412" s="19" t="n">
        <v>30.2634</v>
      </c>
      <c r="V3412" t="n">
        <v>4</v>
      </c>
      <c r="W3412" t="n">
        <v>2016</v>
      </c>
      <c r="X3412" t="inlineStr">
        <is>
          <t>2016Q3</t>
        </is>
      </c>
      <c r="Y3412" t="inlineStr">
        <is>
          <t>2016-09</t>
        </is>
      </c>
      <c r="Z3412" t="inlineStr">
        <is>
          <t>0% (No Discount)</t>
        </is>
      </c>
      <c r="AA3412" t="b">
        <v>1</v>
      </c>
      <c r="AB3412" t="b">
        <v>0</v>
      </c>
      <c r="AC3412" s="19" t="n">
        <v>7.31</v>
      </c>
      <c r="AD3412" s="21" t="n">
        <v>0.46</v>
      </c>
    </row>
    <row r="3413" ht="18" customHeight="1">
      <c r="A3413" t="n">
        <v>3412</v>
      </c>
      <c r="B3413" t="inlineStr">
        <is>
          <t>CA-2016-100244</t>
        </is>
      </c>
      <c r="C3413" s="18" t="inlineStr">
        <is>
          <t>2016-09-20</t>
        </is>
      </c>
      <c r="D3413" s="18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19" t="n">
        <v>271.984</v>
      </c>
      <c r="S3413" s="20" t="n">
        <v>2</v>
      </c>
      <c r="T3413" s="21" t="n">
        <v>0.2</v>
      </c>
      <c r="U3413" s="19" t="n">
        <v>88.3948</v>
      </c>
      <c r="V3413" t="n">
        <v>4</v>
      </c>
      <c r="W3413" t="n">
        <v>2016</v>
      </c>
      <c r="X3413" t="inlineStr">
        <is>
          <t>2016Q3</t>
        </is>
      </c>
      <c r="Y3413" t="inlineStr">
        <is>
          <t>2016-09</t>
        </is>
      </c>
      <c r="Z3413" t="inlineStr">
        <is>
          <t>10.1% - 20%</t>
        </is>
      </c>
      <c r="AA3413" t="b">
        <v>1</v>
      </c>
      <c r="AB3413" t="b">
        <v>0</v>
      </c>
      <c r="AC3413" s="19" t="n">
        <v>169.99</v>
      </c>
      <c r="AD3413" s="21" t="n">
        <v>0.325</v>
      </c>
    </row>
    <row r="3414" ht="18" customHeight="1">
      <c r="A3414" t="n">
        <v>3413</v>
      </c>
      <c r="B3414" t="inlineStr">
        <is>
          <t>CA-2016-100244</t>
        </is>
      </c>
      <c r="C3414" s="18" t="inlineStr">
        <is>
          <t>2016-09-20</t>
        </is>
      </c>
      <c r="D3414" s="18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19" t="n">
        <v>11.76</v>
      </c>
      <c r="S3414" s="20" t="n">
        <v>4</v>
      </c>
      <c r="T3414" s="21" t="n">
        <v>0</v>
      </c>
      <c r="U3414" s="19" t="n">
        <v>3.1752</v>
      </c>
      <c r="V3414" t="n">
        <v>4</v>
      </c>
      <c r="W3414" t="n">
        <v>2016</v>
      </c>
      <c r="X3414" t="inlineStr">
        <is>
          <t>2016Q3</t>
        </is>
      </c>
      <c r="Y3414" t="inlineStr">
        <is>
          <t>2016-09</t>
        </is>
      </c>
      <c r="Z3414" t="inlineStr">
        <is>
          <t>0% (No Discount)</t>
        </is>
      </c>
      <c r="AA3414" t="b">
        <v>1</v>
      </c>
      <c r="AB3414" t="b">
        <v>0</v>
      </c>
      <c r="AC3414" s="19" t="n">
        <v>2.94</v>
      </c>
      <c r="AD3414" s="21" t="n">
        <v>0.27</v>
      </c>
    </row>
    <row r="3415" ht="18" customHeight="1">
      <c r="A3415" t="n">
        <v>3414</v>
      </c>
      <c r="B3415" t="inlineStr">
        <is>
          <t>CA-2016-100244</t>
        </is>
      </c>
      <c r="C3415" s="18" t="inlineStr">
        <is>
          <t>2016-09-20</t>
        </is>
      </c>
      <c r="D3415" s="18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19" t="n">
        <v>77.52</v>
      </c>
      <c r="S3415" s="20" t="n">
        <v>2</v>
      </c>
      <c r="T3415" s="21" t="n">
        <v>0</v>
      </c>
      <c r="U3415" s="19" t="n">
        <v>37.9848</v>
      </c>
      <c r="V3415" t="n">
        <v>4</v>
      </c>
      <c r="W3415" t="n">
        <v>2016</v>
      </c>
      <c r="X3415" t="inlineStr">
        <is>
          <t>2016Q3</t>
        </is>
      </c>
      <c r="Y3415" t="inlineStr">
        <is>
          <t>2016-09</t>
        </is>
      </c>
      <c r="Z3415" t="inlineStr">
        <is>
          <t>0% (No Discount)</t>
        </is>
      </c>
      <c r="AA3415" t="b">
        <v>1</v>
      </c>
      <c r="AB3415" t="b">
        <v>0</v>
      </c>
      <c r="AC3415" s="19" t="n">
        <v>38.76</v>
      </c>
      <c r="AD3415" s="21" t="n">
        <v>0.49</v>
      </c>
    </row>
    <row r="3416" ht="18" customHeight="1">
      <c r="A3416" t="n">
        <v>3415</v>
      </c>
      <c r="B3416" t="inlineStr">
        <is>
          <t>CA-2016-100244</t>
        </is>
      </c>
      <c r="C3416" s="18" t="inlineStr">
        <is>
          <t>2016-09-20</t>
        </is>
      </c>
      <c r="D3416" s="18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19" t="n">
        <v>48.64</v>
      </c>
      <c r="S3416" s="20" t="n">
        <v>2</v>
      </c>
      <c r="T3416" s="21" t="n">
        <v>0.2</v>
      </c>
      <c r="U3416" s="19" t="n">
        <v>15.808</v>
      </c>
      <c r="V3416" t="n">
        <v>4</v>
      </c>
      <c r="W3416" t="n">
        <v>2016</v>
      </c>
      <c r="X3416" t="inlineStr">
        <is>
          <t>2016Q3</t>
        </is>
      </c>
      <c r="Y3416" t="inlineStr">
        <is>
          <t>2016-09</t>
        </is>
      </c>
      <c r="Z3416" t="inlineStr">
        <is>
          <t>10.1% - 20%</t>
        </is>
      </c>
      <c r="AA3416" t="b">
        <v>1</v>
      </c>
      <c r="AB3416" t="b">
        <v>0</v>
      </c>
      <c r="AC3416" s="19" t="n">
        <v>30.4</v>
      </c>
      <c r="AD3416" s="21" t="n">
        <v>0.325</v>
      </c>
    </row>
    <row r="3417" ht="18" customHeight="1">
      <c r="A3417" t="n">
        <v>3416</v>
      </c>
      <c r="B3417" t="inlineStr">
        <is>
          <t>CA-2016-116540</t>
        </is>
      </c>
      <c r="C3417" s="18" t="inlineStr">
        <is>
          <t>2016-09-02</t>
        </is>
      </c>
      <c r="D3417" s="18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19" t="n">
        <v>1.81</v>
      </c>
      <c r="S3417" s="20" t="n">
        <v>1</v>
      </c>
      <c r="T3417" s="21" t="n">
        <v>0</v>
      </c>
      <c r="U3417" s="19" t="n">
        <v>0.6516</v>
      </c>
      <c r="V3417" t="n">
        <v>0</v>
      </c>
      <c r="W3417" t="n">
        <v>2016</v>
      </c>
      <c r="X3417" t="inlineStr">
        <is>
          <t>2016Q3</t>
        </is>
      </c>
      <c r="Y3417" t="inlineStr">
        <is>
          <t>2016-09</t>
        </is>
      </c>
      <c r="Z3417" t="inlineStr">
        <is>
          <t>0% (No Discount)</t>
        </is>
      </c>
      <c r="AA3417" t="b">
        <v>1</v>
      </c>
      <c r="AB3417" t="b">
        <v>0</v>
      </c>
      <c r="AC3417" s="19" t="n">
        <v>1.81</v>
      </c>
      <c r="AD3417" s="21" t="n">
        <v>0.36</v>
      </c>
    </row>
    <row r="3418" ht="18" customHeight="1">
      <c r="A3418" t="n">
        <v>3417</v>
      </c>
      <c r="B3418" t="inlineStr">
        <is>
          <t>CA-2016-116540</t>
        </is>
      </c>
      <c r="C3418" s="18" t="inlineStr">
        <is>
          <t>2016-09-02</t>
        </is>
      </c>
      <c r="D3418" s="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19" t="n">
        <v>8.26</v>
      </c>
      <c r="S3418" s="20" t="n">
        <v>2</v>
      </c>
      <c r="T3418" s="21" t="n">
        <v>0</v>
      </c>
      <c r="U3418" s="19" t="n">
        <v>3.8822</v>
      </c>
      <c r="V3418" t="n">
        <v>0</v>
      </c>
      <c r="W3418" t="n">
        <v>2016</v>
      </c>
      <c r="X3418" t="inlineStr">
        <is>
          <t>2016Q3</t>
        </is>
      </c>
      <c r="Y3418" t="inlineStr">
        <is>
          <t>2016-09</t>
        </is>
      </c>
      <c r="Z3418" t="inlineStr">
        <is>
          <t>0% (No Discount)</t>
        </is>
      </c>
      <c r="AA3418" t="b">
        <v>1</v>
      </c>
      <c r="AB3418" t="b">
        <v>0</v>
      </c>
      <c r="AC3418" s="19" t="n">
        <v>4.13</v>
      </c>
      <c r="AD3418" s="21" t="n">
        <v>0.47</v>
      </c>
    </row>
    <row r="3419" ht="18" customHeight="1">
      <c r="A3419" t="n">
        <v>3418</v>
      </c>
      <c r="B3419" t="inlineStr">
        <is>
          <t>CA-2015-151841</t>
        </is>
      </c>
      <c r="C3419" s="18" t="inlineStr">
        <is>
          <t>2015-04-27</t>
        </is>
      </c>
      <c r="D3419" s="18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19" t="n">
        <v>43.56</v>
      </c>
      <c r="S3419" s="20" t="n">
        <v>5</v>
      </c>
      <c r="T3419" s="21" t="n">
        <v>0.2</v>
      </c>
      <c r="U3419" s="19" t="n">
        <v>3.267</v>
      </c>
      <c r="V3419" t="n">
        <v>5</v>
      </c>
      <c r="W3419" t="n">
        <v>2015</v>
      </c>
      <c r="X3419" t="inlineStr">
        <is>
          <t>2015Q2</t>
        </is>
      </c>
      <c r="Y3419" t="inlineStr">
        <is>
          <t>2015-04</t>
        </is>
      </c>
      <c r="Z3419" t="inlineStr">
        <is>
          <t>10.1% - 20%</t>
        </is>
      </c>
      <c r="AA3419" t="b">
        <v>1</v>
      </c>
      <c r="AB3419" t="b">
        <v>0</v>
      </c>
      <c r="AC3419" s="19" t="n">
        <v>10.89</v>
      </c>
      <c r="AD3419" s="21" t="n">
        <v>0.075</v>
      </c>
    </row>
    <row r="3420" ht="18" customHeight="1">
      <c r="A3420" t="n">
        <v>3419</v>
      </c>
      <c r="B3420" t="inlineStr">
        <is>
          <t>CA-2015-151841</t>
        </is>
      </c>
      <c r="C3420" s="18" t="inlineStr">
        <is>
          <t>2015-04-27</t>
        </is>
      </c>
      <c r="D3420" s="18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19" t="n">
        <v>5.84</v>
      </c>
      <c r="S3420" s="20" t="n">
        <v>2</v>
      </c>
      <c r="T3420" s="21" t="n">
        <v>0.2</v>
      </c>
      <c r="U3420" s="19" t="n">
        <v>0.73</v>
      </c>
      <c r="V3420" t="n">
        <v>5</v>
      </c>
      <c r="W3420" t="n">
        <v>2015</v>
      </c>
      <c r="X3420" t="inlineStr">
        <is>
          <t>2015Q2</t>
        </is>
      </c>
      <c r="Y3420" t="inlineStr">
        <is>
          <t>2015-04</t>
        </is>
      </c>
      <c r="Z3420" t="inlineStr">
        <is>
          <t>10.1% - 20%</t>
        </is>
      </c>
      <c r="AA3420" t="b">
        <v>1</v>
      </c>
      <c r="AB3420" t="b">
        <v>0</v>
      </c>
      <c r="AC3420" s="19" t="n">
        <v>3.65</v>
      </c>
      <c r="AD3420" s="21" t="n">
        <v>0.125</v>
      </c>
    </row>
    <row r="3421" ht="18" customHeight="1">
      <c r="A3421" t="n">
        <v>3420</v>
      </c>
      <c r="B3421" t="inlineStr">
        <is>
          <t>CA-2015-150791</t>
        </is>
      </c>
      <c r="C3421" s="18" t="inlineStr">
        <is>
          <t>2015-09-06</t>
        </is>
      </c>
      <c r="D3421" s="18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19" t="n">
        <v>271.764</v>
      </c>
      <c r="S3421" s="20" t="n">
        <v>2</v>
      </c>
      <c r="T3421" s="21" t="n">
        <v>0.1</v>
      </c>
      <c r="U3421" s="19" t="n">
        <v>60.392</v>
      </c>
      <c r="V3421" t="n">
        <v>7</v>
      </c>
      <c r="W3421" t="n">
        <v>2015</v>
      </c>
      <c r="X3421" t="inlineStr">
        <is>
          <t>2015Q3</t>
        </is>
      </c>
      <c r="Y3421" t="inlineStr">
        <is>
          <t>2015-09</t>
        </is>
      </c>
      <c r="Z3421" t="inlineStr">
        <is>
          <t>0.1% - 10%</t>
        </is>
      </c>
      <c r="AA3421" t="b">
        <v>1</v>
      </c>
      <c r="AB3421" t="b">
        <v>0</v>
      </c>
      <c r="AC3421" s="19" t="n">
        <v>150.98</v>
      </c>
      <c r="AD3421" s="21" t="n">
        <v>0.2222</v>
      </c>
    </row>
    <row r="3422" ht="18" customHeight="1">
      <c r="A3422" t="n">
        <v>3421</v>
      </c>
      <c r="B3422" t="inlineStr">
        <is>
          <t>CA-2016-134803</t>
        </is>
      </c>
      <c r="C3422" s="18" t="inlineStr">
        <is>
          <t>2016-05-28</t>
        </is>
      </c>
      <c r="D3422" s="18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19" t="n">
        <v>262.24</v>
      </c>
      <c r="S3422" s="20" t="n">
        <v>2</v>
      </c>
      <c r="T3422" s="21" t="n">
        <v>0</v>
      </c>
      <c r="U3422" s="19" t="n">
        <v>78.672</v>
      </c>
      <c r="V3422" t="n">
        <v>6</v>
      </c>
      <c r="W3422" t="n">
        <v>2016</v>
      </c>
      <c r="X3422" t="inlineStr">
        <is>
          <t>2016Q2</t>
        </is>
      </c>
      <c r="Y3422" t="inlineStr">
        <is>
          <t>2016-05</t>
        </is>
      </c>
      <c r="Z3422" t="inlineStr">
        <is>
          <t>0% (No Discount)</t>
        </is>
      </c>
      <c r="AA3422" t="b">
        <v>1</v>
      </c>
      <c r="AB3422" t="b">
        <v>0</v>
      </c>
      <c r="AC3422" s="19" t="n">
        <v>131.12</v>
      </c>
      <c r="AD3422" s="21" t="n">
        <v>0.3</v>
      </c>
    </row>
    <row r="3423" ht="18" customHeight="1">
      <c r="A3423" t="n">
        <v>3422</v>
      </c>
      <c r="B3423" t="inlineStr">
        <is>
          <t>CA-2016-134803</t>
        </is>
      </c>
      <c r="C3423" s="18" t="inlineStr">
        <is>
          <t>2016-05-28</t>
        </is>
      </c>
      <c r="D3423" s="18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19" t="n">
        <v>182.72</v>
      </c>
      <c r="S3423" s="20" t="n">
        <v>8</v>
      </c>
      <c r="T3423" s="21" t="n">
        <v>0</v>
      </c>
      <c r="U3423" s="19" t="n">
        <v>84.05119999999999</v>
      </c>
      <c r="V3423" t="n">
        <v>6</v>
      </c>
      <c r="W3423" t="n">
        <v>2016</v>
      </c>
      <c r="X3423" t="inlineStr">
        <is>
          <t>2016Q2</t>
        </is>
      </c>
      <c r="Y3423" t="inlineStr">
        <is>
          <t>2016-05</t>
        </is>
      </c>
      <c r="Z3423" t="inlineStr">
        <is>
          <t>0% (No Discount)</t>
        </is>
      </c>
      <c r="AA3423" t="b">
        <v>1</v>
      </c>
      <c r="AB3423" t="b">
        <v>0</v>
      </c>
      <c r="AC3423" s="19" t="n">
        <v>22.84</v>
      </c>
      <c r="AD3423" s="21" t="n">
        <v>0.46</v>
      </c>
    </row>
    <row r="3424" ht="18" customHeight="1">
      <c r="A3424" t="n">
        <v>3423</v>
      </c>
      <c r="B3424" t="inlineStr">
        <is>
          <t>CA-2016-134803</t>
        </is>
      </c>
      <c r="C3424" s="18" t="inlineStr">
        <is>
          <t>2016-05-28</t>
        </is>
      </c>
      <c r="D3424" s="18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19" t="n">
        <v>131.6</v>
      </c>
      <c r="S3424" s="20" t="n">
        <v>7</v>
      </c>
      <c r="T3424" s="21" t="n">
        <v>0</v>
      </c>
      <c r="U3424" s="19" t="n">
        <v>7.896</v>
      </c>
      <c r="V3424" t="n">
        <v>6</v>
      </c>
      <c r="W3424" t="n">
        <v>2016</v>
      </c>
      <c r="X3424" t="inlineStr">
        <is>
          <t>2016Q2</t>
        </is>
      </c>
      <c r="Y3424" t="inlineStr">
        <is>
          <t>2016-05</t>
        </is>
      </c>
      <c r="Z3424" t="inlineStr">
        <is>
          <t>0% (No Discount)</t>
        </is>
      </c>
      <c r="AA3424" t="b">
        <v>1</v>
      </c>
      <c r="AB3424" t="b">
        <v>0</v>
      </c>
      <c r="AC3424" s="19" t="n">
        <v>18.8</v>
      </c>
      <c r="AD3424" s="21" t="n">
        <v>0.06</v>
      </c>
    </row>
    <row r="3425" ht="18" customHeight="1">
      <c r="A3425" t="n">
        <v>3424</v>
      </c>
      <c r="B3425" t="inlineStr">
        <is>
          <t>CA-2016-134803</t>
        </is>
      </c>
      <c r="C3425" s="18" t="inlineStr">
        <is>
          <t>2016-05-28</t>
        </is>
      </c>
      <c r="D3425" s="18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19" t="n">
        <v>22.72</v>
      </c>
      <c r="S3425" s="20" t="n">
        <v>4</v>
      </c>
      <c r="T3425" s="21" t="n">
        <v>0.2</v>
      </c>
      <c r="U3425" s="19" t="n">
        <v>7.384</v>
      </c>
      <c r="V3425" t="n">
        <v>6</v>
      </c>
      <c r="W3425" t="n">
        <v>2016</v>
      </c>
      <c r="X3425" t="inlineStr">
        <is>
          <t>2016Q2</t>
        </is>
      </c>
      <c r="Y3425" t="inlineStr">
        <is>
          <t>2016-05</t>
        </is>
      </c>
      <c r="Z3425" t="inlineStr">
        <is>
          <t>10.1% - 20%</t>
        </is>
      </c>
      <c r="AA3425" t="b">
        <v>1</v>
      </c>
      <c r="AB3425" t="b">
        <v>0</v>
      </c>
      <c r="AC3425" s="19" t="n">
        <v>7.1</v>
      </c>
      <c r="AD3425" s="21" t="n">
        <v>0.325</v>
      </c>
    </row>
    <row r="3426" ht="18" customHeight="1">
      <c r="A3426" t="n">
        <v>3425</v>
      </c>
      <c r="B3426" t="inlineStr">
        <is>
          <t>CA-2016-134803</t>
        </is>
      </c>
      <c r="C3426" s="18" t="inlineStr">
        <is>
          <t>2016-05-28</t>
        </is>
      </c>
      <c r="D3426" s="18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19" t="n">
        <v>558.4</v>
      </c>
      <c r="S3426" s="20" t="n">
        <v>2</v>
      </c>
      <c r="T3426" s="21" t="n">
        <v>0.2</v>
      </c>
      <c r="U3426" s="19" t="n">
        <v>41.88</v>
      </c>
      <c r="V3426" t="n">
        <v>6</v>
      </c>
      <c r="W3426" t="n">
        <v>2016</v>
      </c>
      <c r="X3426" t="inlineStr">
        <is>
          <t>2016Q2</t>
        </is>
      </c>
      <c r="Y3426" t="inlineStr">
        <is>
          <t>2016-05</t>
        </is>
      </c>
      <c r="Z3426" t="inlineStr">
        <is>
          <t>10.1% - 20%</t>
        </is>
      </c>
      <c r="AA3426" t="b">
        <v>1</v>
      </c>
      <c r="AB3426" t="b">
        <v>0</v>
      </c>
      <c r="AC3426" s="19" t="n">
        <v>349</v>
      </c>
      <c r="AD3426" s="21" t="n">
        <v>0.075</v>
      </c>
    </row>
    <row r="3427" ht="18" customHeight="1">
      <c r="A3427" t="n">
        <v>3426</v>
      </c>
      <c r="B3427" t="inlineStr">
        <is>
          <t>CA-2015-153381</t>
        </is>
      </c>
      <c r="C3427" s="18" t="inlineStr">
        <is>
          <t>2015-09-24</t>
        </is>
      </c>
      <c r="D3427" s="18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19" t="n">
        <v>15.24</v>
      </c>
      <c r="S3427" s="20" t="n">
        <v>4</v>
      </c>
      <c r="T3427" s="21" t="n">
        <v>0</v>
      </c>
      <c r="U3427" s="19" t="n">
        <v>6.858</v>
      </c>
      <c r="V3427" t="n">
        <v>4</v>
      </c>
      <c r="W3427" t="n">
        <v>2015</v>
      </c>
      <c r="X3427" t="inlineStr">
        <is>
          <t>2015Q3</t>
        </is>
      </c>
      <c r="Y3427" t="inlineStr">
        <is>
          <t>2015-09</t>
        </is>
      </c>
      <c r="Z3427" t="inlineStr">
        <is>
          <t>0% (No Discount)</t>
        </is>
      </c>
      <c r="AA3427" t="b">
        <v>1</v>
      </c>
      <c r="AB3427" t="b">
        <v>0</v>
      </c>
      <c r="AC3427" s="19" t="n">
        <v>3.81</v>
      </c>
      <c r="AD3427" s="21" t="n">
        <v>0.45</v>
      </c>
    </row>
    <row r="3428" ht="18" customHeight="1">
      <c r="A3428" t="n">
        <v>3427</v>
      </c>
      <c r="B3428" t="inlineStr">
        <is>
          <t>CA-2015-153381</t>
        </is>
      </c>
      <c r="C3428" s="18" t="inlineStr">
        <is>
          <t>2015-09-24</t>
        </is>
      </c>
      <c r="D3428" s="1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19" t="n">
        <v>1408.1</v>
      </c>
      <c r="S3428" s="20" t="n">
        <v>10</v>
      </c>
      <c r="T3428" s="21" t="n">
        <v>0</v>
      </c>
      <c r="U3428" s="19" t="n">
        <v>394.268</v>
      </c>
      <c r="V3428" t="n">
        <v>4</v>
      </c>
      <c r="W3428" t="n">
        <v>2015</v>
      </c>
      <c r="X3428" t="inlineStr">
        <is>
          <t>2015Q3</t>
        </is>
      </c>
      <c r="Y3428" t="inlineStr">
        <is>
          <t>2015-09</t>
        </is>
      </c>
      <c r="Z3428" t="inlineStr">
        <is>
          <t>0% (No Discount)</t>
        </is>
      </c>
      <c r="AA3428" t="b">
        <v>1</v>
      </c>
      <c r="AB3428" t="b">
        <v>0</v>
      </c>
      <c r="AC3428" s="19" t="n">
        <v>140.81</v>
      </c>
      <c r="AD3428" s="21" t="n">
        <v>0.28</v>
      </c>
    </row>
    <row r="3429" ht="18" customHeight="1">
      <c r="A3429" t="n">
        <v>3428</v>
      </c>
      <c r="B3429" t="inlineStr">
        <is>
          <t>US-2017-111024</t>
        </is>
      </c>
      <c r="C3429" s="18" t="inlineStr">
        <is>
          <t>2017-07-03</t>
        </is>
      </c>
      <c r="D3429" s="18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19" t="n">
        <v>32.896</v>
      </c>
      <c r="S3429" s="20" t="n">
        <v>4</v>
      </c>
      <c r="T3429" s="21" t="n">
        <v>0.2</v>
      </c>
      <c r="U3429" s="19" t="n">
        <v>11.1024</v>
      </c>
      <c r="V3429" t="n">
        <v>3</v>
      </c>
      <c r="W3429" t="n">
        <v>2017</v>
      </c>
      <c r="X3429" t="inlineStr">
        <is>
          <t>2017Q3</t>
        </is>
      </c>
      <c r="Y3429" t="inlineStr">
        <is>
          <t>2017-07</t>
        </is>
      </c>
      <c r="Z3429" t="inlineStr">
        <is>
          <t>10.1% - 20%</t>
        </is>
      </c>
      <c r="AA3429" t="b">
        <v>1</v>
      </c>
      <c r="AB3429" t="b">
        <v>0</v>
      </c>
      <c r="AC3429" s="19" t="n">
        <v>10.28</v>
      </c>
      <c r="AD3429" s="21" t="n">
        <v>0.3375</v>
      </c>
    </row>
    <row r="3430" ht="18" customHeight="1">
      <c r="A3430" t="n">
        <v>3429</v>
      </c>
      <c r="B3430" t="inlineStr">
        <is>
          <t>US-2017-111024</t>
        </is>
      </c>
      <c r="C3430" s="18" t="inlineStr">
        <is>
          <t>2017-07-03</t>
        </is>
      </c>
      <c r="D3430" s="18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19" t="n">
        <v>215.148</v>
      </c>
      <c r="S3430" s="20" t="n">
        <v>2</v>
      </c>
      <c r="T3430" s="21" t="n">
        <v>0.4</v>
      </c>
      <c r="U3430" s="19" t="n">
        <v>-103.9882</v>
      </c>
      <c r="V3430" t="n">
        <v>3</v>
      </c>
      <c r="W3430" t="n">
        <v>2017</v>
      </c>
      <c r="X3430" t="inlineStr">
        <is>
          <t>2017Q3</t>
        </is>
      </c>
      <c r="Y3430" t="inlineStr">
        <is>
          <t>2017-07</t>
        </is>
      </c>
      <c r="Z3430" t="inlineStr">
        <is>
          <t>30.1% - 50%</t>
        </is>
      </c>
      <c r="AA3430" t="b">
        <v>0</v>
      </c>
      <c r="AB3430" t="b">
        <v>1</v>
      </c>
      <c r="AC3430" s="19" t="n">
        <v>179.29</v>
      </c>
      <c r="AD3430" s="21" t="n">
        <v>-0.4833</v>
      </c>
    </row>
    <row r="3431" ht="18" customHeight="1">
      <c r="A3431" t="n">
        <v>3430</v>
      </c>
      <c r="B3431" t="inlineStr">
        <is>
          <t>US-2017-111024</t>
        </is>
      </c>
      <c r="C3431" s="18" t="inlineStr">
        <is>
          <t>2017-07-03</t>
        </is>
      </c>
      <c r="D3431" s="18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19" t="n">
        <v>30.96</v>
      </c>
      <c r="S3431" s="20" t="n">
        <v>6</v>
      </c>
      <c r="T3431" s="21" t="n">
        <v>0.2</v>
      </c>
      <c r="U3431" s="19" t="n">
        <v>11.223</v>
      </c>
      <c r="V3431" t="n">
        <v>3</v>
      </c>
      <c r="W3431" t="n">
        <v>2017</v>
      </c>
      <c r="X3431" t="inlineStr">
        <is>
          <t>2017Q3</t>
        </is>
      </c>
      <c r="Y3431" t="inlineStr">
        <is>
          <t>2017-07</t>
        </is>
      </c>
      <c r="Z3431" t="inlineStr">
        <is>
          <t>10.1% - 20%</t>
        </is>
      </c>
      <c r="AA3431" t="b">
        <v>1</v>
      </c>
      <c r="AB3431" t="b">
        <v>0</v>
      </c>
      <c r="AC3431" s="19" t="n">
        <v>6.45</v>
      </c>
      <c r="AD3431" s="21" t="n">
        <v>0.3625</v>
      </c>
    </row>
    <row r="3432" ht="18" customHeight="1">
      <c r="A3432" t="n">
        <v>3431</v>
      </c>
      <c r="B3432" t="inlineStr">
        <is>
          <t>CA-2017-148264</t>
        </is>
      </c>
      <c r="C3432" s="18" t="inlineStr">
        <is>
          <t>2017-12-08</t>
        </is>
      </c>
      <c r="D3432" s="18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19" t="n">
        <v>29.79</v>
      </c>
      <c r="S3432" s="20" t="n">
        <v>3</v>
      </c>
      <c r="T3432" s="21" t="n">
        <v>0</v>
      </c>
      <c r="U3432" s="19" t="n">
        <v>8.639099999999999</v>
      </c>
      <c r="V3432" t="n">
        <v>1</v>
      </c>
      <c r="W3432" t="n">
        <v>2017</v>
      </c>
      <c r="X3432" t="inlineStr">
        <is>
          <t>2017Q4</t>
        </is>
      </c>
      <c r="Y3432" t="inlineStr">
        <is>
          <t>2017-12</t>
        </is>
      </c>
      <c r="Z3432" t="inlineStr">
        <is>
          <t>0% (No Discount)</t>
        </is>
      </c>
      <c r="AA3432" t="b">
        <v>1</v>
      </c>
      <c r="AB3432" t="b">
        <v>0</v>
      </c>
      <c r="AC3432" s="19" t="n">
        <v>9.93</v>
      </c>
      <c r="AD3432" s="21" t="n">
        <v>0.29</v>
      </c>
    </row>
    <row r="3433" ht="18" customHeight="1">
      <c r="A3433" t="n">
        <v>3432</v>
      </c>
      <c r="B3433" t="inlineStr">
        <is>
          <t>CA-2017-148264</t>
        </is>
      </c>
      <c r="C3433" s="18" t="inlineStr">
        <is>
          <t>2017-12-08</t>
        </is>
      </c>
      <c r="D3433" s="18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19" t="n">
        <v>128.9</v>
      </c>
      <c r="S3433" s="20" t="n">
        <v>2</v>
      </c>
      <c r="T3433" s="21" t="n">
        <v>0</v>
      </c>
      <c r="U3433" s="19" t="n">
        <v>15.468</v>
      </c>
      <c r="V3433" t="n">
        <v>1</v>
      </c>
      <c r="W3433" t="n">
        <v>2017</v>
      </c>
      <c r="X3433" t="inlineStr">
        <is>
          <t>2017Q4</t>
        </is>
      </c>
      <c r="Y3433" t="inlineStr">
        <is>
          <t>2017-12</t>
        </is>
      </c>
      <c r="Z3433" t="inlineStr">
        <is>
          <t>0% (No Discount)</t>
        </is>
      </c>
      <c r="AA3433" t="b">
        <v>1</v>
      </c>
      <c r="AB3433" t="b">
        <v>0</v>
      </c>
      <c r="AC3433" s="19" t="n">
        <v>64.45</v>
      </c>
      <c r="AD3433" s="21" t="n">
        <v>0.12</v>
      </c>
    </row>
    <row r="3434" ht="18" customHeight="1">
      <c r="A3434" t="n">
        <v>3433</v>
      </c>
      <c r="B3434" t="inlineStr">
        <is>
          <t>CA-2017-148264</t>
        </is>
      </c>
      <c r="C3434" s="18" t="inlineStr">
        <is>
          <t>2017-12-08</t>
        </is>
      </c>
      <c r="D3434" s="18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19" t="n">
        <v>60.12</v>
      </c>
      <c r="S3434" s="20" t="n">
        <v>9</v>
      </c>
      <c r="T3434" s="21" t="n">
        <v>0</v>
      </c>
      <c r="U3434" s="19" t="n">
        <v>28.8576</v>
      </c>
      <c r="V3434" t="n">
        <v>1</v>
      </c>
      <c r="W3434" t="n">
        <v>2017</v>
      </c>
      <c r="X3434" t="inlineStr">
        <is>
          <t>2017Q4</t>
        </is>
      </c>
      <c r="Y3434" t="inlineStr">
        <is>
          <t>2017-12</t>
        </is>
      </c>
      <c r="Z3434" t="inlineStr">
        <is>
          <t>0% (No Discount)</t>
        </is>
      </c>
      <c r="AA3434" t="b">
        <v>1</v>
      </c>
      <c r="AB3434" t="b">
        <v>0</v>
      </c>
      <c r="AC3434" s="19" t="n">
        <v>6.68</v>
      </c>
      <c r="AD3434" s="21" t="n">
        <v>0.48</v>
      </c>
    </row>
    <row r="3435" ht="18" customHeight="1">
      <c r="A3435" t="n">
        <v>3434</v>
      </c>
      <c r="B3435" t="inlineStr">
        <is>
          <t>CA-2017-131212</t>
        </is>
      </c>
      <c r="C3435" s="18" t="inlineStr">
        <is>
          <t>2017-12-05</t>
        </is>
      </c>
      <c r="D3435" s="18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19" t="n">
        <v>24.816</v>
      </c>
      <c r="S3435" s="20" t="n">
        <v>3</v>
      </c>
      <c r="T3435" s="21" t="n">
        <v>0.2</v>
      </c>
      <c r="U3435" s="19" t="n">
        <v>8.375400000000001</v>
      </c>
      <c r="V3435" t="n">
        <v>4</v>
      </c>
      <c r="W3435" t="n">
        <v>2017</v>
      </c>
      <c r="X3435" t="inlineStr">
        <is>
          <t>2017Q4</t>
        </is>
      </c>
      <c r="Y3435" t="inlineStr">
        <is>
          <t>2017-12</t>
        </is>
      </c>
      <c r="Z3435" t="inlineStr">
        <is>
          <t>10.1% - 20%</t>
        </is>
      </c>
      <c r="AA3435" t="b">
        <v>1</v>
      </c>
      <c r="AB3435" t="b">
        <v>0</v>
      </c>
      <c r="AC3435" s="19" t="n">
        <v>10.34</v>
      </c>
      <c r="AD3435" s="21" t="n">
        <v>0.3375</v>
      </c>
    </row>
    <row r="3436" ht="18" customHeight="1">
      <c r="A3436" t="n">
        <v>3435</v>
      </c>
      <c r="B3436" t="inlineStr">
        <is>
          <t>CA-2017-131212</t>
        </is>
      </c>
      <c r="C3436" s="18" t="inlineStr">
        <is>
          <t>2017-12-05</t>
        </is>
      </c>
      <c r="D3436" s="18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19" t="n">
        <v>14.976</v>
      </c>
      <c r="S3436" s="20" t="n">
        <v>6</v>
      </c>
      <c r="T3436" s="21" t="n">
        <v>0.2</v>
      </c>
      <c r="U3436" s="19" t="n">
        <v>5.4288</v>
      </c>
      <c r="V3436" t="n">
        <v>4</v>
      </c>
      <c r="W3436" t="n">
        <v>2017</v>
      </c>
      <c r="X3436" t="inlineStr">
        <is>
          <t>2017Q4</t>
        </is>
      </c>
      <c r="Y3436" t="inlineStr">
        <is>
          <t>2017-12</t>
        </is>
      </c>
      <c r="Z3436" t="inlineStr">
        <is>
          <t>10.1% - 20%</t>
        </is>
      </c>
      <c r="AA3436" t="b">
        <v>1</v>
      </c>
      <c r="AB3436" t="b">
        <v>0</v>
      </c>
      <c r="AC3436" s="19" t="n">
        <v>3.12</v>
      </c>
      <c r="AD3436" s="21" t="n">
        <v>0.3625</v>
      </c>
    </row>
    <row r="3437" ht="18" customHeight="1">
      <c r="A3437" t="n">
        <v>3436</v>
      </c>
      <c r="B3437" t="inlineStr">
        <is>
          <t>US-2015-100531</t>
        </is>
      </c>
      <c r="C3437" s="18" t="inlineStr">
        <is>
          <t>2015-09-27</t>
        </is>
      </c>
      <c r="D3437" s="18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19" t="n">
        <v>15.08</v>
      </c>
      <c r="S3437" s="20" t="n">
        <v>2</v>
      </c>
      <c r="T3437" s="21" t="n">
        <v>0.8</v>
      </c>
      <c r="U3437" s="19" t="n">
        <v>-22.62</v>
      </c>
      <c r="V3437" t="n">
        <v>2</v>
      </c>
      <c r="W3437" t="n">
        <v>2015</v>
      </c>
      <c r="X3437" t="inlineStr">
        <is>
          <t>2015Q3</t>
        </is>
      </c>
      <c r="Y3437" t="inlineStr">
        <is>
          <t>2015-09</t>
        </is>
      </c>
      <c r="Z3437" t="inlineStr">
        <is>
          <t>&gt; 50% (Deep Discount)</t>
        </is>
      </c>
      <c r="AA3437" t="b">
        <v>0</v>
      </c>
      <c r="AB3437" t="b">
        <v>1</v>
      </c>
      <c r="AC3437" s="19" t="n">
        <v>37.7</v>
      </c>
      <c r="AD3437" s="21" t="n">
        <v>-1.5</v>
      </c>
    </row>
    <row r="3438" ht="18" customHeight="1">
      <c r="A3438" t="n">
        <v>3437</v>
      </c>
      <c r="B3438" t="inlineStr">
        <is>
          <t>US-2015-100531</t>
        </is>
      </c>
      <c r="C3438" s="18" t="inlineStr">
        <is>
          <t>2015-09-27</t>
        </is>
      </c>
      <c r="D3438" s="1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19" t="n">
        <v>24.288</v>
      </c>
      <c r="S3438" s="20" t="n">
        <v>3</v>
      </c>
      <c r="T3438" s="21" t="n">
        <v>0.6</v>
      </c>
      <c r="U3438" s="19" t="n">
        <v>-12.7512</v>
      </c>
      <c r="V3438" t="n">
        <v>2</v>
      </c>
      <c r="W3438" t="n">
        <v>2015</v>
      </c>
      <c r="X3438" t="inlineStr">
        <is>
          <t>2015Q3</t>
        </is>
      </c>
      <c r="Y3438" t="inlineStr">
        <is>
          <t>2015-09</t>
        </is>
      </c>
      <c r="Z3438" t="inlineStr">
        <is>
          <t>&gt; 50% (Deep Discount)</t>
        </is>
      </c>
      <c r="AA3438" t="b">
        <v>0</v>
      </c>
      <c r="AB3438" t="b">
        <v>1</v>
      </c>
      <c r="AC3438" s="19" t="n">
        <v>20.24</v>
      </c>
      <c r="AD3438" s="21" t="n">
        <v>-0.525</v>
      </c>
    </row>
    <row r="3439" ht="18" customHeight="1">
      <c r="A3439" t="n">
        <v>3438</v>
      </c>
      <c r="B3439" t="inlineStr">
        <is>
          <t>CA-2017-152583</t>
        </is>
      </c>
      <c r="C3439" s="18" t="inlineStr">
        <is>
          <t>2017-10-30</t>
        </is>
      </c>
      <c r="D3439" s="18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19" t="n">
        <v>16.192</v>
      </c>
      <c r="S3439" s="20" t="n">
        <v>2</v>
      </c>
      <c r="T3439" s="21" t="n">
        <v>0.6</v>
      </c>
      <c r="U3439" s="19" t="n">
        <v>-8.5008</v>
      </c>
      <c r="V3439" t="n">
        <v>0</v>
      </c>
      <c r="W3439" t="n">
        <v>2017</v>
      </c>
      <c r="X3439" t="inlineStr">
        <is>
          <t>2017Q4</t>
        </is>
      </c>
      <c r="Y3439" t="inlineStr">
        <is>
          <t>2017-10</t>
        </is>
      </c>
      <c r="Z3439" t="inlineStr">
        <is>
          <t>&gt; 50% (Deep Discount)</t>
        </is>
      </c>
      <c r="AA3439" t="b">
        <v>0</v>
      </c>
      <c r="AB3439" t="b">
        <v>1</v>
      </c>
      <c r="AC3439" s="19" t="n">
        <v>20.24</v>
      </c>
      <c r="AD3439" s="21" t="n">
        <v>-0.525</v>
      </c>
    </row>
    <row r="3440" ht="18" customHeight="1">
      <c r="A3440" t="n">
        <v>3439</v>
      </c>
      <c r="B3440" t="inlineStr">
        <is>
          <t>CA-2017-152583</t>
        </is>
      </c>
      <c r="C3440" s="18" t="inlineStr">
        <is>
          <t>2017-10-30</t>
        </is>
      </c>
      <c r="D3440" s="18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19" t="n">
        <v>251.006</v>
      </c>
      <c r="S3440" s="20" t="n">
        <v>2</v>
      </c>
      <c r="T3440" s="21" t="n">
        <v>0.3</v>
      </c>
      <c r="U3440" s="19" t="n">
        <v>-68.1302</v>
      </c>
      <c r="V3440" t="n">
        <v>0</v>
      </c>
      <c r="W3440" t="n">
        <v>2017</v>
      </c>
      <c r="X3440" t="inlineStr">
        <is>
          <t>2017Q4</t>
        </is>
      </c>
      <c r="Y3440" t="inlineStr">
        <is>
          <t>2017-10</t>
        </is>
      </c>
      <c r="Z3440" t="inlineStr">
        <is>
          <t>20.1% - 30%</t>
        </is>
      </c>
      <c r="AA3440" t="b">
        <v>0</v>
      </c>
      <c r="AB3440" t="b">
        <v>1</v>
      </c>
      <c r="AC3440" s="19" t="n">
        <v>179.29</v>
      </c>
      <c r="AD3440" s="21" t="n">
        <v>-0.2714</v>
      </c>
    </row>
    <row r="3441" ht="18" customHeight="1">
      <c r="A3441" t="n">
        <v>3440</v>
      </c>
      <c r="B3441" t="inlineStr">
        <is>
          <t>CA-2017-152583</t>
        </is>
      </c>
      <c r="C3441" s="18" t="inlineStr">
        <is>
          <t>2017-10-30</t>
        </is>
      </c>
      <c r="D3441" s="18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19" t="n">
        <v>54.192</v>
      </c>
      <c r="S3441" s="20" t="n">
        <v>6</v>
      </c>
      <c r="T3441" s="21" t="n">
        <v>0.2</v>
      </c>
      <c r="U3441" s="19" t="n">
        <v>4.0644</v>
      </c>
      <c r="V3441" t="n">
        <v>0</v>
      </c>
      <c r="W3441" t="n">
        <v>2017</v>
      </c>
      <c r="X3441" t="inlineStr">
        <is>
          <t>2017Q4</t>
        </is>
      </c>
      <c r="Y3441" t="inlineStr">
        <is>
          <t>2017-10</t>
        </is>
      </c>
      <c r="Z3441" t="inlineStr">
        <is>
          <t>10.1% - 20%</t>
        </is>
      </c>
      <c r="AA3441" t="b">
        <v>1</v>
      </c>
      <c r="AB3441" t="b">
        <v>0</v>
      </c>
      <c r="AC3441" s="19" t="n">
        <v>11.29</v>
      </c>
      <c r="AD3441" s="21" t="n">
        <v>0.075</v>
      </c>
    </row>
    <row r="3442" ht="18" customHeight="1">
      <c r="A3442" t="n">
        <v>3441</v>
      </c>
      <c r="B3442" t="inlineStr">
        <is>
          <t>CA-2015-144099</t>
        </is>
      </c>
      <c r="C3442" s="18" t="inlineStr">
        <is>
          <t>2015-11-29</t>
        </is>
      </c>
      <c r="D3442" s="18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19" t="n">
        <v>4.304</v>
      </c>
      <c r="S3442" s="20" t="n">
        <v>1</v>
      </c>
      <c r="T3442" s="21" t="n">
        <v>0.2</v>
      </c>
      <c r="U3442" s="19" t="n">
        <v>1.5602</v>
      </c>
      <c r="V3442" t="n">
        <v>1</v>
      </c>
      <c r="W3442" t="n">
        <v>2015</v>
      </c>
      <c r="X3442" t="inlineStr">
        <is>
          <t>2015Q4</t>
        </is>
      </c>
      <c r="Y3442" t="inlineStr">
        <is>
          <t>2015-11</t>
        </is>
      </c>
      <c r="Z3442" t="inlineStr">
        <is>
          <t>10.1% - 20%</t>
        </is>
      </c>
      <c r="AA3442" t="b">
        <v>1</v>
      </c>
      <c r="AB3442" t="b">
        <v>0</v>
      </c>
      <c r="AC3442" s="19" t="n">
        <v>5.38</v>
      </c>
      <c r="AD3442" s="21" t="n">
        <v>0.3625</v>
      </c>
    </row>
    <row r="3443" ht="18" customHeight="1">
      <c r="A3443" t="n">
        <v>3442</v>
      </c>
      <c r="B3443" t="inlineStr">
        <is>
          <t>CA-2014-158337</t>
        </is>
      </c>
      <c r="C3443" s="18" t="inlineStr">
        <is>
          <t>2014-03-11</t>
        </is>
      </c>
      <c r="D3443" s="18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19" t="n">
        <v>108.92</v>
      </c>
      <c r="S3443" s="20" t="n">
        <v>14</v>
      </c>
      <c r="T3443" s="21" t="n">
        <v>0</v>
      </c>
      <c r="U3443" s="19" t="n">
        <v>49.014</v>
      </c>
      <c r="V3443" t="n">
        <v>3</v>
      </c>
      <c r="W3443" t="n">
        <v>2014</v>
      </c>
      <c r="X3443" t="inlineStr">
        <is>
          <t>2014Q1</t>
        </is>
      </c>
      <c r="Y3443" t="inlineStr">
        <is>
          <t>2014-03</t>
        </is>
      </c>
      <c r="Z3443" t="inlineStr">
        <is>
          <t>0% (No Discount)</t>
        </is>
      </c>
      <c r="AA3443" t="b">
        <v>1</v>
      </c>
      <c r="AB3443" t="b">
        <v>0</v>
      </c>
      <c r="AC3443" s="19" t="n">
        <v>7.78</v>
      </c>
      <c r="AD3443" s="21" t="n">
        <v>0.45</v>
      </c>
    </row>
    <row r="3444" ht="18" customHeight="1">
      <c r="A3444" t="n">
        <v>3443</v>
      </c>
      <c r="B3444" t="inlineStr">
        <is>
          <t>CA-2017-168858</t>
        </is>
      </c>
      <c r="C3444" s="18" t="inlineStr">
        <is>
          <t>2017-11-19</t>
        </is>
      </c>
      <c r="D3444" s="18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19" t="n">
        <v>16.74</v>
      </c>
      <c r="S3444" s="20" t="n">
        <v>3</v>
      </c>
      <c r="T3444" s="21" t="n">
        <v>0</v>
      </c>
      <c r="U3444" s="19" t="n">
        <v>8.369999999999999</v>
      </c>
      <c r="V3444" t="n">
        <v>4</v>
      </c>
      <c r="W3444" t="n">
        <v>2017</v>
      </c>
      <c r="X3444" t="inlineStr">
        <is>
          <t>2017Q4</t>
        </is>
      </c>
      <c r="Y3444" t="inlineStr">
        <is>
          <t>2017-11</t>
        </is>
      </c>
      <c r="Z3444" t="inlineStr">
        <is>
          <t>0% (No Discount)</t>
        </is>
      </c>
      <c r="AA3444" t="b">
        <v>1</v>
      </c>
      <c r="AB3444" t="b">
        <v>0</v>
      </c>
      <c r="AC3444" s="19" t="n">
        <v>5.58</v>
      </c>
      <c r="AD3444" s="21" t="n">
        <v>0.5</v>
      </c>
    </row>
    <row r="3445" ht="18" customHeight="1">
      <c r="A3445" t="n">
        <v>3444</v>
      </c>
      <c r="B3445" t="inlineStr">
        <is>
          <t>CA-2017-168858</t>
        </is>
      </c>
      <c r="C3445" s="18" t="inlineStr">
        <is>
          <t>2017-11-19</t>
        </is>
      </c>
      <c r="D3445" s="18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19" t="n">
        <v>2504.74</v>
      </c>
      <c r="S3445" s="20" t="n">
        <v>7</v>
      </c>
      <c r="T3445" s="21" t="n">
        <v>0</v>
      </c>
      <c r="U3445" s="19" t="n">
        <v>626.1849999999999</v>
      </c>
      <c r="V3445" t="n">
        <v>4</v>
      </c>
      <c r="W3445" t="n">
        <v>2017</v>
      </c>
      <c r="X3445" t="inlineStr">
        <is>
          <t>2017Q4</t>
        </is>
      </c>
      <c r="Y3445" t="inlineStr">
        <is>
          <t>2017-11</t>
        </is>
      </c>
      <c r="Z3445" t="inlineStr">
        <is>
          <t>0% (No Discount)</t>
        </is>
      </c>
      <c r="AA3445" t="b">
        <v>1</v>
      </c>
      <c r="AB3445" t="b">
        <v>0</v>
      </c>
      <c r="AC3445" s="19" t="n">
        <v>357.82</v>
      </c>
      <c r="AD3445" s="21" t="n">
        <v>0.25</v>
      </c>
    </row>
    <row r="3446" ht="18" customHeight="1">
      <c r="A3446" t="n">
        <v>3445</v>
      </c>
      <c r="B3446" t="inlineStr">
        <is>
          <t>CA-2016-116344</t>
        </is>
      </c>
      <c r="C3446" s="18" t="inlineStr">
        <is>
          <t>2016-07-29</t>
        </is>
      </c>
      <c r="D3446" s="18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19" t="n">
        <v>84.78400000000001</v>
      </c>
      <c r="S3446" s="20" t="n">
        <v>2</v>
      </c>
      <c r="T3446" s="21" t="n">
        <v>0.2</v>
      </c>
      <c r="U3446" s="19" t="n">
        <v>-16.9568</v>
      </c>
      <c r="V3446" t="n">
        <v>4</v>
      </c>
      <c r="W3446" t="n">
        <v>2016</v>
      </c>
      <c r="X3446" t="inlineStr">
        <is>
          <t>2016Q3</t>
        </is>
      </c>
      <c r="Y3446" t="inlineStr">
        <is>
          <t>2016-07</t>
        </is>
      </c>
      <c r="Z3446" t="inlineStr">
        <is>
          <t>10.1% - 20%</t>
        </is>
      </c>
      <c r="AA3446" t="b">
        <v>0</v>
      </c>
      <c r="AB3446" t="b">
        <v>1</v>
      </c>
      <c r="AC3446" s="19" t="n">
        <v>52.99</v>
      </c>
      <c r="AD3446" s="21" t="n">
        <v>-0.2</v>
      </c>
    </row>
    <row r="3447" ht="18" customHeight="1">
      <c r="A3447" t="n">
        <v>3446</v>
      </c>
      <c r="B3447" t="inlineStr">
        <is>
          <t>CA-2015-131779</t>
        </is>
      </c>
      <c r="C3447" s="18" t="inlineStr">
        <is>
          <t>2015-06-12</t>
        </is>
      </c>
      <c r="D3447" s="18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19" t="n">
        <v>29.9</v>
      </c>
      <c r="S3447" s="20" t="n">
        <v>5</v>
      </c>
      <c r="T3447" s="21" t="n">
        <v>0</v>
      </c>
      <c r="U3447" s="19" t="n">
        <v>5.083</v>
      </c>
      <c r="V3447" t="n">
        <v>5</v>
      </c>
      <c r="W3447" t="n">
        <v>2015</v>
      </c>
      <c r="X3447" t="inlineStr">
        <is>
          <t>2015Q2</t>
        </is>
      </c>
      <c r="Y3447" t="inlineStr">
        <is>
          <t>2015-06</t>
        </is>
      </c>
      <c r="Z3447" t="inlineStr">
        <is>
          <t>0% (No Discount)</t>
        </is>
      </c>
      <c r="AA3447" t="b">
        <v>1</v>
      </c>
      <c r="AB3447" t="b">
        <v>0</v>
      </c>
      <c r="AC3447" s="19" t="n">
        <v>5.98</v>
      </c>
      <c r="AD3447" s="21" t="n">
        <v>0.17</v>
      </c>
    </row>
    <row r="3448" ht="18" customHeight="1">
      <c r="A3448" t="n">
        <v>3447</v>
      </c>
      <c r="B3448" t="inlineStr">
        <is>
          <t>CA-2016-158869</t>
        </is>
      </c>
      <c r="C3448" s="18" t="inlineStr">
        <is>
          <t>2016-08-06</t>
        </is>
      </c>
      <c r="D3448" s="1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19" t="n">
        <v>70.88</v>
      </c>
      <c r="S3448" s="20" t="n">
        <v>2</v>
      </c>
      <c r="T3448" s="21" t="n">
        <v>0</v>
      </c>
      <c r="U3448" s="19" t="n">
        <v>33.3136</v>
      </c>
      <c r="V3448" t="n">
        <v>1</v>
      </c>
      <c r="W3448" t="n">
        <v>2016</v>
      </c>
      <c r="X3448" t="inlineStr">
        <is>
          <t>2016Q3</t>
        </is>
      </c>
      <c r="Y3448" t="inlineStr">
        <is>
          <t>2016-08</t>
        </is>
      </c>
      <c r="Z3448" t="inlineStr">
        <is>
          <t>0% (No Discount)</t>
        </is>
      </c>
      <c r="AA3448" t="b">
        <v>1</v>
      </c>
      <c r="AB3448" t="b">
        <v>0</v>
      </c>
      <c r="AC3448" s="19" t="n">
        <v>35.44</v>
      </c>
      <c r="AD3448" s="21" t="n">
        <v>0.47</v>
      </c>
    </row>
    <row r="3449" ht="18" customHeight="1">
      <c r="A3449" t="n">
        <v>3448</v>
      </c>
      <c r="B3449" t="inlineStr">
        <is>
          <t>CA-2017-102554</t>
        </is>
      </c>
      <c r="C3449" s="18" t="inlineStr">
        <is>
          <t>2017-06-11</t>
        </is>
      </c>
      <c r="D3449" s="18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19" t="n">
        <v>3.76</v>
      </c>
      <c r="S3449" s="20" t="n">
        <v>2</v>
      </c>
      <c r="T3449" s="21" t="n">
        <v>0</v>
      </c>
      <c r="U3449" s="19" t="n">
        <v>1.0904</v>
      </c>
      <c r="V3449" t="n">
        <v>4</v>
      </c>
      <c r="W3449" t="n">
        <v>2017</v>
      </c>
      <c r="X3449" t="inlineStr">
        <is>
          <t>2017Q2</t>
        </is>
      </c>
      <c r="Y3449" t="inlineStr">
        <is>
          <t>2017-06</t>
        </is>
      </c>
      <c r="Z3449" t="inlineStr">
        <is>
          <t>0% (No Discount)</t>
        </is>
      </c>
      <c r="AA3449" t="b">
        <v>1</v>
      </c>
      <c r="AB3449" t="b">
        <v>0</v>
      </c>
      <c r="AC3449" s="19" t="n">
        <v>1.88</v>
      </c>
      <c r="AD3449" s="21" t="n">
        <v>0.29</v>
      </c>
    </row>
    <row r="3450" ht="18" customHeight="1">
      <c r="A3450" t="n">
        <v>3449</v>
      </c>
      <c r="B3450" t="inlineStr">
        <is>
          <t>CA-2016-162614</t>
        </is>
      </c>
      <c r="C3450" s="18" t="inlineStr">
        <is>
          <t>2016-10-07</t>
        </is>
      </c>
      <c r="D3450" s="18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19" t="n">
        <v>27.264</v>
      </c>
      <c r="S3450" s="20" t="n">
        <v>2</v>
      </c>
      <c r="T3450" s="21" t="n">
        <v>0.2</v>
      </c>
      <c r="U3450" s="19" t="n">
        <v>8.860799999999999</v>
      </c>
      <c r="V3450" t="n">
        <v>6</v>
      </c>
      <c r="W3450" t="n">
        <v>2016</v>
      </c>
      <c r="X3450" t="inlineStr">
        <is>
          <t>2016Q4</t>
        </is>
      </c>
      <c r="Y3450" t="inlineStr">
        <is>
          <t>2016-10</t>
        </is>
      </c>
      <c r="Z3450" t="inlineStr">
        <is>
          <t>10.1% - 20%</t>
        </is>
      </c>
      <c r="AA3450" t="b">
        <v>1</v>
      </c>
      <c r="AB3450" t="b">
        <v>0</v>
      </c>
      <c r="AC3450" s="19" t="n">
        <v>17.04</v>
      </c>
      <c r="AD3450" s="21" t="n">
        <v>0.325</v>
      </c>
    </row>
    <row r="3451" ht="18" customHeight="1">
      <c r="A3451" t="n">
        <v>3450</v>
      </c>
      <c r="B3451" t="inlineStr">
        <is>
          <t>CA-2014-168592</t>
        </is>
      </c>
      <c r="C3451" s="18" t="inlineStr">
        <is>
          <t>2014-09-08</t>
        </is>
      </c>
      <c r="D3451" s="18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19" t="n">
        <v>56.65</v>
      </c>
      <c r="S3451" s="20" t="n">
        <v>5</v>
      </c>
      <c r="T3451" s="21" t="n">
        <v>0</v>
      </c>
      <c r="U3451" s="19" t="n">
        <v>24.3595</v>
      </c>
      <c r="V3451" t="n">
        <v>6</v>
      </c>
      <c r="W3451" t="n">
        <v>2014</v>
      </c>
      <c r="X3451" t="inlineStr">
        <is>
          <t>2014Q3</t>
        </is>
      </c>
      <c r="Y3451" t="inlineStr">
        <is>
          <t>2014-09</t>
        </is>
      </c>
      <c r="Z3451" t="inlineStr">
        <is>
          <t>0% (No Discount)</t>
        </is>
      </c>
      <c r="AA3451" t="b">
        <v>1</v>
      </c>
      <c r="AB3451" t="b">
        <v>0</v>
      </c>
      <c r="AC3451" s="19" t="n">
        <v>11.33</v>
      </c>
      <c r="AD3451" s="21" t="n">
        <v>0.43</v>
      </c>
    </row>
    <row r="3452" ht="18" customHeight="1">
      <c r="A3452" t="n">
        <v>3451</v>
      </c>
      <c r="B3452" t="inlineStr">
        <is>
          <t>CA-2014-168592</t>
        </is>
      </c>
      <c r="C3452" s="18" t="inlineStr">
        <is>
          <t>2014-09-08</t>
        </is>
      </c>
      <c r="D3452" s="18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19" t="n">
        <v>14.97</v>
      </c>
      <c r="S3452" s="20" t="n">
        <v>1</v>
      </c>
      <c r="T3452" s="21" t="n">
        <v>0</v>
      </c>
      <c r="U3452" s="19" t="n">
        <v>4.1916</v>
      </c>
      <c r="V3452" t="n">
        <v>6</v>
      </c>
      <c r="W3452" t="n">
        <v>2014</v>
      </c>
      <c r="X3452" t="inlineStr">
        <is>
          <t>2014Q3</t>
        </is>
      </c>
      <c r="Y3452" t="inlineStr">
        <is>
          <t>2014-09</t>
        </is>
      </c>
      <c r="Z3452" t="inlineStr">
        <is>
          <t>0% (No Discount)</t>
        </is>
      </c>
      <c r="AA3452" t="b">
        <v>1</v>
      </c>
      <c r="AB3452" t="b">
        <v>0</v>
      </c>
      <c r="AC3452" s="19" t="n">
        <v>14.97</v>
      </c>
      <c r="AD3452" s="21" t="n">
        <v>0.28</v>
      </c>
    </row>
    <row r="3453" ht="18" customHeight="1">
      <c r="A3453" t="n">
        <v>3452</v>
      </c>
      <c r="B3453" t="inlineStr">
        <is>
          <t>CA-2014-168592</t>
        </is>
      </c>
      <c r="C3453" s="18" t="inlineStr">
        <is>
          <t>2014-09-08</t>
        </is>
      </c>
      <c r="D3453" s="18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19" t="n">
        <v>4.02</v>
      </c>
      <c r="S3453" s="20" t="n">
        <v>2</v>
      </c>
      <c r="T3453" s="21" t="n">
        <v>0</v>
      </c>
      <c r="U3453" s="19" t="n">
        <v>1.9698</v>
      </c>
      <c r="V3453" t="n">
        <v>6</v>
      </c>
      <c r="W3453" t="n">
        <v>2014</v>
      </c>
      <c r="X3453" t="inlineStr">
        <is>
          <t>2014Q3</t>
        </is>
      </c>
      <c r="Y3453" t="inlineStr">
        <is>
          <t>2014-09</t>
        </is>
      </c>
      <c r="Z3453" t="inlineStr">
        <is>
          <t>0% (No Discount)</t>
        </is>
      </c>
      <c r="AA3453" t="b">
        <v>1</v>
      </c>
      <c r="AB3453" t="b">
        <v>0</v>
      </c>
      <c r="AC3453" s="19" t="n">
        <v>2.01</v>
      </c>
      <c r="AD3453" s="21" t="n">
        <v>0.49</v>
      </c>
    </row>
    <row r="3454" ht="18" customHeight="1">
      <c r="A3454" t="n">
        <v>3453</v>
      </c>
      <c r="B3454" t="inlineStr">
        <is>
          <t>CA-2014-157609</t>
        </is>
      </c>
      <c r="C3454" s="18" t="inlineStr">
        <is>
          <t>2014-03-16</t>
        </is>
      </c>
      <c r="D3454" s="18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19" t="n">
        <v>471.92</v>
      </c>
      <c r="S3454" s="20" t="n">
        <v>2</v>
      </c>
      <c r="T3454" s="21" t="n">
        <v>0.2</v>
      </c>
      <c r="U3454" s="19" t="n">
        <v>29.495</v>
      </c>
      <c r="V3454" t="n">
        <v>5</v>
      </c>
      <c r="W3454" t="n">
        <v>2014</v>
      </c>
      <c r="X3454" t="inlineStr">
        <is>
          <t>2014Q1</t>
        </is>
      </c>
      <c r="Y3454" t="inlineStr">
        <is>
          <t>2014-03</t>
        </is>
      </c>
      <c r="Z3454" t="inlineStr">
        <is>
          <t>10.1% - 20%</t>
        </is>
      </c>
      <c r="AA3454" t="b">
        <v>1</v>
      </c>
      <c r="AB3454" t="b">
        <v>0</v>
      </c>
      <c r="AC3454" s="19" t="n">
        <v>294.95</v>
      </c>
      <c r="AD3454" s="21" t="n">
        <v>0.0625</v>
      </c>
    </row>
    <row r="3455" ht="18" customHeight="1">
      <c r="A3455" t="n">
        <v>3454</v>
      </c>
      <c r="B3455" t="inlineStr">
        <is>
          <t>CA-2015-153325</t>
        </is>
      </c>
      <c r="C3455" s="18" t="inlineStr">
        <is>
          <t>2015-03-01</t>
        </is>
      </c>
      <c r="D3455" s="18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19" t="n">
        <v>58.72</v>
      </c>
      <c r="S3455" s="20" t="n">
        <v>4</v>
      </c>
      <c r="T3455" s="21" t="n">
        <v>0</v>
      </c>
      <c r="U3455" s="19" t="n">
        <v>27.0112</v>
      </c>
      <c r="V3455" t="n">
        <v>1</v>
      </c>
      <c r="W3455" t="n">
        <v>2015</v>
      </c>
      <c r="X3455" t="inlineStr">
        <is>
          <t>2015Q1</t>
        </is>
      </c>
      <c r="Y3455" t="inlineStr">
        <is>
          <t>2015-03</t>
        </is>
      </c>
      <c r="Z3455" t="inlineStr">
        <is>
          <t>0% (No Discount)</t>
        </is>
      </c>
      <c r="AA3455" t="b">
        <v>1</v>
      </c>
      <c r="AB3455" t="b">
        <v>0</v>
      </c>
      <c r="AC3455" s="19" t="n">
        <v>14.68</v>
      </c>
      <c r="AD3455" s="21" t="n">
        <v>0.46</v>
      </c>
    </row>
    <row r="3456" ht="18" customHeight="1">
      <c r="A3456" t="n">
        <v>3455</v>
      </c>
      <c r="B3456" t="inlineStr">
        <is>
          <t>CA-2015-153626</t>
        </is>
      </c>
      <c r="C3456" s="18" t="inlineStr">
        <is>
          <t>2015-07-09</t>
        </is>
      </c>
      <c r="D3456" s="18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19" t="n">
        <v>5.16</v>
      </c>
      <c r="S3456" s="20" t="n">
        <v>3</v>
      </c>
      <c r="T3456" s="21" t="n">
        <v>0.2</v>
      </c>
      <c r="U3456" s="19" t="n">
        <v>0.8385</v>
      </c>
      <c r="V3456" t="n">
        <v>5</v>
      </c>
      <c r="W3456" t="n">
        <v>2015</v>
      </c>
      <c r="X3456" t="inlineStr">
        <is>
          <t>2015Q3</t>
        </is>
      </c>
      <c r="Y3456" t="inlineStr">
        <is>
          <t>2015-07</t>
        </is>
      </c>
      <c r="Z3456" t="inlineStr">
        <is>
          <t>10.1% - 20%</t>
        </is>
      </c>
      <c r="AA3456" t="b">
        <v>1</v>
      </c>
      <c r="AB3456" t="b">
        <v>0</v>
      </c>
      <c r="AC3456" s="19" t="n">
        <v>2.15</v>
      </c>
      <c r="AD3456" s="21" t="n">
        <v>0.1625</v>
      </c>
    </row>
    <row r="3457" ht="18" customHeight="1">
      <c r="A3457" t="n">
        <v>3456</v>
      </c>
      <c r="B3457" t="inlineStr">
        <is>
          <t>CA-2016-166485</t>
        </is>
      </c>
      <c r="C3457" s="18" t="inlineStr">
        <is>
          <t>2016-02-20</t>
        </is>
      </c>
      <c r="D3457" s="18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19" t="n">
        <v>16.496</v>
      </c>
      <c r="S3457" s="20" t="n">
        <v>2</v>
      </c>
      <c r="T3457" s="21" t="n">
        <v>0.2</v>
      </c>
      <c r="U3457" s="19" t="n">
        <v>5.5674</v>
      </c>
      <c r="V3457" t="n">
        <v>7</v>
      </c>
      <c r="W3457" t="n">
        <v>2016</v>
      </c>
      <c r="X3457" t="inlineStr">
        <is>
          <t>2016Q1</t>
        </is>
      </c>
      <c r="Y3457" t="inlineStr">
        <is>
          <t>2016-02</t>
        </is>
      </c>
      <c r="Z3457" t="inlineStr">
        <is>
          <t>10.1% - 20%</t>
        </is>
      </c>
      <c r="AA3457" t="b">
        <v>1</v>
      </c>
      <c r="AB3457" t="b">
        <v>0</v>
      </c>
      <c r="AC3457" s="19" t="n">
        <v>10.31</v>
      </c>
      <c r="AD3457" s="21" t="n">
        <v>0.3375</v>
      </c>
    </row>
    <row r="3458" ht="18" customHeight="1">
      <c r="A3458" t="n">
        <v>3457</v>
      </c>
      <c r="B3458" t="inlineStr">
        <is>
          <t>CA-2017-136448</t>
        </is>
      </c>
      <c r="C3458" s="18" t="inlineStr">
        <is>
          <t>2017-09-16</t>
        </is>
      </c>
      <c r="D3458" s="1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19" t="n">
        <v>71.976</v>
      </c>
      <c r="S3458" s="20" t="n">
        <v>3</v>
      </c>
      <c r="T3458" s="21" t="n">
        <v>0.2</v>
      </c>
      <c r="U3458" s="19" t="n">
        <v>19.7934</v>
      </c>
      <c r="V3458" t="n">
        <v>2</v>
      </c>
      <c r="W3458" t="n">
        <v>2017</v>
      </c>
      <c r="X3458" t="inlineStr">
        <is>
          <t>2017Q3</t>
        </is>
      </c>
      <c r="Y3458" t="inlineStr">
        <is>
          <t>2017-09</t>
        </is>
      </c>
      <c r="Z3458" t="inlineStr">
        <is>
          <t>10.1% - 20%</t>
        </is>
      </c>
      <c r="AA3458" t="b">
        <v>1</v>
      </c>
      <c r="AB3458" t="b">
        <v>0</v>
      </c>
      <c r="AC3458" s="19" t="n">
        <v>29.99</v>
      </c>
      <c r="AD3458" s="21" t="n">
        <v>0.275</v>
      </c>
    </row>
    <row r="3459" ht="18" customHeight="1">
      <c r="A3459" t="n">
        <v>3458</v>
      </c>
      <c r="B3459" t="inlineStr">
        <is>
          <t>CA-2017-136448</t>
        </is>
      </c>
      <c r="C3459" s="18" t="inlineStr">
        <is>
          <t>2017-09-16</t>
        </is>
      </c>
      <c r="D3459" s="18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19" t="n">
        <v>22.512</v>
      </c>
      <c r="S3459" s="20" t="n">
        <v>3</v>
      </c>
      <c r="T3459" s="21" t="n">
        <v>0.2</v>
      </c>
      <c r="U3459" s="19" t="n">
        <v>2.2512</v>
      </c>
      <c r="V3459" t="n">
        <v>2</v>
      </c>
      <c r="W3459" t="n">
        <v>2017</v>
      </c>
      <c r="X3459" t="inlineStr">
        <is>
          <t>2017Q3</t>
        </is>
      </c>
      <c r="Y3459" t="inlineStr">
        <is>
          <t>2017-09</t>
        </is>
      </c>
      <c r="Z3459" t="inlineStr">
        <is>
          <t>10.1% - 20%</t>
        </is>
      </c>
      <c r="AA3459" t="b">
        <v>1</v>
      </c>
      <c r="AB3459" t="b">
        <v>0</v>
      </c>
      <c r="AC3459" s="19" t="n">
        <v>9.380000000000001</v>
      </c>
      <c r="AD3459" s="21" t="n">
        <v>0.1</v>
      </c>
    </row>
    <row r="3460" ht="18" customHeight="1">
      <c r="A3460" t="n">
        <v>3459</v>
      </c>
      <c r="B3460" t="inlineStr">
        <is>
          <t>CA-2017-136448</t>
        </is>
      </c>
      <c r="C3460" s="18" t="inlineStr">
        <is>
          <t>2017-09-16</t>
        </is>
      </c>
      <c r="D3460" s="18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19" t="n">
        <v>3.444</v>
      </c>
      <c r="S3460" s="20" t="n">
        <v>2</v>
      </c>
      <c r="T3460" s="21" t="n">
        <v>0.7</v>
      </c>
      <c r="U3460" s="19" t="n">
        <v>-2.7552</v>
      </c>
      <c r="V3460" t="n">
        <v>2</v>
      </c>
      <c r="W3460" t="n">
        <v>2017</v>
      </c>
      <c r="X3460" t="inlineStr">
        <is>
          <t>2017Q3</t>
        </is>
      </c>
      <c r="Y3460" t="inlineStr">
        <is>
          <t>2017-09</t>
        </is>
      </c>
      <c r="Z3460" t="inlineStr">
        <is>
          <t>&gt; 50% (Deep Discount)</t>
        </is>
      </c>
      <c r="AA3460" t="b">
        <v>0</v>
      </c>
      <c r="AB3460" t="b">
        <v>1</v>
      </c>
      <c r="AC3460" s="19" t="n">
        <v>5.74</v>
      </c>
      <c r="AD3460" s="21" t="n">
        <v>-0.8</v>
      </c>
    </row>
    <row r="3461" ht="18" customHeight="1">
      <c r="A3461" t="n">
        <v>3460</v>
      </c>
      <c r="B3461" t="inlineStr">
        <is>
          <t>CA-2017-136448</t>
        </is>
      </c>
      <c r="C3461" s="18" t="inlineStr">
        <is>
          <t>2017-09-16</t>
        </is>
      </c>
      <c r="D3461" s="18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19" t="n">
        <v>538.194</v>
      </c>
      <c r="S3461" s="20" t="n">
        <v>2</v>
      </c>
      <c r="T3461" s="21" t="n">
        <v>0.7</v>
      </c>
      <c r="U3461" s="19" t="n">
        <v>-412.6154</v>
      </c>
      <c r="V3461" t="n">
        <v>2</v>
      </c>
      <c r="W3461" t="n">
        <v>2017</v>
      </c>
      <c r="X3461" t="inlineStr">
        <is>
          <t>2017Q3</t>
        </is>
      </c>
      <c r="Y3461" t="inlineStr">
        <is>
          <t>2017-09</t>
        </is>
      </c>
      <c r="Z3461" t="inlineStr">
        <is>
          <t>&gt; 50% (Deep Discount)</t>
        </is>
      </c>
      <c r="AA3461" t="b">
        <v>0</v>
      </c>
      <c r="AB3461" t="b">
        <v>1</v>
      </c>
      <c r="AC3461" s="19" t="n">
        <v>896.99</v>
      </c>
      <c r="AD3461" s="21" t="n">
        <v>-0.7667</v>
      </c>
    </row>
    <row r="3462" ht="18" customHeight="1">
      <c r="A3462" t="n">
        <v>3461</v>
      </c>
      <c r="B3462" t="inlineStr">
        <is>
          <t>CA-2017-136448</t>
        </is>
      </c>
      <c r="C3462" s="18" t="inlineStr">
        <is>
          <t>2017-09-16</t>
        </is>
      </c>
      <c r="D3462" s="18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19" t="n">
        <v>47.984</v>
      </c>
      <c r="S3462" s="20" t="n">
        <v>2</v>
      </c>
      <c r="T3462" s="21" t="n">
        <v>0.2</v>
      </c>
      <c r="U3462" s="19" t="n">
        <v>14.3952</v>
      </c>
      <c r="V3462" t="n">
        <v>2</v>
      </c>
      <c r="W3462" t="n">
        <v>2017</v>
      </c>
      <c r="X3462" t="inlineStr">
        <is>
          <t>2017Q3</t>
        </is>
      </c>
      <c r="Y3462" t="inlineStr">
        <is>
          <t>2017-09</t>
        </is>
      </c>
      <c r="Z3462" t="inlineStr">
        <is>
          <t>10.1% - 20%</t>
        </is>
      </c>
      <c r="AA3462" t="b">
        <v>1</v>
      </c>
      <c r="AB3462" t="b">
        <v>0</v>
      </c>
      <c r="AC3462" s="19" t="n">
        <v>29.99</v>
      </c>
      <c r="AD3462" s="21" t="n">
        <v>0.3</v>
      </c>
    </row>
    <row r="3463" ht="18" customHeight="1">
      <c r="A3463" t="n">
        <v>3462</v>
      </c>
      <c r="B3463" t="inlineStr">
        <is>
          <t>CA-2017-114258</t>
        </is>
      </c>
      <c r="C3463" s="18" t="inlineStr">
        <is>
          <t>2017-11-05</t>
        </is>
      </c>
      <c r="D3463" s="18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19" t="n">
        <v>492.768</v>
      </c>
      <c r="S3463" s="20" t="n">
        <v>4</v>
      </c>
      <c r="T3463" s="21" t="n">
        <v>0.2</v>
      </c>
      <c r="U3463" s="19" t="n">
        <v>55.4364</v>
      </c>
      <c r="V3463" t="n">
        <v>5</v>
      </c>
      <c r="W3463" t="n">
        <v>2017</v>
      </c>
      <c r="X3463" t="inlineStr">
        <is>
          <t>2017Q4</t>
        </is>
      </c>
      <c r="Y3463" t="inlineStr">
        <is>
          <t>2017-11</t>
        </is>
      </c>
      <c r="Z3463" t="inlineStr">
        <is>
          <t>10.1% - 20%</t>
        </is>
      </c>
      <c r="AA3463" t="b">
        <v>1</v>
      </c>
      <c r="AB3463" t="b">
        <v>0</v>
      </c>
      <c r="AC3463" s="19" t="n">
        <v>153.99</v>
      </c>
      <c r="AD3463" s="21" t="n">
        <v>0.1125</v>
      </c>
    </row>
    <row r="3464" ht="18" customHeight="1">
      <c r="A3464" t="n">
        <v>3463</v>
      </c>
      <c r="B3464" t="inlineStr">
        <is>
          <t>CA-2015-152611</t>
        </is>
      </c>
      <c r="C3464" s="18" t="inlineStr">
        <is>
          <t>2015-02-20</t>
        </is>
      </c>
      <c r="D3464" s="18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19" t="n">
        <v>286.79</v>
      </c>
      <c r="S3464" s="20" t="n">
        <v>7</v>
      </c>
      <c r="T3464" s="21" t="n">
        <v>0</v>
      </c>
      <c r="U3464" s="19" t="n">
        <v>74.5654</v>
      </c>
      <c r="V3464" t="n">
        <v>3</v>
      </c>
      <c r="W3464" t="n">
        <v>2015</v>
      </c>
      <c r="X3464" t="inlineStr">
        <is>
          <t>2015Q1</t>
        </is>
      </c>
      <c r="Y3464" t="inlineStr">
        <is>
          <t>2015-02</t>
        </is>
      </c>
      <c r="Z3464" t="inlineStr">
        <is>
          <t>0% (No Discount)</t>
        </is>
      </c>
      <c r="AA3464" t="b">
        <v>1</v>
      </c>
      <c r="AB3464" t="b">
        <v>0</v>
      </c>
      <c r="AC3464" s="19" t="n">
        <v>40.97</v>
      </c>
      <c r="AD3464" s="21" t="n">
        <v>0.26</v>
      </c>
    </row>
    <row r="3465" ht="18" customHeight="1">
      <c r="A3465" t="n">
        <v>3464</v>
      </c>
      <c r="B3465" t="inlineStr">
        <is>
          <t>CA-2016-165470</t>
        </is>
      </c>
      <c r="C3465" s="18" t="inlineStr">
        <is>
          <t>2016-11-25</t>
        </is>
      </c>
      <c r="D3465" s="18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19" t="n">
        <v>5.08</v>
      </c>
      <c r="S3465" s="20" t="n">
        <v>1</v>
      </c>
      <c r="T3465" s="21" t="n">
        <v>0.2</v>
      </c>
      <c r="U3465" s="19" t="n">
        <v>1.651</v>
      </c>
      <c r="V3465" t="n">
        <v>5</v>
      </c>
      <c r="W3465" t="n">
        <v>2016</v>
      </c>
      <c r="X3465" t="inlineStr">
        <is>
          <t>2016Q4</t>
        </is>
      </c>
      <c r="Y3465" t="inlineStr">
        <is>
          <t>2016-11</t>
        </is>
      </c>
      <c r="Z3465" t="inlineStr">
        <is>
          <t>10.1% - 20%</t>
        </is>
      </c>
      <c r="AA3465" t="b">
        <v>1</v>
      </c>
      <c r="AB3465" t="b">
        <v>0</v>
      </c>
      <c r="AC3465" s="19" t="n">
        <v>6.35</v>
      </c>
      <c r="AD3465" s="21" t="n">
        <v>0.325</v>
      </c>
    </row>
    <row r="3466" ht="18" customHeight="1">
      <c r="A3466" t="n">
        <v>3465</v>
      </c>
      <c r="B3466" t="inlineStr">
        <is>
          <t>CA-2017-128699</t>
        </is>
      </c>
      <c r="C3466" s="18" t="inlineStr">
        <is>
          <t>2017-12-03</t>
        </is>
      </c>
      <c r="D3466" s="18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19" t="n">
        <v>47.992</v>
      </c>
      <c r="S3466" s="20" t="n">
        <v>1</v>
      </c>
      <c r="T3466" s="21" t="n">
        <v>0.2</v>
      </c>
      <c r="U3466" s="19" t="n">
        <v>7.1988</v>
      </c>
      <c r="V3466" t="n">
        <v>2</v>
      </c>
      <c r="W3466" t="n">
        <v>2017</v>
      </c>
      <c r="X3466" t="inlineStr">
        <is>
          <t>2017Q4</t>
        </is>
      </c>
      <c r="Y3466" t="inlineStr">
        <is>
          <t>2017-12</t>
        </is>
      </c>
      <c r="Z3466" t="inlineStr">
        <is>
          <t>10.1% - 20%</t>
        </is>
      </c>
      <c r="AA3466" t="b">
        <v>1</v>
      </c>
      <c r="AB3466" t="b">
        <v>0</v>
      </c>
      <c r="AC3466" s="19" t="n">
        <v>59.99</v>
      </c>
      <c r="AD3466" s="21" t="n">
        <v>0.15</v>
      </c>
    </row>
    <row r="3467" ht="18" customHeight="1">
      <c r="A3467" t="n">
        <v>3466</v>
      </c>
      <c r="B3467" t="inlineStr">
        <is>
          <t>US-2015-147242</t>
        </is>
      </c>
      <c r="C3467" s="18" t="inlineStr">
        <is>
          <t>2015-09-10</t>
        </is>
      </c>
      <c r="D3467" s="18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19" t="n">
        <v>61.96</v>
      </c>
      <c r="S3467" s="20" t="n">
        <v>2</v>
      </c>
      <c r="T3467" s="21" t="n">
        <v>0</v>
      </c>
      <c r="U3467" s="19" t="n">
        <v>16.1096</v>
      </c>
      <c r="V3467" t="n">
        <v>4</v>
      </c>
      <c r="W3467" t="n">
        <v>2015</v>
      </c>
      <c r="X3467" t="inlineStr">
        <is>
          <t>2015Q3</t>
        </is>
      </c>
      <c r="Y3467" t="inlineStr">
        <is>
          <t>2015-09</t>
        </is>
      </c>
      <c r="Z3467" t="inlineStr">
        <is>
          <t>0% (No Discount)</t>
        </is>
      </c>
      <c r="AA3467" t="b">
        <v>1</v>
      </c>
      <c r="AB3467" t="b">
        <v>0</v>
      </c>
      <c r="AC3467" s="19" t="n">
        <v>30.98</v>
      </c>
      <c r="AD3467" s="21" t="n">
        <v>0.26</v>
      </c>
    </row>
    <row r="3468" ht="18" customHeight="1">
      <c r="A3468" t="n">
        <v>3467</v>
      </c>
      <c r="B3468" t="inlineStr">
        <is>
          <t>US-2015-147242</t>
        </is>
      </c>
      <c r="C3468" s="18" t="inlineStr">
        <is>
          <t>2015-09-10</t>
        </is>
      </c>
      <c r="D3468" s="1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19" t="n">
        <v>361.96</v>
      </c>
      <c r="S3468" s="20" t="n">
        <v>2</v>
      </c>
      <c r="T3468" s="21" t="n">
        <v>0</v>
      </c>
      <c r="U3468" s="19" t="n">
        <v>83.2508</v>
      </c>
      <c r="V3468" t="n">
        <v>4</v>
      </c>
      <c r="W3468" t="n">
        <v>2015</v>
      </c>
      <c r="X3468" t="inlineStr">
        <is>
          <t>2015Q3</t>
        </is>
      </c>
      <c r="Y3468" t="inlineStr">
        <is>
          <t>2015-09</t>
        </is>
      </c>
      <c r="Z3468" t="inlineStr">
        <is>
          <t>0% (No Discount)</t>
        </is>
      </c>
      <c r="AA3468" t="b">
        <v>1</v>
      </c>
      <c r="AB3468" t="b">
        <v>0</v>
      </c>
      <c r="AC3468" s="19" t="n">
        <v>180.98</v>
      </c>
      <c r="AD3468" s="21" t="n">
        <v>0.23</v>
      </c>
    </row>
    <row r="3469" ht="18" customHeight="1">
      <c r="A3469" t="n">
        <v>3468</v>
      </c>
      <c r="B3469" t="inlineStr">
        <is>
          <t>US-2015-147242</t>
        </is>
      </c>
      <c r="C3469" s="18" t="inlineStr">
        <is>
          <t>2015-09-10</t>
        </is>
      </c>
      <c r="D3469" s="18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19" t="n">
        <v>278.82</v>
      </c>
      <c r="S3469" s="20" t="n">
        <v>9</v>
      </c>
      <c r="T3469" s="21" t="n">
        <v>0</v>
      </c>
      <c r="U3469" s="19" t="n">
        <v>125.469</v>
      </c>
      <c r="V3469" t="n">
        <v>4</v>
      </c>
      <c r="W3469" t="n">
        <v>2015</v>
      </c>
      <c r="X3469" t="inlineStr">
        <is>
          <t>2015Q3</t>
        </is>
      </c>
      <c r="Y3469" t="inlineStr">
        <is>
          <t>2015-09</t>
        </is>
      </c>
      <c r="Z3469" t="inlineStr">
        <is>
          <t>0% (No Discount)</t>
        </is>
      </c>
      <c r="AA3469" t="b">
        <v>1</v>
      </c>
      <c r="AB3469" t="b">
        <v>0</v>
      </c>
      <c r="AC3469" s="19" t="n">
        <v>30.98</v>
      </c>
      <c r="AD3469" s="21" t="n">
        <v>0.45</v>
      </c>
    </row>
    <row r="3470" ht="18" customHeight="1">
      <c r="A3470" t="n">
        <v>3469</v>
      </c>
      <c r="B3470" t="inlineStr">
        <is>
          <t>CA-2016-146143</t>
        </is>
      </c>
      <c r="C3470" s="18" t="inlineStr">
        <is>
          <t>2016-12-14</t>
        </is>
      </c>
      <c r="D3470" s="18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19" t="n">
        <v>133.38</v>
      </c>
      <c r="S3470" s="20" t="n">
        <v>6</v>
      </c>
      <c r="T3470" s="21" t="n">
        <v>0</v>
      </c>
      <c r="U3470" s="19" t="n">
        <v>58.6872</v>
      </c>
      <c r="V3470" t="n">
        <v>5</v>
      </c>
      <c r="W3470" t="n">
        <v>2016</v>
      </c>
      <c r="X3470" t="inlineStr">
        <is>
          <t>2016Q4</t>
        </is>
      </c>
      <c r="Y3470" t="inlineStr">
        <is>
          <t>2016-12</t>
        </is>
      </c>
      <c r="Z3470" t="inlineStr">
        <is>
          <t>0% (No Discount)</t>
        </is>
      </c>
      <c r="AA3470" t="b">
        <v>1</v>
      </c>
      <c r="AB3470" t="b">
        <v>0</v>
      </c>
      <c r="AC3470" s="19" t="n">
        <v>22.23</v>
      </c>
      <c r="AD3470" s="21" t="n">
        <v>0.44</v>
      </c>
    </row>
    <row r="3471" ht="18" customHeight="1">
      <c r="A3471" t="n">
        <v>3470</v>
      </c>
      <c r="B3471" t="inlineStr">
        <is>
          <t>CA-2015-100888</t>
        </is>
      </c>
      <c r="C3471" s="18" t="inlineStr">
        <is>
          <t>2015-04-06</t>
        </is>
      </c>
      <c r="D3471" s="18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19" t="n">
        <v>47.952</v>
      </c>
      <c r="S3471" s="20" t="n">
        <v>3</v>
      </c>
      <c r="T3471" s="21" t="n">
        <v>0.2</v>
      </c>
      <c r="U3471" s="19" t="n">
        <v>16.1838</v>
      </c>
      <c r="V3471" t="n">
        <v>4</v>
      </c>
      <c r="W3471" t="n">
        <v>2015</v>
      </c>
      <c r="X3471" t="inlineStr">
        <is>
          <t>2015Q2</t>
        </is>
      </c>
      <c r="Y3471" t="inlineStr">
        <is>
          <t>2015-04</t>
        </is>
      </c>
      <c r="Z3471" t="inlineStr">
        <is>
          <t>10.1% - 20%</t>
        </is>
      </c>
      <c r="AA3471" t="b">
        <v>1</v>
      </c>
      <c r="AB3471" t="b">
        <v>0</v>
      </c>
      <c r="AC3471" s="19" t="n">
        <v>19.98</v>
      </c>
      <c r="AD3471" s="21" t="n">
        <v>0.3375</v>
      </c>
    </row>
    <row r="3472" ht="18" customHeight="1">
      <c r="A3472" t="n">
        <v>3471</v>
      </c>
      <c r="B3472" t="inlineStr">
        <is>
          <t>US-2016-150035</t>
        </is>
      </c>
      <c r="C3472" s="18" t="inlineStr">
        <is>
          <t>2016-12-01</t>
        </is>
      </c>
      <c r="D3472" s="18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19" t="n">
        <v>16.74</v>
      </c>
      <c r="S3472" s="20" t="n">
        <v>2</v>
      </c>
      <c r="T3472" s="21" t="n">
        <v>0</v>
      </c>
      <c r="U3472" s="19" t="n">
        <v>4.3524</v>
      </c>
      <c r="V3472" t="n">
        <v>4</v>
      </c>
      <c r="W3472" t="n">
        <v>2016</v>
      </c>
      <c r="X3472" t="inlineStr">
        <is>
          <t>2016Q4</t>
        </is>
      </c>
      <c r="Y3472" t="inlineStr">
        <is>
          <t>2016-12</t>
        </is>
      </c>
      <c r="Z3472" t="inlineStr">
        <is>
          <t>0% (No Discount)</t>
        </is>
      </c>
      <c r="AA3472" t="b">
        <v>1</v>
      </c>
      <c r="AB3472" t="b">
        <v>0</v>
      </c>
      <c r="AC3472" s="19" t="n">
        <v>8.369999999999999</v>
      </c>
      <c r="AD3472" s="21" t="n">
        <v>0.26</v>
      </c>
    </row>
    <row r="3473" ht="18" customHeight="1">
      <c r="A3473" t="n">
        <v>3472</v>
      </c>
      <c r="B3473" t="inlineStr">
        <is>
          <t>CA-2017-122644</t>
        </is>
      </c>
      <c r="C3473" s="18" t="inlineStr">
        <is>
          <t>2017-11-12</t>
        </is>
      </c>
      <c r="D3473" s="18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19" t="n">
        <v>10.848</v>
      </c>
      <c r="S3473" s="20" t="n">
        <v>2</v>
      </c>
      <c r="T3473" s="21" t="n">
        <v>0.2</v>
      </c>
      <c r="U3473" s="19" t="n">
        <v>3.5256</v>
      </c>
      <c r="V3473" t="n">
        <v>5</v>
      </c>
      <c r="W3473" t="n">
        <v>2017</v>
      </c>
      <c r="X3473" t="inlineStr">
        <is>
          <t>2017Q4</t>
        </is>
      </c>
      <c r="Y3473" t="inlineStr">
        <is>
          <t>2017-11</t>
        </is>
      </c>
      <c r="Z3473" t="inlineStr">
        <is>
          <t>10.1% - 20%</t>
        </is>
      </c>
      <c r="AA3473" t="b">
        <v>1</v>
      </c>
      <c r="AB3473" t="b">
        <v>0</v>
      </c>
      <c r="AC3473" s="19" t="n">
        <v>6.78</v>
      </c>
      <c r="AD3473" s="21" t="n">
        <v>0.325</v>
      </c>
    </row>
    <row r="3474" ht="18" customHeight="1">
      <c r="A3474" t="n">
        <v>3473</v>
      </c>
      <c r="B3474" t="inlineStr">
        <is>
          <t>CA-2017-122644</t>
        </is>
      </c>
      <c r="C3474" s="18" t="inlineStr">
        <is>
          <t>2017-11-12</t>
        </is>
      </c>
      <c r="D3474" s="18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19" t="n">
        <v>18.544</v>
      </c>
      <c r="S3474" s="20" t="n">
        <v>2</v>
      </c>
      <c r="T3474" s="21" t="n">
        <v>0.2</v>
      </c>
      <c r="U3474" s="19" t="n">
        <v>3.0134</v>
      </c>
      <c r="V3474" t="n">
        <v>5</v>
      </c>
      <c r="W3474" t="n">
        <v>2017</v>
      </c>
      <c r="X3474" t="inlineStr">
        <is>
          <t>2017Q4</t>
        </is>
      </c>
      <c r="Y3474" t="inlineStr">
        <is>
          <t>2017-11</t>
        </is>
      </c>
      <c r="Z3474" t="inlineStr">
        <is>
          <t>10.1% - 20%</t>
        </is>
      </c>
      <c r="AA3474" t="b">
        <v>1</v>
      </c>
      <c r="AB3474" t="b">
        <v>0</v>
      </c>
      <c r="AC3474" s="19" t="n">
        <v>11.59</v>
      </c>
      <c r="AD3474" s="21" t="n">
        <v>0.1625</v>
      </c>
    </row>
    <row r="3475" ht="18" customHeight="1">
      <c r="A3475" t="n">
        <v>3474</v>
      </c>
      <c r="B3475" t="inlineStr">
        <is>
          <t>CA-2017-111815</t>
        </is>
      </c>
      <c r="C3475" s="18" t="inlineStr">
        <is>
          <t>2017-03-03</t>
        </is>
      </c>
      <c r="D3475" s="18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19" t="n">
        <v>180.98</v>
      </c>
      <c r="S3475" s="20" t="n">
        <v>1</v>
      </c>
      <c r="T3475" s="21" t="n">
        <v>0</v>
      </c>
      <c r="U3475" s="19" t="n">
        <v>47.0548</v>
      </c>
      <c r="V3475" t="n">
        <v>7</v>
      </c>
      <c r="W3475" t="n">
        <v>2017</v>
      </c>
      <c r="X3475" t="inlineStr">
        <is>
          <t>2017Q1</t>
        </is>
      </c>
      <c r="Y3475" t="inlineStr">
        <is>
          <t>2017-03</t>
        </is>
      </c>
      <c r="Z3475" t="inlineStr">
        <is>
          <t>0% (No Discount)</t>
        </is>
      </c>
      <c r="AA3475" t="b">
        <v>1</v>
      </c>
      <c r="AB3475" t="b">
        <v>0</v>
      </c>
      <c r="AC3475" s="19" t="n">
        <v>180.98</v>
      </c>
      <c r="AD3475" s="21" t="n">
        <v>0.26</v>
      </c>
    </row>
    <row r="3476" ht="18" customHeight="1">
      <c r="A3476" t="n">
        <v>3475</v>
      </c>
      <c r="B3476" t="inlineStr">
        <is>
          <t>CA-2017-111815</t>
        </is>
      </c>
      <c r="C3476" s="18" t="inlineStr">
        <is>
          <t>2017-03-03</t>
        </is>
      </c>
      <c r="D3476" s="18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19" t="n">
        <v>99.98</v>
      </c>
      <c r="S3476" s="20" t="n">
        <v>2</v>
      </c>
      <c r="T3476" s="21" t="n">
        <v>0</v>
      </c>
      <c r="U3476" s="19" t="n">
        <v>42.9914</v>
      </c>
      <c r="V3476" t="n">
        <v>7</v>
      </c>
      <c r="W3476" t="n">
        <v>2017</v>
      </c>
      <c r="X3476" t="inlineStr">
        <is>
          <t>2017Q1</t>
        </is>
      </c>
      <c r="Y3476" t="inlineStr">
        <is>
          <t>2017-03</t>
        </is>
      </c>
      <c r="Z3476" t="inlineStr">
        <is>
          <t>0% (No Discount)</t>
        </is>
      </c>
      <c r="AA3476" t="b">
        <v>1</v>
      </c>
      <c r="AB3476" t="b">
        <v>0</v>
      </c>
      <c r="AC3476" s="19" t="n">
        <v>49.99</v>
      </c>
      <c r="AD3476" s="21" t="n">
        <v>0.43</v>
      </c>
    </row>
    <row r="3477" ht="18" customHeight="1">
      <c r="A3477" t="n">
        <v>3476</v>
      </c>
      <c r="B3477" t="inlineStr">
        <is>
          <t>CA-2016-144911</t>
        </is>
      </c>
      <c r="C3477" s="18" t="inlineStr">
        <is>
          <t>2016-11-27</t>
        </is>
      </c>
      <c r="D3477" s="18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19" t="n">
        <v>34.95</v>
      </c>
      <c r="S3477" s="20" t="n">
        <v>5</v>
      </c>
      <c r="T3477" s="21" t="n">
        <v>0</v>
      </c>
      <c r="U3477" s="19" t="n">
        <v>15.378</v>
      </c>
      <c r="V3477" t="n">
        <v>3</v>
      </c>
      <c r="W3477" t="n">
        <v>2016</v>
      </c>
      <c r="X3477" t="inlineStr">
        <is>
          <t>2016Q4</t>
        </is>
      </c>
      <c r="Y3477" t="inlineStr">
        <is>
          <t>2016-11</t>
        </is>
      </c>
      <c r="Z3477" t="inlineStr">
        <is>
          <t>0% (No Discount)</t>
        </is>
      </c>
      <c r="AA3477" t="b">
        <v>1</v>
      </c>
      <c r="AB3477" t="b">
        <v>0</v>
      </c>
      <c r="AC3477" s="19" t="n">
        <v>6.99</v>
      </c>
      <c r="AD3477" s="21" t="n">
        <v>0.44</v>
      </c>
    </row>
    <row r="3478" ht="18" customHeight="1">
      <c r="A3478" t="n">
        <v>3477</v>
      </c>
      <c r="B3478" t="inlineStr">
        <is>
          <t>CA-2016-144911</t>
        </is>
      </c>
      <c r="C3478" s="18" t="inlineStr">
        <is>
          <t>2016-11-27</t>
        </is>
      </c>
      <c r="D3478" s="1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19" t="n">
        <v>152</v>
      </c>
      <c r="S3478" s="20" t="n">
        <v>5</v>
      </c>
      <c r="T3478" s="21" t="n">
        <v>0</v>
      </c>
      <c r="U3478" s="19" t="n">
        <v>69.92</v>
      </c>
      <c r="V3478" t="n">
        <v>3</v>
      </c>
      <c r="W3478" t="n">
        <v>2016</v>
      </c>
      <c r="X3478" t="inlineStr">
        <is>
          <t>2016Q4</t>
        </is>
      </c>
      <c r="Y3478" t="inlineStr">
        <is>
          <t>2016-11</t>
        </is>
      </c>
      <c r="Z3478" t="inlineStr">
        <is>
          <t>0% (No Discount)</t>
        </is>
      </c>
      <c r="AA3478" t="b">
        <v>1</v>
      </c>
      <c r="AB3478" t="b">
        <v>0</v>
      </c>
      <c r="AC3478" s="19" t="n">
        <v>30.4</v>
      </c>
      <c r="AD3478" s="21" t="n">
        <v>0.46</v>
      </c>
    </row>
    <row r="3479" ht="18" customHeight="1">
      <c r="A3479" t="n">
        <v>3478</v>
      </c>
      <c r="B3479" t="inlineStr">
        <is>
          <t>CA-2014-143385</t>
        </is>
      </c>
      <c r="C3479" s="18" t="inlineStr">
        <is>
          <t>2014-08-31</t>
        </is>
      </c>
      <c r="D3479" s="18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19" t="n">
        <v>92.52</v>
      </c>
      <c r="S3479" s="20" t="n">
        <v>9</v>
      </c>
      <c r="T3479" s="21" t="n">
        <v>0</v>
      </c>
      <c r="U3479" s="19" t="n">
        <v>18.504</v>
      </c>
      <c r="V3479" t="n">
        <v>5</v>
      </c>
      <c r="W3479" t="n">
        <v>2014</v>
      </c>
      <c r="X3479" t="inlineStr">
        <is>
          <t>2014Q3</t>
        </is>
      </c>
      <c r="Y3479" t="inlineStr">
        <is>
          <t>2014-08</t>
        </is>
      </c>
      <c r="Z3479" t="inlineStr">
        <is>
          <t>0% (No Discount)</t>
        </is>
      </c>
      <c r="AA3479" t="b">
        <v>1</v>
      </c>
      <c r="AB3479" t="b">
        <v>0</v>
      </c>
      <c r="AC3479" s="19" t="n">
        <v>10.28</v>
      </c>
      <c r="AD3479" s="21" t="n">
        <v>0.2</v>
      </c>
    </row>
    <row r="3480" ht="18" customHeight="1">
      <c r="A3480" t="n">
        <v>3479</v>
      </c>
      <c r="B3480" t="inlineStr">
        <is>
          <t>CA-2016-131289</t>
        </is>
      </c>
      <c r="C3480" s="18" t="inlineStr">
        <is>
          <t>2016-12-08</t>
        </is>
      </c>
      <c r="D3480" s="18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19" t="n">
        <v>8.56</v>
      </c>
      <c r="S3480" s="20" t="n">
        <v>2</v>
      </c>
      <c r="T3480" s="21" t="n">
        <v>0</v>
      </c>
      <c r="U3480" s="19" t="n">
        <v>2.4824</v>
      </c>
      <c r="V3480" t="n">
        <v>6</v>
      </c>
      <c r="W3480" t="n">
        <v>2016</v>
      </c>
      <c r="X3480" t="inlineStr">
        <is>
          <t>2016Q4</t>
        </is>
      </c>
      <c r="Y3480" t="inlineStr">
        <is>
          <t>2016-12</t>
        </is>
      </c>
      <c r="Z3480" t="inlineStr">
        <is>
          <t>0% (No Discount)</t>
        </is>
      </c>
      <c r="AA3480" t="b">
        <v>1</v>
      </c>
      <c r="AB3480" t="b">
        <v>0</v>
      </c>
      <c r="AC3480" s="19" t="n">
        <v>4.28</v>
      </c>
      <c r="AD3480" s="21" t="n">
        <v>0.29</v>
      </c>
    </row>
    <row r="3481" ht="18" customHeight="1">
      <c r="A3481" t="n">
        <v>3480</v>
      </c>
      <c r="B3481" t="inlineStr">
        <is>
          <t>CA-2016-131289</t>
        </is>
      </c>
      <c r="C3481" s="18" t="inlineStr">
        <is>
          <t>2016-12-08</t>
        </is>
      </c>
      <c r="D3481" s="18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19" t="n">
        <v>45.36</v>
      </c>
      <c r="S3481" s="20" t="n">
        <v>7</v>
      </c>
      <c r="T3481" s="21" t="n">
        <v>0</v>
      </c>
      <c r="U3481" s="19" t="n">
        <v>21.7728</v>
      </c>
      <c r="V3481" t="n">
        <v>6</v>
      </c>
      <c r="W3481" t="n">
        <v>2016</v>
      </c>
      <c r="X3481" t="inlineStr">
        <is>
          <t>2016Q4</t>
        </is>
      </c>
      <c r="Y3481" t="inlineStr">
        <is>
          <t>2016-12</t>
        </is>
      </c>
      <c r="Z3481" t="inlineStr">
        <is>
          <t>0% (No Discount)</t>
        </is>
      </c>
      <c r="AA3481" t="b">
        <v>1</v>
      </c>
      <c r="AB3481" t="b">
        <v>0</v>
      </c>
      <c r="AC3481" s="19" t="n">
        <v>6.48</v>
      </c>
      <c r="AD3481" s="21" t="n">
        <v>0.48</v>
      </c>
    </row>
    <row r="3482" ht="18" customHeight="1">
      <c r="A3482" t="n">
        <v>3481</v>
      </c>
      <c r="B3482" t="inlineStr">
        <is>
          <t>CA-2016-131289</t>
        </is>
      </c>
      <c r="C3482" s="18" t="inlineStr">
        <is>
          <t>2016-12-08</t>
        </is>
      </c>
      <c r="D3482" s="18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19" t="n">
        <v>1421.664</v>
      </c>
      <c r="S3482" s="20" t="n">
        <v>6</v>
      </c>
      <c r="T3482" s="21" t="n">
        <v>0.2</v>
      </c>
      <c r="U3482" s="19" t="n">
        <v>-195.4788</v>
      </c>
      <c r="V3482" t="n">
        <v>6</v>
      </c>
      <c r="W3482" t="n">
        <v>2016</v>
      </c>
      <c r="X3482" t="inlineStr">
        <is>
          <t>2016Q4</t>
        </is>
      </c>
      <c r="Y3482" t="inlineStr">
        <is>
          <t>2016-12</t>
        </is>
      </c>
      <c r="Z3482" t="inlineStr">
        <is>
          <t>10.1% - 20%</t>
        </is>
      </c>
      <c r="AA3482" t="b">
        <v>0</v>
      </c>
      <c r="AB3482" t="b">
        <v>1</v>
      </c>
      <c r="AC3482" s="19" t="n">
        <v>296.18</v>
      </c>
      <c r="AD3482" s="21" t="n">
        <v>-0.1375</v>
      </c>
    </row>
    <row r="3483" ht="18" customHeight="1">
      <c r="A3483" t="n">
        <v>3482</v>
      </c>
      <c r="B3483" t="inlineStr">
        <is>
          <t>CA-2014-124023</t>
        </is>
      </c>
      <c r="C3483" s="18" t="inlineStr">
        <is>
          <t>2014-04-07</t>
        </is>
      </c>
      <c r="D3483" s="18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19" t="n">
        <v>8.960000000000001</v>
      </c>
      <c r="S3483" s="20" t="n">
        <v>2</v>
      </c>
      <c r="T3483" s="21" t="n">
        <v>0</v>
      </c>
      <c r="U3483" s="19" t="n">
        <v>2.7776</v>
      </c>
      <c r="V3483" t="n">
        <v>3</v>
      </c>
      <c r="W3483" t="n">
        <v>2014</v>
      </c>
      <c r="X3483" t="inlineStr">
        <is>
          <t>2014Q2</t>
        </is>
      </c>
      <c r="Y3483" t="inlineStr">
        <is>
          <t>2014-04</t>
        </is>
      </c>
      <c r="Z3483" t="inlineStr">
        <is>
          <t>0% (No Discount)</t>
        </is>
      </c>
      <c r="AA3483" t="b">
        <v>1</v>
      </c>
      <c r="AB3483" t="b">
        <v>0</v>
      </c>
      <c r="AC3483" s="19" t="n">
        <v>4.48</v>
      </c>
      <c r="AD3483" s="21" t="n">
        <v>0.31</v>
      </c>
    </row>
    <row r="3484" ht="18" customHeight="1">
      <c r="A3484" t="n">
        <v>3483</v>
      </c>
      <c r="B3484" t="inlineStr">
        <is>
          <t>CA-2014-124688</t>
        </is>
      </c>
      <c r="C3484" s="18" t="inlineStr">
        <is>
          <t>2014-08-27</t>
        </is>
      </c>
      <c r="D3484" s="18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19" t="n">
        <v>579.95</v>
      </c>
      <c r="S3484" s="20" t="n">
        <v>5</v>
      </c>
      <c r="T3484" s="21" t="n">
        <v>0</v>
      </c>
      <c r="U3484" s="19" t="n">
        <v>168.1855</v>
      </c>
      <c r="V3484" t="n">
        <v>2</v>
      </c>
      <c r="W3484" t="n">
        <v>2014</v>
      </c>
      <c r="X3484" t="inlineStr">
        <is>
          <t>2014Q3</t>
        </is>
      </c>
      <c r="Y3484" t="inlineStr">
        <is>
          <t>2014-08</t>
        </is>
      </c>
      <c r="Z3484" t="inlineStr">
        <is>
          <t>0% (No Discount)</t>
        </is>
      </c>
      <c r="AA3484" t="b">
        <v>1</v>
      </c>
      <c r="AB3484" t="b">
        <v>0</v>
      </c>
      <c r="AC3484" s="19" t="n">
        <v>115.99</v>
      </c>
      <c r="AD3484" s="21" t="n">
        <v>0.29</v>
      </c>
    </row>
    <row r="3485" ht="18" customHeight="1">
      <c r="A3485" t="n">
        <v>3484</v>
      </c>
      <c r="B3485" t="inlineStr">
        <is>
          <t>CA-2014-124688</t>
        </is>
      </c>
      <c r="C3485" s="18" t="inlineStr">
        <is>
          <t>2014-08-27</t>
        </is>
      </c>
      <c r="D3485" s="18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19" t="n">
        <v>29.12</v>
      </c>
      <c r="S3485" s="20" t="n">
        <v>4</v>
      </c>
      <c r="T3485" s="21" t="n">
        <v>0</v>
      </c>
      <c r="U3485" s="19" t="n">
        <v>12.5216</v>
      </c>
      <c r="V3485" t="n">
        <v>2</v>
      </c>
      <c r="W3485" t="n">
        <v>2014</v>
      </c>
      <c r="X3485" t="inlineStr">
        <is>
          <t>2014Q3</t>
        </is>
      </c>
      <c r="Y3485" t="inlineStr">
        <is>
          <t>2014-08</t>
        </is>
      </c>
      <c r="Z3485" t="inlineStr">
        <is>
          <t>0% (No Discount)</t>
        </is>
      </c>
      <c r="AA3485" t="b">
        <v>1</v>
      </c>
      <c r="AB3485" t="b">
        <v>0</v>
      </c>
      <c r="AC3485" s="19" t="n">
        <v>7.28</v>
      </c>
      <c r="AD3485" s="21" t="n">
        <v>0.43</v>
      </c>
    </row>
    <row r="3486" ht="18" customHeight="1">
      <c r="A3486" t="n">
        <v>3485</v>
      </c>
      <c r="B3486" t="inlineStr">
        <is>
          <t>CA-2014-124688</t>
        </is>
      </c>
      <c r="C3486" s="18" t="inlineStr">
        <is>
          <t>2014-08-27</t>
        </is>
      </c>
      <c r="D3486" s="18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19" t="n">
        <v>1202.94</v>
      </c>
      <c r="S3486" s="20" t="n">
        <v>3</v>
      </c>
      <c r="T3486" s="21" t="n">
        <v>0</v>
      </c>
      <c r="U3486" s="19" t="n">
        <v>300.735</v>
      </c>
      <c r="V3486" t="n">
        <v>2</v>
      </c>
      <c r="W3486" t="n">
        <v>2014</v>
      </c>
      <c r="X3486" t="inlineStr">
        <is>
          <t>2014Q3</t>
        </is>
      </c>
      <c r="Y3486" t="inlineStr">
        <is>
          <t>2014-08</t>
        </is>
      </c>
      <c r="Z3486" t="inlineStr">
        <is>
          <t>0% (No Discount)</t>
        </is>
      </c>
      <c r="AA3486" t="b">
        <v>1</v>
      </c>
      <c r="AB3486" t="b">
        <v>0</v>
      </c>
      <c r="AC3486" s="19" t="n">
        <v>400.98</v>
      </c>
      <c r="AD3486" s="21" t="n">
        <v>0.25</v>
      </c>
    </row>
    <row r="3487" ht="18" customHeight="1">
      <c r="A3487" t="n">
        <v>3486</v>
      </c>
      <c r="B3487" t="inlineStr">
        <is>
          <t>CA-2016-151169</t>
        </is>
      </c>
      <c r="C3487" s="18" t="inlineStr">
        <is>
          <t>2016-10-21</t>
        </is>
      </c>
      <c r="D3487" s="18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19" t="n">
        <v>7.92</v>
      </c>
      <c r="S3487" s="20" t="n">
        <v>4</v>
      </c>
      <c r="T3487" s="21" t="n">
        <v>0</v>
      </c>
      <c r="U3487" s="19" t="n">
        <v>3.564</v>
      </c>
      <c r="V3487" t="n">
        <v>5</v>
      </c>
      <c r="W3487" t="n">
        <v>2016</v>
      </c>
      <c r="X3487" t="inlineStr">
        <is>
          <t>2016Q4</t>
        </is>
      </c>
      <c r="Y3487" t="inlineStr">
        <is>
          <t>2016-10</t>
        </is>
      </c>
      <c r="Z3487" t="inlineStr">
        <is>
          <t>0% (No Discount)</t>
        </is>
      </c>
      <c r="AA3487" t="b">
        <v>1</v>
      </c>
      <c r="AB3487" t="b">
        <v>0</v>
      </c>
      <c r="AC3487" s="19" t="n">
        <v>1.98</v>
      </c>
      <c r="AD3487" s="21" t="n">
        <v>0.45</v>
      </c>
    </row>
    <row r="3488" ht="18" customHeight="1">
      <c r="A3488" t="n">
        <v>3487</v>
      </c>
      <c r="B3488" t="inlineStr">
        <is>
          <t>US-2016-134761</t>
        </is>
      </c>
      <c r="C3488" s="18" t="inlineStr">
        <is>
          <t>2016-11-30</t>
        </is>
      </c>
      <c r="D3488" s="1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19" t="n">
        <v>36.192</v>
      </c>
      <c r="S3488" s="20" t="n">
        <v>1</v>
      </c>
      <c r="T3488" s="21" t="n">
        <v>0.2</v>
      </c>
      <c r="U3488" s="19" t="n">
        <v>2.7144</v>
      </c>
      <c r="V3488" t="n">
        <v>0</v>
      </c>
      <c r="W3488" t="n">
        <v>2016</v>
      </c>
      <c r="X3488" t="inlineStr">
        <is>
          <t>2016Q4</t>
        </is>
      </c>
      <c r="Y3488" t="inlineStr">
        <is>
          <t>2016-11</t>
        </is>
      </c>
      <c r="Z3488" t="inlineStr">
        <is>
          <t>10.1% - 20%</t>
        </is>
      </c>
      <c r="AA3488" t="b">
        <v>1</v>
      </c>
      <c r="AB3488" t="b">
        <v>0</v>
      </c>
      <c r="AC3488" s="19" t="n">
        <v>45.24</v>
      </c>
      <c r="AD3488" s="21" t="n">
        <v>0.075</v>
      </c>
    </row>
    <row r="3489" ht="18" customHeight="1">
      <c r="A3489" t="n">
        <v>3488</v>
      </c>
      <c r="B3489" t="inlineStr">
        <is>
          <t>CA-2017-120705</t>
        </is>
      </c>
      <c r="C3489" s="18" t="inlineStr">
        <is>
          <t>2017-09-05</t>
        </is>
      </c>
      <c r="D3489" s="18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19" t="n">
        <v>147.184</v>
      </c>
      <c r="S3489" s="20" t="n">
        <v>2</v>
      </c>
      <c r="T3489" s="21" t="n">
        <v>0.2</v>
      </c>
      <c r="U3489" s="19" t="n">
        <v>-29.4368</v>
      </c>
      <c r="V3489" t="n">
        <v>6</v>
      </c>
      <c r="W3489" t="n">
        <v>2017</v>
      </c>
      <c r="X3489" t="inlineStr">
        <is>
          <t>2017Q3</t>
        </is>
      </c>
      <c r="Y3489" t="inlineStr">
        <is>
          <t>2017-09</t>
        </is>
      </c>
      <c r="Z3489" t="inlineStr">
        <is>
          <t>10.1% - 20%</t>
        </is>
      </c>
      <c r="AA3489" t="b">
        <v>0</v>
      </c>
      <c r="AB3489" t="b">
        <v>1</v>
      </c>
      <c r="AC3489" s="19" t="n">
        <v>91.98999999999999</v>
      </c>
      <c r="AD3489" s="21" t="n">
        <v>-0.2</v>
      </c>
    </row>
    <row r="3490" ht="18" customHeight="1">
      <c r="A3490" t="n">
        <v>3489</v>
      </c>
      <c r="B3490" t="inlineStr">
        <is>
          <t>CA-2015-157322</t>
        </is>
      </c>
      <c r="C3490" s="18" t="inlineStr">
        <is>
          <t>2015-07-02</t>
        </is>
      </c>
      <c r="D3490" s="18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19" t="n">
        <v>408.422</v>
      </c>
      <c r="S3490" s="20" t="n">
        <v>2</v>
      </c>
      <c r="T3490" s="21" t="n">
        <v>0.3</v>
      </c>
      <c r="U3490" s="19" t="n">
        <v>-5.8346</v>
      </c>
      <c r="V3490" t="n">
        <v>4</v>
      </c>
      <c r="W3490" t="n">
        <v>2015</v>
      </c>
      <c r="X3490" t="inlineStr">
        <is>
          <t>2015Q3</t>
        </is>
      </c>
      <c r="Y3490" t="inlineStr">
        <is>
          <t>2015-07</t>
        </is>
      </c>
      <c r="Z3490" t="inlineStr">
        <is>
          <t>20.1% - 30%</t>
        </is>
      </c>
      <c r="AA3490" t="b">
        <v>0</v>
      </c>
      <c r="AB3490" t="b">
        <v>1</v>
      </c>
      <c r="AC3490" s="19" t="n">
        <v>291.73</v>
      </c>
      <c r="AD3490" s="21" t="n">
        <v>-0.0143</v>
      </c>
    </row>
    <row r="3491" ht="18" customHeight="1">
      <c r="A3491" t="n">
        <v>3490</v>
      </c>
      <c r="B3491" t="inlineStr">
        <is>
          <t>CA-2015-157322</t>
        </is>
      </c>
      <c r="C3491" s="18" t="inlineStr">
        <is>
          <t>2015-07-02</t>
        </is>
      </c>
      <c r="D3491" s="18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19" t="n">
        <v>382.116</v>
      </c>
      <c r="S3491" s="20" t="n">
        <v>6</v>
      </c>
      <c r="T3491" s="21" t="n">
        <v>0.3</v>
      </c>
      <c r="U3491" s="19" t="n">
        <v>-92.7996</v>
      </c>
      <c r="V3491" t="n">
        <v>4</v>
      </c>
      <c r="W3491" t="n">
        <v>2015</v>
      </c>
      <c r="X3491" t="inlineStr">
        <is>
          <t>2015Q3</t>
        </is>
      </c>
      <c r="Y3491" t="inlineStr">
        <is>
          <t>2015-07</t>
        </is>
      </c>
      <c r="Z3491" t="inlineStr">
        <is>
          <t>20.1% - 30%</t>
        </is>
      </c>
      <c r="AA3491" t="b">
        <v>0</v>
      </c>
      <c r="AB3491" t="b">
        <v>1</v>
      </c>
      <c r="AC3491" s="19" t="n">
        <v>90.98</v>
      </c>
      <c r="AD3491" s="21" t="n">
        <v>-0.2429</v>
      </c>
    </row>
    <row r="3492" ht="18" customHeight="1">
      <c r="A3492" t="n">
        <v>3491</v>
      </c>
      <c r="B3492" t="inlineStr">
        <is>
          <t>CA-2015-157322</t>
        </is>
      </c>
      <c r="C3492" s="18" t="inlineStr">
        <is>
          <t>2015-07-02</t>
        </is>
      </c>
      <c r="D3492" s="18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19" t="n">
        <v>68.59999999999999</v>
      </c>
      <c r="S3492" s="20" t="n">
        <v>5</v>
      </c>
      <c r="T3492" s="21" t="n">
        <v>0.2</v>
      </c>
      <c r="U3492" s="19" t="n">
        <v>6.0025</v>
      </c>
      <c r="V3492" t="n">
        <v>4</v>
      </c>
      <c r="W3492" t="n">
        <v>2015</v>
      </c>
      <c r="X3492" t="inlineStr">
        <is>
          <t>2015Q3</t>
        </is>
      </c>
      <c r="Y3492" t="inlineStr">
        <is>
          <t>2015-07</t>
        </is>
      </c>
      <c r="Z3492" t="inlineStr">
        <is>
          <t>10.1% - 20%</t>
        </is>
      </c>
      <c r="AA3492" t="b">
        <v>1</v>
      </c>
      <c r="AB3492" t="b">
        <v>0</v>
      </c>
      <c r="AC3492" s="19" t="n">
        <v>17.15</v>
      </c>
      <c r="AD3492" s="21" t="n">
        <v>0.08749999999999999</v>
      </c>
    </row>
    <row r="3493" ht="18" customHeight="1">
      <c r="A3493" t="n">
        <v>3492</v>
      </c>
      <c r="B3493" t="inlineStr">
        <is>
          <t>CA-2015-157322</t>
        </is>
      </c>
      <c r="C3493" s="18" t="inlineStr">
        <is>
          <t>2015-07-02</t>
        </is>
      </c>
      <c r="D3493" s="18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19" t="n">
        <v>435.504</v>
      </c>
      <c r="S3493" s="20" t="n">
        <v>3</v>
      </c>
      <c r="T3493" s="21" t="n">
        <v>0.2</v>
      </c>
      <c r="U3493" s="19" t="n">
        <v>48.9942</v>
      </c>
      <c r="V3493" t="n">
        <v>4</v>
      </c>
      <c r="W3493" t="n">
        <v>2015</v>
      </c>
      <c r="X3493" t="inlineStr">
        <is>
          <t>2015Q3</t>
        </is>
      </c>
      <c r="Y3493" t="inlineStr">
        <is>
          <t>2015-07</t>
        </is>
      </c>
      <c r="Z3493" t="inlineStr">
        <is>
          <t>10.1% - 20%</t>
        </is>
      </c>
      <c r="AA3493" t="b">
        <v>1</v>
      </c>
      <c r="AB3493" t="b">
        <v>0</v>
      </c>
      <c r="AC3493" s="19" t="n">
        <v>181.46</v>
      </c>
      <c r="AD3493" s="21" t="n">
        <v>0.1125</v>
      </c>
    </row>
    <row r="3494" ht="18" customHeight="1">
      <c r="A3494" t="n">
        <v>3493</v>
      </c>
      <c r="B3494" t="inlineStr">
        <is>
          <t>CA-2015-157322</t>
        </is>
      </c>
      <c r="C3494" s="18" t="inlineStr">
        <is>
          <t>2015-07-02</t>
        </is>
      </c>
      <c r="D3494" s="18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19" t="n">
        <v>11.168</v>
      </c>
      <c r="S3494" s="20" t="n">
        <v>2</v>
      </c>
      <c r="T3494" s="21" t="n">
        <v>0.2</v>
      </c>
      <c r="U3494" s="19" t="n">
        <v>3.7692</v>
      </c>
      <c r="V3494" t="n">
        <v>4</v>
      </c>
      <c r="W3494" t="n">
        <v>2015</v>
      </c>
      <c r="X3494" t="inlineStr">
        <is>
          <t>2015Q3</t>
        </is>
      </c>
      <c r="Y3494" t="inlineStr">
        <is>
          <t>2015-07</t>
        </is>
      </c>
      <c r="Z3494" t="inlineStr">
        <is>
          <t>10.1% - 20%</t>
        </is>
      </c>
      <c r="AA3494" t="b">
        <v>1</v>
      </c>
      <c r="AB3494" t="b">
        <v>0</v>
      </c>
      <c r="AC3494" s="19" t="n">
        <v>6.98</v>
      </c>
      <c r="AD3494" s="21" t="n">
        <v>0.3375</v>
      </c>
    </row>
    <row r="3495" ht="18" customHeight="1">
      <c r="A3495" t="n">
        <v>3494</v>
      </c>
      <c r="B3495" t="inlineStr">
        <is>
          <t>CA-2017-142034</t>
        </is>
      </c>
      <c r="C3495" s="18" t="inlineStr">
        <is>
          <t>2017-09-24</t>
        </is>
      </c>
      <c r="D3495" s="18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19" t="n">
        <v>72</v>
      </c>
      <c r="S3495" s="20" t="n">
        <v>4</v>
      </c>
      <c r="T3495" s="21" t="n">
        <v>0</v>
      </c>
      <c r="U3495" s="19" t="n">
        <v>12.96</v>
      </c>
      <c r="V3495" t="n">
        <v>4</v>
      </c>
      <c r="W3495" t="n">
        <v>2017</v>
      </c>
      <c r="X3495" t="inlineStr">
        <is>
          <t>2017Q3</t>
        </is>
      </c>
      <c r="Y3495" t="inlineStr">
        <is>
          <t>2017-09</t>
        </is>
      </c>
      <c r="Z3495" t="inlineStr">
        <is>
          <t>0% (No Discount)</t>
        </is>
      </c>
      <c r="AA3495" t="b">
        <v>1</v>
      </c>
      <c r="AB3495" t="b">
        <v>0</v>
      </c>
      <c r="AC3495" s="19" t="n">
        <v>18</v>
      </c>
      <c r="AD3495" s="21" t="n">
        <v>0.18</v>
      </c>
    </row>
    <row r="3496" ht="18" customHeight="1">
      <c r="A3496" t="n">
        <v>3495</v>
      </c>
      <c r="B3496" t="inlineStr">
        <is>
          <t>CA-2017-142034</t>
        </is>
      </c>
      <c r="C3496" s="18" t="inlineStr">
        <is>
          <t>2017-09-24</t>
        </is>
      </c>
      <c r="D3496" s="18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19" t="n">
        <v>655.9</v>
      </c>
      <c r="S3496" s="20" t="n">
        <v>5</v>
      </c>
      <c r="T3496" s="21" t="n">
        <v>0</v>
      </c>
      <c r="U3496" s="19" t="n">
        <v>275.478</v>
      </c>
      <c r="V3496" t="n">
        <v>4</v>
      </c>
      <c r="W3496" t="n">
        <v>2017</v>
      </c>
      <c r="X3496" t="inlineStr">
        <is>
          <t>2017Q3</t>
        </is>
      </c>
      <c r="Y3496" t="inlineStr">
        <is>
          <t>2017-09</t>
        </is>
      </c>
      <c r="Z3496" t="inlineStr">
        <is>
          <t>0% (No Discount)</t>
        </is>
      </c>
      <c r="AA3496" t="b">
        <v>1</v>
      </c>
      <c r="AB3496" t="b">
        <v>0</v>
      </c>
      <c r="AC3496" s="19" t="n">
        <v>131.18</v>
      </c>
      <c r="AD3496" s="21" t="n">
        <v>0.42</v>
      </c>
    </row>
    <row r="3497" ht="18" customHeight="1">
      <c r="A3497" t="n">
        <v>3496</v>
      </c>
      <c r="B3497" t="inlineStr">
        <is>
          <t>CA-2017-142034</t>
        </is>
      </c>
      <c r="C3497" s="18" t="inlineStr">
        <is>
          <t>2017-09-24</t>
        </is>
      </c>
      <c r="D3497" s="18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19" t="n">
        <v>603.92</v>
      </c>
      <c r="S3497" s="20" t="n">
        <v>4</v>
      </c>
      <c r="T3497" s="21" t="n">
        <v>0</v>
      </c>
      <c r="U3497" s="19" t="n">
        <v>181.176</v>
      </c>
      <c r="V3497" t="n">
        <v>4</v>
      </c>
      <c r="W3497" t="n">
        <v>2017</v>
      </c>
      <c r="X3497" t="inlineStr">
        <is>
          <t>2017Q3</t>
        </is>
      </c>
      <c r="Y3497" t="inlineStr">
        <is>
          <t>2017-09</t>
        </is>
      </c>
      <c r="Z3497" t="inlineStr">
        <is>
          <t>0% (No Discount)</t>
        </is>
      </c>
      <c r="AA3497" t="b">
        <v>1</v>
      </c>
      <c r="AB3497" t="b">
        <v>0</v>
      </c>
      <c r="AC3497" s="19" t="n">
        <v>150.98</v>
      </c>
      <c r="AD3497" s="21" t="n">
        <v>0.3</v>
      </c>
    </row>
    <row r="3498" ht="18" customHeight="1">
      <c r="A3498" t="n">
        <v>3497</v>
      </c>
      <c r="B3498" t="inlineStr">
        <is>
          <t>CA-2016-107328</t>
        </is>
      </c>
      <c r="C3498" s="18" t="inlineStr">
        <is>
          <t>2016-08-08</t>
        </is>
      </c>
      <c r="D3498" s="1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19" t="n">
        <v>513.024</v>
      </c>
      <c r="S3498" s="20" t="n">
        <v>2</v>
      </c>
      <c r="T3498" s="21" t="n">
        <v>0.2</v>
      </c>
      <c r="U3498" s="19" t="n">
        <v>12.8256</v>
      </c>
      <c r="V3498" t="n">
        <v>7</v>
      </c>
      <c r="W3498" t="n">
        <v>2016</v>
      </c>
      <c r="X3498" t="inlineStr">
        <is>
          <t>2016Q3</t>
        </is>
      </c>
      <c r="Y3498" t="inlineStr">
        <is>
          <t>2016-08</t>
        </is>
      </c>
      <c r="Z3498" t="inlineStr">
        <is>
          <t>10.1% - 20%</t>
        </is>
      </c>
      <c r="AA3498" t="b">
        <v>1</v>
      </c>
      <c r="AB3498" t="b">
        <v>0</v>
      </c>
      <c r="AC3498" s="19" t="n">
        <v>320.64</v>
      </c>
      <c r="AD3498" s="21" t="n">
        <v>0.025</v>
      </c>
    </row>
    <row r="3499" ht="18" customHeight="1">
      <c r="A3499" t="n">
        <v>3498</v>
      </c>
      <c r="B3499" t="inlineStr">
        <is>
          <t>CA-2016-107328</t>
        </is>
      </c>
      <c r="C3499" s="18" t="inlineStr">
        <is>
          <t>2016-08-08</t>
        </is>
      </c>
      <c r="D3499" s="18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19" t="n">
        <v>487.92</v>
      </c>
      <c r="S3499" s="20" t="n">
        <v>6</v>
      </c>
      <c r="T3499" s="21" t="n">
        <v>0</v>
      </c>
      <c r="U3499" s="19" t="n">
        <v>136.6176</v>
      </c>
      <c r="V3499" t="n">
        <v>7</v>
      </c>
      <c r="W3499" t="n">
        <v>2016</v>
      </c>
      <c r="X3499" t="inlineStr">
        <is>
          <t>2016Q3</t>
        </is>
      </c>
      <c r="Y3499" t="inlineStr">
        <is>
          <t>2016-08</t>
        </is>
      </c>
      <c r="Z3499" t="inlineStr">
        <is>
          <t>0% (No Discount)</t>
        </is>
      </c>
      <c r="AA3499" t="b">
        <v>1</v>
      </c>
      <c r="AB3499" t="b">
        <v>0</v>
      </c>
      <c r="AC3499" s="19" t="n">
        <v>81.31999999999999</v>
      </c>
      <c r="AD3499" s="21" t="n">
        <v>0.28</v>
      </c>
    </row>
    <row r="3500" ht="18" customHeight="1">
      <c r="A3500" t="n">
        <v>3499</v>
      </c>
      <c r="B3500" t="inlineStr">
        <is>
          <t>CA-2016-107328</t>
        </is>
      </c>
      <c r="C3500" s="18" t="inlineStr">
        <is>
          <t>2016-08-08</t>
        </is>
      </c>
      <c r="D3500" s="18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19" t="n">
        <v>15.24</v>
      </c>
      <c r="S3500" s="20" t="n">
        <v>5</v>
      </c>
      <c r="T3500" s="21" t="n">
        <v>0.2</v>
      </c>
      <c r="U3500" s="19" t="n">
        <v>5.334</v>
      </c>
      <c r="V3500" t="n">
        <v>7</v>
      </c>
      <c r="W3500" t="n">
        <v>2016</v>
      </c>
      <c r="X3500" t="inlineStr">
        <is>
          <t>2016Q3</t>
        </is>
      </c>
      <c r="Y3500" t="inlineStr">
        <is>
          <t>2016-08</t>
        </is>
      </c>
      <c r="Z3500" t="inlineStr">
        <is>
          <t>10.1% - 20%</t>
        </is>
      </c>
      <c r="AA3500" t="b">
        <v>1</v>
      </c>
      <c r="AB3500" t="b">
        <v>0</v>
      </c>
      <c r="AC3500" s="19" t="n">
        <v>3.81</v>
      </c>
      <c r="AD3500" s="21" t="n">
        <v>0.35</v>
      </c>
    </row>
    <row r="3501" ht="18" customHeight="1">
      <c r="A3501" t="n">
        <v>3500</v>
      </c>
      <c r="B3501" t="inlineStr">
        <is>
          <t>CA-2016-108616</t>
        </is>
      </c>
      <c r="C3501" s="18" t="inlineStr">
        <is>
          <t>2016-09-29</t>
        </is>
      </c>
      <c r="D3501" s="18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19" t="n">
        <v>209.97</v>
      </c>
      <c r="S3501" s="20" t="n">
        <v>3</v>
      </c>
      <c r="T3501" s="21" t="n">
        <v>0</v>
      </c>
      <c r="U3501" s="19" t="n">
        <v>71.38979999999999</v>
      </c>
      <c r="V3501" t="n">
        <v>4</v>
      </c>
      <c r="W3501" t="n">
        <v>2016</v>
      </c>
      <c r="X3501" t="inlineStr">
        <is>
          <t>2016Q3</t>
        </is>
      </c>
      <c r="Y3501" t="inlineStr">
        <is>
          <t>2016-09</t>
        </is>
      </c>
      <c r="Z3501" t="inlineStr">
        <is>
          <t>0% (No Discount)</t>
        </is>
      </c>
      <c r="AA3501" t="b">
        <v>1</v>
      </c>
      <c r="AB3501" t="b">
        <v>0</v>
      </c>
      <c r="AC3501" s="19" t="n">
        <v>69.98999999999999</v>
      </c>
      <c r="AD3501" s="21" t="n">
        <v>0.34</v>
      </c>
    </row>
    <row r="3502" ht="18" customHeight="1">
      <c r="A3502" t="n">
        <v>3501</v>
      </c>
      <c r="B3502" t="inlineStr">
        <is>
          <t>CA-2016-108616</t>
        </is>
      </c>
      <c r="C3502" s="18" t="inlineStr">
        <is>
          <t>2016-09-29</t>
        </is>
      </c>
      <c r="D3502" s="18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19" t="n">
        <v>62.94</v>
      </c>
      <c r="S3502" s="20" t="n">
        <v>3</v>
      </c>
      <c r="T3502" s="21" t="n">
        <v>0</v>
      </c>
      <c r="U3502" s="19" t="n">
        <v>30.2112</v>
      </c>
      <c r="V3502" t="n">
        <v>4</v>
      </c>
      <c r="W3502" t="n">
        <v>2016</v>
      </c>
      <c r="X3502" t="inlineStr">
        <is>
          <t>2016Q3</t>
        </is>
      </c>
      <c r="Y3502" t="inlineStr">
        <is>
          <t>2016-09</t>
        </is>
      </c>
      <c r="Z3502" t="inlineStr">
        <is>
          <t>0% (No Discount)</t>
        </is>
      </c>
      <c r="AA3502" t="b">
        <v>1</v>
      </c>
      <c r="AB3502" t="b">
        <v>0</v>
      </c>
      <c r="AC3502" s="19" t="n">
        <v>20.98</v>
      </c>
      <c r="AD3502" s="21" t="n">
        <v>0.48</v>
      </c>
    </row>
    <row r="3503" ht="18" customHeight="1">
      <c r="A3503" t="n">
        <v>3502</v>
      </c>
      <c r="B3503" t="inlineStr">
        <is>
          <t>CA-2016-108616</t>
        </is>
      </c>
      <c r="C3503" s="18" t="inlineStr">
        <is>
          <t>2016-09-29</t>
        </is>
      </c>
      <c r="D3503" s="18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19" t="n">
        <v>25.92</v>
      </c>
      <c r="S3503" s="20" t="n">
        <v>9</v>
      </c>
      <c r="T3503" s="21" t="n">
        <v>0</v>
      </c>
      <c r="U3503" s="19" t="n">
        <v>7.776</v>
      </c>
      <c r="V3503" t="n">
        <v>4</v>
      </c>
      <c r="W3503" t="n">
        <v>2016</v>
      </c>
      <c r="X3503" t="inlineStr">
        <is>
          <t>2016Q3</t>
        </is>
      </c>
      <c r="Y3503" t="inlineStr">
        <is>
          <t>2016-09</t>
        </is>
      </c>
      <c r="Z3503" t="inlineStr">
        <is>
          <t>0% (No Discount)</t>
        </is>
      </c>
      <c r="AA3503" t="b">
        <v>1</v>
      </c>
      <c r="AB3503" t="b">
        <v>0</v>
      </c>
      <c r="AC3503" s="19" t="n">
        <v>2.88</v>
      </c>
      <c r="AD3503" s="21" t="n">
        <v>0.3</v>
      </c>
    </row>
    <row r="3504" ht="18" customHeight="1">
      <c r="A3504" t="n">
        <v>3503</v>
      </c>
      <c r="B3504" t="inlineStr">
        <is>
          <t>CA-2017-125115</t>
        </is>
      </c>
      <c r="C3504" s="18" t="inlineStr">
        <is>
          <t>2017-04-10</t>
        </is>
      </c>
      <c r="D3504" s="18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19" t="n">
        <v>10.368</v>
      </c>
      <c r="S3504" s="20" t="n">
        <v>2</v>
      </c>
      <c r="T3504" s="21" t="n">
        <v>0.2</v>
      </c>
      <c r="U3504" s="19" t="n">
        <v>3.6288</v>
      </c>
      <c r="V3504" t="n">
        <v>0</v>
      </c>
      <c r="W3504" t="n">
        <v>2017</v>
      </c>
      <c r="X3504" t="inlineStr">
        <is>
          <t>2017Q2</t>
        </is>
      </c>
      <c r="Y3504" t="inlineStr">
        <is>
          <t>2017-04</t>
        </is>
      </c>
      <c r="Z3504" t="inlineStr">
        <is>
          <t>10.1% - 20%</t>
        </is>
      </c>
      <c r="AA3504" t="b">
        <v>1</v>
      </c>
      <c r="AB3504" t="b">
        <v>0</v>
      </c>
      <c r="AC3504" s="19" t="n">
        <v>6.48</v>
      </c>
      <c r="AD3504" s="21" t="n">
        <v>0.35</v>
      </c>
    </row>
    <row r="3505" ht="18" customHeight="1">
      <c r="A3505" t="n">
        <v>3504</v>
      </c>
      <c r="B3505" t="inlineStr">
        <is>
          <t>CA-2017-125115</t>
        </is>
      </c>
      <c r="C3505" s="18" t="inlineStr">
        <is>
          <t>2017-04-10</t>
        </is>
      </c>
      <c r="D3505" s="18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19" t="n">
        <v>95.736</v>
      </c>
      <c r="S3505" s="20" t="n">
        <v>3</v>
      </c>
      <c r="T3505" s="21" t="n">
        <v>0.2</v>
      </c>
      <c r="U3505" s="19" t="n">
        <v>20.3439</v>
      </c>
      <c r="V3505" t="n">
        <v>0</v>
      </c>
      <c r="W3505" t="n">
        <v>2017</v>
      </c>
      <c r="X3505" t="inlineStr">
        <is>
          <t>2017Q2</t>
        </is>
      </c>
      <c r="Y3505" t="inlineStr">
        <is>
          <t>2017-04</t>
        </is>
      </c>
      <c r="Z3505" t="inlineStr">
        <is>
          <t>10.1% - 20%</t>
        </is>
      </c>
      <c r="AA3505" t="b">
        <v>1</v>
      </c>
      <c r="AB3505" t="b">
        <v>0</v>
      </c>
      <c r="AC3505" s="19" t="n">
        <v>39.89</v>
      </c>
      <c r="AD3505" s="21" t="n">
        <v>0.2125</v>
      </c>
    </row>
    <row r="3506" ht="18" customHeight="1">
      <c r="A3506" t="n">
        <v>3505</v>
      </c>
      <c r="B3506" t="inlineStr">
        <is>
          <t>CA-2016-150945</t>
        </is>
      </c>
      <c r="C3506" s="18" t="inlineStr">
        <is>
          <t>2016-12-18</t>
        </is>
      </c>
      <c r="D3506" s="18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19" t="n">
        <v>900.08</v>
      </c>
      <c r="S3506" s="20" t="n">
        <v>4</v>
      </c>
      <c r="T3506" s="21" t="n">
        <v>0</v>
      </c>
      <c r="U3506" s="19" t="n">
        <v>117.0104</v>
      </c>
      <c r="V3506" t="n">
        <v>2</v>
      </c>
      <c r="W3506" t="n">
        <v>2016</v>
      </c>
      <c r="X3506" t="inlineStr">
        <is>
          <t>2016Q4</t>
        </is>
      </c>
      <c r="Y3506" t="inlineStr">
        <is>
          <t>2016-12</t>
        </is>
      </c>
      <c r="Z3506" t="inlineStr">
        <is>
          <t>0% (No Discount)</t>
        </is>
      </c>
      <c r="AA3506" t="b">
        <v>1</v>
      </c>
      <c r="AB3506" t="b">
        <v>0</v>
      </c>
      <c r="AC3506" s="19" t="n">
        <v>225.02</v>
      </c>
      <c r="AD3506" s="21" t="n">
        <v>0.13</v>
      </c>
    </row>
    <row r="3507" ht="18" customHeight="1">
      <c r="A3507" t="n">
        <v>3506</v>
      </c>
      <c r="B3507" t="inlineStr">
        <is>
          <t>CA-2014-166863</t>
        </is>
      </c>
      <c r="C3507" s="18" t="inlineStr">
        <is>
          <t>2014-06-20</t>
        </is>
      </c>
      <c r="D3507" s="18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19" t="n">
        <v>201.584</v>
      </c>
      <c r="S3507" s="20" t="n">
        <v>2</v>
      </c>
      <c r="T3507" s="21" t="n">
        <v>0.2</v>
      </c>
      <c r="U3507" s="19" t="n">
        <v>20.1584</v>
      </c>
      <c r="V3507" t="n">
        <v>4</v>
      </c>
      <c r="W3507" t="n">
        <v>2014</v>
      </c>
      <c r="X3507" t="inlineStr">
        <is>
          <t>2014Q2</t>
        </is>
      </c>
      <c r="Y3507" t="inlineStr">
        <is>
          <t>2014-06</t>
        </is>
      </c>
      <c r="Z3507" t="inlineStr">
        <is>
          <t>10.1% - 20%</t>
        </is>
      </c>
      <c r="AA3507" t="b">
        <v>1</v>
      </c>
      <c r="AB3507" t="b">
        <v>0</v>
      </c>
      <c r="AC3507" s="19" t="n">
        <v>125.99</v>
      </c>
      <c r="AD3507" s="21" t="n">
        <v>0.1</v>
      </c>
    </row>
    <row r="3508" ht="18" customHeight="1">
      <c r="A3508" t="n">
        <v>3507</v>
      </c>
      <c r="B3508" t="inlineStr">
        <is>
          <t>CA-2014-166863</t>
        </is>
      </c>
      <c r="C3508" s="18" t="inlineStr">
        <is>
          <t>2014-06-20</t>
        </is>
      </c>
      <c r="D3508" s="1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19" t="n">
        <v>3.392</v>
      </c>
      <c r="S3508" s="20" t="n">
        <v>4</v>
      </c>
      <c r="T3508" s="21" t="n">
        <v>0.8</v>
      </c>
      <c r="U3508" s="19" t="n">
        <v>-5.088</v>
      </c>
      <c r="V3508" t="n">
        <v>4</v>
      </c>
      <c r="W3508" t="n">
        <v>2014</v>
      </c>
      <c r="X3508" t="inlineStr">
        <is>
          <t>2014Q2</t>
        </is>
      </c>
      <c r="Y3508" t="inlineStr">
        <is>
          <t>2014-06</t>
        </is>
      </c>
      <c r="Z3508" t="inlineStr">
        <is>
          <t>&gt; 50% (Deep Discount)</t>
        </is>
      </c>
      <c r="AA3508" t="b">
        <v>0</v>
      </c>
      <c r="AB3508" t="b">
        <v>1</v>
      </c>
      <c r="AC3508" s="19" t="n">
        <v>4.24</v>
      </c>
      <c r="AD3508" s="21" t="n">
        <v>-1.5</v>
      </c>
    </row>
    <row r="3509" ht="18" customHeight="1">
      <c r="A3509" t="n">
        <v>3508</v>
      </c>
      <c r="B3509" t="inlineStr">
        <is>
          <t>CA-2014-166863</t>
        </is>
      </c>
      <c r="C3509" s="18" t="inlineStr">
        <is>
          <t>2014-06-20</t>
        </is>
      </c>
      <c r="D3509" s="18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19" t="n">
        <v>193.0656</v>
      </c>
      <c r="S3509" s="20" t="n">
        <v>4</v>
      </c>
      <c r="T3509" s="21" t="n">
        <v>0.32</v>
      </c>
      <c r="U3509" s="19" t="n">
        <v>-19.8744</v>
      </c>
      <c r="V3509" t="n">
        <v>4</v>
      </c>
      <c r="W3509" t="n">
        <v>2014</v>
      </c>
      <c r="X3509" t="inlineStr">
        <is>
          <t>2014Q2</t>
        </is>
      </c>
      <c r="Y3509" t="inlineStr">
        <is>
          <t>2014-06</t>
        </is>
      </c>
      <c r="Z3509" t="inlineStr">
        <is>
          <t>30.1% - 50%</t>
        </is>
      </c>
      <c r="AA3509" t="b">
        <v>0</v>
      </c>
      <c r="AB3509" t="b">
        <v>1</v>
      </c>
      <c r="AC3509" s="19" t="n">
        <v>70.98</v>
      </c>
      <c r="AD3509" s="21" t="n">
        <v>-0.1029</v>
      </c>
    </row>
    <row r="3510" ht="18" customHeight="1">
      <c r="A3510" t="n">
        <v>3509</v>
      </c>
      <c r="B3510" t="inlineStr">
        <is>
          <t>CA-2014-166863</t>
        </is>
      </c>
      <c r="C3510" s="18" t="inlineStr">
        <is>
          <t>2014-06-20</t>
        </is>
      </c>
      <c r="D3510" s="18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19" t="n">
        <v>15.552</v>
      </c>
      <c r="S3510" s="20" t="n">
        <v>3</v>
      </c>
      <c r="T3510" s="21" t="n">
        <v>0.2</v>
      </c>
      <c r="U3510" s="19" t="n">
        <v>5.4432</v>
      </c>
      <c r="V3510" t="n">
        <v>4</v>
      </c>
      <c r="W3510" t="n">
        <v>2014</v>
      </c>
      <c r="X3510" t="inlineStr">
        <is>
          <t>2014Q2</t>
        </is>
      </c>
      <c r="Y3510" t="inlineStr">
        <is>
          <t>2014-06</t>
        </is>
      </c>
      <c r="Z3510" t="inlineStr">
        <is>
          <t>10.1% - 20%</t>
        </is>
      </c>
      <c r="AA3510" t="b">
        <v>1</v>
      </c>
      <c r="AB3510" t="b">
        <v>0</v>
      </c>
      <c r="AC3510" s="19" t="n">
        <v>6.48</v>
      </c>
      <c r="AD3510" s="21" t="n">
        <v>0.35</v>
      </c>
    </row>
    <row r="3511" ht="18" customHeight="1">
      <c r="A3511" t="n">
        <v>3510</v>
      </c>
      <c r="B3511" t="inlineStr">
        <is>
          <t>CA-2014-166863</t>
        </is>
      </c>
      <c r="C3511" s="18" t="inlineStr">
        <is>
          <t>2014-06-20</t>
        </is>
      </c>
      <c r="D3511" s="18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19" t="n">
        <v>11.648</v>
      </c>
      <c r="S3511" s="20" t="n">
        <v>2</v>
      </c>
      <c r="T3511" s="21" t="n">
        <v>0.2</v>
      </c>
      <c r="U3511" s="19" t="n">
        <v>4.0768</v>
      </c>
      <c r="V3511" t="n">
        <v>4</v>
      </c>
      <c r="W3511" t="n">
        <v>2014</v>
      </c>
      <c r="X3511" t="inlineStr">
        <is>
          <t>2014Q2</t>
        </is>
      </c>
      <c r="Y3511" t="inlineStr">
        <is>
          <t>2014-06</t>
        </is>
      </c>
      <c r="Z3511" t="inlineStr">
        <is>
          <t>10.1% - 20%</t>
        </is>
      </c>
      <c r="AA3511" t="b">
        <v>1</v>
      </c>
      <c r="AB3511" t="b">
        <v>0</v>
      </c>
      <c r="AC3511" s="19" t="n">
        <v>7.28</v>
      </c>
      <c r="AD3511" s="21" t="n">
        <v>0.35</v>
      </c>
    </row>
    <row r="3512" ht="18" customHeight="1">
      <c r="A3512" t="n">
        <v>3511</v>
      </c>
      <c r="B3512" t="inlineStr">
        <is>
          <t>CA-2014-166863</t>
        </is>
      </c>
      <c r="C3512" s="18" t="inlineStr">
        <is>
          <t>2014-06-20</t>
        </is>
      </c>
      <c r="D3512" s="18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19" t="n">
        <v>418.8</v>
      </c>
      <c r="S3512" s="20" t="n">
        <v>2</v>
      </c>
      <c r="T3512" s="21" t="n">
        <v>0.4</v>
      </c>
      <c r="U3512" s="19" t="n">
        <v>-97.72</v>
      </c>
      <c r="V3512" t="n">
        <v>4</v>
      </c>
      <c r="W3512" t="n">
        <v>2014</v>
      </c>
      <c r="X3512" t="inlineStr">
        <is>
          <t>2014Q2</t>
        </is>
      </c>
      <c r="Y3512" t="inlineStr">
        <is>
          <t>2014-06</t>
        </is>
      </c>
      <c r="Z3512" t="inlineStr">
        <is>
          <t>30.1% - 50%</t>
        </is>
      </c>
      <c r="AA3512" t="b">
        <v>0</v>
      </c>
      <c r="AB3512" t="b">
        <v>1</v>
      </c>
      <c r="AC3512" s="19" t="n">
        <v>349</v>
      </c>
      <c r="AD3512" s="21" t="n">
        <v>-0.2333</v>
      </c>
    </row>
    <row r="3513" ht="18" customHeight="1">
      <c r="A3513" t="n">
        <v>3512</v>
      </c>
      <c r="B3513" t="inlineStr">
        <is>
          <t>CA-2014-166863</t>
        </is>
      </c>
      <c r="C3513" s="18" t="inlineStr">
        <is>
          <t>2014-06-20</t>
        </is>
      </c>
      <c r="D3513" s="18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19" t="n">
        <v>509.488</v>
      </c>
      <c r="S3513" s="20" t="n">
        <v>7</v>
      </c>
      <c r="T3513" s="21" t="n">
        <v>0.2</v>
      </c>
      <c r="U3513" s="19" t="n">
        <v>-127.372</v>
      </c>
      <c r="V3513" t="n">
        <v>4</v>
      </c>
      <c r="W3513" t="n">
        <v>2014</v>
      </c>
      <c r="X3513" t="inlineStr">
        <is>
          <t>2014Q2</t>
        </is>
      </c>
      <c r="Y3513" t="inlineStr">
        <is>
          <t>2014-06</t>
        </is>
      </c>
      <c r="Z3513" t="inlineStr">
        <is>
          <t>10.1% - 20%</t>
        </is>
      </c>
      <c r="AA3513" t="b">
        <v>0</v>
      </c>
      <c r="AB3513" t="b">
        <v>1</v>
      </c>
      <c r="AC3513" s="19" t="n">
        <v>90.98</v>
      </c>
      <c r="AD3513" s="21" t="n">
        <v>-0.25</v>
      </c>
    </row>
    <row r="3514" ht="18" customHeight="1">
      <c r="A3514" t="n">
        <v>3513</v>
      </c>
      <c r="B3514" t="inlineStr">
        <is>
          <t>CA-2017-140326</t>
        </is>
      </c>
      <c r="C3514" s="18" t="inlineStr">
        <is>
          <t>2017-09-04</t>
        </is>
      </c>
      <c r="D3514" s="18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19" t="n">
        <v>825.174</v>
      </c>
      <c r="S3514" s="20" t="n">
        <v>9</v>
      </c>
      <c r="T3514" s="21" t="n">
        <v>0.3</v>
      </c>
      <c r="U3514" s="19" t="n">
        <v>-117.882</v>
      </c>
      <c r="V3514" t="n">
        <v>2</v>
      </c>
      <c r="W3514" t="n">
        <v>2017</v>
      </c>
      <c r="X3514" t="inlineStr">
        <is>
          <t>2017Q3</t>
        </is>
      </c>
      <c r="Y3514" t="inlineStr">
        <is>
          <t>2017-09</t>
        </is>
      </c>
      <c r="Z3514" t="inlineStr">
        <is>
          <t>20.1% - 30%</t>
        </is>
      </c>
      <c r="AA3514" t="b">
        <v>0</v>
      </c>
      <c r="AB3514" t="b">
        <v>1</v>
      </c>
      <c r="AC3514" s="19" t="n">
        <v>130.98</v>
      </c>
      <c r="AD3514" s="21" t="n">
        <v>-0.1429</v>
      </c>
    </row>
    <row r="3515" ht="18" customHeight="1">
      <c r="A3515" t="n">
        <v>3514</v>
      </c>
      <c r="B3515" t="inlineStr">
        <is>
          <t>CA-2017-140326</t>
        </is>
      </c>
      <c r="C3515" s="18" t="inlineStr">
        <is>
          <t>2017-09-04</t>
        </is>
      </c>
      <c r="D3515" s="18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19" t="n">
        <v>17.76</v>
      </c>
      <c r="S3515" s="20" t="n">
        <v>3</v>
      </c>
      <c r="T3515" s="21" t="n">
        <v>0.2</v>
      </c>
      <c r="U3515" s="19" t="n">
        <v>5.55</v>
      </c>
      <c r="V3515" t="n">
        <v>2</v>
      </c>
      <c r="W3515" t="n">
        <v>2017</v>
      </c>
      <c r="X3515" t="inlineStr">
        <is>
          <t>2017Q3</t>
        </is>
      </c>
      <c r="Y3515" t="inlineStr">
        <is>
          <t>2017-09</t>
        </is>
      </c>
      <c r="Z3515" t="inlineStr">
        <is>
          <t>10.1% - 20%</t>
        </is>
      </c>
      <c r="AA3515" t="b">
        <v>1</v>
      </c>
      <c r="AB3515" t="b">
        <v>0</v>
      </c>
      <c r="AC3515" s="19" t="n">
        <v>7.4</v>
      </c>
      <c r="AD3515" s="21" t="n">
        <v>0.3125</v>
      </c>
    </row>
    <row r="3516" ht="18" customHeight="1">
      <c r="A3516" t="n">
        <v>3515</v>
      </c>
      <c r="B3516" t="inlineStr">
        <is>
          <t>CA-2017-140326</t>
        </is>
      </c>
      <c r="C3516" s="18" t="inlineStr">
        <is>
          <t>2017-09-04</t>
        </is>
      </c>
      <c r="D3516" s="18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19" t="n">
        <v>6.912</v>
      </c>
      <c r="S3516" s="20" t="n">
        <v>3</v>
      </c>
      <c r="T3516" s="21" t="n">
        <v>0.2</v>
      </c>
      <c r="U3516" s="19" t="n">
        <v>0.864</v>
      </c>
      <c r="V3516" t="n">
        <v>2</v>
      </c>
      <c r="W3516" t="n">
        <v>2017</v>
      </c>
      <c r="X3516" t="inlineStr">
        <is>
          <t>2017Q3</t>
        </is>
      </c>
      <c r="Y3516" t="inlineStr">
        <is>
          <t>2017-09</t>
        </is>
      </c>
      <c r="Z3516" t="inlineStr">
        <is>
          <t>10.1% - 20%</t>
        </is>
      </c>
      <c r="AA3516" t="b">
        <v>1</v>
      </c>
      <c r="AB3516" t="b">
        <v>0</v>
      </c>
      <c r="AC3516" s="19" t="n">
        <v>2.88</v>
      </c>
      <c r="AD3516" s="21" t="n">
        <v>0.125</v>
      </c>
    </row>
    <row r="3517" ht="18" customHeight="1">
      <c r="A3517" t="n">
        <v>3516</v>
      </c>
      <c r="B3517" t="inlineStr">
        <is>
          <t>CA-2016-168536</t>
        </is>
      </c>
      <c r="C3517" s="18" t="inlineStr">
        <is>
          <t>2016-12-20</t>
        </is>
      </c>
      <c r="D3517" s="18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19" t="n">
        <v>66.3</v>
      </c>
      <c r="S3517" s="20" t="n">
        <v>3</v>
      </c>
      <c r="T3517" s="21" t="n">
        <v>0</v>
      </c>
      <c r="U3517" s="19" t="n">
        <v>8.619</v>
      </c>
      <c r="V3517" t="n">
        <v>4</v>
      </c>
      <c r="W3517" t="n">
        <v>2016</v>
      </c>
      <c r="X3517" t="inlineStr">
        <is>
          <t>2016Q4</t>
        </is>
      </c>
      <c r="Y3517" t="inlineStr">
        <is>
          <t>2016-12</t>
        </is>
      </c>
      <c r="Z3517" t="inlineStr">
        <is>
          <t>0% (No Discount)</t>
        </is>
      </c>
      <c r="AA3517" t="b">
        <v>1</v>
      </c>
      <c r="AB3517" t="b">
        <v>0</v>
      </c>
      <c r="AC3517" s="19" t="n">
        <v>22.1</v>
      </c>
      <c r="AD3517" s="21" t="n">
        <v>0.13</v>
      </c>
    </row>
    <row r="3518" ht="18" customHeight="1">
      <c r="A3518" t="n">
        <v>3517</v>
      </c>
      <c r="B3518" t="inlineStr">
        <is>
          <t>US-2016-113649</t>
        </is>
      </c>
      <c r="C3518" s="18" t="inlineStr">
        <is>
          <t>2016-08-09</t>
        </is>
      </c>
      <c r="D3518" s="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19" t="n">
        <v>30.816</v>
      </c>
      <c r="S3518" s="20" t="n">
        <v>9</v>
      </c>
      <c r="T3518" s="21" t="n">
        <v>0.2</v>
      </c>
      <c r="U3518" s="19" t="n">
        <v>9.630000000000001</v>
      </c>
      <c r="V3518" t="n">
        <v>3</v>
      </c>
      <c r="W3518" t="n">
        <v>2016</v>
      </c>
      <c r="X3518" t="inlineStr">
        <is>
          <t>2016Q3</t>
        </is>
      </c>
      <c r="Y3518" t="inlineStr">
        <is>
          <t>2016-08</t>
        </is>
      </c>
      <c r="Z3518" t="inlineStr">
        <is>
          <t>10.1% - 20%</t>
        </is>
      </c>
      <c r="AA3518" t="b">
        <v>1</v>
      </c>
      <c r="AB3518" t="b">
        <v>0</v>
      </c>
      <c r="AC3518" s="19" t="n">
        <v>4.28</v>
      </c>
      <c r="AD3518" s="21" t="n">
        <v>0.3125</v>
      </c>
    </row>
    <row r="3519" ht="18" customHeight="1">
      <c r="A3519" t="n">
        <v>3518</v>
      </c>
      <c r="B3519" t="inlineStr">
        <is>
          <t>US-2016-113649</t>
        </is>
      </c>
      <c r="C3519" s="18" t="inlineStr">
        <is>
          <t>2016-08-09</t>
        </is>
      </c>
      <c r="D3519" s="18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19" t="n">
        <v>44.784</v>
      </c>
      <c r="S3519" s="20" t="n">
        <v>2</v>
      </c>
      <c r="T3519" s="21" t="n">
        <v>0.2</v>
      </c>
      <c r="U3519" s="19" t="n">
        <v>4.4784</v>
      </c>
      <c r="V3519" t="n">
        <v>3</v>
      </c>
      <c r="W3519" t="n">
        <v>2016</v>
      </c>
      <c r="X3519" t="inlineStr">
        <is>
          <t>2016Q3</t>
        </is>
      </c>
      <c r="Y3519" t="inlineStr">
        <is>
          <t>2016-08</t>
        </is>
      </c>
      <c r="Z3519" t="inlineStr">
        <is>
          <t>10.1% - 20%</t>
        </is>
      </c>
      <c r="AA3519" t="b">
        <v>1</v>
      </c>
      <c r="AB3519" t="b">
        <v>0</v>
      </c>
      <c r="AC3519" s="19" t="n">
        <v>27.99</v>
      </c>
      <c r="AD3519" s="21" t="n">
        <v>0.1</v>
      </c>
    </row>
    <row r="3520" ht="18" customHeight="1">
      <c r="A3520" t="n">
        <v>3519</v>
      </c>
      <c r="B3520" t="inlineStr">
        <is>
          <t>US-2016-113649</t>
        </is>
      </c>
      <c r="C3520" s="18" t="inlineStr">
        <is>
          <t>2016-08-09</t>
        </is>
      </c>
      <c r="D3520" s="18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19" t="n">
        <v>569.5359999999999</v>
      </c>
      <c r="S3520" s="20" t="n">
        <v>4</v>
      </c>
      <c r="T3520" s="21" t="n">
        <v>0.2</v>
      </c>
      <c r="U3520" s="19" t="n">
        <v>64.0728</v>
      </c>
      <c r="V3520" t="n">
        <v>3</v>
      </c>
      <c r="W3520" t="n">
        <v>2016</v>
      </c>
      <c r="X3520" t="inlineStr">
        <is>
          <t>2016Q3</t>
        </is>
      </c>
      <c r="Y3520" t="inlineStr">
        <is>
          <t>2016-08</t>
        </is>
      </c>
      <c r="Z3520" t="inlineStr">
        <is>
          <t>10.1% - 20%</t>
        </is>
      </c>
      <c r="AA3520" t="b">
        <v>1</v>
      </c>
      <c r="AB3520" t="b">
        <v>0</v>
      </c>
      <c r="AC3520" s="19" t="n">
        <v>177.98</v>
      </c>
      <c r="AD3520" s="21" t="n">
        <v>0.1125</v>
      </c>
    </row>
    <row r="3521" ht="18" customHeight="1">
      <c r="A3521" t="n">
        <v>3520</v>
      </c>
      <c r="B3521" t="inlineStr">
        <is>
          <t>CA-2015-124975</t>
        </is>
      </c>
      <c r="C3521" s="18" t="inlineStr">
        <is>
          <t>2015-06-22</t>
        </is>
      </c>
      <c r="D3521" s="18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19" t="n">
        <v>796.425</v>
      </c>
      <c r="S3521" s="20" t="n">
        <v>7</v>
      </c>
      <c r="T3521" s="21" t="n">
        <v>0.5</v>
      </c>
      <c r="U3521" s="19" t="n">
        <v>-525.6405</v>
      </c>
      <c r="V3521" t="n">
        <v>3</v>
      </c>
      <c r="W3521" t="n">
        <v>2015</v>
      </c>
      <c r="X3521" t="inlineStr">
        <is>
          <t>2015Q2</t>
        </is>
      </c>
      <c r="Y3521" t="inlineStr">
        <is>
          <t>2015-06</t>
        </is>
      </c>
      <c r="Z3521" t="inlineStr">
        <is>
          <t>30.1% - 50%</t>
        </is>
      </c>
      <c r="AA3521" t="b">
        <v>0</v>
      </c>
      <c r="AB3521" t="b">
        <v>1</v>
      </c>
      <c r="AC3521" s="19" t="n">
        <v>227.55</v>
      </c>
      <c r="AD3521" s="21" t="n">
        <v>-0.66</v>
      </c>
    </row>
    <row r="3522" ht="18" customHeight="1">
      <c r="A3522" t="n">
        <v>3521</v>
      </c>
      <c r="B3522" t="inlineStr">
        <is>
          <t>CA-2015-168767</t>
        </is>
      </c>
      <c r="C3522" s="18" t="inlineStr">
        <is>
          <t>2015-04-10</t>
        </is>
      </c>
      <c r="D3522" s="18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19" t="n">
        <v>12.832</v>
      </c>
      <c r="S3522" s="20" t="n">
        <v>2</v>
      </c>
      <c r="T3522" s="21" t="n">
        <v>0.2</v>
      </c>
      <c r="U3522" s="19" t="n">
        <v>4.3308</v>
      </c>
      <c r="V3522" t="n">
        <v>5</v>
      </c>
      <c r="W3522" t="n">
        <v>2015</v>
      </c>
      <c r="X3522" t="inlineStr">
        <is>
          <t>2015Q2</t>
        </is>
      </c>
      <c r="Y3522" t="inlineStr">
        <is>
          <t>2015-04</t>
        </is>
      </c>
      <c r="Z3522" t="inlineStr">
        <is>
          <t>10.1% - 20%</t>
        </is>
      </c>
      <c r="AA3522" t="b">
        <v>1</v>
      </c>
      <c r="AB3522" t="b">
        <v>0</v>
      </c>
      <c r="AC3522" s="19" t="n">
        <v>8.02</v>
      </c>
      <c r="AD3522" s="21" t="n">
        <v>0.3375</v>
      </c>
    </row>
    <row r="3523" ht="18" customHeight="1">
      <c r="A3523" t="n">
        <v>3522</v>
      </c>
      <c r="B3523" t="inlineStr">
        <is>
          <t>CA-2016-114482</t>
        </is>
      </c>
      <c r="C3523" s="18" t="inlineStr">
        <is>
          <t>2016-11-21</t>
        </is>
      </c>
      <c r="D3523" s="18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19" t="n">
        <v>40.46</v>
      </c>
      <c r="S3523" s="20" t="n">
        <v>7</v>
      </c>
      <c r="T3523" s="21" t="n">
        <v>0</v>
      </c>
      <c r="U3523" s="19" t="n">
        <v>19.8254</v>
      </c>
      <c r="V3523" t="n">
        <v>4</v>
      </c>
      <c r="W3523" t="n">
        <v>2016</v>
      </c>
      <c r="X3523" t="inlineStr">
        <is>
          <t>2016Q4</t>
        </is>
      </c>
      <c r="Y3523" t="inlineStr">
        <is>
          <t>2016-11</t>
        </is>
      </c>
      <c r="Z3523" t="inlineStr">
        <is>
          <t>0% (No Discount)</t>
        </is>
      </c>
      <c r="AA3523" t="b">
        <v>1</v>
      </c>
      <c r="AB3523" t="b">
        <v>0</v>
      </c>
      <c r="AC3523" s="19" t="n">
        <v>5.78</v>
      </c>
      <c r="AD3523" s="21" t="n">
        <v>0.49</v>
      </c>
    </row>
    <row r="3524" ht="18" customHeight="1">
      <c r="A3524" t="n">
        <v>3523</v>
      </c>
      <c r="B3524" t="inlineStr">
        <is>
          <t>CA-2016-114482</t>
        </is>
      </c>
      <c r="C3524" s="18" t="inlineStr">
        <is>
          <t>2016-11-21</t>
        </is>
      </c>
      <c r="D3524" s="18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19" t="n">
        <v>404.94</v>
      </c>
      <c r="S3524" s="20" t="n">
        <v>3</v>
      </c>
      <c r="T3524" s="21" t="n">
        <v>0</v>
      </c>
      <c r="U3524" s="19" t="n">
        <v>109.3338</v>
      </c>
      <c r="V3524" t="n">
        <v>4</v>
      </c>
      <c r="W3524" t="n">
        <v>2016</v>
      </c>
      <c r="X3524" t="inlineStr">
        <is>
          <t>2016Q4</t>
        </is>
      </c>
      <c r="Y3524" t="inlineStr">
        <is>
          <t>2016-11</t>
        </is>
      </c>
      <c r="Z3524" t="inlineStr">
        <is>
          <t>0% (No Discount)</t>
        </is>
      </c>
      <c r="AA3524" t="b">
        <v>1</v>
      </c>
      <c r="AB3524" t="b">
        <v>0</v>
      </c>
      <c r="AC3524" s="19" t="n">
        <v>134.98</v>
      </c>
      <c r="AD3524" s="21" t="n">
        <v>0.27</v>
      </c>
    </row>
    <row r="3525" ht="18" customHeight="1">
      <c r="A3525" t="n">
        <v>3524</v>
      </c>
      <c r="B3525" t="inlineStr">
        <is>
          <t>CA-2016-137673</t>
        </is>
      </c>
      <c r="C3525" s="18" t="inlineStr">
        <is>
          <t>2016-09-05</t>
        </is>
      </c>
      <c r="D3525" s="18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19" t="n">
        <v>116</v>
      </c>
      <c r="S3525" s="20" t="n">
        <v>8</v>
      </c>
      <c r="T3525" s="21" t="n">
        <v>0</v>
      </c>
      <c r="U3525" s="19" t="n">
        <v>29</v>
      </c>
      <c r="V3525" t="n">
        <v>5</v>
      </c>
      <c r="W3525" t="n">
        <v>2016</v>
      </c>
      <c r="X3525" t="inlineStr">
        <is>
          <t>2016Q3</t>
        </is>
      </c>
      <c r="Y3525" t="inlineStr">
        <is>
          <t>2016-09</t>
        </is>
      </c>
      <c r="Z3525" t="inlineStr">
        <is>
          <t>0% (No Discount)</t>
        </is>
      </c>
      <c r="AA3525" t="b">
        <v>1</v>
      </c>
      <c r="AB3525" t="b">
        <v>0</v>
      </c>
      <c r="AC3525" s="19" t="n">
        <v>14.5</v>
      </c>
      <c r="AD3525" s="21" t="n">
        <v>0.25</v>
      </c>
    </row>
    <row r="3526" ht="18" customHeight="1">
      <c r="A3526" t="n">
        <v>3525</v>
      </c>
      <c r="B3526" t="inlineStr">
        <is>
          <t>CA-2016-132731</t>
        </is>
      </c>
      <c r="C3526" s="18" t="inlineStr">
        <is>
          <t>2016-11-24</t>
        </is>
      </c>
      <c r="D3526" s="18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19" t="n">
        <v>657.552</v>
      </c>
      <c r="S3526" s="20" t="n">
        <v>6</v>
      </c>
      <c r="T3526" s="21" t="n">
        <v>0.2</v>
      </c>
      <c r="U3526" s="19" t="n">
        <v>49.3164</v>
      </c>
      <c r="V3526" t="n">
        <v>4</v>
      </c>
      <c r="W3526" t="n">
        <v>2016</v>
      </c>
      <c r="X3526" t="inlineStr">
        <is>
          <t>2016Q4</t>
        </is>
      </c>
      <c r="Y3526" t="inlineStr">
        <is>
          <t>2016-11</t>
        </is>
      </c>
      <c r="Z3526" t="inlineStr">
        <is>
          <t>10.1% - 20%</t>
        </is>
      </c>
      <c r="AA3526" t="b">
        <v>1</v>
      </c>
      <c r="AB3526" t="b">
        <v>0</v>
      </c>
      <c r="AC3526" s="19" t="n">
        <v>136.99</v>
      </c>
      <c r="AD3526" s="21" t="n">
        <v>0.075</v>
      </c>
    </row>
    <row r="3527" ht="18" customHeight="1">
      <c r="A3527" t="n">
        <v>3526</v>
      </c>
      <c r="B3527" t="inlineStr">
        <is>
          <t>CA-2017-148922</t>
        </is>
      </c>
      <c r="C3527" s="18" t="inlineStr">
        <is>
          <t>2017-12-10</t>
        </is>
      </c>
      <c r="D3527" s="18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19" t="n">
        <v>599.97</v>
      </c>
      <c r="S3527" s="20" t="n">
        <v>3</v>
      </c>
      <c r="T3527" s="21" t="n">
        <v>0</v>
      </c>
      <c r="U3527" s="19" t="n">
        <v>257.9871</v>
      </c>
      <c r="V3527" t="n">
        <v>5</v>
      </c>
      <c r="W3527" t="n">
        <v>2017</v>
      </c>
      <c r="X3527" t="inlineStr">
        <is>
          <t>2017Q4</t>
        </is>
      </c>
      <c r="Y3527" t="inlineStr">
        <is>
          <t>2017-12</t>
        </is>
      </c>
      <c r="Z3527" t="inlineStr">
        <is>
          <t>0% (No Discount)</t>
        </is>
      </c>
      <c r="AA3527" t="b">
        <v>1</v>
      </c>
      <c r="AB3527" t="b">
        <v>0</v>
      </c>
      <c r="AC3527" s="19" t="n">
        <v>199.99</v>
      </c>
      <c r="AD3527" s="21" t="n">
        <v>0.43</v>
      </c>
    </row>
    <row r="3528" ht="18" customHeight="1">
      <c r="A3528" t="n">
        <v>3527</v>
      </c>
      <c r="B3528" t="inlineStr">
        <is>
          <t>CA-2017-148922</t>
        </is>
      </c>
      <c r="C3528" s="18" t="inlineStr">
        <is>
          <t>2017-12-10</t>
        </is>
      </c>
      <c r="D3528" s="1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19" t="n">
        <v>38.97</v>
      </c>
      <c r="S3528" s="20" t="n">
        <v>3</v>
      </c>
      <c r="T3528" s="21" t="n">
        <v>0</v>
      </c>
      <c r="U3528" s="19" t="n">
        <v>0.7794</v>
      </c>
      <c r="V3528" t="n">
        <v>5</v>
      </c>
      <c r="W3528" t="n">
        <v>2017</v>
      </c>
      <c r="X3528" t="inlineStr">
        <is>
          <t>2017Q4</t>
        </is>
      </c>
      <c r="Y3528" t="inlineStr">
        <is>
          <t>2017-12</t>
        </is>
      </c>
      <c r="Z3528" t="inlineStr">
        <is>
          <t>0% (No Discount)</t>
        </is>
      </c>
      <c r="AA3528" t="b">
        <v>1</v>
      </c>
      <c r="AB3528" t="b">
        <v>0</v>
      </c>
      <c r="AC3528" s="19" t="n">
        <v>12.99</v>
      </c>
      <c r="AD3528" s="21" t="n">
        <v>0.02</v>
      </c>
    </row>
    <row r="3529" ht="18" customHeight="1">
      <c r="A3529" t="n">
        <v>3528</v>
      </c>
      <c r="B3529" t="inlineStr">
        <is>
          <t>CA-2017-148922</t>
        </is>
      </c>
      <c r="C3529" s="18" t="inlineStr">
        <is>
          <t>2017-12-10</t>
        </is>
      </c>
      <c r="D3529" s="18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19" t="n">
        <v>45.84</v>
      </c>
      <c r="S3529" s="20" t="n">
        <v>8</v>
      </c>
      <c r="T3529" s="21" t="n">
        <v>0</v>
      </c>
      <c r="U3529" s="19" t="n">
        <v>22.0032</v>
      </c>
      <c r="V3529" t="n">
        <v>5</v>
      </c>
      <c r="W3529" t="n">
        <v>2017</v>
      </c>
      <c r="X3529" t="inlineStr">
        <is>
          <t>2017Q4</t>
        </is>
      </c>
      <c r="Y3529" t="inlineStr">
        <is>
          <t>2017-12</t>
        </is>
      </c>
      <c r="Z3529" t="inlineStr">
        <is>
          <t>0% (No Discount)</t>
        </is>
      </c>
      <c r="AA3529" t="b">
        <v>1</v>
      </c>
      <c r="AB3529" t="b">
        <v>0</v>
      </c>
      <c r="AC3529" s="19" t="n">
        <v>5.73</v>
      </c>
      <c r="AD3529" s="21" t="n">
        <v>0.48</v>
      </c>
    </row>
    <row r="3530" ht="18" customHeight="1">
      <c r="A3530" t="n">
        <v>3529</v>
      </c>
      <c r="B3530" t="inlineStr">
        <is>
          <t>CA-2016-130680</t>
        </is>
      </c>
      <c r="C3530" s="18" t="inlineStr">
        <is>
          <t>2016-06-24</t>
        </is>
      </c>
      <c r="D3530" s="18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19" t="n">
        <v>38.24</v>
      </c>
      <c r="S3530" s="20" t="n">
        <v>4</v>
      </c>
      <c r="T3530" s="21" t="n">
        <v>0.2</v>
      </c>
      <c r="U3530" s="19" t="n">
        <v>-9.56</v>
      </c>
      <c r="V3530" t="n">
        <v>5</v>
      </c>
      <c r="W3530" t="n">
        <v>2016</v>
      </c>
      <c r="X3530" t="inlineStr">
        <is>
          <t>2016Q2</t>
        </is>
      </c>
      <c r="Y3530" t="inlineStr">
        <is>
          <t>2016-06</t>
        </is>
      </c>
      <c r="Z3530" t="inlineStr">
        <is>
          <t>10.1% - 20%</t>
        </is>
      </c>
      <c r="AA3530" t="b">
        <v>0</v>
      </c>
      <c r="AB3530" t="b">
        <v>1</v>
      </c>
      <c r="AC3530" s="19" t="n">
        <v>11.95</v>
      </c>
      <c r="AD3530" s="21" t="n">
        <v>-0.25</v>
      </c>
    </row>
    <row r="3531" ht="18" customHeight="1">
      <c r="A3531" t="n">
        <v>3530</v>
      </c>
      <c r="B3531" t="inlineStr">
        <is>
          <t>CA-2015-141145</t>
        </is>
      </c>
      <c r="C3531" s="18" t="inlineStr">
        <is>
          <t>2015-09-17</t>
        </is>
      </c>
      <c r="D3531" s="18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19" t="n">
        <v>87.16800000000001</v>
      </c>
      <c r="S3531" s="20" t="n">
        <v>3</v>
      </c>
      <c r="T3531" s="21" t="n">
        <v>0.2</v>
      </c>
      <c r="U3531" s="19" t="n">
        <v>10.896</v>
      </c>
      <c r="V3531" t="n">
        <v>6</v>
      </c>
      <c r="W3531" t="n">
        <v>2015</v>
      </c>
      <c r="X3531" t="inlineStr">
        <is>
          <t>2015Q3</t>
        </is>
      </c>
      <c r="Y3531" t="inlineStr">
        <is>
          <t>2015-09</t>
        </is>
      </c>
      <c r="Z3531" t="inlineStr">
        <is>
          <t>10.1% - 20%</t>
        </is>
      </c>
      <c r="AA3531" t="b">
        <v>1</v>
      </c>
      <c r="AB3531" t="b">
        <v>0</v>
      </c>
      <c r="AC3531" s="19" t="n">
        <v>36.32</v>
      </c>
      <c r="AD3531" s="21" t="n">
        <v>0.125</v>
      </c>
    </row>
    <row r="3532" ht="18" customHeight="1">
      <c r="A3532" t="n">
        <v>3531</v>
      </c>
      <c r="B3532" t="inlineStr">
        <is>
          <t>US-2016-152835</t>
        </is>
      </c>
      <c r="C3532" s="18" t="inlineStr">
        <is>
          <t>2016-05-19</t>
        </is>
      </c>
      <c r="D3532" s="18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19" t="n">
        <v>21.4</v>
      </c>
      <c r="S3532" s="20" t="n">
        <v>5</v>
      </c>
      <c r="T3532" s="21" t="n">
        <v>0</v>
      </c>
      <c r="U3532" s="19" t="n">
        <v>6.206</v>
      </c>
      <c r="V3532" t="n">
        <v>4</v>
      </c>
      <c r="W3532" t="n">
        <v>2016</v>
      </c>
      <c r="X3532" t="inlineStr">
        <is>
          <t>2016Q2</t>
        </is>
      </c>
      <c r="Y3532" t="inlineStr">
        <is>
          <t>2016-05</t>
        </is>
      </c>
      <c r="Z3532" t="inlineStr">
        <is>
          <t>0% (No Discount)</t>
        </is>
      </c>
      <c r="AA3532" t="b">
        <v>1</v>
      </c>
      <c r="AB3532" t="b">
        <v>0</v>
      </c>
      <c r="AC3532" s="19" t="n">
        <v>4.28</v>
      </c>
      <c r="AD3532" s="21" t="n">
        <v>0.29</v>
      </c>
    </row>
    <row r="3533" ht="18" customHeight="1">
      <c r="A3533" t="n">
        <v>3532</v>
      </c>
      <c r="B3533" t="inlineStr">
        <is>
          <t>CA-2016-155565</t>
        </is>
      </c>
      <c r="C3533" s="18" t="inlineStr">
        <is>
          <t>2016-05-28</t>
        </is>
      </c>
      <c r="D3533" s="18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19" t="n">
        <v>54.9</v>
      </c>
      <c r="S3533" s="20" t="n">
        <v>5</v>
      </c>
      <c r="T3533" s="21" t="n">
        <v>0</v>
      </c>
      <c r="U3533" s="19" t="n">
        <v>15.372</v>
      </c>
      <c r="V3533" t="n">
        <v>0</v>
      </c>
      <c r="W3533" t="n">
        <v>2016</v>
      </c>
      <c r="X3533" t="inlineStr">
        <is>
          <t>2016Q2</t>
        </is>
      </c>
      <c r="Y3533" t="inlineStr">
        <is>
          <t>2016-05</t>
        </is>
      </c>
      <c r="Z3533" t="inlineStr">
        <is>
          <t>0% (No Discount)</t>
        </is>
      </c>
      <c r="AA3533" t="b">
        <v>1</v>
      </c>
      <c r="AB3533" t="b">
        <v>0</v>
      </c>
      <c r="AC3533" s="19" t="n">
        <v>10.98</v>
      </c>
      <c r="AD3533" s="21" t="n">
        <v>0.28</v>
      </c>
    </row>
    <row r="3534" ht="18" customHeight="1">
      <c r="A3534" t="n">
        <v>3533</v>
      </c>
      <c r="B3534" t="inlineStr">
        <is>
          <t>CA-2014-110849</t>
        </is>
      </c>
      <c r="C3534" s="18" t="inlineStr">
        <is>
          <t>2014-04-18</t>
        </is>
      </c>
      <c r="D3534" s="18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19" t="n">
        <v>287.968</v>
      </c>
      <c r="S3534" s="20" t="n">
        <v>4</v>
      </c>
      <c r="T3534" s="21" t="n">
        <v>0.2</v>
      </c>
      <c r="U3534" s="19" t="n">
        <v>97.1892</v>
      </c>
      <c r="V3534" t="n">
        <v>5</v>
      </c>
      <c r="W3534" t="n">
        <v>2014</v>
      </c>
      <c r="X3534" t="inlineStr">
        <is>
          <t>2014Q2</t>
        </is>
      </c>
      <c r="Y3534" t="inlineStr">
        <is>
          <t>2014-04</t>
        </is>
      </c>
      <c r="Z3534" t="inlineStr">
        <is>
          <t>10.1% - 20%</t>
        </is>
      </c>
      <c r="AA3534" t="b">
        <v>1</v>
      </c>
      <c r="AB3534" t="b">
        <v>0</v>
      </c>
      <c r="AC3534" s="19" t="n">
        <v>89.98999999999999</v>
      </c>
      <c r="AD3534" s="21" t="n">
        <v>0.3375</v>
      </c>
    </row>
    <row r="3535" ht="18" customHeight="1">
      <c r="A3535" t="n">
        <v>3534</v>
      </c>
      <c r="B3535" t="inlineStr">
        <is>
          <t>CA-2014-110849</t>
        </is>
      </c>
      <c r="C3535" s="18" t="inlineStr">
        <is>
          <t>2014-04-18</t>
        </is>
      </c>
      <c r="D3535" s="18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19" t="n">
        <v>13.12</v>
      </c>
      <c r="S3535" s="20" t="n">
        <v>4</v>
      </c>
      <c r="T3535" s="21" t="n">
        <v>0</v>
      </c>
      <c r="U3535" s="19" t="n">
        <v>3.8048</v>
      </c>
      <c r="V3535" t="n">
        <v>5</v>
      </c>
      <c r="W3535" t="n">
        <v>2014</v>
      </c>
      <c r="X3535" t="inlineStr">
        <is>
          <t>2014Q2</t>
        </is>
      </c>
      <c r="Y3535" t="inlineStr">
        <is>
          <t>2014-04</t>
        </is>
      </c>
      <c r="Z3535" t="inlineStr">
        <is>
          <t>0% (No Discount)</t>
        </is>
      </c>
      <c r="AA3535" t="b">
        <v>1</v>
      </c>
      <c r="AB3535" t="b">
        <v>0</v>
      </c>
      <c r="AC3535" s="19" t="n">
        <v>3.28</v>
      </c>
      <c r="AD3535" s="21" t="n">
        <v>0.29</v>
      </c>
    </row>
    <row r="3536" ht="18" customHeight="1">
      <c r="A3536" t="n">
        <v>3535</v>
      </c>
      <c r="B3536" t="inlineStr">
        <is>
          <t>CA-2014-110849</t>
        </is>
      </c>
      <c r="C3536" s="18" t="inlineStr">
        <is>
          <t>2014-04-18</t>
        </is>
      </c>
      <c r="D3536" s="18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19" t="n">
        <v>10.75</v>
      </c>
      <c r="S3536" s="20" t="n">
        <v>5</v>
      </c>
      <c r="T3536" s="21" t="n">
        <v>0</v>
      </c>
      <c r="U3536" s="19" t="n">
        <v>3.5475</v>
      </c>
      <c r="V3536" t="n">
        <v>5</v>
      </c>
      <c r="W3536" t="n">
        <v>2014</v>
      </c>
      <c r="X3536" t="inlineStr">
        <is>
          <t>2014Q2</t>
        </is>
      </c>
      <c r="Y3536" t="inlineStr">
        <is>
          <t>2014-04</t>
        </is>
      </c>
      <c r="Z3536" t="inlineStr">
        <is>
          <t>0% (No Discount)</t>
        </is>
      </c>
      <c r="AA3536" t="b">
        <v>1</v>
      </c>
      <c r="AB3536" t="b">
        <v>0</v>
      </c>
      <c r="AC3536" s="19" t="n">
        <v>2.15</v>
      </c>
      <c r="AD3536" s="21" t="n">
        <v>0.33</v>
      </c>
    </row>
    <row r="3537" ht="18" customHeight="1">
      <c r="A3537" t="n">
        <v>3536</v>
      </c>
      <c r="B3537" t="inlineStr">
        <is>
          <t>CA-2014-110849</t>
        </is>
      </c>
      <c r="C3537" s="18" t="inlineStr">
        <is>
          <t>2014-04-18</t>
        </is>
      </c>
      <c r="D3537" s="18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19" t="n">
        <v>11.62</v>
      </c>
      <c r="S3537" s="20" t="n">
        <v>2</v>
      </c>
      <c r="T3537" s="21" t="n">
        <v>0</v>
      </c>
      <c r="U3537" s="19" t="n">
        <v>3.6022</v>
      </c>
      <c r="V3537" t="n">
        <v>5</v>
      </c>
      <c r="W3537" t="n">
        <v>2014</v>
      </c>
      <c r="X3537" t="inlineStr">
        <is>
          <t>2014Q2</t>
        </is>
      </c>
      <c r="Y3537" t="inlineStr">
        <is>
          <t>2014-04</t>
        </is>
      </c>
      <c r="Z3537" t="inlineStr">
        <is>
          <t>0% (No Discount)</t>
        </is>
      </c>
      <c r="AA3537" t="b">
        <v>1</v>
      </c>
      <c r="AB3537" t="b">
        <v>0</v>
      </c>
      <c r="AC3537" s="19" t="n">
        <v>5.81</v>
      </c>
      <c r="AD3537" s="21" t="n">
        <v>0.31</v>
      </c>
    </row>
    <row r="3538" ht="18" customHeight="1">
      <c r="A3538" t="n">
        <v>3537</v>
      </c>
      <c r="B3538" t="inlineStr">
        <is>
          <t>CA-2016-145842</t>
        </is>
      </c>
      <c r="C3538" s="18" t="inlineStr">
        <is>
          <t>2016-06-17</t>
        </is>
      </c>
      <c r="D3538" s="1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19" t="n">
        <v>40.74</v>
      </c>
      <c r="S3538" s="20" t="n">
        <v>3</v>
      </c>
      <c r="T3538" s="21" t="n">
        <v>0</v>
      </c>
      <c r="U3538" s="19" t="n">
        <v>0.4074</v>
      </c>
      <c r="V3538" t="n">
        <v>3</v>
      </c>
      <c r="W3538" t="n">
        <v>2016</v>
      </c>
      <c r="X3538" t="inlineStr">
        <is>
          <t>2016Q2</t>
        </is>
      </c>
      <c r="Y3538" t="inlineStr">
        <is>
          <t>2016-06</t>
        </is>
      </c>
      <c r="Z3538" t="inlineStr">
        <is>
          <t>0% (No Discount)</t>
        </is>
      </c>
      <c r="AA3538" t="b">
        <v>1</v>
      </c>
      <c r="AB3538" t="b">
        <v>0</v>
      </c>
      <c r="AC3538" s="19" t="n">
        <v>13.58</v>
      </c>
      <c r="AD3538" s="21" t="n">
        <v>0.01</v>
      </c>
    </row>
    <row r="3539" ht="18" customHeight="1">
      <c r="A3539" t="n">
        <v>3538</v>
      </c>
      <c r="B3539" t="inlineStr">
        <is>
          <t>CA-2014-158771</t>
        </is>
      </c>
      <c r="C3539" s="18" t="inlineStr">
        <is>
          <t>2014-05-09</t>
        </is>
      </c>
      <c r="D3539" s="18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19" t="n">
        <v>83.25</v>
      </c>
      <c r="S3539" s="20" t="n">
        <v>3</v>
      </c>
      <c r="T3539" s="21" t="n">
        <v>0</v>
      </c>
      <c r="U3539" s="19" t="n">
        <v>14.985</v>
      </c>
      <c r="V3539" t="n">
        <v>0</v>
      </c>
      <c r="W3539" t="n">
        <v>2014</v>
      </c>
      <c r="X3539" t="inlineStr">
        <is>
          <t>2014Q2</t>
        </is>
      </c>
      <c r="Y3539" t="inlineStr">
        <is>
          <t>2014-05</t>
        </is>
      </c>
      <c r="Z3539" t="inlineStr">
        <is>
          <t>0% (No Discount)</t>
        </is>
      </c>
      <c r="AA3539" t="b">
        <v>1</v>
      </c>
      <c r="AB3539" t="b">
        <v>0</v>
      </c>
      <c r="AC3539" s="19" t="n">
        <v>27.75</v>
      </c>
      <c r="AD3539" s="21" t="n">
        <v>0.18</v>
      </c>
    </row>
    <row r="3540" ht="18" customHeight="1">
      <c r="A3540" t="n">
        <v>3539</v>
      </c>
      <c r="B3540" t="inlineStr">
        <is>
          <t>CA-2014-158771</t>
        </is>
      </c>
      <c r="C3540" s="18" t="inlineStr">
        <is>
          <t>2014-05-09</t>
        </is>
      </c>
      <c r="D3540" s="18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19" t="n">
        <v>9.449999999999999</v>
      </c>
      <c r="S3540" s="20" t="n">
        <v>3</v>
      </c>
      <c r="T3540" s="21" t="n">
        <v>0</v>
      </c>
      <c r="U3540" s="19" t="n">
        <v>4.536</v>
      </c>
      <c r="V3540" t="n">
        <v>0</v>
      </c>
      <c r="W3540" t="n">
        <v>2014</v>
      </c>
      <c r="X3540" t="inlineStr">
        <is>
          <t>2014Q2</t>
        </is>
      </c>
      <c r="Y3540" t="inlineStr">
        <is>
          <t>2014-05</t>
        </is>
      </c>
      <c r="Z3540" t="inlineStr">
        <is>
          <t>0% (No Discount)</t>
        </is>
      </c>
      <c r="AA3540" t="b">
        <v>1</v>
      </c>
      <c r="AB3540" t="b">
        <v>0</v>
      </c>
      <c r="AC3540" s="19" t="n">
        <v>3.15</v>
      </c>
      <c r="AD3540" s="21" t="n">
        <v>0.48</v>
      </c>
    </row>
    <row r="3541" ht="18" customHeight="1">
      <c r="A3541" t="n">
        <v>3540</v>
      </c>
      <c r="B3541" t="inlineStr">
        <is>
          <t>CA-2014-158771</t>
        </is>
      </c>
      <c r="C3541" s="18" t="inlineStr">
        <is>
          <t>2014-05-09</t>
        </is>
      </c>
      <c r="D3541" s="18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19" t="n">
        <v>20.65</v>
      </c>
      <c r="S3541" s="20" t="n">
        <v>5</v>
      </c>
      <c r="T3541" s="21" t="n">
        <v>0</v>
      </c>
      <c r="U3541" s="19" t="n">
        <v>9.499000000000001</v>
      </c>
      <c r="V3541" t="n">
        <v>0</v>
      </c>
      <c r="W3541" t="n">
        <v>2014</v>
      </c>
      <c r="X3541" t="inlineStr">
        <is>
          <t>2014Q2</t>
        </is>
      </c>
      <c r="Y3541" t="inlineStr">
        <is>
          <t>2014-05</t>
        </is>
      </c>
      <c r="Z3541" t="inlineStr">
        <is>
          <t>0% (No Discount)</t>
        </is>
      </c>
      <c r="AA3541" t="b">
        <v>1</v>
      </c>
      <c r="AB3541" t="b">
        <v>0</v>
      </c>
      <c r="AC3541" s="19" t="n">
        <v>4.13</v>
      </c>
      <c r="AD3541" s="21" t="n">
        <v>0.46</v>
      </c>
    </row>
    <row r="3542" ht="18" customHeight="1">
      <c r="A3542" t="n">
        <v>3541</v>
      </c>
      <c r="B3542" t="inlineStr">
        <is>
          <t>CA-2014-158771</t>
        </is>
      </c>
      <c r="C3542" s="18" t="inlineStr">
        <is>
          <t>2014-05-09</t>
        </is>
      </c>
      <c r="D3542" s="18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19" t="n">
        <v>45.36</v>
      </c>
      <c r="S3542" s="20" t="n">
        <v>7</v>
      </c>
      <c r="T3542" s="21" t="n">
        <v>0</v>
      </c>
      <c r="U3542" s="19" t="n">
        <v>21.7728</v>
      </c>
      <c r="V3542" t="n">
        <v>0</v>
      </c>
      <c r="W3542" t="n">
        <v>2014</v>
      </c>
      <c r="X3542" t="inlineStr">
        <is>
          <t>2014Q2</t>
        </is>
      </c>
      <c r="Y3542" t="inlineStr">
        <is>
          <t>2014-05</t>
        </is>
      </c>
      <c r="Z3542" t="inlineStr">
        <is>
          <t>0% (No Discount)</t>
        </is>
      </c>
      <c r="AA3542" t="b">
        <v>1</v>
      </c>
      <c r="AB3542" t="b">
        <v>0</v>
      </c>
      <c r="AC3542" s="19" t="n">
        <v>6.48</v>
      </c>
      <c r="AD3542" s="21" t="n">
        <v>0.48</v>
      </c>
    </row>
    <row r="3543" ht="18" customHeight="1">
      <c r="A3543" t="n">
        <v>3542</v>
      </c>
      <c r="B3543" t="inlineStr">
        <is>
          <t>CA-2016-157511</t>
        </is>
      </c>
      <c r="C3543" s="18" t="inlineStr">
        <is>
          <t>2016-09-18</t>
        </is>
      </c>
      <c r="D3543" s="18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19" t="n">
        <v>5.352</v>
      </c>
      <c r="S3543" s="20" t="n">
        <v>3</v>
      </c>
      <c r="T3543" s="21" t="n">
        <v>0.2</v>
      </c>
      <c r="U3543" s="19" t="n">
        <v>1.6056</v>
      </c>
      <c r="V3543" t="n">
        <v>2</v>
      </c>
      <c r="W3543" t="n">
        <v>2016</v>
      </c>
      <c r="X3543" t="inlineStr">
        <is>
          <t>2016Q3</t>
        </is>
      </c>
      <c r="Y3543" t="inlineStr">
        <is>
          <t>2016-09</t>
        </is>
      </c>
      <c r="Z3543" t="inlineStr">
        <is>
          <t>10.1% - 20%</t>
        </is>
      </c>
      <c r="AA3543" t="b">
        <v>1</v>
      </c>
      <c r="AB3543" t="b">
        <v>0</v>
      </c>
      <c r="AC3543" s="19" t="n">
        <v>2.23</v>
      </c>
      <c r="AD3543" s="21" t="n">
        <v>0.3</v>
      </c>
    </row>
    <row r="3544" ht="18" customHeight="1">
      <c r="A3544" t="n">
        <v>3543</v>
      </c>
      <c r="B3544" t="inlineStr">
        <is>
          <t>CA-2016-157511</t>
        </is>
      </c>
      <c r="C3544" s="18" t="inlineStr">
        <is>
          <t>2016-09-18</t>
        </is>
      </c>
      <c r="D3544" s="18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19" t="n">
        <v>99.372</v>
      </c>
      <c r="S3544" s="20" t="n">
        <v>2</v>
      </c>
      <c r="T3544" s="21" t="n">
        <v>0.3</v>
      </c>
      <c r="U3544" s="19" t="n">
        <v>-7.098</v>
      </c>
      <c r="V3544" t="n">
        <v>2</v>
      </c>
      <c r="W3544" t="n">
        <v>2016</v>
      </c>
      <c r="X3544" t="inlineStr">
        <is>
          <t>2016Q3</t>
        </is>
      </c>
      <c r="Y3544" t="inlineStr">
        <is>
          <t>2016-09</t>
        </is>
      </c>
      <c r="Z3544" t="inlineStr">
        <is>
          <t>20.1% - 30%</t>
        </is>
      </c>
      <c r="AA3544" t="b">
        <v>0</v>
      </c>
      <c r="AB3544" t="b">
        <v>1</v>
      </c>
      <c r="AC3544" s="19" t="n">
        <v>70.98</v>
      </c>
      <c r="AD3544" s="21" t="n">
        <v>-0.07140000000000001</v>
      </c>
    </row>
    <row r="3545" ht="18" customHeight="1">
      <c r="A3545" t="n">
        <v>3544</v>
      </c>
      <c r="B3545" t="inlineStr">
        <is>
          <t>CA-2016-157511</t>
        </is>
      </c>
      <c r="C3545" s="18" t="inlineStr">
        <is>
          <t>2016-09-18</t>
        </is>
      </c>
      <c r="D3545" s="18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19" t="n">
        <v>2.672</v>
      </c>
      <c r="S3545" s="20" t="n">
        <v>1</v>
      </c>
      <c r="T3545" s="21" t="n">
        <v>0.2</v>
      </c>
      <c r="U3545" s="19" t="n">
        <v>0.3674</v>
      </c>
      <c r="V3545" t="n">
        <v>2</v>
      </c>
      <c r="W3545" t="n">
        <v>2016</v>
      </c>
      <c r="X3545" t="inlineStr">
        <is>
          <t>2016Q3</t>
        </is>
      </c>
      <c r="Y3545" t="inlineStr">
        <is>
          <t>2016-09</t>
        </is>
      </c>
      <c r="Z3545" t="inlineStr">
        <is>
          <t>10.1% - 20%</t>
        </is>
      </c>
      <c r="AA3545" t="b">
        <v>1</v>
      </c>
      <c r="AB3545" t="b">
        <v>0</v>
      </c>
      <c r="AC3545" s="19" t="n">
        <v>3.34</v>
      </c>
      <c r="AD3545" s="21" t="n">
        <v>0.1375</v>
      </c>
    </row>
    <row r="3546" ht="18" customHeight="1">
      <c r="A3546" t="n">
        <v>3545</v>
      </c>
      <c r="B3546" t="inlineStr">
        <is>
          <t>CA-2017-121216</t>
        </is>
      </c>
      <c r="C3546" s="18" t="inlineStr">
        <is>
          <t>2017-12-23</t>
        </is>
      </c>
      <c r="D3546" s="18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19" t="n">
        <v>28.672</v>
      </c>
      <c r="S3546" s="20" t="n">
        <v>8</v>
      </c>
      <c r="T3546" s="21" t="n">
        <v>0.2</v>
      </c>
      <c r="U3546" s="19" t="n">
        <v>10.3936</v>
      </c>
      <c r="V3546" t="n">
        <v>2</v>
      </c>
      <c r="W3546" t="n">
        <v>2017</v>
      </c>
      <c r="X3546" t="inlineStr">
        <is>
          <t>2017Q4</t>
        </is>
      </c>
      <c r="Y3546" t="inlineStr">
        <is>
          <t>2017-12</t>
        </is>
      </c>
      <c r="Z3546" t="inlineStr">
        <is>
          <t>10.1% - 20%</t>
        </is>
      </c>
      <c r="AA3546" t="b">
        <v>1</v>
      </c>
      <c r="AB3546" t="b">
        <v>0</v>
      </c>
      <c r="AC3546" s="19" t="n">
        <v>4.48</v>
      </c>
      <c r="AD3546" s="21" t="n">
        <v>0.3625</v>
      </c>
    </row>
    <row r="3547" ht="18" customHeight="1">
      <c r="A3547" t="n">
        <v>3546</v>
      </c>
      <c r="B3547" t="inlineStr">
        <is>
          <t>CA-2017-121216</t>
        </is>
      </c>
      <c r="C3547" s="18" t="inlineStr">
        <is>
          <t>2017-12-23</t>
        </is>
      </c>
      <c r="D3547" s="18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19" t="n">
        <v>29.312</v>
      </c>
      <c r="S3547" s="20" t="n">
        <v>8</v>
      </c>
      <c r="T3547" s="21" t="n">
        <v>0.8</v>
      </c>
      <c r="U3547" s="19" t="n">
        <v>-74.7456</v>
      </c>
      <c r="V3547" t="n">
        <v>2</v>
      </c>
      <c r="W3547" t="n">
        <v>2017</v>
      </c>
      <c r="X3547" t="inlineStr">
        <is>
          <t>2017Q4</t>
        </is>
      </c>
      <c r="Y3547" t="inlineStr">
        <is>
          <t>2017-12</t>
        </is>
      </c>
      <c r="Z3547" t="inlineStr">
        <is>
          <t>&gt; 50% (Deep Discount)</t>
        </is>
      </c>
      <c r="AA3547" t="b">
        <v>0</v>
      </c>
      <c r="AB3547" t="b">
        <v>1</v>
      </c>
      <c r="AC3547" s="19" t="n">
        <v>18.32</v>
      </c>
      <c r="AD3547" s="21" t="n">
        <v>-2.55</v>
      </c>
    </row>
    <row r="3548" ht="18" customHeight="1">
      <c r="A3548" t="n">
        <v>3547</v>
      </c>
      <c r="B3548" t="inlineStr">
        <is>
          <t>CA-2017-155292</t>
        </is>
      </c>
      <c r="C3548" s="18" t="inlineStr">
        <is>
          <t>2017-10-30</t>
        </is>
      </c>
      <c r="D3548" s="1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19" t="n">
        <v>105.98</v>
      </c>
      <c r="S3548" s="20" t="n">
        <v>7</v>
      </c>
      <c r="T3548" s="21" t="n">
        <v>0</v>
      </c>
      <c r="U3548" s="19" t="n">
        <v>4.2392</v>
      </c>
      <c r="V3548" t="n">
        <v>2</v>
      </c>
      <c r="W3548" t="n">
        <v>2017</v>
      </c>
      <c r="X3548" t="inlineStr">
        <is>
          <t>2017Q4</t>
        </is>
      </c>
      <c r="Y3548" t="inlineStr">
        <is>
          <t>2017-10</t>
        </is>
      </c>
      <c r="Z3548" t="inlineStr">
        <is>
          <t>0% (No Discount)</t>
        </is>
      </c>
      <c r="AA3548" t="b">
        <v>1</v>
      </c>
      <c r="AB3548" t="b">
        <v>0</v>
      </c>
      <c r="AC3548" s="19" t="n">
        <v>15.14</v>
      </c>
      <c r="AD3548" s="21" t="n">
        <v>0.04</v>
      </c>
    </row>
    <row r="3549" ht="18" customHeight="1">
      <c r="A3549" t="n">
        <v>3548</v>
      </c>
      <c r="B3549" t="inlineStr">
        <is>
          <t>CA-2017-155292</t>
        </is>
      </c>
      <c r="C3549" s="18" t="inlineStr">
        <is>
          <t>2017-10-30</t>
        </is>
      </c>
      <c r="D3549" s="18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19" t="n">
        <v>35.06</v>
      </c>
      <c r="S3549" s="20" t="n">
        <v>2</v>
      </c>
      <c r="T3549" s="21" t="n">
        <v>0</v>
      </c>
      <c r="U3549" s="19" t="n">
        <v>10.518</v>
      </c>
      <c r="V3549" t="n">
        <v>2</v>
      </c>
      <c r="W3549" t="n">
        <v>2017</v>
      </c>
      <c r="X3549" t="inlineStr">
        <is>
          <t>2017Q4</t>
        </is>
      </c>
      <c r="Y3549" t="inlineStr">
        <is>
          <t>2017-10</t>
        </is>
      </c>
      <c r="Z3549" t="inlineStr">
        <is>
          <t>0% (No Discount)</t>
        </is>
      </c>
      <c r="AA3549" t="b">
        <v>1</v>
      </c>
      <c r="AB3549" t="b">
        <v>0</v>
      </c>
      <c r="AC3549" s="19" t="n">
        <v>17.53</v>
      </c>
      <c r="AD3549" s="21" t="n">
        <v>0.3</v>
      </c>
    </row>
    <row r="3550" ht="18" customHeight="1">
      <c r="A3550" t="n">
        <v>3549</v>
      </c>
      <c r="B3550" t="inlineStr">
        <is>
          <t>CA-2017-155292</t>
        </is>
      </c>
      <c r="C3550" s="18" t="inlineStr">
        <is>
          <t>2017-10-30</t>
        </is>
      </c>
      <c r="D3550" s="18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19" t="n">
        <v>33.94</v>
      </c>
      <c r="S3550" s="20" t="n">
        <v>1</v>
      </c>
      <c r="T3550" s="21" t="n">
        <v>0</v>
      </c>
      <c r="U3550" s="19" t="n">
        <v>9.1638</v>
      </c>
      <c r="V3550" t="n">
        <v>2</v>
      </c>
      <c r="W3550" t="n">
        <v>2017</v>
      </c>
      <c r="X3550" t="inlineStr">
        <is>
          <t>2017Q4</t>
        </is>
      </c>
      <c r="Y3550" t="inlineStr">
        <is>
          <t>2017-10</t>
        </is>
      </c>
      <c r="Z3550" t="inlineStr">
        <is>
          <t>0% (No Discount)</t>
        </is>
      </c>
      <c r="AA3550" t="b">
        <v>1</v>
      </c>
      <c r="AB3550" t="b">
        <v>0</v>
      </c>
      <c r="AC3550" s="19" t="n">
        <v>33.94</v>
      </c>
      <c r="AD3550" s="21" t="n">
        <v>0.27</v>
      </c>
    </row>
    <row r="3551" ht="18" customHeight="1">
      <c r="A3551" t="n">
        <v>3550</v>
      </c>
      <c r="B3551" t="inlineStr">
        <is>
          <t>CA-2017-155292</t>
        </is>
      </c>
      <c r="C3551" s="18" t="inlineStr">
        <is>
          <t>2017-10-30</t>
        </is>
      </c>
      <c r="D3551" s="18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19" t="n">
        <v>30</v>
      </c>
      <c r="S3551" s="20" t="n">
        <v>8</v>
      </c>
      <c r="T3551" s="21" t="n">
        <v>0</v>
      </c>
      <c r="U3551" s="19" t="n">
        <v>14.4</v>
      </c>
      <c r="V3551" t="n">
        <v>2</v>
      </c>
      <c r="W3551" t="n">
        <v>2017</v>
      </c>
      <c r="X3551" t="inlineStr">
        <is>
          <t>2017Q4</t>
        </is>
      </c>
      <c r="Y3551" t="inlineStr">
        <is>
          <t>2017-10</t>
        </is>
      </c>
      <c r="Z3551" t="inlineStr">
        <is>
          <t>0% (No Discount)</t>
        </is>
      </c>
      <c r="AA3551" t="b">
        <v>1</v>
      </c>
      <c r="AB3551" t="b">
        <v>0</v>
      </c>
      <c r="AC3551" s="19" t="n">
        <v>3.75</v>
      </c>
      <c r="AD3551" s="21" t="n">
        <v>0.48</v>
      </c>
    </row>
    <row r="3552" ht="18" customHeight="1">
      <c r="A3552" t="n">
        <v>3551</v>
      </c>
      <c r="B3552" t="inlineStr">
        <is>
          <t>CA-2016-152555</t>
        </is>
      </c>
      <c r="C3552" s="18" t="inlineStr">
        <is>
          <t>2016-03-29</t>
        </is>
      </c>
      <c r="D3552" s="18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19" t="n">
        <v>45.528</v>
      </c>
      <c r="S3552" s="20" t="n">
        <v>3</v>
      </c>
      <c r="T3552" s="21" t="n">
        <v>0.2</v>
      </c>
      <c r="U3552" s="19" t="n">
        <v>15.9348</v>
      </c>
      <c r="V3552" t="n">
        <v>4</v>
      </c>
      <c r="W3552" t="n">
        <v>2016</v>
      </c>
      <c r="X3552" t="inlineStr">
        <is>
          <t>2016Q1</t>
        </is>
      </c>
      <c r="Y3552" t="inlineStr">
        <is>
          <t>2016-03</t>
        </is>
      </c>
      <c r="Z3552" t="inlineStr">
        <is>
          <t>10.1% - 20%</t>
        </is>
      </c>
      <c r="AA3552" t="b">
        <v>1</v>
      </c>
      <c r="AB3552" t="b">
        <v>0</v>
      </c>
      <c r="AC3552" s="19" t="n">
        <v>18.97</v>
      </c>
      <c r="AD3552" s="21" t="n">
        <v>0.35</v>
      </c>
    </row>
    <row r="3553" ht="18" customHeight="1">
      <c r="A3553" t="n">
        <v>3552</v>
      </c>
      <c r="B3553" t="inlineStr">
        <is>
          <t>CA-2016-152555</t>
        </is>
      </c>
      <c r="C3553" s="18" t="inlineStr">
        <is>
          <t>2016-03-29</t>
        </is>
      </c>
      <c r="D3553" s="18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19" t="n">
        <v>844.116</v>
      </c>
      <c r="S3553" s="20" t="n">
        <v>6</v>
      </c>
      <c r="T3553" s="21" t="n">
        <v>0.3</v>
      </c>
      <c r="U3553" s="19" t="n">
        <v>-36.1764</v>
      </c>
      <c r="V3553" t="n">
        <v>4</v>
      </c>
      <c r="W3553" t="n">
        <v>2016</v>
      </c>
      <c r="X3553" t="inlineStr">
        <is>
          <t>2016Q1</t>
        </is>
      </c>
      <c r="Y3553" t="inlineStr">
        <is>
          <t>2016-03</t>
        </is>
      </c>
      <c r="Z3553" t="inlineStr">
        <is>
          <t>20.1% - 30%</t>
        </is>
      </c>
      <c r="AA3553" t="b">
        <v>0</v>
      </c>
      <c r="AB3553" t="b">
        <v>1</v>
      </c>
      <c r="AC3553" s="19" t="n">
        <v>200.98</v>
      </c>
      <c r="AD3553" s="21" t="n">
        <v>-0.0429</v>
      </c>
    </row>
    <row r="3554" ht="18" customHeight="1">
      <c r="A3554" t="n">
        <v>3553</v>
      </c>
      <c r="B3554" t="inlineStr">
        <is>
          <t>CA-2016-152555</t>
        </is>
      </c>
      <c r="C3554" s="18" t="inlineStr">
        <is>
          <t>2016-03-29</t>
        </is>
      </c>
      <c r="D3554" s="18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19" t="n">
        <v>812.736</v>
      </c>
      <c r="S3554" s="20" t="n">
        <v>8</v>
      </c>
      <c r="T3554" s="21" t="n">
        <v>0.2</v>
      </c>
      <c r="U3554" s="19" t="n">
        <v>60.9552</v>
      </c>
      <c r="V3554" t="n">
        <v>4</v>
      </c>
      <c r="W3554" t="n">
        <v>2016</v>
      </c>
      <c r="X3554" t="inlineStr">
        <is>
          <t>2016Q1</t>
        </is>
      </c>
      <c r="Y3554" t="inlineStr">
        <is>
          <t>2016-03</t>
        </is>
      </c>
      <c r="Z3554" t="inlineStr">
        <is>
          <t>10.1% - 20%</t>
        </is>
      </c>
      <c r="AA3554" t="b">
        <v>1</v>
      </c>
      <c r="AB3554" t="b">
        <v>0</v>
      </c>
      <c r="AC3554" s="19" t="n">
        <v>126.99</v>
      </c>
      <c r="AD3554" s="21" t="n">
        <v>0.075</v>
      </c>
    </row>
    <row r="3555" ht="18" customHeight="1">
      <c r="A3555" t="n">
        <v>3554</v>
      </c>
      <c r="B3555" t="inlineStr">
        <is>
          <t>CA-2017-107832</t>
        </is>
      </c>
      <c r="C3555" s="18" t="inlineStr">
        <is>
          <t>2017-11-23</t>
        </is>
      </c>
      <c r="D3555" s="18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19" t="n">
        <v>7.476</v>
      </c>
      <c r="S3555" s="20" t="n">
        <v>1</v>
      </c>
      <c r="T3555" s="21" t="n">
        <v>0.7</v>
      </c>
      <c r="U3555" s="19" t="n">
        <v>-5.9808</v>
      </c>
      <c r="V3555" t="n">
        <v>3</v>
      </c>
      <c r="W3555" t="n">
        <v>2017</v>
      </c>
      <c r="X3555" t="inlineStr">
        <is>
          <t>2017Q4</t>
        </is>
      </c>
      <c r="Y3555" t="inlineStr">
        <is>
          <t>2017-11</t>
        </is>
      </c>
      <c r="Z3555" t="inlineStr">
        <is>
          <t>&gt; 50% (Deep Discount)</t>
        </is>
      </c>
      <c r="AA3555" t="b">
        <v>0</v>
      </c>
      <c r="AB3555" t="b">
        <v>1</v>
      </c>
      <c r="AC3555" s="19" t="n">
        <v>24.92</v>
      </c>
      <c r="AD3555" s="21" t="n">
        <v>-0.8</v>
      </c>
    </row>
    <row r="3556" ht="18" customHeight="1">
      <c r="A3556" t="n">
        <v>3555</v>
      </c>
      <c r="B3556" t="inlineStr">
        <is>
          <t>CA-2014-120838</t>
        </is>
      </c>
      <c r="C3556" s="18" t="inlineStr">
        <is>
          <t>2014-03-23</t>
        </is>
      </c>
      <c r="D3556" s="18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19" t="n">
        <v>330.4</v>
      </c>
      <c r="S3556" s="20" t="n">
        <v>2</v>
      </c>
      <c r="T3556" s="21" t="n">
        <v>0</v>
      </c>
      <c r="U3556" s="19" t="n">
        <v>85.904</v>
      </c>
      <c r="V3556" t="n">
        <v>3</v>
      </c>
      <c r="W3556" t="n">
        <v>2014</v>
      </c>
      <c r="X3556" t="inlineStr">
        <is>
          <t>2014Q1</t>
        </is>
      </c>
      <c r="Y3556" t="inlineStr">
        <is>
          <t>2014-03</t>
        </is>
      </c>
      <c r="Z3556" t="inlineStr">
        <is>
          <t>0% (No Discount)</t>
        </is>
      </c>
      <c r="AA3556" t="b">
        <v>1</v>
      </c>
      <c r="AB3556" t="b">
        <v>0</v>
      </c>
      <c r="AC3556" s="19" t="n">
        <v>165.2</v>
      </c>
      <c r="AD3556" s="21" t="n">
        <v>0.26</v>
      </c>
    </row>
    <row r="3557" ht="18" customHeight="1">
      <c r="A3557" t="n">
        <v>3556</v>
      </c>
      <c r="B3557" t="inlineStr">
        <is>
          <t>CA-2014-120838</t>
        </is>
      </c>
      <c r="C3557" s="18" t="inlineStr">
        <is>
          <t>2014-03-23</t>
        </is>
      </c>
      <c r="D3557" s="18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19" t="n">
        <v>604.752</v>
      </c>
      <c r="S3557" s="20" t="n">
        <v>6</v>
      </c>
      <c r="T3557" s="21" t="n">
        <v>0.2</v>
      </c>
      <c r="U3557" s="19" t="n">
        <v>37.797</v>
      </c>
      <c r="V3557" t="n">
        <v>3</v>
      </c>
      <c r="W3557" t="n">
        <v>2014</v>
      </c>
      <c r="X3557" t="inlineStr">
        <is>
          <t>2014Q1</t>
        </is>
      </c>
      <c r="Y3557" t="inlineStr">
        <is>
          <t>2014-03</t>
        </is>
      </c>
      <c r="Z3557" t="inlineStr">
        <is>
          <t>10.1% - 20%</t>
        </is>
      </c>
      <c r="AA3557" t="b">
        <v>1</v>
      </c>
      <c r="AB3557" t="b">
        <v>0</v>
      </c>
      <c r="AC3557" s="19" t="n">
        <v>125.99</v>
      </c>
      <c r="AD3557" s="21" t="n">
        <v>0.0625</v>
      </c>
    </row>
    <row r="3558" ht="18" customHeight="1">
      <c r="A3558" t="n">
        <v>3557</v>
      </c>
      <c r="B3558" t="inlineStr">
        <is>
          <t>CA-2017-118542</t>
        </is>
      </c>
      <c r="C3558" s="18" t="inlineStr">
        <is>
          <t>2017-12-01</t>
        </is>
      </c>
      <c r="D3558" s="1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19" t="n">
        <v>45.36</v>
      </c>
      <c r="S3558" s="20" t="n">
        <v>7</v>
      </c>
      <c r="T3558" s="21" t="n">
        <v>0</v>
      </c>
      <c r="U3558" s="19" t="n">
        <v>21.7728</v>
      </c>
      <c r="V3558" t="n">
        <v>4</v>
      </c>
      <c r="W3558" t="n">
        <v>2017</v>
      </c>
      <c r="X3558" t="inlineStr">
        <is>
          <t>2017Q4</t>
        </is>
      </c>
      <c r="Y3558" t="inlineStr">
        <is>
          <t>2017-12</t>
        </is>
      </c>
      <c r="Z3558" t="inlineStr">
        <is>
          <t>0% (No Discount)</t>
        </is>
      </c>
      <c r="AA3558" t="b">
        <v>1</v>
      </c>
      <c r="AB3558" t="b">
        <v>0</v>
      </c>
      <c r="AC3558" s="19" t="n">
        <v>6.48</v>
      </c>
      <c r="AD3558" s="21" t="n">
        <v>0.48</v>
      </c>
    </row>
    <row r="3559" ht="18" customHeight="1">
      <c r="A3559" t="n">
        <v>3558</v>
      </c>
      <c r="B3559" t="inlineStr">
        <is>
          <t>CA-2017-118542</t>
        </is>
      </c>
      <c r="C3559" s="18" t="inlineStr">
        <is>
          <t>2017-12-01</t>
        </is>
      </c>
      <c r="D3559" s="18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19" t="n">
        <v>10.128</v>
      </c>
      <c r="S3559" s="20" t="n">
        <v>2</v>
      </c>
      <c r="T3559" s="21" t="n">
        <v>0.2</v>
      </c>
      <c r="U3559" s="19" t="n">
        <v>3.6714</v>
      </c>
      <c r="V3559" t="n">
        <v>4</v>
      </c>
      <c r="W3559" t="n">
        <v>2017</v>
      </c>
      <c r="X3559" t="inlineStr">
        <is>
          <t>2017Q4</t>
        </is>
      </c>
      <c r="Y3559" t="inlineStr">
        <is>
          <t>2017-12</t>
        </is>
      </c>
      <c r="Z3559" t="inlineStr">
        <is>
          <t>10.1% - 20%</t>
        </is>
      </c>
      <c r="AA3559" t="b">
        <v>1</v>
      </c>
      <c r="AB3559" t="b">
        <v>0</v>
      </c>
      <c r="AC3559" s="19" t="n">
        <v>6.33</v>
      </c>
      <c r="AD3559" s="21" t="n">
        <v>0.3625</v>
      </c>
    </row>
    <row r="3560" ht="18" customHeight="1">
      <c r="A3560" t="n">
        <v>3559</v>
      </c>
      <c r="B3560" t="inlineStr">
        <is>
          <t>CA-2017-152737</t>
        </is>
      </c>
      <c r="C3560" s="18" t="inlineStr">
        <is>
          <t>2017-11-07</t>
        </is>
      </c>
      <c r="D3560" s="18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19" t="n">
        <v>21.792</v>
      </c>
      <c r="S3560" s="20" t="n">
        <v>4</v>
      </c>
      <c r="T3560" s="21" t="n">
        <v>0.2</v>
      </c>
      <c r="U3560" s="19" t="n">
        <v>7.6272</v>
      </c>
      <c r="V3560" t="n">
        <v>5</v>
      </c>
      <c r="W3560" t="n">
        <v>2017</v>
      </c>
      <c r="X3560" t="inlineStr">
        <is>
          <t>2017Q4</t>
        </is>
      </c>
      <c r="Y3560" t="inlineStr">
        <is>
          <t>2017-11</t>
        </is>
      </c>
      <c r="Z3560" t="inlineStr">
        <is>
          <t>10.1% - 20%</t>
        </is>
      </c>
      <c r="AA3560" t="b">
        <v>1</v>
      </c>
      <c r="AB3560" t="b">
        <v>0</v>
      </c>
      <c r="AC3560" s="19" t="n">
        <v>6.81</v>
      </c>
      <c r="AD3560" s="21" t="n">
        <v>0.35</v>
      </c>
    </row>
    <row r="3561" ht="18" customHeight="1">
      <c r="A3561" t="n">
        <v>3560</v>
      </c>
      <c r="B3561" t="inlineStr">
        <is>
          <t>CA-2017-152737</t>
        </is>
      </c>
      <c r="C3561" s="18" t="inlineStr">
        <is>
          <t>2017-11-07</t>
        </is>
      </c>
      <c r="D3561" s="18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19" t="n">
        <v>439.8</v>
      </c>
      <c r="S3561" s="20" t="n">
        <v>4</v>
      </c>
      <c r="T3561" s="21" t="n">
        <v>0</v>
      </c>
      <c r="U3561" s="19" t="n">
        <v>145.134</v>
      </c>
      <c r="V3561" t="n">
        <v>5</v>
      </c>
      <c r="W3561" t="n">
        <v>2017</v>
      </c>
      <c r="X3561" t="inlineStr">
        <is>
          <t>2017Q4</t>
        </is>
      </c>
      <c r="Y3561" t="inlineStr">
        <is>
          <t>2017-11</t>
        </is>
      </c>
      <c r="Z3561" t="inlineStr">
        <is>
          <t>0% (No Discount)</t>
        </is>
      </c>
      <c r="AA3561" t="b">
        <v>1</v>
      </c>
      <c r="AB3561" t="b">
        <v>0</v>
      </c>
      <c r="AC3561" s="19" t="n">
        <v>109.95</v>
      </c>
      <c r="AD3561" s="21" t="n">
        <v>0.33</v>
      </c>
    </row>
    <row r="3562" ht="18" customHeight="1">
      <c r="A3562" t="n">
        <v>3561</v>
      </c>
      <c r="B3562" t="inlineStr">
        <is>
          <t>CA-2017-109757</t>
        </is>
      </c>
      <c r="C3562" s="18" t="inlineStr">
        <is>
          <t>2017-09-04</t>
        </is>
      </c>
      <c r="D3562" s="18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19" t="n">
        <v>8.256</v>
      </c>
      <c r="S3562" s="20" t="n">
        <v>4</v>
      </c>
      <c r="T3562" s="21" t="n">
        <v>0.2</v>
      </c>
      <c r="U3562" s="19" t="n">
        <v>0.6192</v>
      </c>
      <c r="V3562" t="n">
        <v>5</v>
      </c>
      <c r="W3562" t="n">
        <v>2017</v>
      </c>
      <c r="X3562" t="inlineStr">
        <is>
          <t>2017Q3</t>
        </is>
      </c>
      <c r="Y3562" t="inlineStr">
        <is>
          <t>2017-09</t>
        </is>
      </c>
      <c r="Z3562" t="inlineStr">
        <is>
          <t>10.1% - 20%</t>
        </is>
      </c>
      <c r="AA3562" t="b">
        <v>1</v>
      </c>
      <c r="AB3562" t="b">
        <v>0</v>
      </c>
      <c r="AC3562" s="19" t="n">
        <v>2.58</v>
      </c>
      <c r="AD3562" s="21" t="n">
        <v>0.075</v>
      </c>
    </row>
    <row r="3563" ht="18" customHeight="1">
      <c r="A3563" t="n">
        <v>3562</v>
      </c>
      <c r="B3563" t="inlineStr">
        <is>
          <t>CA-2017-109757</t>
        </is>
      </c>
      <c r="C3563" s="18" t="inlineStr">
        <is>
          <t>2017-09-04</t>
        </is>
      </c>
      <c r="D3563" s="18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19" t="n">
        <v>25.56</v>
      </c>
      <c r="S3563" s="20" t="n">
        <v>5</v>
      </c>
      <c r="T3563" s="21" t="n">
        <v>0.7</v>
      </c>
      <c r="U3563" s="19" t="n">
        <v>-20.448</v>
      </c>
      <c r="V3563" t="n">
        <v>5</v>
      </c>
      <c r="W3563" t="n">
        <v>2017</v>
      </c>
      <c r="X3563" t="inlineStr">
        <is>
          <t>2017Q3</t>
        </is>
      </c>
      <c r="Y3563" t="inlineStr">
        <is>
          <t>2017-09</t>
        </is>
      </c>
      <c r="Z3563" t="inlineStr">
        <is>
          <t>&gt; 50% (Deep Discount)</t>
        </is>
      </c>
      <c r="AA3563" t="b">
        <v>0</v>
      </c>
      <c r="AB3563" t="b">
        <v>1</v>
      </c>
      <c r="AC3563" s="19" t="n">
        <v>17.04</v>
      </c>
      <c r="AD3563" s="21" t="n">
        <v>-0.8</v>
      </c>
    </row>
    <row r="3564" ht="18" customHeight="1">
      <c r="A3564" t="n">
        <v>3563</v>
      </c>
      <c r="B3564" t="inlineStr">
        <is>
          <t>CA-2017-109757</t>
        </is>
      </c>
      <c r="C3564" s="18" t="inlineStr">
        <is>
          <t>2017-09-04</t>
        </is>
      </c>
      <c r="D3564" s="18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19" t="n">
        <v>4.368</v>
      </c>
      <c r="S3564" s="20" t="n">
        <v>2</v>
      </c>
      <c r="T3564" s="21" t="n">
        <v>0.7</v>
      </c>
      <c r="U3564" s="19" t="n">
        <v>-3.0576</v>
      </c>
      <c r="V3564" t="n">
        <v>5</v>
      </c>
      <c r="W3564" t="n">
        <v>2017</v>
      </c>
      <c r="X3564" t="inlineStr">
        <is>
          <t>2017Q3</t>
        </is>
      </c>
      <c r="Y3564" t="inlineStr">
        <is>
          <t>2017-09</t>
        </is>
      </c>
      <c r="Z3564" t="inlineStr">
        <is>
          <t>&gt; 50% (Deep Discount)</t>
        </is>
      </c>
      <c r="AA3564" t="b">
        <v>0</v>
      </c>
      <c r="AB3564" t="b">
        <v>1</v>
      </c>
      <c r="AC3564" s="19" t="n">
        <v>7.28</v>
      </c>
      <c r="AD3564" s="21" t="n">
        <v>-0.7</v>
      </c>
    </row>
    <row r="3565" ht="18" customHeight="1">
      <c r="A3565" t="n">
        <v>3564</v>
      </c>
      <c r="B3565" t="inlineStr">
        <is>
          <t>CA-2017-109757</t>
        </is>
      </c>
      <c r="C3565" s="18" t="inlineStr">
        <is>
          <t>2017-09-04</t>
        </is>
      </c>
      <c r="D3565" s="18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19" t="n">
        <v>11.52</v>
      </c>
      <c r="S3565" s="20" t="n">
        <v>4</v>
      </c>
      <c r="T3565" s="21" t="n">
        <v>0.2</v>
      </c>
      <c r="U3565" s="19" t="n">
        <v>3.744</v>
      </c>
      <c r="V3565" t="n">
        <v>5</v>
      </c>
      <c r="W3565" t="n">
        <v>2017</v>
      </c>
      <c r="X3565" t="inlineStr">
        <is>
          <t>2017Q3</t>
        </is>
      </c>
      <c r="Y3565" t="inlineStr">
        <is>
          <t>2017-09</t>
        </is>
      </c>
      <c r="Z3565" t="inlineStr">
        <is>
          <t>10.1% - 20%</t>
        </is>
      </c>
      <c r="AA3565" t="b">
        <v>1</v>
      </c>
      <c r="AB3565" t="b">
        <v>0</v>
      </c>
      <c r="AC3565" s="19" t="n">
        <v>3.6</v>
      </c>
      <c r="AD3565" s="21" t="n">
        <v>0.325</v>
      </c>
    </row>
    <row r="3566" ht="18" customHeight="1">
      <c r="A3566" t="n">
        <v>3565</v>
      </c>
      <c r="B3566" t="inlineStr">
        <is>
          <t>CA-2016-130029</t>
        </is>
      </c>
      <c r="C3566" s="18" t="inlineStr">
        <is>
          <t>2016-07-03</t>
        </is>
      </c>
      <c r="D3566" s="18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19" t="n">
        <v>12.96</v>
      </c>
      <c r="S3566" s="20" t="n">
        <v>2</v>
      </c>
      <c r="T3566" s="21" t="n">
        <v>0</v>
      </c>
      <c r="U3566" s="19" t="n">
        <v>6.2208</v>
      </c>
      <c r="V3566" t="n">
        <v>3</v>
      </c>
      <c r="W3566" t="n">
        <v>2016</v>
      </c>
      <c r="X3566" t="inlineStr">
        <is>
          <t>2016Q3</t>
        </is>
      </c>
      <c r="Y3566" t="inlineStr">
        <is>
          <t>2016-07</t>
        </is>
      </c>
      <c r="Z3566" t="inlineStr">
        <is>
          <t>0% (No Discount)</t>
        </is>
      </c>
      <c r="AA3566" t="b">
        <v>1</v>
      </c>
      <c r="AB3566" t="b">
        <v>0</v>
      </c>
      <c r="AC3566" s="19" t="n">
        <v>6.48</v>
      </c>
      <c r="AD3566" s="21" t="n">
        <v>0.48</v>
      </c>
    </row>
    <row r="3567" ht="18" customHeight="1">
      <c r="A3567" t="n">
        <v>3566</v>
      </c>
      <c r="B3567" t="inlineStr">
        <is>
          <t>CA-2016-130029</t>
        </is>
      </c>
      <c r="C3567" s="18" t="inlineStr">
        <is>
          <t>2016-07-03</t>
        </is>
      </c>
      <c r="D3567" s="18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19" t="n">
        <v>3.96</v>
      </c>
      <c r="S3567" s="20" t="n">
        <v>2</v>
      </c>
      <c r="T3567" s="21" t="n">
        <v>0</v>
      </c>
      <c r="U3567" s="19" t="n">
        <v>0.07920000000000001</v>
      </c>
      <c r="V3567" t="n">
        <v>3</v>
      </c>
      <c r="W3567" t="n">
        <v>2016</v>
      </c>
      <c r="X3567" t="inlineStr">
        <is>
          <t>2016Q3</t>
        </is>
      </c>
      <c r="Y3567" t="inlineStr">
        <is>
          <t>2016-07</t>
        </is>
      </c>
      <c r="Z3567" t="inlineStr">
        <is>
          <t>0% (No Discount)</t>
        </is>
      </c>
      <c r="AA3567" t="b">
        <v>1</v>
      </c>
      <c r="AB3567" t="b">
        <v>0</v>
      </c>
      <c r="AC3567" s="19" t="n">
        <v>1.98</v>
      </c>
      <c r="AD3567" s="21" t="n">
        <v>0.02</v>
      </c>
    </row>
    <row r="3568" ht="18" customHeight="1">
      <c r="A3568" t="n">
        <v>3567</v>
      </c>
      <c r="B3568" t="inlineStr">
        <is>
          <t>CA-2017-103877</t>
        </is>
      </c>
      <c r="C3568" s="18" t="inlineStr">
        <is>
          <t>2017-09-07</t>
        </is>
      </c>
      <c r="D3568" s="1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19" t="n">
        <v>1577.94</v>
      </c>
      <c r="S3568" s="20" t="n">
        <v>3</v>
      </c>
      <c r="T3568" s="21" t="n">
        <v>0</v>
      </c>
      <c r="U3568" s="19" t="n">
        <v>757.4112</v>
      </c>
      <c r="V3568" t="n">
        <v>7</v>
      </c>
      <c r="W3568" t="n">
        <v>2017</v>
      </c>
      <c r="X3568" t="inlineStr">
        <is>
          <t>2017Q3</t>
        </is>
      </c>
      <c r="Y3568" t="inlineStr">
        <is>
          <t>2017-09</t>
        </is>
      </c>
      <c r="Z3568" t="inlineStr">
        <is>
          <t>0% (No Discount)</t>
        </is>
      </c>
      <c r="AA3568" t="b">
        <v>1</v>
      </c>
      <c r="AB3568" t="b">
        <v>0</v>
      </c>
      <c r="AC3568" s="19" t="n">
        <v>525.98</v>
      </c>
      <c r="AD3568" s="21" t="n">
        <v>0.48</v>
      </c>
    </row>
    <row r="3569" ht="18" customHeight="1">
      <c r="A3569" t="n">
        <v>3568</v>
      </c>
      <c r="B3569" t="inlineStr">
        <is>
          <t>CA-2016-137176</t>
        </is>
      </c>
      <c r="C3569" s="18" t="inlineStr">
        <is>
          <t>2016-09-09</t>
        </is>
      </c>
      <c r="D3569" s="18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19" t="n">
        <v>15.008</v>
      </c>
      <c r="S3569" s="20" t="n">
        <v>4</v>
      </c>
      <c r="T3569" s="21" t="n">
        <v>0.6</v>
      </c>
      <c r="U3569" s="19" t="n">
        <v>-12.0064</v>
      </c>
      <c r="V3569" t="n">
        <v>5</v>
      </c>
      <c r="W3569" t="n">
        <v>2016</v>
      </c>
      <c r="X3569" t="inlineStr">
        <is>
          <t>2016Q3</t>
        </is>
      </c>
      <c r="Y3569" t="inlineStr">
        <is>
          <t>2016-09</t>
        </is>
      </c>
      <c r="Z3569" t="inlineStr">
        <is>
          <t>&gt; 50% (Deep Discount)</t>
        </is>
      </c>
      <c r="AA3569" t="b">
        <v>0</v>
      </c>
      <c r="AB3569" t="b">
        <v>1</v>
      </c>
      <c r="AC3569" s="19" t="n">
        <v>9.380000000000001</v>
      </c>
      <c r="AD3569" s="21" t="n">
        <v>-0.8</v>
      </c>
    </row>
    <row r="3570" ht="18" customHeight="1">
      <c r="A3570" t="n">
        <v>3569</v>
      </c>
      <c r="B3570" t="inlineStr">
        <is>
          <t>CA-2017-168109</t>
        </is>
      </c>
      <c r="C3570" s="18" t="inlineStr">
        <is>
          <t>2017-07-03</t>
        </is>
      </c>
      <c r="D3570" s="18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19" t="n">
        <v>59.98</v>
      </c>
      <c r="S3570" s="20" t="n">
        <v>2</v>
      </c>
      <c r="T3570" s="21" t="n">
        <v>0</v>
      </c>
      <c r="U3570" s="19" t="n">
        <v>26.3912</v>
      </c>
      <c r="V3570" t="n">
        <v>0</v>
      </c>
      <c r="W3570" t="n">
        <v>2017</v>
      </c>
      <c r="X3570" t="inlineStr">
        <is>
          <t>2017Q3</t>
        </is>
      </c>
      <c r="Y3570" t="inlineStr">
        <is>
          <t>2017-07</t>
        </is>
      </c>
      <c r="Z3570" t="inlineStr">
        <is>
          <t>0% (No Discount)</t>
        </is>
      </c>
      <c r="AA3570" t="b">
        <v>1</v>
      </c>
      <c r="AB3570" t="b">
        <v>0</v>
      </c>
      <c r="AC3570" s="19" t="n">
        <v>29.99</v>
      </c>
      <c r="AD3570" s="21" t="n">
        <v>0.44</v>
      </c>
    </row>
    <row r="3571" ht="18" customHeight="1">
      <c r="A3571" t="n">
        <v>3570</v>
      </c>
      <c r="B3571" t="inlineStr">
        <is>
          <t>CA-2017-168109</t>
        </is>
      </c>
      <c r="C3571" s="18" t="inlineStr">
        <is>
          <t>2017-07-03</t>
        </is>
      </c>
      <c r="D3571" s="18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19" t="n">
        <v>2395.2</v>
      </c>
      <c r="S3571" s="20" t="n">
        <v>6</v>
      </c>
      <c r="T3571" s="21" t="n">
        <v>0.2</v>
      </c>
      <c r="U3571" s="19" t="n">
        <v>209.58</v>
      </c>
      <c r="V3571" t="n">
        <v>0</v>
      </c>
      <c r="W3571" t="n">
        <v>2017</v>
      </c>
      <c r="X3571" t="inlineStr">
        <is>
          <t>2017Q3</t>
        </is>
      </c>
      <c r="Y3571" t="inlineStr">
        <is>
          <t>2017-07</t>
        </is>
      </c>
      <c r="Z3571" t="inlineStr">
        <is>
          <t>10.1% - 20%</t>
        </is>
      </c>
      <c r="AA3571" t="b">
        <v>1</v>
      </c>
      <c r="AB3571" t="b">
        <v>0</v>
      </c>
      <c r="AC3571" s="19" t="n">
        <v>499</v>
      </c>
      <c r="AD3571" s="21" t="n">
        <v>0.08749999999999999</v>
      </c>
    </row>
    <row r="3572" ht="18" customHeight="1">
      <c r="A3572" t="n">
        <v>3571</v>
      </c>
      <c r="B3572" t="inlineStr">
        <is>
          <t>CA-2017-168109</t>
        </is>
      </c>
      <c r="C3572" s="18" t="inlineStr">
        <is>
          <t>2017-07-03</t>
        </is>
      </c>
      <c r="D3572" s="18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19" t="n">
        <v>1687.8</v>
      </c>
      <c r="S3572" s="20" t="n">
        <v>4</v>
      </c>
      <c r="T3572" s="21" t="n">
        <v>0</v>
      </c>
      <c r="U3572" s="19" t="n">
        <v>742.6319999999999</v>
      </c>
      <c r="V3572" t="n">
        <v>0</v>
      </c>
      <c r="W3572" t="n">
        <v>2017</v>
      </c>
      <c r="X3572" t="inlineStr">
        <is>
          <t>2017Q3</t>
        </is>
      </c>
      <c r="Y3572" t="inlineStr">
        <is>
          <t>2017-07</t>
        </is>
      </c>
      <c r="Z3572" t="inlineStr">
        <is>
          <t>0% (No Discount)</t>
        </is>
      </c>
      <c r="AA3572" t="b">
        <v>1</v>
      </c>
      <c r="AB3572" t="b">
        <v>0</v>
      </c>
      <c r="AC3572" s="19" t="n">
        <v>421.95</v>
      </c>
      <c r="AD3572" s="21" t="n">
        <v>0.44</v>
      </c>
    </row>
    <row r="3573" ht="18" customHeight="1">
      <c r="A3573" t="n">
        <v>3572</v>
      </c>
      <c r="B3573" t="inlineStr">
        <is>
          <t>CA-2017-168109</t>
        </is>
      </c>
      <c r="C3573" s="18" t="inlineStr">
        <is>
          <t>2017-07-03</t>
        </is>
      </c>
      <c r="D3573" s="18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19" t="n">
        <v>7.992</v>
      </c>
      <c r="S3573" s="20" t="n">
        <v>1</v>
      </c>
      <c r="T3573" s="21" t="n">
        <v>0.2</v>
      </c>
      <c r="U3573" s="19" t="n">
        <v>2.6973</v>
      </c>
      <c r="V3573" t="n">
        <v>0</v>
      </c>
      <c r="W3573" t="n">
        <v>2017</v>
      </c>
      <c r="X3573" t="inlineStr">
        <is>
          <t>2017Q3</t>
        </is>
      </c>
      <c r="Y3573" t="inlineStr">
        <is>
          <t>2017-07</t>
        </is>
      </c>
      <c r="Z3573" t="inlineStr">
        <is>
          <t>10.1% - 20%</t>
        </is>
      </c>
      <c r="AA3573" t="b">
        <v>1</v>
      </c>
      <c r="AB3573" t="b">
        <v>0</v>
      </c>
      <c r="AC3573" s="19" t="n">
        <v>9.99</v>
      </c>
      <c r="AD3573" s="21" t="n">
        <v>0.3375</v>
      </c>
    </row>
    <row r="3574" ht="18" customHeight="1">
      <c r="A3574" t="n">
        <v>3573</v>
      </c>
      <c r="B3574" t="inlineStr">
        <is>
          <t>US-2017-126081</t>
        </is>
      </c>
      <c r="C3574" s="18" t="inlineStr">
        <is>
          <t>2017-06-29</t>
        </is>
      </c>
      <c r="D3574" s="18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19" t="n">
        <v>5.184</v>
      </c>
      <c r="S3574" s="20" t="n">
        <v>1</v>
      </c>
      <c r="T3574" s="21" t="n">
        <v>0.2</v>
      </c>
      <c r="U3574" s="19" t="n">
        <v>1.8144</v>
      </c>
      <c r="V3574" t="n">
        <v>5</v>
      </c>
      <c r="W3574" t="n">
        <v>2017</v>
      </c>
      <c r="X3574" t="inlineStr">
        <is>
          <t>2017Q2</t>
        </is>
      </c>
      <c r="Y3574" t="inlineStr">
        <is>
          <t>2017-06</t>
        </is>
      </c>
      <c r="Z3574" t="inlineStr">
        <is>
          <t>10.1% - 20%</t>
        </is>
      </c>
      <c r="AA3574" t="b">
        <v>1</v>
      </c>
      <c r="AB3574" t="b">
        <v>0</v>
      </c>
      <c r="AC3574" s="19" t="n">
        <v>6.48</v>
      </c>
      <c r="AD3574" s="21" t="n">
        <v>0.35</v>
      </c>
    </row>
    <row r="3575" ht="18" customHeight="1">
      <c r="A3575" t="n">
        <v>3574</v>
      </c>
      <c r="B3575" t="inlineStr">
        <is>
          <t>CA-2017-117023</t>
        </is>
      </c>
      <c r="C3575" s="18" t="inlineStr">
        <is>
          <t>2017-08-07</t>
        </is>
      </c>
      <c r="D3575" s="18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19" t="n">
        <v>11.68</v>
      </c>
      <c r="S3575" s="20" t="n">
        <v>2</v>
      </c>
      <c r="T3575" s="21" t="n">
        <v>0</v>
      </c>
      <c r="U3575" s="19" t="n">
        <v>5.4896</v>
      </c>
      <c r="V3575" t="n">
        <v>5</v>
      </c>
      <c r="W3575" t="n">
        <v>2017</v>
      </c>
      <c r="X3575" t="inlineStr">
        <is>
          <t>2017Q3</t>
        </is>
      </c>
      <c r="Y3575" t="inlineStr">
        <is>
          <t>2017-08</t>
        </is>
      </c>
      <c r="Z3575" t="inlineStr">
        <is>
          <t>0% (No Discount)</t>
        </is>
      </c>
      <c r="AA3575" t="b">
        <v>1</v>
      </c>
      <c r="AB3575" t="b">
        <v>0</v>
      </c>
      <c r="AC3575" s="19" t="n">
        <v>5.84</v>
      </c>
      <c r="AD3575" s="21" t="n">
        <v>0.47</v>
      </c>
    </row>
    <row r="3576" ht="18" customHeight="1">
      <c r="A3576" t="n">
        <v>3575</v>
      </c>
      <c r="B3576" t="inlineStr">
        <is>
          <t>CA-2017-117023</t>
        </is>
      </c>
      <c r="C3576" s="18" t="inlineStr">
        <is>
          <t>2017-08-07</t>
        </is>
      </c>
      <c r="D3576" s="18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19" t="n">
        <v>104.8</v>
      </c>
      <c r="S3576" s="20" t="n">
        <v>10</v>
      </c>
      <c r="T3576" s="21" t="n">
        <v>0</v>
      </c>
      <c r="U3576" s="19" t="n">
        <v>26.2</v>
      </c>
      <c r="V3576" t="n">
        <v>5</v>
      </c>
      <c r="W3576" t="n">
        <v>2017</v>
      </c>
      <c r="X3576" t="inlineStr">
        <is>
          <t>2017Q3</t>
        </is>
      </c>
      <c r="Y3576" t="inlineStr">
        <is>
          <t>2017-08</t>
        </is>
      </c>
      <c r="Z3576" t="inlineStr">
        <is>
          <t>0% (No Discount)</t>
        </is>
      </c>
      <c r="AA3576" t="b">
        <v>1</v>
      </c>
      <c r="AB3576" t="b">
        <v>0</v>
      </c>
      <c r="AC3576" s="19" t="n">
        <v>10.48</v>
      </c>
      <c r="AD3576" s="21" t="n">
        <v>0.25</v>
      </c>
    </row>
    <row r="3577" ht="18" customHeight="1">
      <c r="A3577" t="n">
        <v>3576</v>
      </c>
      <c r="B3577" t="inlineStr">
        <is>
          <t>CA-2015-143532</t>
        </is>
      </c>
      <c r="C3577" s="18" t="inlineStr">
        <is>
          <t>2015-03-19</t>
        </is>
      </c>
      <c r="D3577" s="18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19" t="n">
        <v>14.496</v>
      </c>
      <c r="S3577" s="20" t="n">
        <v>3</v>
      </c>
      <c r="T3577" s="21" t="n">
        <v>0.2</v>
      </c>
      <c r="U3577" s="19" t="n">
        <v>4.8924</v>
      </c>
      <c r="V3577" t="n">
        <v>5</v>
      </c>
      <c r="W3577" t="n">
        <v>2015</v>
      </c>
      <c r="X3577" t="inlineStr">
        <is>
          <t>2015Q1</t>
        </is>
      </c>
      <c r="Y3577" t="inlineStr">
        <is>
          <t>2015-03</t>
        </is>
      </c>
      <c r="Z3577" t="inlineStr">
        <is>
          <t>10.1% - 20%</t>
        </is>
      </c>
      <c r="AA3577" t="b">
        <v>1</v>
      </c>
      <c r="AB3577" t="b">
        <v>0</v>
      </c>
      <c r="AC3577" s="19" t="n">
        <v>6.04</v>
      </c>
      <c r="AD3577" s="21" t="n">
        <v>0.3375</v>
      </c>
    </row>
    <row r="3578" ht="18" customHeight="1">
      <c r="A3578" t="n">
        <v>3577</v>
      </c>
      <c r="B3578" t="inlineStr">
        <is>
          <t>CA-2016-103163</t>
        </is>
      </c>
      <c r="C3578" s="18" t="inlineStr">
        <is>
          <t>2016-06-07</t>
        </is>
      </c>
      <c r="D3578" s="1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19" t="n">
        <v>4.784</v>
      </c>
      <c r="S3578" s="20" t="n">
        <v>1</v>
      </c>
      <c r="T3578" s="21" t="n">
        <v>0.2</v>
      </c>
      <c r="U3578" s="19" t="n">
        <v>1.5548</v>
      </c>
      <c r="V3578" t="n">
        <v>4</v>
      </c>
      <c r="W3578" t="n">
        <v>2016</v>
      </c>
      <c r="X3578" t="inlineStr">
        <is>
          <t>2016Q2</t>
        </is>
      </c>
      <c r="Y3578" t="inlineStr">
        <is>
          <t>2016-06</t>
        </is>
      </c>
      <c r="Z3578" t="inlineStr">
        <is>
          <t>10.1% - 20%</t>
        </is>
      </c>
      <c r="AA3578" t="b">
        <v>1</v>
      </c>
      <c r="AB3578" t="b">
        <v>0</v>
      </c>
      <c r="AC3578" s="19" t="n">
        <v>5.98</v>
      </c>
      <c r="AD3578" s="21" t="n">
        <v>0.325</v>
      </c>
    </row>
    <row r="3579" ht="18" customHeight="1">
      <c r="A3579" t="n">
        <v>3578</v>
      </c>
      <c r="B3579" t="inlineStr">
        <is>
          <t>CA-2016-103163</t>
        </is>
      </c>
      <c r="C3579" s="18" t="inlineStr">
        <is>
          <t>2016-06-07</t>
        </is>
      </c>
      <c r="D3579" s="18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19" t="n">
        <v>4.73</v>
      </c>
      <c r="S3579" s="20" t="n">
        <v>1</v>
      </c>
      <c r="T3579" s="21" t="n">
        <v>0</v>
      </c>
      <c r="U3579" s="19" t="n">
        <v>2.3177</v>
      </c>
      <c r="V3579" t="n">
        <v>4</v>
      </c>
      <c r="W3579" t="n">
        <v>2016</v>
      </c>
      <c r="X3579" t="inlineStr">
        <is>
          <t>2016Q2</t>
        </is>
      </c>
      <c r="Y3579" t="inlineStr">
        <is>
          <t>2016-06</t>
        </is>
      </c>
      <c r="Z3579" t="inlineStr">
        <is>
          <t>0% (No Discount)</t>
        </is>
      </c>
      <c r="AA3579" t="b">
        <v>1</v>
      </c>
      <c r="AB3579" t="b">
        <v>0</v>
      </c>
      <c r="AC3579" s="19" t="n">
        <v>4.73</v>
      </c>
      <c r="AD3579" s="21" t="n">
        <v>0.49</v>
      </c>
    </row>
    <row r="3580" ht="18" customHeight="1">
      <c r="A3580" t="n">
        <v>3579</v>
      </c>
      <c r="B3580" t="inlineStr">
        <is>
          <t>CA-2016-104157</t>
        </is>
      </c>
      <c r="C3580" s="18" t="inlineStr">
        <is>
          <t>2016-07-25</t>
        </is>
      </c>
      <c r="D3580" s="18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19" t="n">
        <v>7.89</v>
      </c>
      <c r="S3580" s="20" t="n">
        <v>1</v>
      </c>
      <c r="T3580" s="21" t="n">
        <v>0</v>
      </c>
      <c r="U3580" s="19" t="n">
        <v>0.3156</v>
      </c>
      <c r="V3580" t="n">
        <v>4</v>
      </c>
      <c r="W3580" t="n">
        <v>2016</v>
      </c>
      <c r="X3580" t="inlineStr">
        <is>
          <t>2016Q3</t>
        </is>
      </c>
      <c r="Y3580" t="inlineStr">
        <is>
          <t>2016-07</t>
        </is>
      </c>
      <c r="Z3580" t="inlineStr">
        <is>
          <t>0% (No Discount)</t>
        </is>
      </c>
      <c r="AA3580" t="b">
        <v>1</v>
      </c>
      <c r="AB3580" t="b">
        <v>0</v>
      </c>
      <c r="AC3580" s="19" t="n">
        <v>7.89</v>
      </c>
      <c r="AD3580" s="21" t="n">
        <v>0.04</v>
      </c>
    </row>
    <row r="3581" ht="18" customHeight="1">
      <c r="A3581" t="n">
        <v>3580</v>
      </c>
      <c r="B3581" t="inlineStr">
        <is>
          <t>CA-2016-104157</t>
        </is>
      </c>
      <c r="C3581" s="18" t="inlineStr">
        <is>
          <t>2016-07-25</t>
        </is>
      </c>
      <c r="D3581" s="18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19" t="n">
        <v>65.5</v>
      </c>
      <c r="S3581" s="20" t="n">
        <v>5</v>
      </c>
      <c r="T3581" s="21" t="n">
        <v>0</v>
      </c>
      <c r="U3581" s="19" t="n">
        <v>32.095</v>
      </c>
      <c r="V3581" t="n">
        <v>4</v>
      </c>
      <c r="W3581" t="n">
        <v>2016</v>
      </c>
      <c r="X3581" t="inlineStr">
        <is>
          <t>2016Q3</t>
        </is>
      </c>
      <c r="Y3581" t="inlineStr">
        <is>
          <t>2016-07</t>
        </is>
      </c>
      <c r="Z3581" t="inlineStr">
        <is>
          <t>0% (No Discount)</t>
        </is>
      </c>
      <c r="AA3581" t="b">
        <v>1</v>
      </c>
      <c r="AB3581" t="b">
        <v>0</v>
      </c>
      <c r="AC3581" s="19" t="n">
        <v>13.1</v>
      </c>
      <c r="AD3581" s="21" t="n">
        <v>0.49</v>
      </c>
    </row>
    <row r="3582" ht="18" customHeight="1">
      <c r="A3582" t="n">
        <v>3581</v>
      </c>
      <c r="B3582" t="inlineStr">
        <is>
          <t>CA-2016-104157</t>
        </is>
      </c>
      <c r="C3582" s="18" t="inlineStr">
        <is>
          <t>2016-07-25</t>
        </is>
      </c>
      <c r="D3582" s="18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19" t="n">
        <v>2430.08</v>
      </c>
      <c r="S3582" s="20" t="n">
        <v>8</v>
      </c>
      <c r="T3582" s="21" t="n">
        <v>0</v>
      </c>
      <c r="U3582" s="19" t="n">
        <v>388.8128</v>
      </c>
      <c r="V3582" t="n">
        <v>4</v>
      </c>
      <c r="W3582" t="n">
        <v>2016</v>
      </c>
      <c r="X3582" t="inlineStr">
        <is>
          <t>2016Q3</t>
        </is>
      </c>
      <c r="Y3582" t="inlineStr">
        <is>
          <t>2016-07</t>
        </is>
      </c>
      <c r="Z3582" t="inlineStr">
        <is>
          <t>0% (No Discount)</t>
        </is>
      </c>
      <c r="AA3582" t="b">
        <v>1</v>
      </c>
      <c r="AB3582" t="b">
        <v>0</v>
      </c>
      <c r="AC3582" s="19" t="n">
        <v>303.76</v>
      </c>
      <c r="AD3582" s="21" t="n">
        <v>0.16</v>
      </c>
    </row>
    <row r="3583" ht="18" customHeight="1">
      <c r="A3583" t="n">
        <v>3582</v>
      </c>
      <c r="B3583" t="inlineStr">
        <is>
          <t>CA-2017-117807</t>
        </is>
      </c>
      <c r="C3583" s="18" t="inlineStr">
        <is>
          <t>2017-10-01</t>
        </is>
      </c>
      <c r="D3583" s="18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19" t="n">
        <v>104.85</v>
      </c>
      <c r="S3583" s="20" t="n">
        <v>1</v>
      </c>
      <c r="T3583" s="21" t="n">
        <v>0</v>
      </c>
      <c r="U3583" s="19" t="n">
        <v>50.328</v>
      </c>
      <c r="V3583" t="n">
        <v>6</v>
      </c>
      <c r="W3583" t="n">
        <v>2017</v>
      </c>
      <c r="X3583" t="inlineStr">
        <is>
          <t>2017Q4</t>
        </is>
      </c>
      <c r="Y3583" t="inlineStr">
        <is>
          <t>2017-10</t>
        </is>
      </c>
      <c r="Z3583" t="inlineStr">
        <is>
          <t>0% (No Discount)</t>
        </is>
      </c>
      <c r="AA3583" t="b">
        <v>1</v>
      </c>
      <c r="AB3583" t="b">
        <v>0</v>
      </c>
      <c r="AC3583" s="19" t="n">
        <v>104.85</v>
      </c>
      <c r="AD3583" s="21" t="n">
        <v>0.48</v>
      </c>
    </row>
    <row r="3584" ht="18" customHeight="1">
      <c r="A3584" t="n">
        <v>3583</v>
      </c>
      <c r="B3584" t="inlineStr">
        <is>
          <t>CA-2015-121650</t>
        </is>
      </c>
      <c r="C3584" s="18" t="inlineStr">
        <is>
          <t>2015-12-10</t>
        </is>
      </c>
      <c r="D3584" s="18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19" t="n">
        <v>3.9</v>
      </c>
      <c r="S3584" s="20" t="n">
        <v>2</v>
      </c>
      <c r="T3584" s="21" t="n">
        <v>0</v>
      </c>
      <c r="U3584" s="19" t="n">
        <v>1.521</v>
      </c>
      <c r="V3584" t="n">
        <v>6</v>
      </c>
      <c r="W3584" t="n">
        <v>2015</v>
      </c>
      <c r="X3584" t="inlineStr">
        <is>
          <t>2015Q4</t>
        </is>
      </c>
      <c r="Y3584" t="inlineStr">
        <is>
          <t>2015-12</t>
        </is>
      </c>
      <c r="Z3584" t="inlineStr">
        <is>
          <t>0% (No Discount)</t>
        </is>
      </c>
      <c r="AA3584" t="b">
        <v>1</v>
      </c>
      <c r="AB3584" t="b">
        <v>0</v>
      </c>
      <c r="AC3584" s="19" t="n">
        <v>1.95</v>
      </c>
      <c r="AD3584" s="21" t="n">
        <v>0.39</v>
      </c>
    </row>
    <row r="3585" ht="18" customHeight="1">
      <c r="A3585" t="n">
        <v>3584</v>
      </c>
      <c r="B3585" t="inlineStr">
        <is>
          <t>CA-2015-121650</t>
        </is>
      </c>
      <c r="C3585" s="18" t="inlineStr">
        <is>
          <t>2015-12-10</t>
        </is>
      </c>
      <c r="D3585" s="18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19" t="n">
        <v>801.96</v>
      </c>
      <c r="S3585" s="20" t="n">
        <v>2</v>
      </c>
      <c r="T3585" s="21" t="n">
        <v>0</v>
      </c>
      <c r="U3585" s="19" t="n">
        <v>200.49</v>
      </c>
      <c r="V3585" t="n">
        <v>6</v>
      </c>
      <c r="W3585" t="n">
        <v>2015</v>
      </c>
      <c r="X3585" t="inlineStr">
        <is>
          <t>2015Q4</t>
        </is>
      </c>
      <c r="Y3585" t="inlineStr">
        <is>
          <t>2015-12</t>
        </is>
      </c>
      <c r="Z3585" t="inlineStr">
        <is>
          <t>0% (No Discount)</t>
        </is>
      </c>
      <c r="AA3585" t="b">
        <v>1</v>
      </c>
      <c r="AB3585" t="b">
        <v>0</v>
      </c>
      <c r="AC3585" s="19" t="n">
        <v>400.98</v>
      </c>
      <c r="AD3585" s="21" t="n">
        <v>0.25</v>
      </c>
    </row>
    <row r="3586" ht="18" customHeight="1">
      <c r="A3586" t="n">
        <v>3585</v>
      </c>
      <c r="B3586" t="inlineStr">
        <is>
          <t>CA-2015-121650</t>
        </is>
      </c>
      <c r="C3586" s="18" t="inlineStr">
        <is>
          <t>2015-12-10</t>
        </is>
      </c>
      <c r="D3586" s="18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19" t="n">
        <v>191.96</v>
      </c>
      <c r="S3586" s="20" t="n">
        <v>2</v>
      </c>
      <c r="T3586" s="21" t="n">
        <v>0</v>
      </c>
      <c r="U3586" s="19" t="n">
        <v>32.6332</v>
      </c>
      <c r="V3586" t="n">
        <v>6</v>
      </c>
      <c r="W3586" t="n">
        <v>2015</v>
      </c>
      <c r="X3586" t="inlineStr">
        <is>
          <t>2015Q4</t>
        </is>
      </c>
      <c r="Y3586" t="inlineStr">
        <is>
          <t>2015-12</t>
        </is>
      </c>
      <c r="Z3586" t="inlineStr">
        <is>
          <t>0% (No Discount)</t>
        </is>
      </c>
      <c r="AA3586" t="b">
        <v>1</v>
      </c>
      <c r="AB3586" t="b">
        <v>0</v>
      </c>
      <c r="AC3586" s="19" t="n">
        <v>95.98</v>
      </c>
      <c r="AD3586" s="21" t="n">
        <v>0.17</v>
      </c>
    </row>
    <row r="3587" ht="18" customHeight="1">
      <c r="A3587" t="n">
        <v>3586</v>
      </c>
      <c r="B3587" t="inlineStr">
        <is>
          <t>CA-2015-121650</t>
        </is>
      </c>
      <c r="C3587" s="18" t="inlineStr">
        <is>
          <t>2015-12-10</t>
        </is>
      </c>
      <c r="D3587" s="18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19" t="n">
        <v>2.61</v>
      </c>
      <c r="S3587" s="20" t="n">
        <v>1</v>
      </c>
      <c r="T3587" s="21" t="n">
        <v>0</v>
      </c>
      <c r="U3587" s="19" t="n">
        <v>1.2006</v>
      </c>
      <c r="V3587" t="n">
        <v>6</v>
      </c>
      <c r="W3587" t="n">
        <v>2015</v>
      </c>
      <c r="X3587" t="inlineStr">
        <is>
          <t>2015Q4</t>
        </is>
      </c>
      <c r="Y3587" t="inlineStr">
        <is>
          <t>2015-12</t>
        </is>
      </c>
      <c r="Z3587" t="inlineStr">
        <is>
          <t>0% (No Discount)</t>
        </is>
      </c>
      <c r="AA3587" t="b">
        <v>1</v>
      </c>
      <c r="AB3587" t="b">
        <v>0</v>
      </c>
      <c r="AC3587" s="19" t="n">
        <v>2.61</v>
      </c>
      <c r="AD3587" s="21" t="n">
        <v>0.46</v>
      </c>
    </row>
    <row r="3588" ht="18" customHeight="1">
      <c r="A3588" t="n">
        <v>3587</v>
      </c>
      <c r="B3588" t="inlineStr">
        <is>
          <t>CA-2017-161823</t>
        </is>
      </c>
      <c r="C3588" s="18" t="inlineStr">
        <is>
          <t>2017-09-03</t>
        </is>
      </c>
      <c r="D3588" s="1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19" t="n">
        <v>5.96</v>
      </c>
      <c r="S3588" s="20" t="n">
        <v>2</v>
      </c>
      <c r="T3588" s="21" t="n">
        <v>0</v>
      </c>
      <c r="U3588" s="19" t="n">
        <v>1.6688</v>
      </c>
      <c r="V3588" t="n">
        <v>5</v>
      </c>
      <c r="W3588" t="n">
        <v>2017</v>
      </c>
      <c r="X3588" t="inlineStr">
        <is>
          <t>2017Q3</t>
        </is>
      </c>
      <c r="Y3588" t="inlineStr">
        <is>
          <t>2017-09</t>
        </is>
      </c>
      <c r="Z3588" t="inlineStr">
        <is>
          <t>0% (No Discount)</t>
        </is>
      </c>
      <c r="AA3588" t="b">
        <v>1</v>
      </c>
      <c r="AB3588" t="b">
        <v>0</v>
      </c>
      <c r="AC3588" s="19" t="n">
        <v>2.98</v>
      </c>
      <c r="AD3588" s="21" t="n">
        <v>0.28</v>
      </c>
    </row>
    <row r="3589" ht="18" customHeight="1">
      <c r="A3589" t="n">
        <v>3588</v>
      </c>
      <c r="B3589" t="inlineStr">
        <is>
          <t>CA-2017-121839</t>
        </is>
      </c>
      <c r="C3589" s="18" t="inlineStr">
        <is>
          <t>2017-09-24</t>
        </is>
      </c>
      <c r="D3589" s="18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19" t="n">
        <v>1169.694</v>
      </c>
      <c r="S3589" s="20" t="n">
        <v>3</v>
      </c>
      <c r="T3589" s="21" t="n">
        <v>0.4</v>
      </c>
      <c r="U3589" s="19" t="n">
        <v>-253.4337</v>
      </c>
      <c r="V3589" t="n">
        <v>4</v>
      </c>
      <c r="W3589" t="n">
        <v>2017</v>
      </c>
      <c r="X3589" t="inlineStr">
        <is>
          <t>2017Q3</t>
        </is>
      </c>
      <c r="Y3589" t="inlineStr">
        <is>
          <t>2017-09</t>
        </is>
      </c>
      <c r="Z3589" t="inlineStr">
        <is>
          <t>30.1% - 50%</t>
        </is>
      </c>
      <c r="AA3589" t="b">
        <v>0</v>
      </c>
      <c r="AB3589" t="b">
        <v>1</v>
      </c>
      <c r="AC3589" s="19" t="n">
        <v>649.83</v>
      </c>
      <c r="AD3589" s="21" t="n">
        <v>-0.2167</v>
      </c>
    </row>
    <row r="3590" ht="18" customHeight="1">
      <c r="A3590" t="n">
        <v>3589</v>
      </c>
      <c r="B3590" t="inlineStr">
        <is>
          <t>CA-2017-158729</t>
        </is>
      </c>
      <c r="C3590" s="18" t="inlineStr">
        <is>
          <t>2017-12-19</t>
        </is>
      </c>
      <c r="D3590" s="18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19" t="n">
        <v>1665.62</v>
      </c>
      <c r="S3590" s="20" t="n">
        <v>2</v>
      </c>
      <c r="T3590" s="21" t="n">
        <v>0</v>
      </c>
      <c r="U3590" s="19" t="n">
        <v>33.3124</v>
      </c>
      <c r="V3590" t="n">
        <v>2</v>
      </c>
      <c r="W3590" t="n">
        <v>2017</v>
      </c>
      <c r="X3590" t="inlineStr">
        <is>
          <t>2017Q4</t>
        </is>
      </c>
      <c r="Y3590" t="inlineStr">
        <is>
          <t>2017-12</t>
        </is>
      </c>
      <c r="Z3590" t="inlineStr">
        <is>
          <t>0% (No Discount)</t>
        </is>
      </c>
      <c r="AA3590" t="b">
        <v>1</v>
      </c>
      <c r="AB3590" t="b">
        <v>0</v>
      </c>
      <c r="AC3590" s="19" t="n">
        <v>832.8099999999999</v>
      </c>
      <c r="AD3590" s="21" t="n">
        <v>0.02</v>
      </c>
    </row>
    <row r="3591" ht="18" customHeight="1">
      <c r="A3591" t="n">
        <v>3590</v>
      </c>
      <c r="B3591" t="inlineStr">
        <is>
          <t>CA-2017-146535</t>
        </is>
      </c>
      <c r="C3591" s="18" t="inlineStr">
        <is>
          <t>2017-11-24</t>
        </is>
      </c>
      <c r="D3591" s="18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19" t="n">
        <v>2.88</v>
      </c>
      <c r="S3591" s="20" t="n">
        <v>1</v>
      </c>
      <c r="T3591" s="21" t="n">
        <v>0</v>
      </c>
      <c r="U3591" s="19" t="n">
        <v>1.4112</v>
      </c>
      <c r="V3591" t="n">
        <v>6</v>
      </c>
      <c r="W3591" t="n">
        <v>2017</v>
      </c>
      <c r="X3591" t="inlineStr">
        <is>
          <t>2017Q4</t>
        </is>
      </c>
      <c r="Y3591" t="inlineStr">
        <is>
          <t>2017-11</t>
        </is>
      </c>
      <c r="Z3591" t="inlineStr">
        <is>
          <t>0% (No Discount)</t>
        </is>
      </c>
      <c r="AA3591" t="b">
        <v>1</v>
      </c>
      <c r="AB3591" t="b">
        <v>0</v>
      </c>
      <c r="AC3591" s="19" t="n">
        <v>2.88</v>
      </c>
      <c r="AD3591" s="21" t="n">
        <v>0.49</v>
      </c>
    </row>
    <row r="3592" ht="18" customHeight="1">
      <c r="A3592" t="n">
        <v>3591</v>
      </c>
      <c r="B3592" t="inlineStr">
        <is>
          <t>CA-2017-146535</t>
        </is>
      </c>
      <c r="C3592" s="18" t="inlineStr">
        <is>
          <t>2017-11-24</t>
        </is>
      </c>
      <c r="D3592" s="18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s="19" t="n">
        <v>1443.96</v>
      </c>
      <c r="S3592" s="20" t="n">
        <v>12</v>
      </c>
      <c r="T3592" s="21" t="n">
        <v>0</v>
      </c>
      <c r="U3592" s="19" t="n">
        <v>375.4296</v>
      </c>
      <c r="V3592" t="n">
        <v>6</v>
      </c>
      <c r="W3592" t="n">
        <v>2017</v>
      </c>
      <c r="X3592" t="inlineStr">
        <is>
          <t>2017Q4</t>
        </is>
      </c>
      <c r="Y3592" t="inlineStr">
        <is>
          <t>2017-11</t>
        </is>
      </c>
      <c r="Z3592" t="inlineStr">
        <is>
          <t>0% (No Discount)</t>
        </is>
      </c>
      <c r="AA3592" t="b">
        <v>1</v>
      </c>
      <c r="AB3592" t="b">
        <v>0</v>
      </c>
      <c r="AC3592" s="19" t="n">
        <v>120.33</v>
      </c>
      <c r="AD3592" s="21" t="n">
        <v>0.26</v>
      </c>
    </row>
    <row r="3593" ht="18" customHeight="1">
      <c r="A3593" t="n">
        <v>3592</v>
      </c>
      <c r="B3593" t="inlineStr">
        <is>
          <t>CA-2014-154186</t>
        </is>
      </c>
      <c r="C3593" s="18" t="inlineStr">
        <is>
          <t>2014-12-13</t>
        </is>
      </c>
      <c r="D3593" s="18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19" t="n">
        <v>2.92</v>
      </c>
      <c r="S3593" s="20" t="n">
        <v>1</v>
      </c>
      <c r="T3593" s="21" t="n">
        <v>0.2</v>
      </c>
      <c r="U3593" s="19" t="n">
        <v>0.365</v>
      </c>
      <c r="V3593" t="n">
        <v>2</v>
      </c>
      <c r="W3593" t="n">
        <v>2014</v>
      </c>
      <c r="X3593" t="inlineStr">
        <is>
          <t>2014Q4</t>
        </is>
      </c>
      <c r="Y3593" t="inlineStr">
        <is>
          <t>2014-12</t>
        </is>
      </c>
      <c r="Z3593" t="inlineStr">
        <is>
          <t>10.1% - 20%</t>
        </is>
      </c>
      <c r="AA3593" t="b">
        <v>1</v>
      </c>
      <c r="AB3593" t="b">
        <v>0</v>
      </c>
      <c r="AC3593" s="19" t="n">
        <v>3.65</v>
      </c>
      <c r="AD3593" s="21" t="n">
        <v>0.125</v>
      </c>
    </row>
    <row r="3594" ht="18" customHeight="1">
      <c r="A3594" t="n">
        <v>3593</v>
      </c>
      <c r="B3594" t="inlineStr">
        <is>
          <t>CA-2016-108434</t>
        </is>
      </c>
      <c r="C3594" s="18" t="inlineStr">
        <is>
          <t>2016-12-05</t>
        </is>
      </c>
      <c r="D3594" s="18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19" t="n">
        <v>465.18</v>
      </c>
      <c r="S3594" s="20" t="n">
        <v>3</v>
      </c>
      <c r="T3594" s="21" t="n">
        <v>0</v>
      </c>
      <c r="U3594" s="19" t="n">
        <v>120.9468</v>
      </c>
      <c r="V3594" t="n">
        <v>2</v>
      </c>
      <c r="W3594" t="n">
        <v>2016</v>
      </c>
      <c r="X3594" t="inlineStr">
        <is>
          <t>2016Q4</t>
        </is>
      </c>
      <c r="Y3594" t="inlineStr">
        <is>
          <t>2016-12</t>
        </is>
      </c>
      <c r="Z3594" t="inlineStr">
        <is>
          <t>0% (No Discount)</t>
        </is>
      </c>
      <c r="AA3594" t="b">
        <v>1</v>
      </c>
      <c r="AB3594" t="b">
        <v>0</v>
      </c>
      <c r="AC3594" s="19" t="n">
        <v>155.06</v>
      </c>
      <c r="AD3594" s="21" t="n">
        <v>0.26</v>
      </c>
    </row>
    <row r="3595" ht="18" customHeight="1">
      <c r="A3595" t="n">
        <v>3594</v>
      </c>
      <c r="B3595" t="inlineStr">
        <is>
          <t>CA-2016-164154</t>
        </is>
      </c>
      <c r="C3595" s="18" t="inlineStr">
        <is>
          <t>2016-09-11</t>
        </is>
      </c>
      <c r="D3595" s="18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19" t="n">
        <v>22.428</v>
      </c>
      <c r="S3595" s="20" t="n">
        <v>3</v>
      </c>
      <c r="T3595" s="21" t="n">
        <v>0.7</v>
      </c>
      <c r="U3595" s="19" t="n">
        <v>-17.9424</v>
      </c>
      <c r="V3595" t="n">
        <v>6</v>
      </c>
      <c r="W3595" t="n">
        <v>2016</v>
      </c>
      <c r="X3595" t="inlineStr">
        <is>
          <t>2016Q3</t>
        </is>
      </c>
      <c r="Y3595" t="inlineStr">
        <is>
          <t>2016-09</t>
        </is>
      </c>
      <c r="Z3595" t="inlineStr">
        <is>
          <t>&gt; 50% (Deep Discount)</t>
        </is>
      </c>
      <c r="AA3595" t="b">
        <v>0</v>
      </c>
      <c r="AB3595" t="b">
        <v>1</v>
      </c>
      <c r="AC3595" s="19" t="n">
        <v>24.92</v>
      </c>
      <c r="AD3595" s="21" t="n">
        <v>-0.8</v>
      </c>
    </row>
    <row r="3596" ht="18" customHeight="1">
      <c r="A3596" t="n">
        <v>3595</v>
      </c>
      <c r="B3596" t="inlineStr">
        <is>
          <t>CA-2016-164154</t>
        </is>
      </c>
      <c r="C3596" s="18" t="inlineStr">
        <is>
          <t>2016-09-11</t>
        </is>
      </c>
      <c r="D3596" s="18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19" t="n">
        <v>37.52</v>
      </c>
      <c r="S3596" s="20" t="n">
        <v>5</v>
      </c>
      <c r="T3596" s="21" t="n">
        <v>0.2</v>
      </c>
      <c r="U3596" s="19" t="n">
        <v>3.752</v>
      </c>
      <c r="V3596" t="n">
        <v>6</v>
      </c>
      <c r="W3596" t="n">
        <v>2016</v>
      </c>
      <c r="X3596" t="inlineStr">
        <is>
          <t>2016Q3</t>
        </is>
      </c>
      <c r="Y3596" t="inlineStr">
        <is>
          <t>2016-09</t>
        </is>
      </c>
      <c r="Z3596" t="inlineStr">
        <is>
          <t>10.1% - 20%</t>
        </is>
      </c>
      <c r="AA3596" t="b">
        <v>1</v>
      </c>
      <c r="AB3596" t="b">
        <v>0</v>
      </c>
      <c r="AC3596" s="19" t="n">
        <v>9.380000000000001</v>
      </c>
      <c r="AD3596" s="21" t="n">
        <v>0.1</v>
      </c>
    </row>
    <row r="3597" ht="18" customHeight="1">
      <c r="A3597" t="n">
        <v>3596</v>
      </c>
      <c r="B3597" t="inlineStr">
        <is>
          <t>CA-2017-148012</t>
        </is>
      </c>
      <c r="C3597" s="18" t="inlineStr">
        <is>
          <t>2017-12-09</t>
        </is>
      </c>
      <c r="D3597" s="18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19" t="n">
        <v>2.624</v>
      </c>
      <c r="S3597" s="20" t="n">
        <v>1</v>
      </c>
      <c r="T3597" s="21" t="n">
        <v>0.2</v>
      </c>
      <c r="U3597" s="19" t="n">
        <v>0.4264</v>
      </c>
      <c r="V3597" t="n">
        <v>6</v>
      </c>
      <c r="W3597" t="n">
        <v>2017</v>
      </c>
      <c r="X3597" t="inlineStr">
        <is>
          <t>2017Q4</t>
        </is>
      </c>
      <c r="Y3597" t="inlineStr">
        <is>
          <t>2017-12</t>
        </is>
      </c>
      <c r="Z3597" t="inlineStr">
        <is>
          <t>10.1% - 20%</t>
        </is>
      </c>
      <c r="AA3597" t="b">
        <v>1</v>
      </c>
      <c r="AB3597" t="b">
        <v>0</v>
      </c>
      <c r="AC3597" s="19" t="n">
        <v>3.28</v>
      </c>
      <c r="AD3597" s="21" t="n">
        <v>0.1625</v>
      </c>
    </row>
    <row r="3598" ht="18" customHeight="1">
      <c r="A3598" t="n">
        <v>3597</v>
      </c>
      <c r="B3598" t="inlineStr">
        <is>
          <t>CA-2014-102869</t>
        </is>
      </c>
      <c r="C3598" s="18" t="inlineStr">
        <is>
          <t>2014-09-09</t>
        </is>
      </c>
      <c r="D3598" s="1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19" t="n">
        <v>15.552</v>
      </c>
      <c r="S3598" s="20" t="n">
        <v>3</v>
      </c>
      <c r="T3598" s="21" t="n">
        <v>0.2</v>
      </c>
      <c r="U3598" s="19" t="n">
        <v>5.4432</v>
      </c>
      <c r="V3598" t="n">
        <v>5</v>
      </c>
      <c r="W3598" t="n">
        <v>2014</v>
      </c>
      <c r="X3598" t="inlineStr">
        <is>
          <t>2014Q3</t>
        </is>
      </c>
      <c r="Y3598" t="inlineStr">
        <is>
          <t>2014-09</t>
        </is>
      </c>
      <c r="Z3598" t="inlineStr">
        <is>
          <t>10.1% - 20%</t>
        </is>
      </c>
      <c r="AA3598" t="b">
        <v>1</v>
      </c>
      <c r="AB3598" t="b">
        <v>0</v>
      </c>
      <c r="AC3598" s="19" t="n">
        <v>6.48</v>
      </c>
      <c r="AD3598" s="21" t="n">
        <v>0.35</v>
      </c>
    </row>
    <row r="3599" ht="18" customHeight="1">
      <c r="A3599" t="n">
        <v>3598</v>
      </c>
      <c r="B3599" t="inlineStr">
        <is>
          <t>CA-2014-102869</t>
        </is>
      </c>
      <c r="C3599" s="18" t="inlineStr">
        <is>
          <t>2014-09-09</t>
        </is>
      </c>
      <c r="D3599" s="18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19" t="n">
        <v>64.70399999999999</v>
      </c>
      <c r="S3599" s="20" t="n">
        <v>6</v>
      </c>
      <c r="T3599" s="21" t="n">
        <v>0.2</v>
      </c>
      <c r="U3599" s="19" t="n">
        <v>-4.8528</v>
      </c>
      <c r="V3599" t="n">
        <v>5</v>
      </c>
      <c r="W3599" t="n">
        <v>2014</v>
      </c>
      <c r="X3599" t="inlineStr">
        <is>
          <t>2014Q3</t>
        </is>
      </c>
      <c r="Y3599" t="inlineStr">
        <is>
          <t>2014-09</t>
        </is>
      </c>
      <c r="Z3599" t="inlineStr">
        <is>
          <t>10.1% - 20%</t>
        </is>
      </c>
      <c r="AA3599" t="b">
        <v>0</v>
      </c>
      <c r="AB3599" t="b">
        <v>1</v>
      </c>
      <c r="AC3599" s="19" t="n">
        <v>13.48</v>
      </c>
      <c r="AD3599" s="21" t="n">
        <v>-0.075</v>
      </c>
    </row>
    <row r="3600" ht="18" customHeight="1">
      <c r="A3600" t="n">
        <v>3599</v>
      </c>
      <c r="B3600" t="inlineStr">
        <is>
          <t>CA-2014-102869</t>
        </is>
      </c>
      <c r="C3600" s="18" t="inlineStr">
        <is>
          <t>2014-09-09</t>
        </is>
      </c>
      <c r="D3600" s="18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19" t="n">
        <v>17.472</v>
      </c>
      <c r="S3600" s="20" t="n">
        <v>3</v>
      </c>
      <c r="T3600" s="21" t="n">
        <v>0.2</v>
      </c>
      <c r="U3600" s="19" t="n">
        <v>5.0232</v>
      </c>
      <c r="V3600" t="n">
        <v>5</v>
      </c>
      <c r="W3600" t="n">
        <v>2014</v>
      </c>
      <c r="X3600" t="inlineStr">
        <is>
          <t>2014Q3</t>
        </is>
      </c>
      <c r="Y3600" t="inlineStr">
        <is>
          <t>2014-09</t>
        </is>
      </c>
      <c r="Z3600" t="inlineStr">
        <is>
          <t>10.1% - 20%</t>
        </is>
      </c>
      <c r="AA3600" t="b">
        <v>1</v>
      </c>
      <c r="AB3600" t="b">
        <v>0</v>
      </c>
      <c r="AC3600" s="19" t="n">
        <v>7.28</v>
      </c>
      <c r="AD3600" s="21" t="n">
        <v>0.2875</v>
      </c>
    </row>
    <row r="3601" ht="18" customHeight="1">
      <c r="A3601" t="n">
        <v>3600</v>
      </c>
      <c r="B3601" t="inlineStr">
        <is>
          <t>CA-2014-102869</t>
        </is>
      </c>
      <c r="C3601" s="18" t="inlineStr">
        <is>
          <t>2014-09-09</t>
        </is>
      </c>
      <c r="D3601" s="18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19" t="n">
        <v>135.516</v>
      </c>
      <c r="S3601" s="20" t="n">
        <v>1</v>
      </c>
      <c r="T3601" s="21" t="n">
        <v>0.4</v>
      </c>
      <c r="U3601" s="19" t="n">
        <v>-31.6204</v>
      </c>
      <c r="V3601" t="n">
        <v>5</v>
      </c>
      <c r="W3601" t="n">
        <v>2014</v>
      </c>
      <c r="X3601" t="inlineStr">
        <is>
          <t>2014Q3</t>
        </is>
      </c>
      <c r="Y3601" t="inlineStr">
        <is>
          <t>2014-09</t>
        </is>
      </c>
      <c r="Z3601" t="inlineStr">
        <is>
          <t>30.1% - 50%</t>
        </is>
      </c>
      <c r="AA3601" t="b">
        <v>0</v>
      </c>
      <c r="AB3601" t="b">
        <v>1</v>
      </c>
      <c r="AC3601" s="19" t="n">
        <v>225.86</v>
      </c>
      <c r="AD3601" s="21" t="n">
        <v>-0.2333</v>
      </c>
    </row>
    <row r="3602" ht="18" customHeight="1">
      <c r="A3602" t="n">
        <v>3601</v>
      </c>
      <c r="B3602" t="inlineStr">
        <is>
          <t>CA-2017-138310</t>
        </is>
      </c>
      <c r="C3602" s="18" t="inlineStr">
        <is>
          <t>2017-06-26</t>
        </is>
      </c>
      <c r="D3602" s="18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19" t="n">
        <v>431.928</v>
      </c>
      <c r="S3602" s="20" t="n">
        <v>9</v>
      </c>
      <c r="T3602" s="21" t="n">
        <v>0.2</v>
      </c>
      <c r="U3602" s="19" t="n">
        <v>64.78919999999999</v>
      </c>
      <c r="V3602" t="n">
        <v>4</v>
      </c>
      <c r="W3602" t="n">
        <v>2017</v>
      </c>
      <c r="X3602" t="inlineStr">
        <is>
          <t>2017Q2</t>
        </is>
      </c>
      <c r="Y3602" t="inlineStr">
        <is>
          <t>2017-06</t>
        </is>
      </c>
      <c r="Z3602" t="inlineStr">
        <is>
          <t>10.1% - 20%</t>
        </is>
      </c>
      <c r="AA3602" t="b">
        <v>1</v>
      </c>
      <c r="AB3602" t="b">
        <v>0</v>
      </c>
      <c r="AC3602" s="19" t="n">
        <v>59.99</v>
      </c>
      <c r="AD3602" s="21" t="n">
        <v>0.15</v>
      </c>
    </row>
    <row r="3603" ht="18" customHeight="1">
      <c r="A3603" t="n">
        <v>3602</v>
      </c>
      <c r="B3603" t="inlineStr">
        <is>
          <t>CA-2014-159835</t>
        </is>
      </c>
      <c r="C3603" s="18" t="inlineStr">
        <is>
          <t>2014-11-17</t>
        </is>
      </c>
      <c r="D3603" s="18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19" t="n">
        <v>12.448</v>
      </c>
      <c r="S3603" s="20" t="n">
        <v>2</v>
      </c>
      <c r="T3603" s="21" t="n">
        <v>0.2</v>
      </c>
      <c r="U3603" s="19" t="n">
        <v>3.89</v>
      </c>
      <c r="V3603" t="n">
        <v>7</v>
      </c>
      <c r="W3603" t="n">
        <v>2014</v>
      </c>
      <c r="X3603" t="inlineStr">
        <is>
          <t>2014Q4</t>
        </is>
      </c>
      <c r="Y3603" t="inlineStr">
        <is>
          <t>2014-11</t>
        </is>
      </c>
      <c r="Z3603" t="inlineStr">
        <is>
          <t>10.1% - 20%</t>
        </is>
      </c>
      <c r="AA3603" t="b">
        <v>1</v>
      </c>
      <c r="AB3603" t="b">
        <v>0</v>
      </c>
      <c r="AC3603" s="19" t="n">
        <v>7.78</v>
      </c>
      <c r="AD3603" s="21" t="n">
        <v>0.3125</v>
      </c>
    </row>
    <row r="3604" ht="18" customHeight="1">
      <c r="A3604" t="n">
        <v>3603</v>
      </c>
      <c r="B3604" t="inlineStr">
        <is>
          <t>CA-2014-159835</t>
        </is>
      </c>
      <c r="C3604" s="18" t="inlineStr">
        <is>
          <t>2014-11-17</t>
        </is>
      </c>
      <c r="D3604" s="18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19" t="n">
        <v>657.9299999999999</v>
      </c>
      <c r="S3604" s="20" t="n">
        <v>5</v>
      </c>
      <c r="T3604" s="21" t="n">
        <v>0.3</v>
      </c>
      <c r="U3604" s="19" t="n">
        <v>-93.98999999999999</v>
      </c>
      <c r="V3604" t="n">
        <v>7</v>
      </c>
      <c r="W3604" t="n">
        <v>2014</v>
      </c>
      <c r="X3604" t="inlineStr">
        <is>
          <t>2014Q4</t>
        </is>
      </c>
      <c r="Y3604" t="inlineStr">
        <is>
          <t>2014-11</t>
        </is>
      </c>
      <c r="Z3604" t="inlineStr">
        <is>
          <t>20.1% - 30%</t>
        </is>
      </c>
      <c r="AA3604" t="b">
        <v>0</v>
      </c>
      <c r="AB3604" t="b">
        <v>1</v>
      </c>
      <c r="AC3604" s="19" t="n">
        <v>187.98</v>
      </c>
      <c r="AD3604" s="21" t="n">
        <v>-0.1429</v>
      </c>
    </row>
    <row r="3605" ht="18" customHeight="1">
      <c r="A3605" t="n">
        <v>3604</v>
      </c>
      <c r="B3605" t="inlineStr">
        <is>
          <t>CA-2017-112956</t>
        </is>
      </c>
      <c r="C3605" s="18" t="inlineStr">
        <is>
          <t>2017-08-21</t>
        </is>
      </c>
      <c r="D3605" s="18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19" t="n">
        <v>277.4</v>
      </c>
      <c r="S3605" s="20" t="n">
        <v>5</v>
      </c>
      <c r="T3605" s="21" t="n">
        <v>0</v>
      </c>
      <c r="U3605" s="19" t="n">
        <v>133.152</v>
      </c>
      <c r="V3605" t="n">
        <v>6</v>
      </c>
      <c r="W3605" t="n">
        <v>2017</v>
      </c>
      <c r="X3605" t="inlineStr">
        <is>
          <t>2017Q3</t>
        </is>
      </c>
      <c r="Y3605" t="inlineStr">
        <is>
          <t>2017-08</t>
        </is>
      </c>
      <c r="Z3605" t="inlineStr">
        <is>
          <t>0% (No Discount)</t>
        </is>
      </c>
      <c r="AA3605" t="b">
        <v>1</v>
      </c>
      <c r="AB3605" t="b">
        <v>0</v>
      </c>
      <c r="AC3605" s="19" t="n">
        <v>55.48</v>
      </c>
      <c r="AD3605" s="21" t="n">
        <v>0.48</v>
      </c>
    </row>
    <row r="3606" ht="18" customHeight="1">
      <c r="A3606" t="n">
        <v>3605</v>
      </c>
      <c r="B3606" t="inlineStr">
        <is>
          <t>CA-2017-112956</t>
        </is>
      </c>
      <c r="C3606" s="18" t="inlineStr">
        <is>
          <t>2017-08-21</t>
        </is>
      </c>
      <c r="D3606" s="18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19" t="n">
        <v>25.16</v>
      </c>
      <c r="S3606" s="20" t="n">
        <v>2</v>
      </c>
      <c r="T3606" s="21" t="n">
        <v>0</v>
      </c>
      <c r="U3606" s="19" t="n">
        <v>8.554399999999999</v>
      </c>
      <c r="V3606" t="n">
        <v>6</v>
      </c>
      <c r="W3606" t="n">
        <v>2017</v>
      </c>
      <c r="X3606" t="inlineStr">
        <is>
          <t>2017Q3</t>
        </is>
      </c>
      <c r="Y3606" t="inlineStr">
        <is>
          <t>2017-08</t>
        </is>
      </c>
      <c r="Z3606" t="inlineStr">
        <is>
          <t>0% (No Discount)</t>
        </is>
      </c>
      <c r="AA3606" t="b">
        <v>1</v>
      </c>
      <c r="AB3606" t="b">
        <v>0</v>
      </c>
      <c r="AC3606" s="19" t="n">
        <v>12.58</v>
      </c>
      <c r="AD3606" s="21" t="n">
        <v>0.34</v>
      </c>
    </row>
    <row r="3607" ht="18" customHeight="1">
      <c r="A3607" t="n">
        <v>3606</v>
      </c>
      <c r="B3607" t="inlineStr">
        <is>
          <t>CA-2017-112956</t>
        </is>
      </c>
      <c r="C3607" s="18" t="inlineStr">
        <is>
          <t>2017-08-21</t>
        </is>
      </c>
      <c r="D3607" s="18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19" t="n">
        <v>91.92</v>
      </c>
      <c r="S3607" s="20" t="n">
        <v>4</v>
      </c>
      <c r="T3607" s="21" t="n">
        <v>0</v>
      </c>
      <c r="U3607" s="19" t="n">
        <v>31.2528</v>
      </c>
      <c r="V3607" t="n">
        <v>6</v>
      </c>
      <c r="W3607" t="n">
        <v>2017</v>
      </c>
      <c r="X3607" t="inlineStr">
        <is>
          <t>2017Q3</t>
        </is>
      </c>
      <c r="Y3607" t="inlineStr">
        <is>
          <t>2017-08</t>
        </is>
      </c>
      <c r="Z3607" t="inlineStr">
        <is>
          <t>0% (No Discount)</t>
        </is>
      </c>
      <c r="AA3607" t="b">
        <v>1</v>
      </c>
      <c r="AB3607" t="b">
        <v>0</v>
      </c>
      <c r="AC3607" s="19" t="n">
        <v>22.98</v>
      </c>
      <c r="AD3607" s="21" t="n">
        <v>0.34</v>
      </c>
    </row>
    <row r="3608" ht="18" customHeight="1">
      <c r="A3608" t="n">
        <v>3607</v>
      </c>
      <c r="B3608" t="inlineStr">
        <is>
          <t>CA-2016-119683</t>
        </is>
      </c>
      <c r="C3608" s="18" t="inlineStr">
        <is>
          <t>2016-03-12</t>
        </is>
      </c>
      <c r="D3608" s="1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19" t="n">
        <v>29.34</v>
      </c>
      <c r="S3608" s="20" t="n">
        <v>3</v>
      </c>
      <c r="T3608" s="21" t="n">
        <v>0</v>
      </c>
      <c r="U3608" s="19" t="n">
        <v>13.4964</v>
      </c>
      <c r="V3608" t="n">
        <v>4</v>
      </c>
      <c r="W3608" t="n">
        <v>2016</v>
      </c>
      <c r="X3608" t="inlineStr">
        <is>
          <t>2016Q1</t>
        </is>
      </c>
      <c r="Y3608" t="inlineStr">
        <is>
          <t>2016-03</t>
        </is>
      </c>
      <c r="Z3608" t="inlineStr">
        <is>
          <t>0% (No Discount)</t>
        </is>
      </c>
      <c r="AA3608" t="b">
        <v>1</v>
      </c>
      <c r="AB3608" t="b">
        <v>0</v>
      </c>
      <c r="AC3608" s="19" t="n">
        <v>9.779999999999999</v>
      </c>
      <c r="AD3608" s="21" t="n">
        <v>0.46</v>
      </c>
    </row>
    <row r="3609" ht="18" customHeight="1">
      <c r="A3609" t="n">
        <v>3608</v>
      </c>
      <c r="B3609" t="inlineStr">
        <is>
          <t>CA-2014-163559</t>
        </is>
      </c>
      <c r="C3609" s="18" t="inlineStr">
        <is>
          <t>2014-09-23</t>
        </is>
      </c>
      <c r="D3609" s="18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19" t="n">
        <v>139.44</v>
      </c>
      <c r="S3609" s="20" t="n">
        <v>3</v>
      </c>
      <c r="T3609" s="21" t="n">
        <v>0.2</v>
      </c>
      <c r="U3609" s="19" t="n">
        <v>47.061</v>
      </c>
      <c r="V3609" t="n">
        <v>5</v>
      </c>
      <c r="W3609" t="n">
        <v>2014</v>
      </c>
      <c r="X3609" t="inlineStr">
        <is>
          <t>2014Q3</t>
        </is>
      </c>
      <c r="Y3609" t="inlineStr">
        <is>
          <t>2014-09</t>
        </is>
      </c>
      <c r="Z3609" t="inlineStr">
        <is>
          <t>10.1% - 20%</t>
        </is>
      </c>
      <c r="AA3609" t="b">
        <v>1</v>
      </c>
      <c r="AB3609" t="b">
        <v>0</v>
      </c>
      <c r="AC3609" s="19" t="n">
        <v>58.1</v>
      </c>
      <c r="AD3609" s="21" t="n">
        <v>0.3375</v>
      </c>
    </row>
    <row r="3610" ht="18" customHeight="1">
      <c r="A3610" t="n">
        <v>3609</v>
      </c>
      <c r="B3610" t="inlineStr">
        <is>
          <t>CA-2014-140228</t>
        </is>
      </c>
      <c r="C3610" s="18" t="inlineStr">
        <is>
          <t>2014-04-28</t>
        </is>
      </c>
      <c r="D3610" s="18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19" t="n">
        <v>6.912</v>
      </c>
      <c r="S3610" s="20" t="n">
        <v>3</v>
      </c>
      <c r="T3610" s="21" t="n">
        <v>0.2</v>
      </c>
      <c r="U3610" s="19" t="n">
        <v>2.5056</v>
      </c>
      <c r="V3610" t="n">
        <v>5</v>
      </c>
      <c r="W3610" t="n">
        <v>2014</v>
      </c>
      <c r="X3610" t="inlineStr">
        <is>
          <t>2014Q2</t>
        </is>
      </c>
      <c r="Y3610" t="inlineStr">
        <is>
          <t>2014-04</t>
        </is>
      </c>
      <c r="Z3610" t="inlineStr">
        <is>
          <t>10.1% - 20%</t>
        </is>
      </c>
      <c r="AA3610" t="b">
        <v>1</v>
      </c>
      <c r="AB3610" t="b">
        <v>0</v>
      </c>
      <c r="AC3610" s="19" t="n">
        <v>2.88</v>
      </c>
      <c r="AD3610" s="21" t="n">
        <v>0.3625</v>
      </c>
    </row>
    <row r="3611" ht="18" customHeight="1">
      <c r="A3611" t="n">
        <v>3610</v>
      </c>
      <c r="B3611" t="inlineStr">
        <is>
          <t>CA-2014-140228</t>
        </is>
      </c>
      <c r="C3611" s="18" t="inlineStr">
        <is>
          <t>2014-04-28</t>
        </is>
      </c>
      <c r="D3611" s="18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19" t="n">
        <v>27.096</v>
      </c>
      <c r="S3611" s="20" t="n">
        <v>3</v>
      </c>
      <c r="T3611" s="21" t="n">
        <v>0.2</v>
      </c>
      <c r="U3611" s="19" t="n">
        <v>2.0322</v>
      </c>
      <c r="V3611" t="n">
        <v>5</v>
      </c>
      <c r="W3611" t="n">
        <v>2014</v>
      </c>
      <c r="X3611" t="inlineStr">
        <is>
          <t>2014Q2</t>
        </is>
      </c>
      <c r="Y3611" t="inlineStr">
        <is>
          <t>2014-04</t>
        </is>
      </c>
      <c r="Z3611" t="inlineStr">
        <is>
          <t>10.1% - 20%</t>
        </is>
      </c>
      <c r="AA3611" t="b">
        <v>1</v>
      </c>
      <c r="AB3611" t="b">
        <v>0</v>
      </c>
      <c r="AC3611" s="19" t="n">
        <v>11.29</v>
      </c>
      <c r="AD3611" s="21" t="n">
        <v>0.075</v>
      </c>
    </row>
    <row r="3612" ht="18" customHeight="1">
      <c r="A3612" t="n">
        <v>3611</v>
      </c>
      <c r="B3612" t="inlineStr">
        <is>
          <t>CA-2014-140228</t>
        </is>
      </c>
      <c r="C3612" s="18" t="inlineStr">
        <is>
          <t>2014-04-28</t>
        </is>
      </c>
      <c r="D3612" s="18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19" t="n">
        <v>177.568</v>
      </c>
      <c r="S3612" s="20" t="n">
        <v>2</v>
      </c>
      <c r="T3612" s="21" t="n">
        <v>0.2</v>
      </c>
      <c r="U3612" s="19" t="n">
        <v>-37.7332</v>
      </c>
      <c r="V3612" t="n">
        <v>5</v>
      </c>
      <c r="W3612" t="n">
        <v>2014</v>
      </c>
      <c r="X3612" t="inlineStr">
        <is>
          <t>2014Q2</t>
        </is>
      </c>
      <c r="Y3612" t="inlineStr">
        <is>
          <t>2014-04</t>
        </is>
      </c>
      <c r="Z3612" t="inlineStr">
        <is>
          <t>10.1% - 20%</t>
        </is>
      </c>
      <c r="AA3612" t="b">
        <v>0</v>
      </c>
      <c r="AB3612" t="b">
        <v>1</v>
      </c>
      <c r="AC3612" s="19" t="n">
        <v>110.98</v>
      </c>
      <c r="AD3612" s="21" t="n">
        <v>-0.2125</v>
      </c>
    </row>
    <row r="3613" ht="18" customHeight="1">
      <c r="A3613" t="n">
        <v>3612</v>
      </c>
      <c r="B3613" t="inlineStr">
        <is>
          <t>US-2016-131674</t>
        </is>
      </c>
      <c r="C3613" s="18" t="inlineStr">
        <is>
          <t>2016-11-29</t>
        </is>
      </c>
      <c r="D3613" s="18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19" t="n">
        <v>58.416</v>
      </c>
      <c r="S3613" s="20" t="n">
        <v>2</v>
      </c>
      <c r="T3613" s="21" t="n">
        <v>0.2</v>
      </c>
      <c r="U3613" s="19" t="n">
        <v>16.7946</v>
      </c>
      <c r="V3613" t="n">
        <v>2</v>
      </c>
      <c r="W3613" t="n">
        <v>2016</v>
      </c>
      <c r="X3613" t="inlineStr">
        <is>
          <t>2016Q4</t>
        </is>
      </c>
      <c r="Y3613" t="inlineStr">
        <is>
          <t>2016-11</t>
        </is>
      </c>
      <c r="Z3613" t="inlineStr">
        <is>
          <t>10.1% - 20%</t>
        </is>
      </c>
      <c r="AA3613" t="b">
        <v>1</v>
      </c>
      <c r="AB3613" t="b">
        <v>0</v>
      </c>
      <c r="AC3613" s="19" t="n">
        <v>36.51</v>
      </c>
      <c r="AD3613" s="21" t="n">
        <v>0.2875</v>
      </c>
    </row>
    <row r="3614" ht="18" customHeight="1">
      <c r="A3614" t="n">
        <v>3613</v>
      </c>
      <c r="B3614" t="inlineStr">
        <is>
          <t>CA-2015-110093</t>
        </is>
      </c>
      <c r="C3614" s="18" t="inlineStr">
        <is>
          <t>2015-12-03</t>
        </is>
      </c>
      <c r="D3614" s="18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19" t="n">
        <v>16.448</v>
      </c>
      <c r="S3614" s="20" t="n">
        <v>2</v>
      </c>
      <c r="T3614" s="21" t="n">
        <v>0.2</v>
      </c>
      <c r="U3614" s="19" t="n">
        <v>5.5512</v>
      </c>
      <c r="V3614" t="n">
        <v>5</v>
      </c>
      <c r="W3614" t="n">
        <v>2015</v>
      </c>
      <c r="X3614" t="inlineStr">
        <is>
          <t>2015Q4</t>
        </is>
      </c>
      <c r="Y3614" t="inlineStr">
        <is>
          <t>2015-12</t>
        </is>
      </c>
      <c r="Z3614" t="inlineStr">
        <is>
          <t>10.1% - 20%</t>
        </is>
      </c>
      <c r="AA3614" t="b">
        <v>1</v>
      </c>
      <c r="AB3614" t="b">
        <v>0</v>
      </c>
      <c r="AC3614" s="19" t="n">
        <v>10.28</v>
      </c>
      <c r="AD3614" s="21" t="n">
        <v>0.3375</v>
      </c>
    </row>
    <row r="3615" ht="18" customHeight="1">
      <c r="A3615" t="n">
        <v>3614</v>
      </c>
      <c r="B3615" t="inlineStr">
        <is>
          <t>CA-2015-110093</t>
        </is>
      </c>
      <c r="C3615" s="18" t="inlineStr">
        <is>
          <t>2015-12-03</t>
        </is>
      </c>
      <c r="D3615" s="18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19" t="n">
        <v>36.784</v>
      </c>
      <c r="S3615" s="20" t="n">
        <v>2</v>
      </c>
      <c r="T3615" s="21" t="n">
        <v>0.2</v>
      </c>
      <c r="U3615" s="19" t="n">
        <v>10.5754</v>
      </c>
      <c r="V3615" t="n">
        <v>5</v>
      </c>
      <c r="W3615" t="n">
        <v>2015</v>
      </c>
      <c r="X3615" t="inlineStr">
        <is>
          <t>2015Q4</t>
        </is>
      </c>
      <c r="Y3615" t="inlineStr">
        <is>
          <t>2015-12</t>
        </is>
      </c>
      <c r="Z3615" t="inlineStr">
        <is>
          <t>10.1% - 20%</t>
        </is>
      </c>
      <c r="AA3615" t="b">
        <v>1</v>
      </c>
      <c r="AB3615" t="b">
        <v>0</v>
      </c>
      <c r="AC3615" s="19" t="n">
        <v>22.99</v>
      </c>
      <c r="AD3615" s="21" t="n">
        <v>0.2875</v>
      </c>
    </row>
    <row r="3616" ht="18" customHeight="1">
      <c r="A3616" t="n">
        <v>3615</v>
      </c>
      <c r="B3616" t="inlineStr">
        <is>
          <t>CA-2017-112529</t>
        </is>
      </c>
      <c r="C3616" s="18" t="inlineStr">
        <is>
          <t>2017-11-19</t>
        </is>
      </c>
      <c r="D3616" s="18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19" t="n">
        <v>718.116</v>
      </c>
      <c r="S3616" s="20" t="n">
        <v>6</v>
      </c>
      <c r="T3616" s="21" t="n">
        <v>0.3</v>
      </c>
      <c r="U3616" s="19" t="n">
        <v>-71.8116</v>
      </c>
      <c r="V3616" t="n">
        <v>2</v>
      </c>
      <c r="W3616" t="n">
        <v>2017</v>
      </c>
      <c r="X3616" t="inlineStr">
        <is>
          <t>2017Q4</t>
        </is>
      </c>
      <c r="Y3616" t="inlineStr">
        <is>
          <t>2017-11</t>
        </is>
      </c>
      <c r="Z3616" t="inlineStr">
        <is>
          <t>20.1% - 30%</t>
        </is>
      </c>
      <c r="AA3616" t="b">
        <v>0</v>
      </c>
      <c r="AB3616" t="b">
        <v>1</v>
      </c>
      <c r="AC3616" s="19" t="n">
        <v>170.98</v>
      </c>
      <c r="AD3616" s="21" t="n">
        <v>-0.1</v>
      </c>
    </row>
    <row r="3617" ht="18" customHeight="1">
      <c r="A3617" t="n">
        <v>3616</v>
      </c>
      <c r="B3617" t="inlineStr">
        <is>
          <t>CA-2017-112529</t>
        </is>
      </c>
      <c r="C3617" s="18" t="inlineStr">
        <is>
          <t>2017-11-19</t>
        </is>
      </c>
      <c r="D3617" s="18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19" t="n">
        <v>31.776</v>
      </c>
      <c r="S3617" s="20" t="n">
        <v>4</v>
      </c>
      <c r="T3617" s="21" t="n">
        <v>0.2</v>
      </c>
      <c r="U3617" s="19" t="n">
        <v>8.7384</v>
      </c>
      <c r="V3617" t="n">
        <v>2</v>
      </c>
      <c r="W3617" t="n">
        <v>2017</v>
      </c>
      <c r="X3617" t="inlineStr">
        <is>
          <t>2017Q4</t>
        </is>
      </c>
      <c r="Y3617" t="inlineStr">
        <is>
          <t>2017-11</t>
        </is>
      </c>
      <c r="Z3617" t="inlineStr">
        <is>
          <t>10.1% - 20%</t>
        </is>
      </c>
      <c r="AA3617" t="b">
        <v>1</v>
      </c>
      <c r="AB3617" t="b">
        <v>0</v>
      </c>
      <c r="AC3617" s="19" t="n">
        <v>9.93</v>
      </c>
      <c r="AD3617" s="21" t="n">
        <v>0.275</v>
      </c>
    </row>
    <row r="3618" ht="18" customHeight="1">
      <c r="A3618" t="n">
        <v>3617</v>
      </c>
      <c r="B3618" t="inlineStr">
        <is>
          <t>CA-2016-154536</t>
        </is>
      </c>
      <c r="C3618" s="18" t="inlineStr">
        <is>
          <t>2016-09-05</t>
        </is>
      </c>
      <c r="D3618" s="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19" t="n">
        <v>9.555</v>
      </c>
      <c r="S3618" s="20" t="n">
        <v>5</v>
      </c>
      <c r="T3618" s="21" t="n">
        <v>0.7</v>
      </c>
      <c r="U3618" s="19" t="n">
        <v>-7.3255</v>
      </c>
      <c r="V3618" t="n">
        <v>4</v>
      </c>
      <c r="W3618" t="n">
        <v>2016</v>
      </c>
      <c r="X3618" t="inlineStr">
        <is>
          <t>2016Q3</t>
        </is>
      </c>
      <c r="Y3618" t="inlineStr">
        <is>
          <t>2016-09</t>
        </is>
      </c>
      <c r="Z3618" t="inlineStr">
        <is>
          <t>&gt; 50% (Deep Discount)</t>
        </is>
      </c>
      <c r="AA3618" t="b">
        <v>0</v>
      </c>
      <c r="AB3618" t="b">
        <v>1</v>
      </c>
      <c r="AC3618" s="19" t="n">
        <v>6.37</v>
      </c>
      <c r="AD3618" s="21" t="n">
        <v>-0.7667</v>
      </c>
    </row>
    <row r="3619" ht="18" customHeight="1">
      <c r="A3619" t="n">
        <v>3618</v>
      </c>
      <c r="B3619" t="inlineStr">
        <is>
          <t>CA-2017-141929</t>
        </is>
      </c>
      <c r="C3619" s="18" t="inlineStr">
        <is>
          <t>2017-09-04</t>
        </is>
      </c>
      <c r="D3619" s="18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19" t="n">
        <v>487.984</v>
      </c>
      <c r="S3619" s="20" t="n">
        <v>2</v>
      </c>
      <c r="T3619" s="21" t="n">
        <v>0.2</v>
      </c>
      <c r="U3619" s="19" t="n">
        <v>152.495</v>
      </c>
      <c r="V3619" t="n">
        <v>4</v>
      </c>
      <c r="W3619" t="n">
        <v>2017</v>
      </c>
      <c r="X3619" t="inlineStr">
        <is>
          <t>2017Q3</t>
        </is>
      </c>
      <c r="Y3619" t="inlineStr">
        <is>
          <t>2017-09</t>
        </is>
      </c>
      <c r="Z3619" t="inlineStr">
        <is>
          <t>10.1% - 20%</t>
        </is>
      </c>
      <c r="AA3619" t="b">
        <v>1</v>
      </c>
      <c r="AB3619" t="b">
        <v>0</v>
      </c>
      <c r="AC3619" s="19" t="n">
        <v>304.99</v>
      </c>
      <c r="AD3619" s="21" t="n">
        <v>0.3125</v>
      </c>
    </row>
    <row r="3620" ht="18" customHeight="1">
      <c r="A3620" t="n">
        <v>3619</v>
      </c>
      <c r="B3620" t="inlineStr">
        <is>
          <t>CA-2017-141929</t>
        </is>
      </c>
      <c r="C3620" s="18" t="inlineStr">
        <is>
          <t>2017-09-04</t>
        </is>
      </c>
      <c r="D3620" s="18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19" t="n">
        <v>5.56</v>
      </c>
      <c r="S3620" s="20" t="n">
        <v>1</v>
      </c>
      <c r="T3620" s="21" t="n">
        <v>0.2</v>
      </c>
      <c r="U3620" s="19" t="n">
        <v>1.7375</v>
      </c>
      <c r="V3620" t="n">
        <v>4</v>
      </c>
      <c r="W3620" t="n">
        <v>2017</v>
      </c>
      <c r="X3620" t="inlineStr">
        <is>
          <t>2017Q3</t>
        </is>
      </c>
      <c r="Y3620" t="inlineStr">
        <is>
          <t>2017-09</t>
        </is>
      </c>
      <c r="Z3620" t="inlineStr">
        <is>
          <t>10.1% - 20%</t>
        </is>
      </c>
      <c r="AA3620" t="b">
        <v>1</v>
      </c>
      <c r="AB3620" t="b">
        <v>0</v>
      </c>
      <c r="AC3620" s="19" t="n">
        <v>6.95</v>
      </c>
      <c r="AD3620" s="21" t="n">
        <v>0.3125</v>
      </c>
    </row>
    <row r="3621" ht="18" customHeight="1">
      <c r="A3621" t="n">
        <v>3620</v>
      </c>
      <c r="B3621" t="inlineStr">
        <is>
          <t>CA-2017-141929</t>
        </is>
      </c>
      <c r="C3621" s="18" t="inlineStr">
        <is>
          <t>2017-09-04</t>
        </is>
      </c>
      <c r="D3621" s="18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19" t="n">
        <v>217.85</v>
      </c>
      <c r="S3621" s="20" t="n">
        <v>5</v>
      </c>
      <c r="T3621" s="21" t="n">
        <v>0</v>
      </c>
      <c r="U3621" s="19" t="n">
        <v>65.355</v>
      </c>
      <c r="V3621" t="n">
        <v>4</v>
      </c>
      <c r="W3621" t="n">
        <v>2017</v>
      </c>
      <c r="X3621" t="inlineStr">
        <is>
          <t>2017Q3</t>
        </is>
      </c>
      <c r="Y3621" t="inlineStr">
        <is>
          <t>2017-09</t>
        </is>
      </c>
      <c r="Z3621" t="inlineStr">
        <is>
          <t>0% (No Discount)</t>
        </is>
      </c>
      <c r="AA3621" t="b">
        <v>1</v>
      </c>
      <c r="AB3621" t="b">
        <v>0</v>
      </c>
      <c r="AC3621" s="19" t="n">
        <v>43.57</v>
      </c>
      <c r="AD3621" s="21" t="n">
        <v>0.3</v>
      </c>
    </row>
    <row r="3622" ht="18" customHeight="1">
      <c r="A3622" t="n">
        <v>3621</v>
      </c>
      <c r="B3622" t="inlineStr">
        <is>
          <t>CA-2016-109743</t>
        </is>
      </c>
      <c r="C3622" s="18" t="inlineStr">
        <is>
          <t>2016-09-22</t>
        </is>
      </c>
      <c r="D3622" s="18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19" t="n">
        <v>40.776</v>
      </c>
      <c r="S3622" s="20" t="n">
        <v>3</v>
      </c>
      <c r="T3622" s="21" t="n">
        <v>0.2</v>
      </c>
      <c r="U3622" s="19" t="n">
        <v>4.5873</v>
      </c>
      <c r="V3622" t="n">
        <v>7</v>
      </c>
      <c r="W3622" t="n">
        <v>2016</v>
      </c>
      <c r="X3622" t="inlineStr">
        <is>
          <t>2016Q3</t>
        </is>
      </c>
      <c r="Y3622" t="inlineStr">
        <is>
          <t>2016-09</t>
        </is>
      </c>
      <c r="Z3622" t="inlineStr">
        <is>
          <t>10.1% - 20%</t>
        </is>
      </c>
      <c r="AA3622" t="b">
        <v>1</v>
      </c>
      <c r="AB3622" t="b">
        <v>0</v>
      </c>
      <c r="AC3622" s="19" t="n">
        <v>16.99</v>
      </c>
      <c r="AD3622" s="21" t="n">
        <v>0.1125</v>
      </c>
    </row>
    <row r="3623" ht="18" customHeight="1">
      <c r="A3623" t="n">
        <v>3622</v>
      </c>
      <c r="B3623" t="inlineStr">
        <is>
          <t>CA-2016-109743</t>
        </is>
      </c>
      <c r="C3623" s="18" t="inlineStr">
        <is>
          <t>2016-09-22</t>
        </is>
      </c>
      <c r="D3623" s="18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19" t="n">
        <v>63.936</v>
      </c>
      <c r="S3623" s="20" t="n">
        <v>8</v>
      </c>
      <c r="T3623" s="21" t="n">
        <v>0.2</v>
      </c>
      <c r="U3623" s="19" t="n">
        <v>5.5944</v>
      </c>
      <c r="V3623" t="n">
        <v>7</v>
      </c>
      <c r="W3623" t="n">
        <v>2016</v>
      </c>
      <c r="X3623" t="inlineStr">
        <is>
          <t>2016Q3</t>
        </is>
      </c>
      <c r="Y3623" t="inlineStr">
        <is>
          <t>2016-09</t>
        </is>
      </c>
      <c r="Z3623" t="inlineStr">
        <is>
          <t>10.1% - 20%</t>
        </is>
      </c>
      <c r="AA3623" t="b">
        <v>1</v>
      </c>
      <c r="AB3623" t="b">
        <v>0</v>
      </c>
      <c r="AC3623" s="19" t="n">
        <v>9.99</v>
      </c>
      <c r="AD3623" s="21" t="n">
        <v>0.08749999999999999</v>
      </c>
    </row>
    <row r="3624" ht="18" customHeight="1">
      <c r="A3624" t="n">
        <v>3623</v>
      </c>
      <c r="B3624" t="inlineStr">
        <is>
          <t>CA-2014-159184</t>
        </is>
      </c>
      <c r="C3624" s="18" t="inlineStr">
        <is>
          <t>2014-09-14</t>
        </is>
      </c>
      <c r="D3624" s="18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19" t="n">
        <v>142.4</v>
      </c>
      <c r="S3624" s="20" t="n">
        <v>5</v>
      </c>
      <c r="T3624" s="21" t="n">
        <v>0</v>
      </c>
      <c r="U3624" s="19" t="n">
        <v>52.688</v>
      </c>
      <c r="V3624" t="n">
        <v>5</v>
      </c>
      <c r="W3624" t="n">
        <v>2014</v>
      </c>
      <c r="X3624" t="inlineStr">
        <is>
          <t>2014Q3</t>
        </is>
      </c>
      <c r="Y3624" t="inlineStr">
        <is>
          <t>2014-09</t>
        </is>
      </c>
      <c r="Z3624" t="inlineStr">
        <is>
          <t>0% (No Discount)</t>
        </is>
      </c>
      <c r="AA3624" t="b">
        <v>1</v>
      </c>
      <c r="AB3624" t="b">
        <v>0</v>
      </c>
      <c r="AC3624" s="19" t="n">
        <v>28.48</v>
      </c>
      <c r="AD3624" s="21" t="n">
        <v>0.37</v>
      </c>
    </row>
    <row r="3625" ht="18" customHeight="1">
      <c r="A3625" t="n">
        <v>3624</v>
      </c>
      <c r="B3625" t="inlineStr">
        <is>
          <t>CA-2014-159184</t>
        </is>
      </c>
      <c r="C3625" s="18" t="inlineStr">
        <is>
          <t>2014-09-14</t>
        </is>
      </c>
      <c r="D3625" s="18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19" t="n">
        <v>7.16</v>
      </c>
      <c r="S3625" s="20" t="n">
        <v>2</v>
      </c>
      <c r="T3625" s="21" t="n">
        <v>0</v>
      </c>
      <c r="U3625" s="19" t="n">
        <v>3.4368</v>
      </c>
      <c r="V3625" t="n">
        <v>5</v>
      </c>
      <c r="W3625" t="n">
        <v>2014</v>
      </c>
      <c r="X3625" t="inlineStr">
        <is>
          <t>2014Q3</t>
        </is>
      </c>
      <c r="Y3625" t="inlineStr">
        <is>
          <t>2014-09</t>
        </is>
      </c>
      <c r="Z3625" t="inlineStr">
        <is>
          <t>0% (No Discount)</t>
        </is>
      </c>
      <c r="AA3625" t="b">
        <v>1</v>
      </c>
      <c r="AB3625" t="b">
        <v>0</v>
      </c>
      <c r="AC3625" s="19" t="n">
        <v>3.58</v>
      </c>
      <c r="AD3625" s="21" t="n">
        <v>0.48</v>
      </c>
    </row>
    <row r="3626" ht="18" customHeight="1">
      <c r="A3626" t="n">
        <v>3625</v>
      </c>
      <c r="B3626" t="inlineStr">
        <is>
          <t>CA-2017-113530</t>
        </is>
      </c>
      <c r="C3626" s="18" t="inlineStr">
        <is>
          <t>2017-05-19</t>
        </is>
      </c>
      <c r="D3626" s="18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19" t="n">
        <v>681.408</v>
      </c>
      <c r="S3626" s="20" t="n">
        <v>12</v>
      </c>
      <c r="T3626" s="21" t="n">
        <v>0.2</v>
      </c>
      <c r="U3626" s="19" t="n">
        <v>42.588</v>
      </c>
      <c r="V3626" t="n">
        <v>2</v>
      </c>
      <c r="W3626" t="n">
        <v>2017</v>
      </c>
      <c r="X3626" t="inlineStr">
        <is>
          <t>2017Q2</t>
        </is>
      </c>
      <c r="Y3626" t="inlineStr">
        <is>
          <t>2017-05</t>
        </is>
      </c>
      <c r="Z3626" t="inlineStr">
        <is>
          <t>10.1% - 20%</t>
        </is>
      </c>
      <c r="AA3626" t="b">
        <v>1</v>
      </c>
      <c r="AB3626" t="b">
        <v>0</v>
      </c>
      <c r="AC3626" s="19" t="n">
        <v>70.98</v>
      </c>
      <c r="AD3626" s="21" t="n">
        <v>0.0625</v>
      </c>
    </row>
    <row r="3627" ht="18" customHeight="1">
      <c r="A3627" t="n">
        <v>3626</v>
      </c>
      <c r="B3627" t="inlineStr">
        <is>
          <t>CA-2017-113530</t>
        </is>
      </c>
      <c r="C3627" s="18" t="inlineStr">
        <is>
          <t>2017-05-19</t>
        </is>
      </c>
      <c r="D3627" s="18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19" t="n">
        <v>3.52</v>
      </c>
      <c r="S3627" s="20" t="n">
        <v>2</v>
      </c>
      <c r="T3627" s="21" t="n">
        <v>0</v>
      </c>
      <c r="U3627" s="19" t="n">
        <v>1.0208</v>
      </c>
      <c r="V3627" t="n">
        <v>2</v>
      </c>
      <c r="W3627" t="n">
        <v>2017</v>
      </c>
      <c r="X3627" t="inlineStr">
        <is>
          <t>2017Q2</t>
        </is>
      </c>
      <c r="Y3627" t="inlineStr">
        <is>
          <t>2017-05</t>
        </is>
      </c>
      <c r="Z3627" t="inlineStr">
        <is>
          <t>0% (No Discount)</t>
        </is>
      </c>
      <c r="AA3627" t="b">
        <v>1</v>
      </c>
      <c r="AB3627" t="b">
        <v>0</v>
      </c>
      <c r="AC3627" s="19" t="n">
        <v>1.76</v>
      </c>
      <c r="AD3627" s="21" t="n">
        <v>0.29</v>
      </c>
    </row>
    <row r="3628" ht="18" customHeight="1">
      <c r="A3628" t="n">
        <v>3627</v>
      </c>
      <c r="B3628" t="inlineStr">
        <is>
          <t>CA-2017-113530</t>
        </is>
      </c>
      <c r="C3628" s="18" t="inlineStr">
        <is>
          <t>2017-05-19</t>
        </is>
      </c>
      <c r="D3628" s="1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19" t="n">
        <v>5.58</v>
      </c>
      <c r="S3628" s="20" t="n">
        <v>1</v>
      </c>
      <c r="T3628" s="21" t="n">
        <v>0</v>
      </c>
      <c r="U3628" s="19" t="n">
        <v>1.395</v>
      </c>
      <c r="V3628" t="n">
        <v>2</v>
      </c>
      <c r="W3628" t="n">
        <v>2017</v>
      </c>
      <c r="X3628" t="inlineStr">
        <is>
          <t>2017Q2</t>
        </is>
      </c>
      <c r="Y3628" t="inlineStr">
        <is>
          <t>2017-05</t>
        </is>
      </c>
      <c r="Z3628" t="inlineStr">
        <is>
          <t>0% (No Discount)</t>
        </is>
      </c>
      <c r="AA3628" t="b">
        <v>1</v>
      </c>
      <c r="AB3628" t="b">
        <v>0</v>
      </c>
      <c r="AC3628" s="19" t="n">
        <v>5.58</v>
      </c>
      <c r="AD3628" s="21" t="n">
        <v>0.25</v>
      </c>
    </row>
    <row r="3629" ht="18" customHeight="1">
      <c r="A3629" t="n">
        <v>3628</v>
      </c>
      <c r="B3629" t="inlineStr">
        <is>
          <t>CA-2017-113530</t>
        </is>
      </c>
      <c r="C3629" s="18" t="inlineStr">
        <is>
          <t>2017-05-19</t>
        </is>
      </c>
      <c r="D3629" s="18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19" t="n">
        <v>36.32</v>
      </c>
      <c r="S3629" s="20" t="n">
        <v>1</v>
      </c>
      <c r="T3629" s="21" t="n">
        <v>0</v>
      </c>
      <c r="U3629" s="19" t="n">
        <v>10.896</v>
      </c>
      <c r="V3629" t="n">
        <v>2</v>
      </c>
      <c r="W3629" t="n">
        <v>2017</v>
      </c>
      <c r="X3629" t="inlineStr">
        <is>
          <t>2017Q2</t>
        </is>
      </c>
      <c r="Y3629" t="inlineStr">
        <is>
          <t>2017-05</t>
        </is>
      </c>
      <c r="Z3629" t="inlineStr">
        <is>
          <t>0% (No Discount)</t>
        </is>
      </c>
      <c r="AA3629" t="b">
        <v>1</v>
      </c>
      <c r="AB3629" t="b">
        <v>0</v>
      </c>
      <c r="AC3629" s="19" t="n">
        <v>36.32</v>
      </c>
      <c r="AD3629" s="21" t="n">
        <v>0.3</v>
      </c>
    </row>
    <row r="3630" ht="18" customHeight="1">
      <c r="A3630" t="n">
        <v>3629</v>
      </c>
      <c r="B3630" t="inlineStr">
        <is>
          <t>CA-2014-169726</t>
        </is>
      </c>
      <c r="C3630" s="18" t="inlineStr">
        <is>
          <t>2014-08-09</t>
        </is>
      </c>
      <c r="D3630" s="18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19" t="n">
        <v>2060.744</v>
      </c>
      <c r="S3630" s="20" t="n">
        <v>7</v>
      </c>
      <c r="T3630" s="21" t="n">
        <v>0.2</v>
      </c>
      <c r="U3630" s="19" t="n">
        <v>643.9825</v>
      </c>
      <c r="V3630" t="n">
        <v>4</v>
      </c>
      <c r="W3630" t="n">
        <v>2014</v>
      </c>
      <c r="X3630" t="inlineStr">
        <is>
          <t>2014Q3</t>
        </is>
      </c>
      <c r="Y3630" t="inlineStr">
        <is>
          <t>2014-08</t>
        </is>
      </c>
      <c r="Z3630" t="inlineStr">
        <is>
          <t>10.1% - 20%</t>
        </is>
      </c>
      <c r="AA3630" t="b">
        <v>1</v>
      </c>
      <c r="AB3630" t="b">
        <v>0</v>
      </c>
      <c r="AC3630" s="19" t="n">
        <v>367.99</v>
      </c>
      <c r="AD3630" s="21" t="n">
        <v>0.3125</v>
      </c>
    </row>
    <row r="3631" ht="18" customHeight="1">
      <c r="A3631" t="n">
        <v>3630</v>
      </c>
      <c r="B3631" t="inlineStr">
        <is>
          <t>CA-2017-155957</t>
        </is>
      </c>
      <c r="C3631" s="18" t="inlineStr">
        <is>
          <t>2017-11-26</t>
        </is>
      </c>
      <c r="D3631" s="18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19" t="n">
        <v>52.272</v>
      </c>
      <c r="S3631" s="20" t="n">
        <v>3</v>
      </c>
      <c r="T3631" s="21" t="n">
        <v>0.2</v>
      </c>
      <c r="U3631" s="19" t="n">
        <v>9.801</v>
      </c>
      <c r="V3631" t="n">
        <v>4</v>
      </c>
      <c r="W3631" t="n">
        <v>2017</v>
      </c>
      <c r="X3631" t="inlineStr">
        <is>
          <t>2017Q4</t>
        </is>
      </c>
      <c r="Y3631" t="inlineStr">
        <is>
          <t>2017-11</t>
        </is>
      </c>
      <c r="Z3631" t="inlineStr">
        <is>
          <t>10.1% - 20%</t>
        </is>
      </c>
      <c r="AA3631" t="b">
        <v>1</v>
      </c>
      <c r="AB3631" t="b">
        <v>0</v>
      </c>
      <c r="AC3631" s="19" t="n">
        <v>21.78</v>
      </c>
      <c r="AD3631" s="21" t="n">
        <v>0.1875</v>
      </c>
    </row>
    <row r="3632" ht="18" customHeight="1">
      <c r="A3632" t="n">
        <v>3631</v>
      </c>
      <c r="B3632" t="inlineStr">
        <is>
          <t>CA-2017-155957</t>
        </is>
      </c>
      <c r="C3632" s="18" t="inlineStr">
        <is>
          <t>2017-11-26</t>
        </is>
      </c>
      <c r="D3632" s="18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19" t="n">
        <v>213.136</v>
      </c>
      <c r="S3632" s="20" t="n">
        <v>7</v>
      </c>
      <c r="T3632" s="21" t="n">
        <v>0.2</v>
      </c>
      <c r="U3632" s="19" t="n">
        <v>23.9778</v>
      </c>
      <c r="V3632" t="n">
        <v>4</v>
      </c>
      <c r="W3632" t="n">
        <v>2017</v>
      </c>
      <c r="X3632" t="inlineStr">
        <is>
          <t>2017Q4</t>
        </is>
      </c>
      <c r="Y3632" t="inlineStr">
        <is>
          <t>2017-11</t>
        </is>
      </c>
      <c r="Z3632" t="inlineStr">
        <is>
          <t>10.1% - 20%</t>
        </is>
      </c>
      <c r="AA3632" t="b">
        <v>1</v>
      </c>
      <c r="AB3632" t="b">
        <v>0</v>
      </c>
      <c r="AC3632" s="19" t="n">
        <v>38.06</v>
      </c>
      <c r="AD3632" s="21" t="n">
        <v>0.1125</v>
      </c>
    </row>
    <row r="3633" ht="18" customHeight="1">
      <c r="A3633" t="n">
        <v>3632</v>
      </c>
      <c r="B3633" t="inlineStr">
        <is>
          <t>CA-2017-132178</t>
        </is>
      </c>
      <c r="C3633" s="18" t="inlineStr">
        <is>
          <t>2017-05-03</t>
        </is>
      </c>
      <c r="D3633" s="18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19" t="n">
        <v>69.52</v>
      </c>
      <c r="S3633" s="20" t="n">
        <v>2</v>
      </c>
      <c r="T3633" s="21" t="n">
        <v>0</v>
      </c>
      <c r="U3633" s="19" t="n">
        <v>19.4656</v>
      </c>
      <c r="V3633" t="n">
        <v>5</v>
      </c>
      <c r="W3633" t="n">
        <v>2017</v>
      </c>
      <c r="X3633" t="inlineStr">
        <is>
          <t>2017Q2</t>
        </is>
      </c>
      <c r="Y3633" t="inlineStr">
        <is>
          <t>2017-05</t>
        </is>
      </c>
      <c r="Z3633" t="inlineStr">
        <is>
          <t>0% (No Discount)</t>
        </is>
      </c>
      <c r="AA3633" t="b">
        <v>1</v>
      </c>
      <c r="AB3633" t="b">
        <v>0</v>
      </c>
      <c r="AC3633" s="19" t="n">
        <v>34.76</v>
      </c>
      <c r="AD3633" s="21" t="n">
        <v>0.28</v>
      </c>
    </row>
    <row r="3634" ht="18" customHeight="1">
      <c r="A3634" t="n">
        <v>3633</v>
      </c>
      <c r="B3634" t="inlineStr">
        <is>
          <t>CA-2017-132178</t>
        </is>
      </c>
      <c r="C3634" s="18" t="inlineStr">
        <is>
          <t>2017-05-03</t>
        </is>
      </c>
      <c r="D3634" s="18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19" t="n">
        <v>763.4400000000001</v>
      </c>
      <c r="S3634" s="20" t="n">
        <v>8</v>
      </c>
      <c r="T3634" s="21" t="n">
        <v>0</v>
      </c>
      <c r="U3634" s="19" t="n">
        <v>45.8064</v>
      </c>
      <c r="V3634" t="n">
        <v>5</v>
      </c>
      <c r="W3634" t="n">
        <v>2017</v>
      </c>
      <c r="X3634" t="inlineStr">
        <is>
          <t>2017Q2</t>
        </is>
      </c>
      <c r="Y3634" t="inlineStr">
        <is>
          <t>2017-05</t>
        </is>
      </c>
      <c r="Z3634" t="inlineStr">
        <is>
          <t>0% (No Discount)</t>
        </is>
      </c>
      <c r="AA3634" t="b">
        <v>1</v>
      </c>
      <c r="AB3634" t="b">
        <v>0</v>
      </c>
      <c r="AC3634" s="19" t="n">
        <v>95.43000000000001</v>
      </c>
      <c r="AD3634" s="21" t="n">
        <v>0.06</v>
      </c>
    </row>
    <row r="3635" ht="18" customHeight="1">
      <c r="A3635" t="n">
        <v>3634</v>
      </c>
      <c r="B3635" t="inlineStr">
        <is>
          <t>CA-2016-145177</t>
        </is>
      </c>
      <c r="C3635" s="18" t="inlineStr">
        <is>
          <t>2016-11-10</t>
        </is>
      </c>
      <c r="D3635" s="18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19" t="n">
        <v>9.215999999999999</v>
      </c>
      <c r="S3635" s="20" t="n">
        <v>4</v>
      </c>
      <c r="T3635" s="21" t="n">
        <v>0.2</v>
      </c>
      <c r="U3635" s="19" t="n">
        <v>3.3408</v>
      </c>
      <c r="V3635" t="n">
        <v>4</v>
      </c>
      <c r="W3635" t="n">
        <v>2016</v>
      </c>
      <c r="X3635" t="inlineStr">
        <is>
          <t>2016Q4</t>
        </is>
      </c>
      <c r="Y3635" t="inlineStr">
        <is>
          <t>2016-11</t>
        </is>
      </c>
      <c r="Z3635" t="inlineStr">
        <is>
          <t>10.1% - 20%</t>
        </is>
      </c>
      <c r="AA3635" t="b">
        <v>1</v>
      </c>
      <c r="AB3635" t="b">
        <v>0</v>
      </c>
      <c r="AC3635" s="19" t="n">
        <v>2.88</v>
      </c>
      <c r="AD3635" s="21" t="n">
        <v>0.3625</v>
      </c>
    </row>
    <row r="3636" ht="18" customHeight="1">
      <c r="A3636" t="n">
        <v>3635</v>
      </c>
      <c r="B3636" t="inlineStr">
        <is>
          <t>CA-2016-145177</t>
        </is>
      </c>
      <c r="C3636" s="18" t="inlineStr">
        <is>
          <t>2016-11-10</t>
        </is>
      </c>
      <c r="D3636" s="18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19" t="n">
        <v>41.958</v>
      </c>
      <c r="S3636" s="20" t="n">
        <v>7</v>
      </c>
      <c r="T3636" s="21" t="n">
        <v>0.4</v>
      </c>
      <c r="U3636" s="19" t="n">
        <v>-9.7902</v>
      </c>
      <c r="V3636" t="n">
        <v>4</v>
      </c>
      <c r="W3636" t="n">
        <v>2016</v>
      </c>
      <c r="X3636" t="inlineStr">
        <is>
          <t>2016Q4</t>
        </is>
      </c>
      <c r="Y3636" t="inlineStr">
        <is>
          <t>2016-11</t>
        </is>
      </c>
      <c r="Z3636" t="inlineStr">
        <is>
          <t>30.1% - 50%</t>
        </is>
      </c>
      <c r="AA3636" t="b">
        <v>0</v>
      </c>
      <c r="AB3636" t="b">
        <v>1</v>
      </c>
      <c r="AC3636" s="19" t="n">
        <v>9.99</v>
      </c>
      <c r="AD3636" s="21" t="n">
        <v>-0.2333</v>
      </c>
    </row>
    <row r="3637" ht="18" customHeight="1">
      <c r="A3637" t="n">
        <v>3636</v>
      </c>
      <c r="B3637" t="inlineStr">
        <is>
          <t>CA-2016-145177</t>
        </is>
      </c>
      <c r="C3637" s="18" t="inlineStr">
        <is>
          <t>2016-11-10</t>
        </is>
      </c>
      <c r="D3637" s="18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19" t="n">
        <v>89.568</v>
      </c>
      <c r="S3637" s="20" t="n">
        <v>2</v>
      </c>
      <c r="T3637" s="21" t="n">
        <v>0.2</v>
      </c>
      <c r="U3637" s="19" t="n">
        <v>32.4684</v>
      </c>
      <c r="V3637" t="n">
        <v>4</v>
      </c>
      <c r="W3637" t="n">
        <v>2016</v>
      </c>
      <c r="X3637" t="inlineStr">
        <is>
          <t>2016Q4</t>
        </is>
      </c>
      <c r="Y3637" t="inlineStr">
        <is>
          <t>2016-11</t>
        </is>
      </c>
      <c r="Z3637" t="inlineStr">
        <is>
          <t>10.1% - 20%</t>
        </is>
      </c>
      <c r="AA3637" t="b">
        <v>1</v>
      </c>
      <c r="AB3637" t="b">
        <v>0</v>
      </c>
      <c r="AC3637" s="19" t="n">
        <v>55.98</v>
      </c>
      <c r="AD3637" s="21" t="n">
        <v>0.3625</v>
      </c>
    </row>
    <row r="3638" ht="18" customHeight="1">
      <c r="A3638" t="n">
        <v>3637</v>
      </c>
      <c r="B3638" t="inlineStr">
        <is>
          <t>CA-2016-145177</t>
        </is>
      </c>
      <c r="C3638" s="18" t="inlineStr">
        <is>
          <t>2016-11-10</t>
        </is>
      </c>
      <c r="D3638" s="1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19" t="n">
        <v>22.248</v>
      </c>
      <c r="S3638" s="20" t="n">
        <v>3</v>
      </c>
      <c r="T3638" s="21" t="n">
        <v>0.2</v>
      </c>
      <c r="U3638" s="19" t="n">
        <v>7.5087</v>
      </c>
      <c r="V3638" t="n">
        <v>4</v>
      </c>
      <c r="W3638" t="n">
        <v>2016</v>
      </c>
      <c r="X3638" t="inlineStr">
        <is>
          <t>2016Q4</t>
        </is>
      </c>
      <c r="Y3638" t="inlineStr">
        <is>
          <t>2016-11</t>
        </is>
      </c>
      <c r="Z3638" t="inlineStr">
        <is>
          <t>10.1% - 20%</t>
        </is>
      </c>
      <c r="AA3638" t="b">
        <v>1</v>
      </c>
      <c r="AB3638" t="b">
        <v>0</v>
      </c>
      <c r="AC3638" s="19" t="n">
        <v>9.27</v>
      </c>
      <c r="AD3638" s="21" t="n">
        <v>0.3375</v>
      </c>
    </row>
    <row r="3639" ht="18" customHeight="1">
      <c r="A3639" t="n">
        <v>3638</v>
      </c>
      <c r="B3639" t="inlineStr">
        <is>
          <t>CA-2016-145177</t>
        </is>
      </c>
      <c r="C3639" s="18" t="inlineStr">
        <is>
          <t>2016-11-10</t>
        </is>
      </c>
      <c r="D3639" s="18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19" t="n">
        <v>334.88</v>
      </c>
      <c r="S3639" s="20" t="n">
        <v>4</v>
      </c>
      <c r="T3639" s="21" t="n">
        <v>0.2</v>
      </c>
      <c r="U3639" s="19" t="n">
        <v>29.302</v>
      </c>
      <c r="V3639" t="n">
        <v>4</v>
      </c>
      <c r="W3639" t="n">
        <v>2016</v>
      </c>
      <c r="X3639" t="inlineStr">
        <is>
          <t>2016Q4</t>
        </is>
      </c>
      <c r="Y3639" t="inlineStr">
        <is>
          <t>2016-11</t>
        </is>
      </c>
      <c r="Z3639" t="inlineStr">
        <is>
          <t>10.1% - 20%</t>
        </is>
      </c>
      <c r="AA3639" t="b">
        <v>1</v>
      </c>
      <c r="AB3639" t="b">
        <v>0</v>
      </c>
      <c r="AC3639" s="19" t="n">
        <v>104.65</v>
      </c>
      <c r="AD3639" s="21" t="n">
        <v>0.08749999999999999</v>
      </c>
    </row>
    <row r="3640" ht="18" customHeight="1">
      <c r="A3640" t="n">
        <v>3639</v>
      </c>
      <c r="B3640" t="inlineStr">
        <is>
          <t>CA-2016-145177</t>
        </is>
      </c>
      <c r="C3640" s="18" t="inlineStr">
        <is>
          <t>2016-11-10</t>
        </is>
      </c>
      <c r="D3640" s="18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19" t="n">
        <v>148.288</v>
      </c>
      <c r="S3640" s="20" t="n">
        <v>7</v>
      </c>
      <c r="T3640" s="21" t="n">
        <v>0.2</v>
      </c>
      <c r="U3640" s="19" t="n">
        <v>29.6576</v>
      </c>
      <c r="V3640" t="n">
        <v>4</v>
      </c>
      <c r="W3640" t="n">
        <v>2016</v>
      </c>
      <c r="X3640" t="inlineStr">
        <is>
          <t>2016Q4</t>
        </is>
      </c>
      <c r="Y3640" t="inlineStr">
        <is>
          <t>2016-11</t>
        </is>
      </c>
      <c r="Z3640" t="inlineStr">
        <is>
          <t>10.1% - 20%</t>
        </is>
      </c>
      <c r="AA3640" t="b">
        <v>1</v>
      </c>
      <c r="AB3640" t="b">
        <v>0</v>
      </c>
      <c r="AC3640" s="19" t="n">
        <v>26.48</v>
      </c>
      <c r="AD3640" s="21" t="n">
        <v>0.2</v>
      </c>
    </row>
    <row r="3641" ht="18" customHeight="1">
      <c r="A3641" t="n">
        <v>3640</v>
      </c>
      <c r="B3641" t="inlineStr">
        <is>
          <t>CA-2016-145177</t>
        </is>
      </c>
      <c r="C3641" s="18" t="inlineStr">
        <is>
          <t>2016-11-10</t>
        </is>
      </c>
      <c r="D3641" s="18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19" t="n">
        <v>4.624</v>
      </c>
      <c r="S3641" s="20" t="n">
        <v>1</v>
      </c>
      <c r="T3641" s="21" t="n">
        <v>0.2</v>
      </c>
      <c r="U3641" s="19" t="n">
        <v>1.6762</v>
      </c>
      <c r="V3641" t="n">
        <v>4</v>
      </c>
      <c r="W3641" t="n">
        <v>2016</v>
      </c>
      <c r="X3641" t="inlineStr">
        <is>
          <t>2016Q4</t>
        </is>
      </c>
      <c r="Y3641" t="inlineStr">
        <is>
          <t>2016-11</t>
        </is>
      </c>
      <c r="Z3641" t="inlineStr">
        <is>
          <t>10.1% - 20%</t>
        </is>
      </c>
      <c r="AA3641" t="b">
        <v>1</v>
      </c>
      <c r="AB3641" t="b">
        <v>0</v>
      </c>
      <c r="AC3641" s="19" t="n">
        <v>5.78</v>
      </c>
      <c r="AD3641" s="21" t="n">
        <v>0.3625</v>
      </c>
    </row>
    <row r="3642" ht="18" customHeight="1">
      <c r="A3642" t="n">
        <v>3641</v>
      </c>
      <c r="B3642" t="inlineStr">
        <is>
          <t>CA-2016-145177</t>
        </is>
      </c>
      <c r="C3642" s="18" t="inlineStr">
        <is>
          <t>2016-11-10</t>
        </is>
      </c>
      <c r="D3642" s="18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19" t="n">
        <v>178.92</v>
      </c>
      <c r="S3642" s="20" t="n">
        <v>7</v>
      </c>
      <c r="T3642" s="21" t="n">
        <v>0.2</v>
      </c>
      <c r="U3642" s="19" t="n">
        <v>-29.0745</v>
      </c>
      <c r="V3642" t="n">
        <v>4</v>
      </c>
      <c r="W3642" t="n">
        <v>2016</v>
      </c>
      <c r="X3642" t="inlineStr">
        <is>
          <t>2016Q4</t>
        </is>
      </c>
      <c r="Y3642" t="inlineStr">
        <is>
          <t>2016-11</t>
        </is>
      </c>
      <c r="Z3642" t="inlineStr">
        <is>
          <t>10.1% - 20%</t>
        </is>
      </c>
      <c r="AA3642" t="b">
        <v>0</v>
      </c>
      <c r="AB3642" t="b">
        <v>1</v>
      </c>
      <c r="AC3642" s="19" t="n">
        <v>31.95</v>
      </c>
      <c r="AD3642" s="21" t="n">
        <v>-0.1625</v>
      </c>
    </row>
    <row r="3643" ht="18" customHeight="1">
      <c r="A3643" t="n">
        <v>3642</v>
      </c>
      <c r="B3643" t="inlineStr">
        <is>
          <t>CA-2016-145177</t>
        </is>
      </c>
      <c r="C3643" s="18" t="inlineStr">
        <is>
          <t>2016-11-10</t>
        </is>
      </c>
      <c r="D3643" s="18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19" t="n">
        <v>69.88800000000001</v>
      </c>
      <c r="S3643" s="20" t="n">
        <v>7</v>
      </c>
      <c r="T3643" s="21" t="n">
        <v>0.7</v>
      </c>
      <c r="U3643" s="19" t="n">
        <v>-46.592</v>
      </c>
      <c r="V3643" t="n">
        <v>4</v>
      </c>
      <c r="W3643" t="n">
        <v>2016</v>
      </c>
      <c r="X3643" t="inlineStr">
        <is>
          <t>2016Q4</t>
        </is>
      </c>
      <c r="Y3643" t="inlineStr">
        <is>
          <t>2016-11</t>
        </is>
      </c>
      <c r="Z3643" t="inlineStr">
        <is>
          <t>&gt; 50% (Deep Discount)</t>
        </is>
      </c>
      <c r="AA3643" t="b">
        <v>0</v>
      </c>
      <c r="AB3643" t="b">
        <v>1</v>
      </c>
      <c r="AC3643" s="19" t="n">
        <v>33.28</v>
      </c>
      <c r="AD3643" s="21" t="n">
        <v>-0.6667</v>
      </c>
    </row>
    <row r="3644" ht="18" customHeight="1">
      <c r="A3644" t="n">
        <v>3643</v>
      </c>
      <c r="B3644" t="inlineStr">
        <is>
          <t>CA-2014-156594</t>
        </is>
      </c>
      <c r="C3644" s="18" t="inlineStr">
        <is>
          <t>2014-12-20</t>
        </is>
      </c>
      <c r="D3644" s="18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19" t="n">
        <v>487.984</v>
      </c>
      <c r="S3644" s="20" t="n">
        <v>2</v>
      </c>
      <c r="T3644" s="21" t="n">
        <v>0.2</v>
      </c>
      <c r="U3644" s="19" t="n">
        <v>152.495</v>
      </c>
      <c r="V3644" t="n">
        <v>3</v>
      </c>
      <c r="W3644" t="n">
        <v>2014</v>
      </c>
      <c r="X3644" t="inlineStr">
        <is>
          <t>2014Q4</t>
        </is>
      </c>
      <c r="Y3644" t="inlineStr">
        <is>
          <t>2014-12</t>
        </is>
      </c>
      <c r="Z3644" t="inlineStr">
        <is>
          <t>10.1% - 20%</t>
        </is>
      </c>
      <c r="AA3644" t="b">
        <v>1</v>
      </c>
      <c r="AB3644" t="b">
        <v>0</v>
      </c>
      <c r="AC3644" s="19" t="n">
        <v>304.99</v>
      </c>
      <c r="AD3644" s="21" t="n">
        <v>0.3125</v>
      </c>
    </row>
    <row r="3645" ht="18" customHeight="1">
      <c r="A3645" t="n">
        <v>3644</v>
      </c>
      <c r="B3645" t="inlineStr">
        <is>
          <t>CA-2014-156594</t>
        </is>
      </c>
      <c r="C3645" s="18" t="inlineStr">
        <is>
          <t>2014-12-20</t>
        </is>
      </c>
      <c r="D3645" s="18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19" t="n">
        <v>47.3</v>
      </c>
      <c r="S3645" s="20" t="n">
        <v>2</v>
      </c>
      <c r="T3645" s="21" t="n">
        <v>0</v>
      </c>
      <c r="U3645" s="19" t="n">
        <v>12.298</v>
      </c>
      <c r="V3645" t="n">
        <v>3</v>
      </c>
      <c r="W3645" t="n">
        <v>2014</v>
      </c>
      <c r="X3645" t="inlineStr">
        <is>
          <t>2014Q4</t>
        </is>
      </c>
      <c r="Y3645" t="inlineStr">
        <is>
          <t>2014-12</t>
        </is>
      </c>
      <c r="Z3645" t="inlineStr">
        <is>
          <t>0% (No Discount)</t>
        </is>
      </c>
      <c r="AA3645" t="b">
        <v>1</v>
      </c>
      <c r="AB3645" t="b">
        <v>0</v>
      </c>
      <c r="AC3645" s="19" t="n">
        <v>23.65</v>
      </c>
      <c r="AD3645" s="21" t="n">
        <v>0.26</v>
      </c>
    </row>
    <row r="3646" ht="18" customHeight="1">
      <c r="A3646" t="n">
        <v>3645</v>
      </c>
      <c r="B3646" t="inlineStr">
        <is>
          <t>CA-2014-156594</t>
        </is>
      </c>
      <c r="C3646" s="18" t="inlineStr">
        <is>
          <t>2014-12-20</t>
        </is>
      </c>
      <c r="D3646" s="18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19" t="n">
        <v>4.13</v>
      </c>
      <c r="S3646" s="20" t="n">
        <v>1</v>
      </c>
      <c r="T3646" s="21" t="n">
        <v>0</v>
      </c>
      <c r="U3646" s="19" t="n">
        <v>1.1564</v>
      </c>
      <c r="V3646" t="n">
        <v>3</v>
      </c>
      <c r="W3646" t="n">
        <v>2014</v>
      </c>
      <c r="X3646" t="inlineStr">
        <is>
          <t>2014Q4</t>
        </is>
      </c>
      <c r="Y3646" t="inlineStr">
        <is>
          <t>2014-12</t>
        </is>
      </c>
      <c r="Z3646" t="inlineStr">
        <is>
          <t>0% (No Discount)</t>
        </is>
      </c>
      <c r="AA3646" t="b">
        <v>1</v>
      </c>
      <c r="AB3646" t="b">
        <v>0</v>
      </c>
      <c r="AC3646" s="19" t="n">
        <v>4.13</v>
      </c>
      <c r="AD3646" s="21" t="n">
        <v>0.28</v>
      </c>
    </row>
    <row r="3647" ht="18" customHeight="1">
      <c r="A3647" t="n">
        <v>3646</v>
      </c>
      <c r="B3647" t="inlineStr">
        <is>
          <t>CA-2014-156594</t>
        </is>
      </c>
      <c r="C3647" s="18" t="inlineStr">
        <is>
          <t>2014-12-20</t>
        </is>
      </c>
      <c r="D3647" s="18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19" t="n">
        <v>155.12</v>
      </c>
      <c r="S3647" s="20" t="n">
        <v>5</v>
      </c>
      <c r="T3647" s="21" t="n">
        <v>0.2</v>
      </c>
      <c r="U3647" s="19" t="n">
        <v>50.414</v>
      </c>
      <c r="V3647" t="n">
        <v>3</v>
      </c>
      <c r="W3647" t="n">
        <v>2014</v>
      </c>
      <c r="X3647" t="inlineStr">
        <is>
          <t>2014Q4</t>
        </is>
      </c>
      <c r="Y3647" t="inlineStr">
        <is>
          <t>2014-12</t>
        </is>
      </c>
      <c r="Z3647" t="inlineStr">
        <is>
          <t>10.1% - 20%</t>
        </is>
      </c>
      <c r="AA3647" t="b">
        <v>1</v>
      </c>
      <c r="AB3647" t="b">
        <v>0</v>
      </c>
      <c r="AC3647" s="19" t="n">
        <v>38.78</v>
      </c>
      <c r="AD3647" s="21" t="n">
        <v>0.325</v>
      </c>
    </row>
    <row r="3648" ht="18" customHeight="1">
      <c r="A3648" t="n">
        <v>3647</v>
      </c>
      <c r="B3648" t="inlineStr">
        <is>
          <t>CA-2014-146528</t>
        </is>
      </c>
      <c r="C3648" s="18" t="inlineStr">
        <is>
          <t>2014-07-25</t>
        </is>
      </c>
      <c r="D3648" s="1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19" t="n">
        <v>6.48</v>
      </c>
      <c r="S3648" s="20" t="n">
        <v>1</v>
      </c>
      <c r="T3648" s="21" t="n">
        <v>0</v>
      </c>
      <c r="U3648" s="19" t="n">
        <v>3.1752</v>
      </c>
      <c r="V3648" t="n">
        <v>2</v>
      </c>
      <c r="W3648" t="n">
        <v>2014</v>
      </c>
      <c r="X3648" t="inlineStr">
        <is>
          <t>2014Q3</t>
        </is>
      </c>
      <c r="Y3648" t="inlineStr">
        <is>
          <t>2014-07</t>
        </is>
      </c>
      <c r="Z3648" t="inlineStr">
        <is>
          <t>0% (No Discount)</t>
        </is>
      </c>
      <c r="AA3648" t="b">
        <v>1</v>
      </c>
      <c r="AB3648" t="b">
        <v>0</v>
      </c>
      <c r="AC3648" s="19" t="n">
        <v>6.48</v>
      </c>
      <c r="AD3648" s="21" t="n">
        <v>0.49</v>
      </c>
    </row>
    <row r="3649" ht="18" customHeight="1">
      <c r="A3649" t="n">
        <v>3648</v>
      </c>
      <c r="B3649" t="inlineStr">
        <is>
          <t>CA-2014-146528</t>
        </is>
      </c>
      <c r="C3649" s="18" t="inlineStr">
        <is>
          <t>2014-07-25</t>
        </is>
      </c>
      <c r="D3649" s="18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19" t="n">
        <v>15.52</v>
      </c>
      <c r="S3649" s="20" t="n">
        <v>4</v>
      </c>
      <c r="T3649" s="21" t="n">
        <v>0</v>
      </c>
      <c r="U3649" s="19" t="n">
        <v>4.5008</v>
      </c>
      <c r="V3649" t="n">
        <v>2</v>
      </c>
      <c r="W3649" t="n">
        <v>2014</v>
      </c>
      <c r="X3649" t="inlineStr">
        <is>
          <t>2014Q3</t>
        </is>
      </c>
      <c r="Y3649" t="inlineStr">
        <is>
          <t>2014-07</t>
        </is>
      </c>
      <c r="Z3649" t="inlineStr">
        <is>
          <t>0% (No Discount)</t>
        </is>
      </c>
      <c r="AA3649" t="b">
        <v>1</v>
      </c>
      <c r="AB3649" t="b">
        <v>0</v>
      </c>
      <c r="AC3649" s="19" t="n">
        <v>3.88</v>
      </c>
      <c r="AD3649" s="21" t="n">
        <v>0.29</v>
      </c>
    </row>
    <row r="3650" ht="18" customHeight="1">
      <c r="A3650" t="n">
        <v>3649</v>
      </c>
      <c r="B3650" t="inlineStr">
        <is>
          <t>CA-2015-168459</t>
        </is>
      </c>
      <c r="C3650" s="18" t="inlineStr">
        <is>
          <t>2015-11-22</t>
        </is>
      </c>
      <c r="D3650" s="18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19" t="n">
        <v>2.946</v>
      </c>
      <c r="S3650" s="20" t="n">
        <v>2</v>
      </c>
      <c r="T3650" s="21" t="n">
        <v>0.7</v>
      </c>
      <c r="U3650" s="19" t="n">
        <v>-2.0622</v>
      </c>
      <c r="V3650" t="n">
        <v>5</v>
      </c>
      <c r="W3650" t="n">
        <v>2015</v>
      </c>
      <c r="X3650" t="inlineStr">
        <is>
          <t>2015Q4</t>
        </is>
      </c>
      <c r="Y3650" t="inlineStr">
        <is>
          <t>2015-11</t>
        </is>
      </c>
      <c r="Z3650" t="inlineStr">
        <is>
          <t>&gt; 50% (Deep Discount)</t>
        </is>
      </c>
      <c r="AA3650" t="b">
        <v>0</v>
      </c>
      <c r="AB3650" t="b">
        <v>1</v>
      </c>
      <c r="AC3650" s="19" t="n">
        <v>4.91</v>
      </c>
      <c r="AD3650" s="21" t="n">
        <v>-0.7</v>
      </c>
    </row>
    <row r="3651" ht="18" customHeight="1">
      <c r="A3651" t="n">
        <v>3650</v>
      </c>
      <c r="B3651" t="inlineStr">
        <is>
          <t>CA-2015-168459</t>
        </is>
      </c>
      <c r="C3651" s="18" t="inlineStr">
        <is>
          <t>2015-11-22</t>
        </is>
      </c>
      <c r="D3651" s="18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19" t="n">
        <v>55.104</v>
      </c>
      <c r="S3651" s="20" t="n">
        <v>6</v>
      </c>
      <c r="T3651" s="21" t="n">
        <v>0.2</v>
      </c>
      <c r="U3651" s="19" t="n">
        <v>18.5976</v>
      </c>
      <c r="V3651" t="n">
        <v>5</v>
      </c>
      <c r="W3651" t="n">
        <v>2015</v>
      </c>
      <c r="X3651" t="inlineStr">
        <is>
          <t>2015Q4</t>
        </is>
      </c>
      <c r="Y3651" t="inlineStr">
        <is>
          <t>2015-11</t>
        </is>
      </c>
      <c r="Z3651" t="inlineStr">
        <is>
          <t>10.1% - 20%</t>
        </is>
      </c>
      <c r="AA3651" t="b">
        <v>1</v>
      </c>
      <c r="AB3651" t="b">
        <v>0</v>
      </c>
      <c r="AC3651" s="19" t="n">
        <v>11.48</v>
      </c>
      <c r="AD3651" s="21" t="n">
        <v>0.3375</v>
      </c>
    </row>
    <row r="3652" ht="18" customHeight="1">
      <c r="A3652" t="n">
        <v>3651</v>
      </c>
      <c r="B3652" t="inlineStr">
        <is>
          <t>CA-2017-109960</t>
        </is>
      </c>
      <c r="C3652" s="18" t="inlineStr">
        <is>
          <t>2017-12-09</t>
        </is>
      </c>
      <c r="D3652" s="18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19" t="n">
        <v>104.88</v>
      </c>
      <c r="S3652" s="20" t="n">
        <v>6</v>
      </c>
      <c r="T3652" s="21" t="n">
        <v>0</v>
      </c>
      <c r="U3652" s="19" t="n">
        <v>41.952</v>
      </c>
      <c r="V3652" t="n">
        <v>2</v>
      </c>
      <c r="W3652" t="n">
        <v>2017</v>
      </c>
      <c r="X3652" t="inlineStr">
        <is>
          <t>2017Q4</t>
        </is>
      </c>
      <c r="Y3652" t="inlineStr">
        <is>
          <t>2017-12</t>
        </is>
      </c>
      <c r="Z3652" t="inlineStr">
        <is>
          <t>0% (No Discount)</t>
        </is>
      </c>
      <c r="AA3652" t="b">
        <v>1</v>
      </c>
      <c r="AB3652" t="b">
        <v>0</v>
      </c>
      <c r="AC3652" s="19" t="n">
        <v>17.48</v>
      </c>
      <c r="AD3652" s="21" t="n">
        <v>0.4</v>
      </c>
    </row>
    <row r="3653" ht="18" customHeight="1">
      <c r="A3653" t="n">
        <v>3652</v>
      </c>
      <c r="B3653" t="inlineStr">
        <is>
          <t>CA-2017-109960</t>
        </is>
      </c>
      <c r="C3653" s="18" t="inlineStr">
        <is>
          <t>2017-12-09</t>
        </is>
      </c>
      <c r="D3653" s="18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19" t="n">
        <v>34.7</v>
      </c>
      <c r="S3653" s="20" t="n">
        <v>5</v>
      </c>
      <c r="T3653" s="21" t="n">
        <v>0</v>
      </c>
      <c r="U3653" s="19" t="n">
        <v>12.492</v>
      </c>
      <c r="V3653" t="n">
        <v>2</v>
      </c>
      <c r="W3653" t="n">
        <v>2017</v>
      </c>
      <c r="X3653" t="inlineStr">
        <is>
          <t>2017Q4</t>
        </is>
      </c>
      <c r="Y3653" t="inlineStr">
        <is>
          <t>2017-12</t>
        </is>
      </c>
      <c r="Z3653" t="inlineStr">
        <is>
          <t>0% (No Discount)</t>
        </is>
      </c>
      <c r="AA3653" t="b">
        <v>1</v>
      </c>
      <c r="AB3653" t="b">
        <v>0</v>
      </c>
      <c r="AC3653" s="19" t="n">
        <v>6.94</v>
      </c>
      <c r="AD3653" s="21" t="n">
        <v>0.36</v>
      </c>
    </row>
    <row r="3654" ht="18" customHeight="1">
      <c r="A3654" t="n">
        <v>3653</v>
      </c>
      <c r="B3654" t="inlineStr">
        <is>
          <t>CA-2017-109960</t>
        </is>
      </c>
      <c r="C3654" s="18" t="inlineStr">
        <is>
          <t>2017-12-09</t>
        </is>
      </c>
      <c r="D3654" s="18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19" t="n">
        <v>33.72</v>
      </c>
      <c r="S3654" s="20" t="n">
        <v>4</v>
      </c>
      <c r="T3654" s="21" t="n">
        <v>0</v>
      </c>
      <c r="U3654" s="19" t="n">
        <v>15.5112</v>
      </c>
      <c r="V3654" t="n">
        <v>2</v>
      </c>
      <c r="W3654" t="n">
        <v>2017</v>
      </c>
      <c r="X3654" t="inlineStr">
        <is>
          <t>2017Q4</t>
        </is>
      </c>
      <c r="Y3654" t="inlineStr">
        <is>
          <t>2017-12</t>
        </is>
      </c>
      <c r="Z3654" t="inlineStr">
        <is>
          <t>0% (No Discount)</t>
        </is>
      </c>
      <c r="AA3654" t="b">
        <v>1</v>
      </c>
      <c r="AB3654" t="b">
        <v>0</v>
      </c>
      <c r="AC3654" s="19" t="n">
        <v>8.43</v>
      </c>
      <c r="AD3654" s="21" t="n">
        <v>0.46</v>
      </c>
    </row>
    <row r="3655" ht="18" customHeight="1">
      <c r="A3655" t="n">
        <v>3654</v>
      </c>
      <c r="B3655" t="inlineStr">
        <is>
          <t>CA-2017-109960</t>
        </is>
      </c>
      <c r="C3655" s="18" t="inlineStr">
        <is>
          <t>2017-12-09</t>
        </is>
      </c>
      <c r="D3655" s="18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19" t="n">
        <v>14.94</v>
      </c>
      <c r="S3655" s="20" t="n">
        <v>3</v>
      </c>
      <c r="T3655" s="21" t="n">
        <v>0</v>
      </c>
      <c r="U3655" s="19" t="n">
        <v>7.0218</v>
      </c>
      <c r="V3655" t="n">
        <v>2</v>
      </c>
      <c r="W3655" t="n">
        <v>2017</v>
      </c>
      <c r="X3655" t="inlineStr">
        <is>
          <t>2017Q4</t>
        </is>
      </c>
      <c r="Y3655" t="inlineStr">
        <is>
          <t>2017-12</t>
        </is>
      </c>
      <c r="Z3655" t="inlineStr">
        <is>
          <t>0% (No Discount)</t>
        </is>
      </c>
      <c r="AA3655" t="b">
        <v>1</v>
      </c>
      <c r="AB3655" t="b">
        <v>0</v>
      </c>
      <c r="AC3655" s="19" t="n">
        <v>4.98</v>
      </c>
      <c r="AD3655" s="21" t="n">
        <v>0.47</v>
      </c>
    </row>
    <row r="3656" ht="18" customHeight="1">
      <c r="A3656" t="n">
        <v>3655</v>
      </c>
      <c r="B3656" t="inlineStr">
        <is>
          <t>CA-2017-133004</t>
        </is>
      </c>
      <c r="C3656" s="18" t="inlineStr">
        <is>
          <t>2017-08-31</t>
        </is>
      </c>
      <c r="D3656" s="18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19" t="n">
        <v>638.73</v>
      </c>
      <c r="S3656" s="20" t="n">
        <v>9</v>
      </c>
      <c r="T3656" s="21" t="n">
        <v>0</v>
      </c>
      <c r="U3656" s="19" t="n">
        <v>166.0698</v>
      </c>
      <c r="V3656" t="n">
        <v>5</v>
      </c>
      <c r="W3656" t="n">
        <v>2017</v>
      </c>
      <c r="X3656" t="inlineStr">
        <is>
          <t>2017Q3</t>
        </is>
      </c>
      <c r="Y3656" t="inlineStr">
        <is>
          <t>2017-08</t>
        </is>
      </c>
      <c r="Z3656" t="inlineStr">
        <is>
          <t>0% (No Discount)</t>
        </is>
      </c>
      <c r="AA3656" t="b">
        <v>1</v>
      </c>
      <c r="AB3656" t="b">
        <v>0</v>
      </c>
      <c r="AC3656" s="19" t="n">
        <v>70.97</v>
      </c>
      <c r="AD3656" s="21" t="n">
        <v>0.26</v>
      </c>
    </row>
    <row r="3657" ht="18" customHeight="1">
      <c r="A3657" t="n">
        <v>3656</v>
      </c>
      <c r="B3657" t="inlineStr">
        <is>
          <t>CA-2017-168102</t>
        </is>
      </c>
      <c r="C3657" s="18" t="inlineStr">
        <is>
          <t>2017-04-24</t>
        </is>
      </c>
      <c r="D3657" s="18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19" t="n">
        <v>113.568</v>
      </c>
      <c r="S3657" s="20" t="n">
        <v>2</v>
      </c>
      <c r="T3657" s="21" t="n">
        <v>0.2</v>
      </c>
      <c r="U3657" s="19" t="n">
        <v>-21.294</v>
      </c>
      <c r="V3657" t="n">
        <v>6</v>
      </c>
      <c r="W3657" t="n">
        <v>2017</v>
      </c>
      <c r="X3657" t="inlineStr">
        <is>
          <t>2017Q2</t>
        </is>
      </c>
      <c r="Y3657" t="inlineStr">
        <is>
          <t>2017-04</t>
        </is>
      </c>
      <c r="Z3657" t="inlineStr">
        <is>
          <t>10.1% - 20%</t>
        </is>
      </c>
      <c r="AA3657" t="b">
        <v>0</v>
      </c>
      <c r="AB3657" t="b">
        <v>1</v>
      </c>
      <c r="AC3657" s="19" t="n">
        <v>70.98</v>
      </c>
      <c r="AD3657" s="21" t="n">
        <v>-0.1875</v>
      </c>
    </row>
    <row r="3658" ht="18" customHeight="1">
      <c r="A3658" t="n">
        <v>3657</v>
      </c>
      <c r="B3658" t="inlineStr">
        <is>
          <t>CA-2017-158036</t>
        </is>
      </c>
      <c r="C3658" s="18" t="inlineStr">
        <is>
          <t>2017-09-08</t>
        </is>
      </c>
      <c r="D3658" s="1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19" t="n">
        <v>9.096</v>
      </c>
      <c r="S3658" s="20" t="n">
        <v>1</v>
      </c>
      <c r="T3658" s="21" t="n">
        <v>0.2</v>
      </c>
      <c r="U3658" s="19" t="n">
        <v>1.7055</v>
      </c>
      <c r="V3658" t="n">
        <v>6</v>
      </c>
      <c r="W3658" t="n">
        <v>2017</v>
      </c>
      <c r="X3658" t="inlineStr">
        <is>
          <t>2017Q3</t>
        </is>
      </c>
      <c r="Y3658" t="inlineStr">
        <is>
          <t>2017-09</t>
        </is>
      </c>
      <c r="Z3658" t="inlineStr">
        <is>
          <t>10.1% - 20%</t>
        </is>
      </c>
      <c r="AA3658" t="b">
        <v>1</v>
      </c>
      <c r="AB3658" t="b">
        <v>0</v>
      </c>
      <c r="AC3658" s="19" t="n">
        <v>11.37</v>
      </c>
      <c r="AD3658" s="21" t="n">
        <v>0.1875</v>
      </c>
    </row>
    <row r="3659" ht="18" customHeight="1">
      <c r="A3659" t="n">
        <v>3658</v>
      </c>
      <c r="B3659" t="inlineStr">
        <is>
          <t>CA-2015-128083</t>
        </is>
      </c>
      <c r="C3659" s="18" t="inlineStr">
        <is>
          <t>2015-03-12</t>
        </is>
      </c>
      <c r="D3659" s="18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19" t="n">
        <v>8.688000000000001</v>
      </c>
      <c r="S3659" s="20" t="n">
        <v>3</v>
      </c>
      <c r="T3659" s="21" t="n">
        <v>0.2</v>
      </c>
      <c r="U3659" s="19" t="n">
        <v>2.9322</v>
      </c>
      <c r="V3659" t="n">
        <v>5</v>
      </c>
      <c r="W3659" t="n">
        <v>2015</v>
      </c>
      <c r="X3659" t="inlineStr">
        <is>
          <t>2015Q1</t>
        </is>
      </c>
      <c r="Y3659" t="inlineStr">
        <is>
          <t>2015-03</t>
        </is>
      </c>
      <c r="Z3659" t="inlineStr">
        <is>
          <t>10.1% - 20%</t>
        </is>
      </c>
      <c r="AA3659" t="b">
        <v>1</v>
      </c>
      <c r="AB3659" t="b">
        <v>0</v>
      </c>
      <c r="AC3659" s="19" t="n">
        <v>3.62</v>
      </c>
      <c r="AD3659" s="21" t="n">
        <v>0.3375</v>
      </c>
    </row>
    <row r="3660" ht="18" customHeight="1">
      <c r="A3660" t="n">
        <v>3659</v>
      </c>
      <c r="B3660" t="inlineStr">
        <is>
          <t>CA-2015-128083</t>
        </is>
      </c>
      <c r="C3660" s="18" t="inlineStr">
        <is>
          <t>2015-03-12</t>
        </is>
      </c>
      <c r="D3660" s="18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19" t="n">
        <v>30.88</v>
      </c>
      <c r="S3660" s="20" t="n">
        <v>4</v>
      </c>
      <c r="T3660" s="21" t="n">
        <v>0.2</v>
      </c>
      <c r="U3660" s="19" t="n">
        <v>3.86</v>
      </c>
      <c r="V3660" t="n">
        <v>5</v>
      </c>
      <c r="W3660" t="n">
        <v>2015</v>
      </c>
      <c r="X3660" t="inlineStr">
        <is>
          <t>2015Q1</t>
        </is>
      </c>
      <c r="Y3660" t="inlineStr">
        <is>
          <t>2015-03</t>
        </is>
      </c>
      <c r="Z3660" t="inlineStr">
        <is>
          <t>10.1% - 20%</t>
        </is>
      </c>
      <c r="AA3660" t="b">
        <v>1</v>
      </c>
      <c r="AB3660" t="b">
        <v>0</v>
      </c>
      <c r="AC3660" s="19" t="n">
        <v>9.65</v>
      </c>
      <c r="AD3660" s="21" t="n">
        <v>0.125</v>
      </c>
    </row>
    <row r="3661" ht="18" customHeight="1">
      <c r="A3661" t="n">
        <v>3660</v>
      </c>
      <c r="B3661" t="inlineStr">
        <is>
          <t>CA-2015-128083</t>
        </is>
      </c>
      <c r="C3661" s="18" t="inlineStr">
        <is>
          <t>2015-03-12</t>
        </is>
      </c>
      <c r="D3661" s="18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19" t="n">
        <v>6.408</v>
      </c>
      <c r="S3661" s="20" t="n">
        <v>3</v>
      </c>
      <c r="T3661" s="21" t="n">
        <v>0.2</v>
      </c>
      <c r="U3661" s="19" t="n">
        <v>1.4418</v>
      </c>
      <c r="V3661" t="n">
        <v>5</v>
      </c>
      <c r="W3661" t="n">
        <v>2015</v>
      </c>
      <c r="X3661" t="inlineStr">
        <is>
          <t>2015Q1</t>
        </is>
      </c>
      <c r="Y3661" t="inlineStr">
        <is>
          <t>2015-03</t>
        </is>
      </c>
      <c r="Z3661" t="inlineStr">
        <is>
          <t>10.1% - 20%</t>
        </is>
      </c>
      <c r="AA3661" t="b">
        <v>1</v>
      </c>
      <c r="AB3661" t="b">
        <v>0</v>
      </c>
      <c r="AC3661" s="19" t="n">
        <v>2.67</v>
      </c>
      <c r="AD3661" s="21" t="n">
        <v>0.225</v>
      </c>
    </row>
    <row r="3662" ht="18" customHeight="1">
      <c r="A3662" t="n">
        <v>3661</v>
      </c>
      <c r="B3662" t="inlineStr">
        <is>
          <t>CA-2016-161676</t>
        </is>
      </c>
      <c r="C3662" s="18" t="inlineStr">
        <is>
          <t>2016-07-18</t>
        </is>
      </c>
      <c r="D3662" s="18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19" t="n">
        <v>33.8</v>
      </c>
      <c r="S3662" s="20" t="n">
        <v>5</v>
      </c>
      <c r="T3662" s="21" t="n">
        <v>0.2</v>
      </c>
      <c r="U3662" s="19" t="n">
        <v>4.225</v>
      </c>
      <c r="V3662" t="n">
        <v>5</v>
      </c>
      <c r="W3662" t="n">
        <v>2016</v>
      </c>
      <c r="X3662" t="inlineStr">
        <is>
          <t>2016Q3</t>
        </is>
      </c>
      <c r="Y3662" t="inlineStr">
        <is>
          <t>2016-07</t>
        </is>
      </c>
      <c r="Z3662" t="inlineStr">
        <is>
          <t>10.1% - 20%</t>
        </is>
      </c>
      <c r="AA3662" t="b">
        <v>1</v>
      </c>
      <c r="AB3662" t="b">
        <v>0</v>
      </c>
      <c r="AC3662" s="19" t="n">
        <v>8.449999999999999</v>
      </c>
      <c r="AD3662" s="21" t="n">
        <v>0.125</v>
      </c>
    </row>
    <row r="3663" ht="18" customHeight="1">
      <c r="A3663" t="n">
        <v>3662</v>
      </c>
      <c r="B3663" t="inlineStr">
        <is>
          <t>CA-2016-155005</t>
        </is>
      </c>
      <c r="C3663" s="18" t="inlineStr">
        <is>
          <t>2016-06-13</t>
        </is>
      </c>
      <c r="D3663" s="18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19" t="n">
        <v>377.97</v>
      </c>
      <c r="S3663" s="20" t="n">
        <v>3</v>
      </c>
      <c r="T3663" s="21" t="n">
        <v>0</v>
      </c>
      <c r="U3663" s="19" t="n">
        <v>94.49250000000001</v>
      </c>
      <c r="V3663" t="n">
        <v>2</v>
      </c>
      <c r="W3663" t="n">
        <v>2016</v>
      </c>
      <c r="X3663" t="inlineStr">
        <is>
          <t>2016Q2</t>
        </is>
      </c>
      <c r="Y3663" t="inlineStr">
        <is>
          <t>2016-06</t>
        </is>
      </c>
      <c r="Z3663" t="inlineStr">
        <is>
          <t>0% (No Discount)</t>
        </is>
      </c>
      <c r="AA3663" t="b">
        <v>1</v>
      </c>
      <c r="AB3663" t="b">
        <v>0</v>
      </c>
      <c r="AC3663" s="19" t="n">
        <v>125.99</v>
      </c>
      <c r="AD3663" s="21" t="n">
        <v>0.25</v>
      </c>
    </row>
    <row r="3664" ht="18" customHeight="1">
      <c r="A3664" t="n">
        <v>3663</v>
      </c>
      <c r="B3664" t="inlineStr">
        <is>
          <t>US-2017-129777</t>
        </is>
      </c>
      <c r="C3664" s="18" t="inlineStr">
        <is>
          <t>2017-07-03</t>
        </is>
      </c>
      <c r="D3664" s="18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19" t="n">
        <v>258.9</v>
      </c>
      <c r="S3664" s="20" t="n">
        <v>10</v>
      </c>
      <c r="T3664" s="21" t="n">
        <v>0</v>
      </c>
      <c r="U3664" s="19" t="n">
        <v>93.20399999999999</v>
      </c>
      <c r="V3664" t="n">
        <v>6</v>
      </c>
      <c r="W3664" t="n">
        <v>2017</v>
      </c>
      <c r="X3664" t="inlineStr">
        <is>
          <t>2017Q3</t>
        </is>
      </c>
      <c r="Y3664" t="inlineStr">
        <is>
          <t>2017-07</t>
        </is>
      </c>
      <c r="Z3664" t="inlineStr">
        <is>
          <t>0% (No Discount)</t>
        </is>
      </c>
      <c r="AA3664" t="b">
        <v>1</v>
      </c>
      <c r="AB3664" t="b">
        <v>0</v>
      </c>
      <c r="AC3664" s="19" t="n">
        <v>25.89</v>
      </c>
      <c r="AD3664" s="21" t="n">
        <v>0.36</v>
      </c>
    </row>
    <row r="3665" ht="18" customHeight="1">
      <c r="A3665" t="n">
        <v>3664</v>
      </c>
      <c r="B3665" t="inlineStr">
        <is>
          <t>US-2017-129777</t>
        </is>
      </c>
      <c r="C3665" s="18" t="inlineStr">
        <is>
          <t>2017-07-03</t>
        </is>
      </c>
      <c r="D3665" s="18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19" t="n">
        <v>24.56</v>
      </c>
      <c r="S3665" s="20" t="n">
        <v>2</v>
      </c>
      <c r="T3665" s="21" t="n">
        <v>0</v>
      </c>
      <c r="U3665" s="19" t="n">
        <v>11.5432</v>
      </c>
      <c r="V3665" t="n">
        <v>6</v>
      </c>
      <c r="W3665" t="n">
        <v>2017</v>
      </c>
      <c r="X3665" t="inlineStr">
        <is>
          <t>2017Q3</t>
        </is>
      </c>
      <c r="Y3665" t="inlineStr">
        <is>
          <t>2017-07</t>
        </is>
      </c>
      <c r="Z3665" t="inlineStr">
        <is>
          <t>0% (No Discount)</t>
        </is>
      </c>
      <c r="AA3665" t="b">
        <v>1</v>
      </c>
      <c r="AB3665" t="b">
        <v>0</v>
      </c>
      <c r="AC3665" s="19" t="n">
        <v>12.28</v>
      </c>
      <c r="AD3665" s="21" t="n">
        <v>0.47</v>
      </c>
    </row>
    <row r="3666" ht="18" customHeight="1">
      <c r="A3666" t="n">
        <v>3665</v>
      </c>
      <c r="B3666" t="inlineStr">
        <is>
          <t>CA-2014-129364</t>
        </is>
      </c>
      <c r="C3666" s="18" t="inlineStr">
        <is>
          <t>2014-12-08</t>
        </is>
      </c>
      <c r="D3666" s="18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19" t="n">
        <v>27.888</v>
      </c>
      <c r="S3666" s="20" t="n">
        <v>7</v>
      </c>
      <c r="T3666" s="21" t="n">
        <v>0.2</v>
      </c>
      <c r="U3666" s="19" t="n">
        <v>9.063599999999999</v>
      </c>
      <c r="V3666" t="n">
        <v>5</v>
      </c>
      <c r="W3666" t="n">
        <v>2014</v>
      </c>
      <c r="X3666" t="inlineStr">
        <is>
          <t>2014Q4</t>
        </is>
      </c>
      <c r="Y3666" t="inlineStr">
        <is>
          <t>2014-12</t>
        </is>
      </c>
      <c r="Z3666" t="inlineStr">
        <is>
          <t>10.1% - 20%</t>
        </is>
      </c>
      <c r="AA3666" t="b">
        <v>1</v>
      </c>
      <c r="AB3666" t="b">
        <v>0</v>
      </c>
      <c r="AC3666" s="19" t="n">
        <v>4.98</v>
      </c>
      <c r="AD3666" s="21" t="n">
        <v>0.325</v>
      </c>
    </row>
    <row r="3667" ht="18" customHeight="1">
      <c r="A3667" t="n">
        <v>3666</v>
      </c>
      <c r="B3667" t="inlineStr">
        <is>
          <t>CA-2014-129364</t>
        </is>
      </c>
      <c r="C3667" s="18" t="inlineStr">
        <is>
          <t>2014-12-08</t>
        </is>
      </c>
      <c r="D3667" s="18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19" t="n">
        <v>6.456</v>
      </c>
      <c r="S3667" s="20" t="n">
        <v>4</v>
      </c>
      <c r="T3667" s="21" t="n">
        <v>0.7</v>
      </c>
      <c r="U3667" s="19" t="n">
        <v>-4.5192</v>
      </c>
      <c r="V3667" t="n">
        <v>5</v>
      </c>
      <c r="W3667" t="n">
        <v>2014</v>
      </c>
      <c r="X3667" t="inlineStr">
        <is>
          <t>2014Q4</t>
        </is>
      </c>
      <c r="Y3667" t="inlineStr">
        <is>
          <t>2014-12</t>
        </is>
      </c>
      <c r="Z3667" t="inlineStr">
        <is>
          <t>&gt; 50% (Deep Discount)</t>
        </is>
      </c>
      <c r="AA3667" t="b">
        <v>0</v>
      </c>
      <c r="AB3667" t="b">
        <v>1</v>
      </c>
      <c r="AC3667" s="19" t="n">
        <v>5.38</v>
      </c>
      <c r="AD3667" s="21" t="n">
        <v>-0.7</v>
      </c>
    </row>
    <row r="3668" ht="18" customHeight="1">
      <c r="A3668" t="n">
        <v>3667</v>
      </c>
      <c r="B3668" t="inlineStr">
        <is>
          <t>CA-2014-129364</t>
        </is>
      </c>
      <c r="C3668" s="18" t="inlineStr">
        <is>
          <t>2014-12-08</t>
        </is>
      </c>
      <c r="D3668" s="1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19" t="n">
        <v>52.68</v>
      </c>
      <c r="S3668" s="20" t="n">
        <v>3</v>
      </c>
      <c r="T3668" s="21" t="n">
        <v>0.2</v>
      </c>
      <c r="U3668" s="19" t="n">
        <v>19.755</v>
      </c>
      <c r="V3668" t="n">
        <v>5</v>
      </c>
      <c r="W3668" t="n">
        <v>2014</v>
      </c>
      <c r="X3668" t="inlineStr">
        <is>
          <t>2014Q4</t>
        </is>
      </c>
      <c r="Y3668" t="inlineStr">
        <is>
          <t>2014-12</t>
        </is>
      </c>
      <c r="Z3668" t="inlineStr">
        <is>
          <t>10.1% - 20%</t>
        </is>
      </c>
      <c r="AA3668" t="b">
        <v>1</v>
      </c>
      <c r="AB3668" t="b">
        <v>0</v>
      </c>
      <c r="AC3668" s="19" t="n">
        <v>21.95</v>
      </c>
      <c r="AD3668" s="21" t="n">
        <v>0.375</v>
      </c>
    </row>
    <row r="3669" ht="18" customHeight="1">
      <c r="A3669" t="n">
        <v>3668</v>
      </c>
      <c r="B3669" t="inlineStr">
        <is>
          <t>CA-2014-129364</t>
        </is>
      </c>
      <c r="C3669" s="18" t="inlineStr">
        <is>
          <t>2014-12-08</t>
        </is>
      </c>
      <c r="D3669" s="18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19" t="n">
        <v>13.88</v>
      </c>
      <c r="S3669" s="20" t="n">
        <v>5</v>
      </c>
      <c r="T3669" s="21" t="n">
        <v>0.2</v>
      </c>
      <c r="U3669" s="19" t="n">
        <v>-2.6025</v>
      </c>
      <c r="V3669" t="n">
        <v>5</v>
      </c>
      <c r="W3669" t="n">
        <v>2014</v>
      </c>
      <c r="X3669" t="inlineStr">
        <is>
          <t>2014Q4</t>
        </is>
      </c>
      <c r="Y3669" t="inlineStr">
        <is>
          <t>2014-12</t>
        </is>
      </c>
      <c r="Z3669" t="inlineStr">
        <is>
          <t>10.1% - 20%</t>
        </is>
      </c>
      <c r="AA3669" t="b">
        <v>0</v>
      </c>
      <c r="AB3669" t="b">
        <v>1</v>
      </c>
      <c r="AC3669" s="19" t="n">
        <v>3.47</v>
      </c>
      <c r="AD3669" s="21" t="n">
        <v>-0.1875</v>
      </c>
    </row>
    <row r="3670" ht="18" customHeight="1">
      <c r="A3670" t="n">
        <v>3669</v>
      </c>
      <c r="B3670" t="inlineStr">
        <is>
          <t>CA-2014-129364</t>
        </is>
      </c>
      <c r="C3670" s="18" t="inlineStr">
        <is>
          <t>2014-12-08</t>
        </is>
      </c>
      <c r="D3670" s="18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19" t="n">
        <v>103.92</v>
      </c>
      <c r="S3670" s="20" t="n">
        <v>10</v>
      </c>
      <c r="T3670" s="21" t="n">
        <v>0.2</v>
      </c>
      <c r="U3670" s="19" t="n">
        <v>-18.186</v>
      </c>
      <c r="V3670" t="n">
        <v>5</v>
      </c>
      <c r="W3670" t="n">
        <v>2014</v>
      </c>
      <c r="X3670" t="inlineStr">
        <is>
          <t>2014Q4</t>
        </is>
      </c>
      <c r="Y3670" t="inlineStr">
        <is>
          <t>2014-12</t>
        </is>
      </c>
      <c r="Z3670" t="inlineStr">
        <is>
          <t>10.1% - 20%</t>
        </is>
      </c>
      <c r="AA3670" t="b">
        <v>0</v>
      </c>
      <c r="AB3670" t="b">
        <v>1</v>
      </c>
      <c r="AC3670" s="19" t="n">
        <v>12.99</v>
      </c>
      <c r="AD3670" s="21" t="n">
        <v>-0.175</v>
      </c>
    </row>
    <row r="3671" ht="18" customHeight="1">
      <c r="A3671" t="n">
        <v>3670</v>
      </c>
      <c r="B3671" t="inlineStr">
        <is>
          <t>CA-2014-129364</t>
        </is>
      </c>
      <c r="C3671" s="18" t="inlineStr">
        <is>
          <t>2014-12-08</t>
        </is>
      </c>
      <c r="D3671" s="18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19" t="n">
        <v>11.52</v>
      </c>
      <c r="S3671" s="20" t="n">
        <v>5</v>
      </c>
      <c r="T3671" s="21" t="n">
        <v>0.2</v>
      </c>
      <c r="U3671" s="19" t="n">
        <v>3.744</v>
      </c>
      <c r="V3671" t="n">
        <v>5</v>
      </c>
      <c r="W3671" t="n">
        <v>2014</v>
      </c>
      <c r="X3671" t="inlineStr">
        <is>
          <t>2014Q4</t>
        </is>
      </c>
      <c r="Y3671" t="inlineStr">
        <is>
          <t>2014-12</t>
        </is>
      </c>
      <c r="Z3671" t="inlineStr">
        <is>
          <t>10.1% - 20%</t>
        </is>
      </c>
      <c r="AA3671" t="b">
        <v>1</v>
      </c>
      <c r="AB3671" t="b">
        <v>0</v>
      </c>
      <c r="AC3671" s="19" t="n">
        <v>2.88</v>
      </c>
      <c r="AD3671" s="21" t="n">
        <v>0.325</v>
      </c>
    </row>
    <row r="3672" ht="18" customHeight="1">
      <c r="A3672" t="n">
        <v>3671</v>
      </c>
      <c r="B3672" t="inlineStr">
        <is>
          <t>CA-2014-129364</t>
        </is>
      </c>
      <c r="C3672" s="18" t="inlineStr">
        <is>
          <t>2014-12-08</t>
        </is>
      </c>
      <c r="D3672" s="18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19" t="n">
        <v>10.368</v>
      </c>
      <c r="S3672" s="20" t="n">
        <v>2</v>
      </c>
      <c r="T3672" s="21" t="n">
        <v>0.2</v>
      </c>
      <c r="U3672" s="19" t="n">
        <v>3.6288</v>
      </c>
      <c r="V3672" t="n">
        <v>5</v>
      </c>
      <c r="W3672" t="n">
        <v>2014</v>
      </c>
      <c r="X3672" t="inlineStr">
        <is>
          <t>2014Q4</t>
        </is>
      </c>
      <c r="Y3672" t="inlineStr">
        <is>
          <t>2014-12</t>
        </is>
      </c>
      <c r="Z3672" t="inlineStr">
        <is>
          <t>10.1% - 20%</t>
        </is>
      </c>
      <c r="AA3672" t="b">
        <v>1</v>
      </c>
      <c r="AB3672" t="b">
        <v>0</v>
      </c>
      <c r="AC3672" s="19" t="n">
        <v>6.48</v>
      </c>
      <c r="AD3672" s="21" t="n">
        <v>0.35</v>
      </c>
    </row>
    <row r="3673" ht="18" customHeight="1">
      <c r="A3673" t="n">
        <v>3672</v>
      </c>
      <c r="B3673" t="inlineStr">
        <is>
          <t>CA-2014-129364</t>
        </is>
      </c>
      <c r="C3673" s="18" t="inlineStr">
        <is>
          <t>2014-12-08</t>
        </is>
      </c>
      <c r="D3673" s="18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19" t="n">
        <v>39.072</v>
      </c>
      <c r="S3673" s="20" t="n">
        <v>3</v>
      </c>
      <c r="T3673" s="21" t="n">
        <v>0.2</v>
      </c>
      <c r="U3673" s="19" t="n">
        <v>2.9304</v>
      </c>
      <c r="V3673" t="n">
        <v>5</v>
      </c>
      <c r="W3673" t="n">
        <v>2014</v>
      </c>
      <c r="X3673" t="inlineStr">
        <is>
          <t>2014Q4</t>
        </is>
      </c>
      <c r="Y3673" t="inlineStr">
        <is>
          <t>2014-12</t>
        </is>
      </c>
      <c r="Z3673" t="inlineStr">
        <is>
          <t>10.1% - 20%</t>
        </is>
      </c>
      <c r="AA3673" t="b">
        <v>1</v>
      </c>
      <c r="AB3673" t="b">
        <v>0</v>
      </c>
      <c r="AC3673" s="19" t="n">
        <v>16.28</v>
      </c>
      <c r="AD3673" s="21" t="n">
        <v>0.075</v>
      </c>
    </row>
    <row r="3674" ht="18" customHeight="1">
      <c r="A3674" t="n">
        <v>3673</v>
      </c>
      <c r="B3674" t="inlineStr">
        <is>
          <t>CA-2016-104969</t>
        </is>
      </c>
      <c r="C3674" s="18" t="inlineStr">
        <is>
          <t>2016-04-08</t>
        </is>
      </c>
      <c r="D3674" s="18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19" t="n">
        <v>8.872</v>
      </c>
      <c r="S3674" s="20" t="n">
        <v>1</v>
      </c>
      <c r="T3674" s="21" t="n">
        <v>0.2</v>
      </c>
      <c r="U3674" s="19" t="n">
        <v>3.2161</v>
      </c>
      <c r="V3674" t="n">
        <v>6</v>
      </c>
      <c r="W3674" t="n">
        <v>2016</v>
      </c>
      <c r="X3674" t="inlineStr">
        <is>
          <t>2016Q2</t>
        </is>
      </c>
      <c r="Y3674" t="inlineStr">
        <is>
          <t>2016-04</t>
        </is>
      </c>
      <c r="Z3674" t="inlineStr">
        <is>
          <t>10.1% - 20%</t>
        </is>
      </c>
      <c r="AA3674" t="b">
        <v>1</v>
      </c>
      <c r="AB3674" t="b">
        <v>0</v>
      </c>
      <c r="AC3674" s="19" t="n">
        <v>11.09</v>
      </c>
      <c r="AD3674" s="21" t="n">
        <v>0.3625</v>
      </c>
    </row>
    <row r="3675" ht="18" customHeight="1">
      <c r="A3675" t="n">
        <v>3674</v>
      </c>
      <c r="B3675" t="inlineStr">
        <is>
          <t>CA-2016-104969</t>
        </is>
      </c>
      <c r="C3675" s="18" t="inlineStr">
        <is>
          <t>2016-04-08</t>
        </is>
      </c>
      <c r="D3675" s="18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19" t="n">
        <v>121.104</v>
      </c>
      <c r="S3675" s="20" t="n">
        <v>6</v>
      </c>
      <c r="T3675" s="21" t="n">
        <v>0.7</v>
      </c>
      <c r="U3675" s="19" t="n">
        <v>-100.92</v>
      </c>
      <c r="V3675" t="n">
        <v>6</v>
      </c>
      <c r="W3675" t="n">
        <v>2016</v>
      </c>
      <c r="X3675" t="inlineStr">
        <is>
          <t>2016Q2</t>
        </is>
      </c>
      <c r="Y3675" t="inlineStr">
        <is>
          <t>2016-04</t>
        </is>
      </c>
      <c r="Z3675" t="inlineStr">
        <is>
          <t>&gt; 50% (Deep Discount)</t>
        </is>
      </c>
      <c r="AA3675" t="b">
        <v>0</v>
      </c>
      <c r="AB3675" t="b">
        <v>1</v>
      </c>
      <c r="AC3675" s="19" t="n">
        <v>67.28</v>
      </c>
      <c r="AD3675" s="21" t="n">
        <v>-0.8333</v>
      </c>
    </row>
    <row r="3676" ht="18" customHeight="1">
      <c r="A3676" t="n">
        <v>3675</v>
      </c>
      <c r="B3676" t="inlineStr">
        <is>
          <t>CA-2017-154109</t>
        </is>
      </c>
      <c r="C3676" s="18" t="inlineStr">
        <is>
          <t>2017-11-06</t>
        </is>
      </c>
      <c r="D3676" s="18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19" t="n">
        <v>127.372</v>
      </c>
      <c r="S3676" s="20" t="n">
        <v>2</v>
      </c>
      <c r="T3676" s="21" t="n">
        <v>0.3</v>
      </c>
      <c r="U3676" s="19" t="n">
        <v>-30.9332</v>
      </c>
      <c r="V3676" t="n">
        <v>5</v>
      </c>
      <c r="W3676" t="n">
        <v>2017</v>
      </c>
      <c r="X3676" t="inlineStr">
        <is>
          <t>2017Q4</t>
        </is>
      </c>
      <c r="Y3676" t="inlineStr">
        <is>
          <t>2017-11</t>
        </is>
      </c>
      <c r="Z3676" t="inlineStr">
        <is>
          <t>20.1% - 30%</t>
        </is>
      </c>
      <c r="AA3676" t="b">
        <v>0</v>
      </c>
      <c r="AB3676" t="b">
        <v>1</v>
      </c>
      <c r="AC3676" s="19" t="n">
        <v>90.98</v>
      </c>
      <c r="AD3676" s="21" t="n">
        <v>-0.2429</v>
      </c>
    </row>
    <row r="3677" ht="18" customHeight="1">
      <c r="A3677" t="n">
        <v>3676</v>
      </c>
      <c r="B3677" t="inlineStr">
        <is>
          <t>CA-2017-154109</t>
        </is>
      </c>
      <c r="C3677" s="18" t="inlineStr">
        <is>
          <t>2017-11-06</t>
        </is>
      </c>
      <c r="D3677" s="18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19" t="n">
        <v>47.952</v>
      </c>
      <c r="S3677" s="20" t="n">
        <v>3</v>
      </c>
      <c r="T3677" s="21" t="n">
        <v>0.2</v>
      </c>
      <c r="U3677" s="19" t="n">
        <v>16.1838</v>
      </c>
      <c r="V3677" t="n">
        <v>5</v>
      </c>
      <c r="W3677" t="n">
        <v>2017</v>
      </c>
      <c r="X3677" t="inlineStr">
        <is>
          <t>2017Q4</t>
        </is>
      </c>
      <c r="Y3677" t="inlineStr">
        <is>
          <t>2017-11</t>
        </is>
      </c>
      <c r="Z3677" t="inlineStr">
        <is>
          <t>10.1% - 20%</t>
        </is>
      </c>
      <c r="AA3677" t="b">
        <v>1</v>
      </c>
      <c r="AB3677" t="b">
        <v>0</v>
      </c>
      <c r="AC3677" s="19" t="n">
        <v>19.98</v>
      </c>
      <c r="AD3677" s="21" t="n">
        <v>0.3375</v>
      </c>
    </row>
    <row r="3678" ht="18" customHeight="1">
      <c r="A3678" t="n">
        <v>3677</v>
      </c>
      <c r="B3678" t="inlineStr">
        <is>
          <t>CA-2015-156440</t>
        </is>
      </c>
      <c r="C3678" s="18" t="inlineStr">
        <is>
          <t>2015-12-05</t>
        </is>
      </c>
      <c r="D3678" s="1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19" t="n">
        <v>44.46</v>
      </c>
      <c r="S3678" s="20" t="n">
        <v>2</v>
      </c>
      <c r="T3678" s="21" t="n">
        <v>0</v>
      </c>
      <c r="U3678" s="19" t="n">
        <v>14.6718</v>
      </c>
      <c r="V3678" t="n">
        <v>4</v>
      </c>
      <c r="W3678" t="n">
        <v>2015</v>
      </c>
      <c r="X3678" t="inlineStr">
        <is>
          <t>2015Q4</t>
        </is>
      </c>
      <c r="Y3678" t="inlineStr">
        <is>
          <t>2015-12</t>
        </is>
      </c>
      <c r="Z3678" t="inlineStr">
        <is>
          <t>0% (No Discount)</t>
        </is>
      </c>
      <c r="AA3678" t="b">
        <v>1</v>
      </c>
      <c r="AB3678" t="b">
        <v>0</v>
      </c>
      <c r="AC3678" s="19" t="n">
        <v>22.23</v>
      </c>
      <c r="AD3678" s="21" t="n">
        <v>0.33</v>
      </c>
    </row>
    <row r="3679" ht="18" customHeight="1">
      <c r="A3679" t="n">
        <v>3678</v>
      </c>
      <c r="B3679" t="inlineStr">
        <is>
          <t>CA-2015-132626</t>
        </is>
      </c>
      <c r="C3679" s="18" t="inlineStr">
        <is>
          <t>2015-07-09</t>
        </is>
      </c>
      <c r="D3679" s="18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19" t="n">
        <v>15.8</v>
      </c>
      <c r="S3679" s="20" t="n">
        <v>4</v>
      </c>
      <c r="T3679" s="21" t="n">
        <v>0</v>
      </c>
      <c r="U3679" s="19" t="n">
        <v>5.056</v>
      </c>
      <c r="V3679" t="n">
        <v>5</v>
      </c>
      <c r="W3679" t="n">
        <v>2015</v>
      </c>
      <c r="X3679" t="inlineStr">
        <is>
          <t>2015Q3</t>
        </is>
      </c>
      <c r="Y3679" t="inlineStr">
        <is>
          <t>2015-07</t>
        </is>
      </c>
      <c r="Z3679" t="inlineStr">
        <is>
          <t>0% (No Discount)</t>
        </is>
      </c>
      <c r="AA3679" t="b">
        <v>1</v>
      </c>
      <c r="AB3679" t="b">
        <v>0</v>
      </c>
      <c r="AC3679" s="19" t="n">
        <v>3.95</v>
      </c>
      <c r="AD3679" s="21" t="n">
        <v>0.32</v>
      </c>
    </row>
    <row r="3680" ht="18" customHeight="1">
      <c r="A3680" t="n">
        <v>3679</v>
      </c>
      <c r="B3680" t="inlineStr">
        <is>
          <t>CA-2015-132626</t>
        </is>
      </c>
      <c r="C3680" s="18" t="inlineStr">
        <is>
          <t>2015-07-09</t>
        </is>
      </c>
      <c r="D3680" s="18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19" t="n">
        <v>464.97</v>
      </c>
      <c r="S3680" s="20" t="n">
        <v>3</v>
      </c>
      <c r="T3680" s="21" t="n">
        <v>0</v>
      </c>
      <c r="U3680" s="19" t="n">
        <v>209.2365</v>
      </c>
      <c r="V3680" t="n">
        <v>5</v>
      </c>
      <c r="W3680" t="n">
        <v>2015</v>
      </c>
      <c r="X3680" t="inlineStr">
        <is>
          <t>2015Q3</t>
        </is>
      </c>
      <c r="Y3680" t="inlineStr">
        <is>
          <t>2015-07</t>
        </is>
      </c>
      <c r="Z3680" t="inlineStr">
        <is>
          <t>0% (No Discount)</t>
        </is>
      </c>
      <c r="AA3680" t="b">
        <v>1</v>
      </c>
      <c r="AB3680" t="b">
        <v>0</v>
      </c>
      <c r="AC3680" s="19" t="n">
        <v>154.99</v>
      </c>
      <c r="AD3680" s="21" t="n">
        <v>0.45</v>
      </c>
    </row>
    <row r="3681" ht="18" customHeight="1">
      <c r="A3681" t="n">
        <v>3680</v>
      </c>
      <c r="B3681" t="inlineStr">
        <is>
          <t>CA-2015-132626</t>
        </is>
      </c>
      <c r="C3681" s="18" t="inlineStr">
        <is>
          <t>2015-07-09</t>
        </is>
      </c>
      <c r="D3681" s="18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19" t="n">
        <v>181.96</v>
      </c>
      <c r="S3681" s="20" t="n">
        <v>2</v>
      </c>
      <c r="T3681" s="21" t="n">
        <v>0</v>
      </c>
      <c r="U3681" s="19" t="n">
        <v>20.0156</v>
      </c>
      <c r="V3681" t="n">
        <v>5</v>
      </c>
      <c r="W3681" t="n">
        <v>2015</v>
      </c>
      <c r="X3681" t="inlineStr">
        <is>
          <t>2015Q3</t>
        </is>
      </c>
      <c r="Y3681" t="inlineStr">
        <is>
          <t>2015-07</t>
        </is>
      </c>
      <c r="Z3681" t="inlineStr">
        <is>
          <t>0% (No Discount)</t>
        </is>
      </c>
      <c r="AA3681" t="b">
        <v>1</v>
      </c>
      <c r="AB3681" t="b">
        <v>0</v>
      </c>
      <c r="AC3681" s="19" t="n">
        <v>90.98</v>
      </c>
      <c r="AD3681" s="21" t="n">
        <v>0.11</v>
      </c>
    </row>
    <row r="3682" ht="18" customHeight="1">
      <c r="A3682" t="n">
        <v>3681</v>
      </c>
      <c r="B3682" t="inlineStr">
        <is>
          <t>CA-2015-132626</t>
        </is>
      </c>
      <c r="C3682" s="18" t="inlineStr">
        <is>
          <t>2015-07-09</t>
        </is>
      </c>
      <c r="D3682" s="18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19" t="n">
        <v>12.39</v>
      </c>
      <c r="S3682" s="20" t="n">
        <v>3</v>
      </c>
      <c r="T3682" s="21" t="n">
        <v>0</v>
      </c>
      <c r="U3682" s="19" t="n">
        <v>5.6994</v>
      </c>
      <c r="V3682" t="n">
        <v>5</v>
      </c>
      <c r="W3682" t="n">
        <v>2015</v>
      </c>
      <c r="X3682" t="inlineStr">
        <is>
          <t>2015Q3</t>
        </is>
      </c>
      <c r="Y3682" t="inlineStr">
        <is>
          <t>2015-07</t>
        </is>
      </c>
      <c r="Z3682" t="inlineStr">
        <is>
          <t>0% (No Discount)</t>
        </is>
      </c>
      <c r="AA3682" t="b">
        <v>1</v>
      </c>
      <c r="AB3682" t="b">
        <v>0</v>
      </c>
      <c r="AC3682" s="19" t="n">
        <v>4.13</v>
      </c>
      <c r="AD3682" s="21" t="n">
        <v>0.46</v>
      </c>
    </row>
    <row r="3683" ht="18" customHeight="1">
      <c r="A3683" t="n">
        <v>3682</v>
      </c>
      <c r="B3683" t="inlineStr">
        <is>
          <t>CA-2015-132626</t>
        </is>
      </c>
      <c r="C3683" s="18" t="inlineStr">
        <is>
          <t>2015-07-09</t>
        </is>
      </c>
      <c r="D3683" s="18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19" t="n">
        <v>84.09</v>
      </c>
      <c r="S3683" s="20" t="n">
        <v>3</v>
      </c>
      <c r="T3683" s="21" t="n">
        <v>0</v>
      </c>
      <c r="U3683" s="19" t="n">
        <v>42.045</v>
      </c>
      <c r="V3683" t="n">
        <v>5</v>
      </c>
      <c r="W3683" t="n">
        <v>2015</v>
      </c>
      <c r="X3683" t="inlineStr">
        <is>
          <t>2015Q3</t>
        </is>
      </c>
      <c r="Y3683" t="inlineStr">
        <is>
          <t>2015-07</t>
        </is>
      </c>
      <c r="Z3683" t="inlineStr">
        <is>
          <t>0% (No Discount)</t>
        </is>
      </c>
      <c r="AA3683" t="b">
        <v>1</v>
      </c>
      <c r="AB3683" t="b">
        <v>0</v>
      </c>
      <c r="AC3683" s="19" t="n">
        <v>28.03</v>
      </c>
      <c r="AD3683" s="21" t="n">
        <v>0.5</v>
      </c>
    </row>
    <row r="3684" ht="18" customHeight="1">
      <c r="A3684" t="n">
        <v>3683</v>
      </c>
      <c r="B3684" t="inlineStr">
        <is>
          <t>CA-2015-132626</t>
        </is>
      </c>
      <c r="C3684" s="18" t="inlineStr">
        <is>
          <t>2015-07-09</t>
        </is>
      </c>
      <c r="D3684" s="18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19" t="n">
        <v>79.36</v>
      </c>
      <c r="S3684" s="20" t="n">
        <v>4</v>
      </c>
      <c r="T3684" s="21" t="n">
        <v>0</v>
      </c>
      <c r="U3684" s="19" t="n">
        <v>32.5376</v>
      </c>
      <c r="V3684" t="n">
        <v>5</v>
      </c>
      <c r="W3684" t="n">
        <v>2015</v>
      </c>
      <c r="X3684" t="inlineStr">
        <is>
          <t>2015Q3</t>
        </is>
      </c>
      <c r="Y3684" t="inlineStr">
        <is>
          <t>2015-07</t>
        </is>
      </c>
      <c r="Z3684" t="inlineStr">
        <is>
          <t>0% (No Discount)</t>
        </is>
      </c>
      <c r="AA3684" t="b">
        <v>1</v>
      </c>
      <c r="AB3684" t="b">
        <v>0</v>
      </c>
      <c r="AC3684" s="19" t="n">
        <v>19.84</v>
      </c>
      <c r="AD3684" s="21" t="n">
        <v>0.41</v>
      </c>
    </row>
    <row r="3685" ht="18" customHeight="1">
      <c r="A3685" t="n">
        <v>3684</v>
      </c>
      <c r="B3685" t="inlineStr">
        <is>
          <t>CA-2015-132626</t>
        </is>
      </c>
      <c r="C3685" s="18" t="inlineStr">
        <is>
          <t>2015-07-09</t>
        </is>
      </c>
      <c r="D3685" s="18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19" t="n">
        <v>153.36</v>
      </c>
      <c r="S3685" s="20" t="n">
        <v>9</v>
      </c>
      <c r="T3685" s="21" t="n">
        <v>0</v>
      </c>
      <c r="U3685" s="19" t="n">
        <v>70.54559999999999</v>
      </c>
      <c r="V3685" t="n">
        <v>5</v>
      </c>
      <c r="W3685" t="n">
        <v>2015</v>
      </c>
      <c r="X3685" t="inlineStr">
        <is>
          <t>2015Q3</t>
        </is>
      </c>
      <c r="Y3685" t="inlineStr">
        <is>
          <t>2015-07</t>
        </is>
      </c>
      <c r="Z3685" t="inlineStr">
        <is>
          <t>0% (No Discount)</t>
        </is>
      </c>
      <c r="AA3685" t="b">
        <v>1</v>
      </c>
      <c r="AB3685" t="b">
        <v>0</v>
      </c>
      <c r="AC3685" s="19" t="n">
        <v>17.04</v>
      </c>
      <c r="AD3685" s="21" t="n">
        <v>0.46</v>
      </c>
    </row>
    <row r="3686" ht="18" customHeight="1">
      <c r="A3686" t="n">
        <v>3685</v>
      </c>
      <c r="B3686" t="inlineStr">
        <is>
          <t>CA-2015-132626</t>
        </is>
      </c>
      <c r="C3686" s="18" t="inlineStr">
        <is>
          <t>2015-07-09</t>
        </is>
      </c>
      <c r="D3686" s="18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19" t="n">
        <v>43.68</v>
      </c>
      <c r="S3686" s="20" t="n">
        <v>6</v>
      </c>
      <c r="T3686" s="21" t="n">
        <v>0</v>
      </c>
      <c r="U3686" s="19" t="n">
        <v>21.4032</v>
      </c>
      <c r="V3686" t="n">
        <v>5</v>
      </c>
      <c r="W3686" t="n">
        <v>2015</v>
      </c>
      <c r="X3686" t="inlineStr">
        <is>
          <t>2015Q3</t>
        </is>
      </c>
      <c r="Y3686" t="inlineStr">
        <is>
          <t>2015-07</t>
        </is>
      </c>
      <c r="Z3686" t="inlineStr">
        <is>
          <t>0% (No Discount)</t>
        </is>
      </c>
      <c r="AA3686" t="b">
        <v>1</v>
      </c>
      <c r="AB3686" t="b">
        <v>0</v>
      </c>
      <c r="AC3686" s="19" t="n">
        <v>7.28</v>
      </c>
      <c r="AD3686" s="21" t="n">
        <v>0.49</v>
      </c>
    </row>
    <row r="3687" ht="18" customHeight="1">
      <c r="A3687" t="n">
        <v>3686</v>
      </c>
      <c r="B3687" t="inlineStr">
        <is>
          <t>CA-2015-132626</t>
        </is>
      </c>
      <c r="C3687" s="18" t="inlineStr">
        <is>
          <t>2015-07-09</t>
        </is>
      </c>
      <c r="D3687" s="18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19" t="n">
        <v>98.20999999999999</v>
      </c>
      <c r="S3687" s="20" t="n">
        <v>7</v>
      </c>
      <c r="T3687" s="21" t="n">
        <v>0</v>
      </c>
      <c r="U3687" s="19" t="n">
        <v>28.4809</v>
      </c>
      <c r="V3687" t="n">
        <v>5</v>
      </c>
      <c r="W3687" t="n">
        <v>2015</v>
      </c>
      <c r="X3687" t="inlineStr">
        <is>
          <t>2015Q3</t>
        </is>
      </c>
      <c r="Y3687" t="inlineStr">
        <is>
          <t>2015-07</t>
        </is>
      </c>
      <c r="Z3687" t="inlineStr">
        <is>
          <t>0% (No Discount)</t>
        </is>
      </c>
      <c r="AA3687" t="b">
        <v>1</v>
      </c>
      <c r="AB3687" t="b">
        <v>0</v>
      </c>
      <c r="AC3687" s="19" t="n">
        <v>14.03</v>
      </c>
      <c r="AD3687" s="21" t="n">
        <v>0.29</v>
      </c>
    </row>
    <row r="3688" ht="18" customHeight="1">
      <c r="A3688" t="n">
        <v>3687</v>
      </c>
      <c r="B3688" t="inlineStr">
        <is>
          <t>CA-2016-102792</t>
        </is>
      </c>
      <c r="C3688" s="18" t="inlineStr">
        <is>
          <t>2016-12-13</t>
        </is>
      </c>
      <c r="D3688" s="1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19" t="n">
        <v>9.84</v>
      </c>
      <c r="S3688" s="20" t="n">
        <v>3</v>
      </c>
      <c r="T3688" s="21" t="n">
        <v>0</v>
      </c>
      <c r="U3688" s="19" t="n">
        <v>3.2472</v>
      </c>
      <c r="V3688" t="n">
        <v>6</v>
      </c>
      <c r="W3688" t="n">
        <v>2016</v>
      </c>
      <c r="X3688" t="inlineStr">
        <is>
          <t>2016Q4</t>
        </is>
      </c>
      <c r="Y3688" t="inlineStr">
        <is>
          <t>2016-12</t>
        </is>
      </c>
      <c r="Z3688" t="inlineStr">
        <is>
          <t>0% (No Discount)</t>
        </is>
      </c>
      <c r="AA3688" t="b">
        <v>1</v>
      </c>
      <c r="AB3688" t="b">
        <v>0</v>
      </c>
      <c r="AC3688" s="19" t="n">
        <v>3.28</v>
      </c>
      <c r="AD3688" s="21" t="n">
        <v>0.33</v>
      </c>
    </row>
    <row r="3689" ht="18" customHeight="1">
      <c r="A3689" t="n">
        <v>3688</v>
      </c>
      <c r="B3689" t="inlineStr">
        <is>
          <t>CA-2016-108567</t>
        </is>
      </c>
      <c r="C3689" s="18" t="inlineStr">
        <is>
          <t>2016-05-20</t>
        </is>
      </c>
      <c r="D3689" s="18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19" t="n">
        <v>2.694</v>
      </c>
      <c r="S3689" s="20" t="n">
        <v>2</v>
      </c>
      <c r="T3689" s="21" t="n">
        <v>0.7</v>
      </c>
      <c r="U3689" s="19" t="n">
        <v>-2.245</v>
      </c>
      <c r="V3689" t="n">
        <v>4</v>
      </c>
      <c r="W3689" t="n">
        <v>2016</v>
      </c>
      <c r="X3689" t="inlineStr">
        <is>
          <t>2016Q2</t>
        </is>
      </c>
      <c r="Y3689" t="inlineStr">
        <is>
          <t>2016-05</t>
        </is>
      </c>
      <c r="Z3689" t="inlineStr">
        <is>
          <t>&gt; 50% (Deep Discount)</t>
        </is>
      </c>
      <c r="AA3689" t="b">
        <v>0</v>
      </c>
      <c r="AB3689" t="b">
        <v>1</v>
      </c>
      <c r="AC3689" s="19" t="n">
        <v>4.49</v>
      </c>
      <c r="AD3689" s="21" t="n">
        <v>-0.8333</v>
      </c>
    </row>
    <row r="3690" ht="18" customHeight="1">
      <c r="A3690" t="n">
        <v>3689</v>
      </c>
      <c r="B3690" t="inlineStr">
        <is>
          <t>CA-2017-140760</t>
        </is>
      </c>
      <c r="C3690" s="18" t="inlineStr">
        <is>
          <t>2017-06-02</t>
        </is>
      </c>
      <c r="D3690" s="18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19" t="n">
        <v>25.344</v>
      </c>
      <c r="S3690" s="20" t="n">
        <v>6</v>
      </c>
      <c r="T3690" s="21" t="n">
        <v>0.2</v>
      </c>
      <c r="U3690" s="19" t="n">
        <v>7.92</v>
      </c>
      <c r="V3690" t="n">
        <v>3</v>
      </c>
      <c r="W3690" t="n">
        <v>2017</v>
      </c>
      <c r="X3690" t="inlineStr">
        <is>
          <t>2017Q2</t>
        </is>
      </c>
      <c r="Y3690" t="inlineStr">
        <is>
          <t>2017-06</t>
        </is>
      </c>
      <c r="Z3690" t="inlineStr">
        <is>
          <t>10.1% - 20%</t>
        </is>
      </c>
      <c r="AA3690" t="b">
        <v>1</v>
      </c>
      <c r="AB3690" t="b">
        <v>0</v>
      </c>
      <c r="AC3690" s="19" t="n">
        <v>5.28</v>
      </c>
      <c r="AD3690" s="21" t="n">
        <v>0.3125</v>
      </c>
    </row>
    <row r="3691" ht="18" customHeight="1">
      <c r="A3691" t="n">
        <v>3690</v>
      </c>
      <c r="B3691" t="inlineStr">
        <is>
          <t>CA-2017-140760</t>
        </is>
      </c>
      <c r="C3691" s="18" t="inlineStr">
        <is>
          <t>2017-06-02</t>
        </is>
      </c>
      <c r="D3691" s="18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19" t="n">
        <v>43.92</v>
      </c>
      <c r="S3691" s="20" t="n">
        <v>5</v>
      </c>
      <c r="T3691" s="21" t="n">
        <v>0.2</v>
      </c>
      <c r="U3691" s="19" t="n">
        <v>15.921</v>
      </c>
      <c r="V3691" t="n">
        <v>3</v>
      </c>
      <c r="W3691" t="n">
        <v>2017</v>
      </c>
      <c r="X3691" t="inlineStr">
        <is>
          <t>2017Q2</t>
        </is>
      </c>
      <c r="Y3691" t="inlineStr">
        <is>
          <t>2017-06</t>
        </is>
      </c>
      <c r="Z3691" t="inlineStr">
        <is>
          <t>10.1% - 20%</t>
        </is>
      </c>
      <c r="AA3691" t="b">
        <v>1</v>
      </c>
      <c r="AB3691" t="b">
        <v>0</v>
      </c>
      <c r="AC3691" s="19" t="n">
        <v>10.98</v>
      </c>
      <c r="AD3691" s="21" t="n">
        <v>0.3625</v>
      </c>
    </row>
    <row r="3692" ht="18" customHeight="1">
      <c r="A3692" t="n">
        <v>3691</v>
      </c>
      <c r="B3692" t="inlineStr">
        <is>
          <t>US-2015-131359</t>
        </is>
      </c>
      <c r="C3692" s="18" t="inlineStr">
        <is>
          <t>2015-10-30</t>
        </is>
      </c>
      <c r="D3692" s="18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19" t="n">
        <v>59.994</v>
      </c>
      <c r="S3692" s="20" t="n">
        <v>2</v>
      </c>
      <c r="T3692" s="21" t="n">
        <v>0.7</v>
      </c>
      <c r="U3692" s="19" t="n">
        <v>-45.9954</v>
      </c>
      <c r="V3692" t="n">
        <v>3</v>
      </c>
      <c r="W3692" t="n">
        <v>2015</v>
      </c>
      <c r="X3692" t="inlineStr">
        <is>
          <t>2015Q4</t>
        </is>
      </c>
      <c r="Y3692" t="inlineStr">
        <is>
          <t>2015-10</t>
        </is>
      </c>
      <c r="Z3692" t="inlineStr">
        <is>
          <t>&gt; 50% (Deep Discount)</t>
        </is>
      </c>
      <c r="AA3692" t="b">
        <v>0</v>
      </c>
      <c r="AB3692" t="b">
        <v>1</v>
      </c>
      <c r="AC3692" s="19" t="n">
        <v>99.98999999999999</v>
      </c>
      <c r="AD3692" s="21" t="n">
        <v>-0.7667</v>
      </c>
    </row>
    <row r="3693" ht="18" customHeight="1">
      <c r="A3693" t="n">
        <v>3692</v>
      </c>
      <c r="B3693" t="inlineStr">
        <is>
          <t>US-2015-131359</t>
        </is>
      </c>
      <c r="C3693" s="18" t="inlineStr">
        <is>
          <t>2015-10-30</t>
        </is>
      </c>
      <c r="D3693" s="18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19" t="n">
        <v>439.992</v>
      </c>
      <c r="S3693" s="20" t="n">
        <v>1</v>
      </c>
      <c r="T3693" s="21" t="n">
        <v>0.2</v>
      </c>
      <c r="U3693" s="19" t="n">
        <v>164.997</v>
      </c>
      <c r="V3693" t="n">
        <v>3</v>
      </c>
      <c r="W3693" t="n">
        <v>2015</v>
      </c>
      <c r="X3693" t="inlineStr">
        <is>
          <t>2015Q4</t>
        </is>
      </c>
      <c r="Y3693" t="inlineStr">
        <is>
          <t>2015-10</t>
        </is>
      </c>
      <c r="Z3693" t="inlineStr">
        <is>
          <t>10.1% - 20%</t>
        </is>
      </c>
      <c r="AA3693" t="b">
        <v>1</v>
      </c>
      <c r="AB3693" t="b">
        <v>0</v>
      </c>
      <c r="AC3693" s="19" t="n">
        <v>549.99</v>
      </c>
      <c r="AD3693" s="21" t="n">
        <v>0.375</v>
      </c>
    </row>
    <row r="3694" ht="18" customHeight="1">
      <c r="A3694" t="n">
        <v>3693</v>
      </c>
      <c r="B3694" t="inlineStr">
        <is>
          <t>US-2015-131359</t>
        </is>
      </c>
      <c r="C3694" s="18" t="inlineStr">
        <is>
          <t>2015-10-30</t>
        </is>
      </c>
      <c r="D3694" s="18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19" t="n">
        <v>87.95999999999999</v>
      </c>
      <c r="S3694" s="20" t="n">
        <v>5</v>
      </c>
      <c r="T3694" s="21" t="n">
        <v>0.2</v>
      </c>
      <c r="U3694" s="19" t="n">
        <v>30.786</v>
      </c>
      <c r="V3694" t="n">
        <v>3</v>
      </c>
      <c r="W3694" t="n">
        <v>2015</v>
      </c>
      <c r="X3694" t="inlineStr">
        <is>
          <t>2015Q4</t>
        </is>
      </c>
      <c r="Y3694" t="inlineStr">
        <is>
          <t>2015-10</t>
        </is>
      </c>
      <c r="Z3694" t="inlineStr">
        <is>
          <t>10.1% - 20%</t>
        </is>
      </c>
      <c r="AA3694" t="b">
        <v>1</v>
      </c>
      <c r="AB3694" t="b">
        <v>0</v>
      </c>
      <c r="AC3694" s="19" t="n">
        <v>21.99</v>
      </c>
      <c r="AD3694" s="21" t="n">
        <v>0.35</v>
      </c>
    </row>
    <row r="3695" ht="18" customHeight="1">
      <c r="A3695" t="n">
        <v>3694</v>
      </c>
      <c r="B3695" t="inlineStr">
        <is>
          <t>US-2015-131359</t>
        </is>
      </c>
      <c r="C3695" s="18" t="inlineStr">
        <is>
          <t>2015-10-30</t>
        </is>
      </c>
      <c r="D3695" s="18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19" t="n">
        <v>15.488</v>
      </c>
      <c r="S3695" s="20" t="n">
        <v>4</v>
      </c>
      <c r="T3695" s="21" t="n">
        <v>0.2</v>
      </c>
      <c r="U3695" s="19" t="n">
        <v>3.6784</v>
      </c>
      <c r="V3695" t="n">
        <v>3</v>
      </c>
      <c r="W3695" t="n">
        <v>2015</v>
      </c>
      <c r="X3695" t="inlineStr">
        <is>
          <t>2015Q4</t>
        </is>
      </c>
      <c r="Y3695" t="inlineStr">
        <is>
          <t>2015-10</t>
        </is>
      </c>
      <c r="Z3695" t="inlineStr">
        <is>
          <t>10.1% - 20%</t>
        </is>
      </c>
      <c r="AA3695" t="b">
        <v>1</v>
      </c>
      <c r="AB3695" t="b">
        <v>0</v>
      </c>
      <c r="AC3695" s="19" t="n">
        <v>4.84</v>
      </c>
      <c r="AD3695" s="21" t="n">
        <v>0.2375</v>
      </c>
    </row>
    <row r="3696" ht="18" customHeight="1">
      <c r="A3696" t="n">
        <v>3695</v>
      </c>
      <c r="B3696" t="inlineStr">
        <is>
          <t>CA-2016-142097</t>
        </is>
      </c>
      <c r="C3696" s="18" t="inlineStr">
        <is>
          <t>2016-10-15</t>
        </is>
      </c>
      <c r="D3696" s="18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19" t="n">
        <v>232.96</v>
      </c>
      <c r="S3696" s="20" t="n">
        <v>7</v>
      </c>
      <c r="T3696" s="21" t="n">
        <v>0</v>
      </c>
      <c r="U3696" s="19" t="n">
        <v>116.48</v>
      </c>
      <c r="V3696" t="n">
        <v>5</v>
      </c>
      <c r="W3696" t="n">
        <v>2016</v>
      </c>
      <c r="X3696" t="inlineStr">
        <is>
          <t>2016Q4</t>
        </is>
      </c>
      <c r="Y3696" t="inlineStr">
        <is>
          <t>2016-10</t>
        </is>
      </c>
      <c r="Z3696" t="inlineStr">
        <is>
          <t>0% (No Discount)</t>
        </is>
      </c>
      <c r="AA3696" t="b">
        <v>1</v>
      </c>
      <c r="AB3696" t="b">
        <v>0</v>
      </c>
      <c r="AC3696" s="19" t="n">
        <v>33.28</v>
      </c>
      <c r="AD3696" s="21" t="n">
        <v>0.5</v>
      </c>
    </row>
    <row r="3697" ht="18" customHeight="1">
      <c r="A3697" t="n">
        <v>3696</v>
      </c>
      <c r="B3697" t="inlineStr">
        <is>
          <t>CA-2016-142097</t>
        </is>
      </c>
      <c r="C3697" s="18" t="inlineStr">
        <is>
          <t>2016-10-15</t>
        </is>
      </c>
      <c r="D3697" s="18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19" t="n">
        <v>66.54000000000001</v>
      </c>
      <c r="S3697" s="20" t="n">
        <v>6</v>
      </c>
      <c r="T3697" s="21" t="n">
        <v>0</v>
      </c>
      <c r="U3697" s="19" t="n">
        <v>32.6046</v>
      </c>
      <c r="V3697" t="n">
        <v>5</v>
      </c>
      <c r="W3697" t="n">
        <v>2016</v>
      </c>
      <c r="X3697" t="inlineStr">
        <is>
          <t>2016Q4</t>
        </is>
      </c>
      <c r="Y3697" t="inlineStr">
        <is>
          <t>2016-10</t>
        </is>
      </c>
      <c r="Z3697" t="inlineStr">
        <is>
          <t>0% (No Discount)</t>
        </is>
      </c>
      <c r="AA3697" t="b">
        <v>1</v>
      </c>
      <c r="AB3697" t="b">
        <v>0</v>
      </c>
      <c r="AC3697" s="19" t="n">
        <v>11.09</v>
      </c>
      <c r="AD3697" s="21" t="n">
        <v>0.49</v>
      </c>
    </row>
    <row r="3698" ht="18" customHeight="1">
      <c r="A3698" t="n">
        <v>3697</v>
      </c>
      <c r="B3698" t="inlineStr">
        <is>
          <t>CA-2016-142097</t>
        </is>
      </c>
      <c r="C3698" s="18" t="inlineStr">
        <is>
          <t>2016-10-15</t>
        </is>
      </c>
      <c r="D3698" s="1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19" t="n">
        <v>43.26</v>
      </c>
      <c r="S3698" s="20" t="n">
        <v>3</v>
      </c>
      <c r="T3698" s="21" t="n">
        <v>0</v>
      </c>
      <c r="U3698" s="19" t="n">
        <v>14.2758</v>
      </c>
      <c r="V3698" t="n">
        <v>5</v>
      </c>
      <c r="W3698" t="n">
        <v>2016</v>
      </c>
      <c r="X3698" t="inlineStr">
        <is>
          <t>2016Q4</t>
        </is>
      </c>
      <c r="Y3698" t="inlineStr">
        <is>
          <t>2016-10</t>
        </is>
      </c>
      <c r="Z3698" t="inlineStr">
        <is>
          <t>0% (No Discount)</t>
        </is>
      </c>
      <c r="AA3698" t="b">
        <v>1</v>
      </c>
      <c r="AB3698" t="b">
        <v>0</v>
      </c>
      <c r="AC3698" s="19" t="n">
        <v>14.42</v>
      </c>
      <c r="AD3698" s="21" t="n">
        <v>0.33</v>
      </c>
    </row>
    <row r="3699" ht="18" customHeight="1">
      <c r="A3699" t="n">
        <v>3698</v>
      </c>
      <c r="B3699" t="inlineStr">
        <is>
          <t>CA-2015-151680</t>
        </is>
      </c>
      <c r="C3699" s="18" t="inlineStr">
        <is>
          <t>2015-11-19</t>
        </is>
      </c>
      <c r="D3699" s="18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19" t="n">
        <v>141.96</v>
      </c>
      <c r="S3699" s="20" t="n">
        <v>2</v>
      </c>
      <c r="T3699" s="21" t="n">
        <v>0</v>
      </c>
      <c r="U3699" s="19" t="n">
        <v>22.7136</v>
      </c>
      <c r="V3699" t="n">
        <v>2</v>
      </c>
      <c r="W3699" t="n">
        <v>2015</v>
      </c>
      <c r="X3699" t="inlineStr">
        <is>
          <t>2015Q4</t>
        </is>
      </c>
      <c r="Y3699" t="inlineStr">
        <is>
          <t>2015-11</t>
        </is>
      </c>
      <c r="Z3699" t="inlineStr">
        <is>
          <t>0% (No Discount)</t>
        </is>
      </c>
      <c r="AA3699" t="b">
        <v>1</v>
      </c>
      <c r="AB3699" t="b">
        <v>0</v>
      </c>
      <c r="AC3699" s="19" t="n">
        <v>70.98</v>
      </c>
      <c r="AD3699" s="21" t="n">
        <v>0.16</v>
      </c>
    </row>
    <row r="3700" ht="18" customHeight="1">
      <c r="A3700" t="n">
        <v>3699</v>
      </c>
      <c r="B3700" t="inlineStr">
        <is>
          <t>CA-2014-140039</t>
        </is>
      </c>
      <c r="C3700" s="18" t="inlineStr">
        <is>
          <t>2014-09-13</t>
        </is>
      </c>
      <c r="D3700" s="18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19" t="n">
        <v>79.40000000000001</v>
      </c>
      <c r="S3700" s="20" t="n">
        <v>5</v>
      </c>
      <c r="T3700" s="21" t="n">
        <v>0.2</v>
      </c>
      <c r="U3700" s="19" t="n">
        <v>5.955</v>
      </c>
      <c r="V3700" t="n">
        <v>4</v>
      </c>
      <c r="W3700" t="n">
        <v>2014</v>
      </c>
      <c r="X3700" t="inlineStr">
        <is>
          <t>2014Q3</t>
        </is>
      </c>
      <c r="Y3700" t="inlineStr">
        <is>
          <t>2014-09</t>
        </is>
      </c>
      <c r="Z3700" t="inlineStr">
        <is>
          <t>10.1% - 20%</t>
        </is>
      </c>
      <c r="AA3700" t="b">
        <v>1</v>
      </c>
      <c r="AB3700" t="b">
        <v>0</v>
      </c>
      <c r="AC3700" s="19" t="n">
        <v>19.85</v>
      </c>
      <c r="AD3700" s="21" t="n">
        <v>0.075</v>
      </c>
    </row>
    <row r="3701" ht="18" customHeight="1">
      <c r="A3701" t="n">
        <v>3700</v>
      </c>
      <c r="B3701" t="inlineStr">
        <is>
          <t>CA-2017-160416</t>
        </is>
      </c>
      <c r="C3701" s="18" t="inlineStr">
        <is>
          <t>2017-11-13</t>
        </is>
      </c>
      <c r="D3701" s="18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19" t="n">
        <v>163.96</v>
      </c>
      <c r="S3701" s="20" t="n">
        <v>4</v>
      </c>
      <c r="T3701" s="21" t="n">
        <v>0</v>
      </c>
      <c r="U3701" s="19" t="n">
        <v>70.50279999999999</v>
      </c>
      <c r="V3701" t="n">
        <v>5</v>
      </c>
      <c r="W3701" t="n">
        <v>2017</v>
      </c>
      <c r="X3701" t="inlineStr">
        <is>
          <t>2017Q4</t>
        </is>
      </c>
      <c r="Y3701" t="inlineStr">
        <is>
          <t>2017-11</t>
        </is>
      </c>
      <c r="Z3701" t="inlineStr">
        <is>
          <t>0% (No Discount)</t>
        </is>
      </c>
      <c r="AA3701" t="b">
        <v>1</v>
      </c>
      <c r="AB3701" t="b">
        <v>0</v>
      </c>
      <c r="AC3701" s="19" t="n">
        <v>40.99</v>
      </c>
      <c r="AD3701" s="21" t="n">
        <v>0.43</v>
      </c>
    </row>
    <row r="3702" ht="18" customHeight="1">
      <c r="A3702" t="n">
        <v>3701</v>
      </c>
      <c r="B3702" t="inlineStr">
        <is>
          <t>CA-2017-169411</t>
        </is>
      </c>
      <c r="C3702" s="18" t="inlineStr">
        <is>
          <t>2017-12-24</t>
        </is>
      </c>
      <c r="D3702" s="18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19" t="n">
        <v>37.93</v>
      </c>
      <c r="S3702" s="20" t="n">
        <v>1</v>
      </c>
      <c r="T3702" s="21" t="n">
        <v>0</v>
      </c>
      <c r="U3702" s="19" t="n">
        <v>6.8274</v>
      </c>
      <c r="V3702" t="n">
        <v>5</v>
      </c>
      <c r="W3702" t="n">
        <v>2017</v>
      </c>
      <c r="X3702" t="inlineStr">
        <is>
          <t>2017Q4</t>
        </is>
      </c>
      <c r="Y3702" t="inlineStr">
        <is>
          <t>2017-12</t>
        </is>
      </c>
      <c r="Z3702" t="inlineStr">
        <is>
          <t>0% (No Discount)</t>
        </is>
      </c>
      <c r="AA3702" t="b">
        <v>1</v>
      </c>
      <c r="AB3702" t="b">
        <v>0</v>
      </c>
      <c r="AC3702" s="19" t="n">
        <v>37.93</v>
      </c>
      <c r="AD3702" s="21" t="n">
        <v>0.18</v>
      </c>
    </row>
    <row r="3703" ht="18" customHeight="1">
      <c r="A3703" t="n">
        <v>3702</v>
      </c>
      <c r="B3703" t="inlineStr">
        <is>
          <t>CA-2016-126543</t>
        </is>
      </c>
      <c r="C3703" s="18" t="inlineStr">
        <is>
          <t>2016-01-09</t>
        </is>
      </c>
      <c r="D3703" s="18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19" t="n">
        <v>15.168</v>
      </c>
      <c r="S3703" s="20" t="n">
        <v>2</v>
      </c>
      <c r="T3703" s="21" t="n">
        <v>0.2</v>
      </c>
      <c r="U3703" s="19" t="n">
        <v>3.792</v>
      </c>
      <c r="V3703" t="n">
        <v>4</v>
      </c>
      <c r="W3703" t="n">
        <v>2016</v>
      </c>
      <c r="X3703" t="inlineStr">
        <is>
          <t>2016Q1</t>
        </is>
      </c>
      <c r="Y3703" t="inlineStr">
        <is>
          <t>2016-01</t>
        </is>
      </c>
      <c r="Z3703" t="inlineStr">
        <is>
          <t>10.1% - 20%</t>
        </is>
      </c>
      <c r="AA3703" t="b">
        <v>1</v>
      </c>
      <c r="AB3703" t="b">
        <v>0</v>
      </c>
      <c r="AC3703" s="19" t="n">
        <v>9.48</v>
      </c>
      <c r="AD3703" s="21" t="n">
        <v>0.25</v>
      </c>
    </row>
    <row r="3704" ht="18" customHeight="1">
      <c r="A3704" t="n">
        <v>3703</v>
      </c>
      <c r="B3704" t="inlineStr">
        <is>
          <t>CA-2015-104941</t>
        </is>
      </c>
      <c r="C3704" s="18" t="inlineStr">
        <is>
          <t>2015-06-13</t>
        </is>
      </c>
      <c r="D3704" s="18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19" t="n">
        <v>24.78</v>
      </c>
      <c r="S3704" s="20" t="n">
        <v>6</v>
      </c>
      <c r="T3704" s="21" t="n">
        <v>0</v>
      </c>
      <c r="U3704" s="19" t="n">
        <v>6.9384</v>
      </c>
      <c r="V3704" t="n">
        <v>6</v>
      </c>
      <c r="W3704" t="n">
        <v>2015</v>
      </c>
      <c r="X3704" t="inlineStr">
        <is>
          <t>2015Q2</t>
        </is>
      </c>
      <c r="Y3704" t="inlineStr">
        <is>
          <t>2015-06</t>
        </is>
      </c>
      <c r="Z3704" t="inlineStr">
        <is>
          <t>0% (No Discount)</t>
        </is>
      </c>
      <c r="AA3704" t="b">
        <v>1</v>
      </c>
      <c r="AB3704" t="b">
        <v>0</v>
      </c>
      <c r="AC3704" s="19" t="n">
        <v>4.13</v>
      </c>
      <c r="AD3704" s="21" t="n">
        <v>0.28</v>
      </c>
    </row>
    <row r="3705" ht="18" customHeight="1">
      <c r="A3705" t="n">
        <v>3704</v>
      </c>
      <c r="B3705" t="inlineStr">
        <is>
          <t>CA-2015-104941</t>
        </is>
      </c>
      <c r="C3705" s="18" t="inlineStr">
        <is>
          <t>2015-06-13</t>
        </is>
      </c>
      <c r="D3705" s="18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19" t="n">
        <v>19.14</v>
      </c>
      <c r="S3705" s="20" t="n">
        <v>3</v>
      </c>
      <c r="T3705" s="21" t="n">
        <v>0</v>
      </c>
      <c r="U3705" s="19" t="n">
        <v>8.804399999999999</v>
      </c>
      <c r="V3705" t="n">
        <v>6</v>
      </c>
      <c r="W3705" t="n">
        <v>2015</v>
      </c>
      <c r="X3705" t="inlineStr">
        <is>
          <t>2015Q2</t>
        </is>
      </c>
      <c r="Y3705" t="inlineStr">
        <is>
          <t>2015-06</t>
        </is>
      </c>
      <c r="Z3705" t="inlineStr">
        <is>
          <t>0% (No Discount)</t>
        </is>
      </c>
      <c r="AA3705" t="b">
        <v>1</v>
      </c>
      <c r="AB3705" t="b">
        <v>0</v>
      </c>
      <c r="AC3705" s="19" t="n">
        <v>6.38</v>
      </c>
      <c r="AD3705" s="21" t="n">
        <v>0.46</v>
      </c>
    </row>
    <row r="3706" ht="18" customHeight="1">
      <c r="A3706" t="n">
        <v>3705</v>
      </c>
      <c r="B3706" t="inlineStr">
        <is>
          <t>CA-2015-104941</t>
        </is>
      </c>
      <c r="C3706" s="18" t="inlineStr">
        <is>
          <t>2015-06-13</t>
        </is>
      </c>
      <c r="D3706" s="18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19" t="n">
        <v>899.97</v>
      </c>
      <c r="S3706" s="20" t="n">
        <v>3</v>
      </c>
      <c r="T3706" s="21" t="n">
        <v>0</v>
      </c>
      <c r="U3706" s="19" t="n">
        <v>314.9895</v>
      </c>
      <c r="V3706" t="n">
        <v>6</v>
      </c>
      <c r="W3706" t="n">
        <v>2015</v>
      </c>
      <c r="X3706" t="inlineStr">
        <is>
          <t>2015Q2</t>
        </is>
      </c>
      <c r="Y3706" t="inlineStr">
        <is>
          <t>2015-06</t>
        </is>
      </c>
      <c r="Z3706" t="inlineStr">
        <is>
          <t>0% (No Discount)</t>
        </is>
      </c>
      <c r="AA3706" t="b">
        <v>1</v>
      </c>
      <c r="AB3706" t="b">
        <v>0</v>
      </c>
      <c r="AC3706" s="19" t="n">
        <v>299.99</v>
      </c>
      <c r="AD3706" s="21" t="n">
        <v>0.35</v>
      </c>
    </row>
    <row r="3707" ht="18" customHeight="1">
      <c r="A3707" t="n">
        <v>3706</v>
      </c>
      <c r="B3707" t="inlineStr">
        <is>
          <t>CA-2015-104941</t>
        </is>
      </c>
      <c r="C3707" s="18" t="inlineStr">
        <is>
          <t>2015-06-13</t>
        </is>
      </c>
      <c r="D3707" s="18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19" t="n">
        <v>32.4</v>
      </c>
      <c r="S3707" s="20" t="n">
        <v>5</v>
      </c>
      <c r="T3707" s="21" t="n">
        <v>0</v>
      </c>
      <c r="U3707" s="19" t="n">
        <v>15.552</v>
      </c>
      <c r="V3707" t="n">
        <v>6</v>
      </c>
      <c r="W3707" t="n">
        <v>2015</v>
      </c>
      <c r="X3707" t="inlineStr">
        <is>
          <t>2015Q2</t>
        </is>
      </c>
      <c r="Y3707" t="inlineStr">
        <is>
          <t>2015-06</t>
        </is>
      </c>
      <c r="Z3707" t="inlineStr">
        <is>
          <t>0% (No Discount)</t>
        </is>
      </c>
      <c r="AA3707" t="b">
        <v>1</v>
      </c>
      <c r="AB3707" t="b">
        <v>0</v>
      </c>
      <c r="AC3707" s="19" t="n">
        <v>6.48</v>
      </c>
      <c r="AD3707" s="21" t="n">
        <v>0.48</v>
      </c>
    </row>
    <row r="3708" ht="18" customHeight="1">
      <c r="A3708" t="n">
        <v>3707</v>
      </c>
      <c r="B3708" t="inlineStr">
        <is>
          <t>CA-2017-160087</t>
        </is>
      </c>
      <c r="C3708" s="18" t="inlineStr">
        <is>
          <t>2017-03-18</t>
        </is>
      </c>
      <c r="D3708" s="1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19" t="n">
        <v>23.832</v>
      </c>
      <c r="S3708" s="20" t="n">
        <v>3</v>
      </c>
      <c r="T3708" s="21" t="n">
        <v>0.2</v>
      </c>
      <c r="U3708" s="19" t="n">
        <v>6.5538</v>
      </c>
      <c r="V3708" t="n">
        <v>4</v>
      </c>
      <c r="W3708" t="n">
        <v>2017</v>
      </c>
      <c r="X3708" t="inlineStr">
        <is>
          <t>2017Q1</t>
        </is>
      </c>
      <c r="Y3708" t="inlineStr">
        <is>
          <t>2017-03</t>
        </is>
      </c>
      <c r="Z3708" t="inlineStr">
        <is>
          <t>10.1% - 20%</t>
        </is>
      </c>
      <c r="AA3708" t="b">
        <v>1</v>
      </c>
      <c r="AB3708" t="b">
        <v>0</v>
      </c>
      <c r="AC3708" s="19" t="n">
        <v>9.93</v>
      </c>
      <c r="AD3708" s="21" t="n">
        <v>0.275</v>
      </c>
    </row>
    <row r="3709" ht="18" customHeight="1">
      <c r="A3709" t="n">
        <v>3708</v>
      </c>
      <c r="B3709" t="inlineStr">
        <is>
          <t>CA-2014-120544</t>
        </is>
      </c>
      <c r="C3709" s="18" t="inlineStr">
        <is>
          <t>2014-11-23</t>
        </is>
      </c>
      <c r="D3709" s="18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19" t="n">
        <v>6.368</v>
      </c>
      <c r="S3709" s="20" t="n">
        <v>2</v>
      </c>
      <c r="T3709" s="21" t="n">
        <v>0.6</v>
      </c>
      <c r="U3709" s="19" t="n">
        <v>-2.5472</v>
      </c>
      <c r="V3709" t="n">
        <v>4</v>
      </c>
      <c r="W3709" t="n">
        <v>2014</v>
      </c>
      <c r="X3709" t="inlineStr">
        <is>
          <t>2014Q4</t>
        </is>
      </c>
      <c r="Y3709" t="inlineStr">
        <is>
          <t>2014-11</t>
        </is>
      </c>
      <c r="Z3709" t="inlineStr">
        <is>
          <t>&gt; 50% (Deep Discount)</t>
        </is>
      </c>
      <c r="AA3709" t="b">
        <v>0</v>
      </c>
      <c r="AB3709" t="b">
        <v>1</v>
      </c>
      <c r="AC3709" s="19" t="n">
        <v>7.96</v>
      </c>
      <c r="AD3709" s="21" t="n">
        <v>-0.4</v>
      </c>
    </row>
    <row r="3710" ht="18" customHeight="1">
      <c r="A3710" t="n">
        <v>3709</v>
      </c>
      <c r="B3710" t="inlineStr">
        <is>
          <t>CA-2014-120544</t>
        </is>
      </c>
      <c r="C3710" s="18" t="inlineStr">
        <is>
          <t>2014-11-23</t>
        </is>
      </c>
      <c r="D3710" s="18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19" t="n">
        <v>34.176</v>
      </c>
      <c r="S3710" s="20" t="n">
        <v>3</v>
      </c>
      <c r="T3710" s="21" t="n">
        <v>0.8</v>
      </c>
      <c r="U3710" s="19" t="n">
        <v>-87.14879999999999</v>
      </c>
      <c r="V3710" t="n">
        <v>4</v>
      </c>
      <c r="W3710" t="n">
        <v>2014</v>
      </c>
      <c r="X3710" t="inlineStr">
        <is>
          <t>2014Q4</t>
        </is>
      </c>
      <c r="Y3710" t="inlineStr">
        <is>
          <t>2014-11</t>
        </is>
      </c>
      <c r="Z3710" t="inlineStr">
        <is>
          <t>&gt; 50% (Deep Discount)</t>
        </is>
      </c>
      <c r="AA3710" t="b">
        <v>0</v>
      </c>
      <c r="AB3710" t="b">
        <v>1</v>
      </c>
      <c r="AC3710" s="19" t="n">
        <v>56.96</v>
      </c>
      <c r="AD3710" s="21" t="n">
        <v>-2.55</v>
      </c>
    </row>
    <row r="3711" ht="18" customHeight="1">
      <c r="A3711" t="n">
        <v>3710</v>
      </c>
      <c r="B3711" t="inlineStr">
        <is>
          <t>CA-2014-120544</t>
        </is>
      </c>
      <c r="C3711" s="18" t="inlineStr">
        <is>
          <t>2014-11-23</t>
        </is>
      </c>
      <c r="D3711" s="18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19" t="n">
        <v>5.544</v>
      </c>
      <c r="S3711" s="20" t="n">
        <v>7</v>
      </c>
      <c r="T3711" s="21" t="n">
        <v>0.2</v>
      </c>
      <c r="U3711" s="19" t="n">
        <v>1.6632</v>
      </c>
      <c r="V3711" t="n">
        <v>4</v>
      </c>
      <c r="W3711" t="n">
        <v>2014</v>
      </c>
      <c r="X3711" t="inlineStr">
        <is>
          <t>2014Q4</t>
        </is>
      </c>
      <c r="Y3711" t="inlineStr">
        <is>
          <t>2014-11</t>
        </is>
      </c>
      <c r="Z3711" t="inlineStr">
        <is>
          <t>10.1% - 20%</t>
        </is>
      </c>
      <c r="AA3711" t="b">
        <v>1</v>
      </c>
      <c r="AB3711" t="b">
        <v>0</v>
      </c>
      <c r="AC3711" s="19" t="n">
        <v>0.99</v>
      </c>
      <c r="AD3711" s="21" t="n">
        <v>0.3</v>
      </c>
    </row>
    <row r="3712" ht="18" customHeight="1">
      <c r="A3712" t="n">
        <v>3711</v>
      </c>
      <c r="B3712" t="inlineStr">
        <is>
          <t>CA-2017-113670</t>
        </is>
      </c>
      <c r="C3712" s="18" t="inlineStr">
        <is>
          <t>2017-10-15</t>
        </is>
      </c>
      <c r="D3712" s="18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19" t="n">
        <v>510.24</v>
      </c>
      <c r="S3712" s="20" t="n">
        <v>3</v>
      </c>
      <c r="T3712" s="21" t="n">
        <v>0.2</v>
      </c>
      <c r="U3712" s="19" t="n">
        <v>6.378</v>
      </c>
      <c r="V3712" t="n">
        <v>2</v>
      </c>
      <c r="W3712" t="n">
        <v>2017</v>
      </c>
      <c r="X3712" t="inlineStr">
        <is>
          <t>2017Q4</t>
        </is>
      </c>
      <c r="Y3712" t="inlineStr">
        <is>
          <t>2017-10</t>
        </is>
      </c>
      <c r="Z3712" t="inlineStr">
        <is>
          <t>10.1% - 20%</t>
        </is>
      </c>
      <c r="AA3712" t="b">
        <v>1</v>
      </c>
      <c r="AB3712" t="b">
        <v>0</v>
      </c>
      <c r="AC3712" s="19" t="n">
        <v>212.6</v>
      </c>
      <c r="AD3712" s="21" t="n">
        <v>0.0125</v>
      </c>
    </row>
    <row r="3713" ht="18" customHeight="1">
      <c r="A3713" t="n">
        <v>3712</v>
      </c>
      <c r="B3713" t="inlineStr">
        <is>
          <t>CA-2017-113670</t>
        </is>
      </c>
      <c r="C3713" s="18" t="inlineStr">
        <is>
          <t>2017-10-15</t>
        </is>
      </c>
      <c r="D3713" s="18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19" t="n">
        <v>204.95</v>
      </c>
      <c r="S3713" s="20" t="n">
        <v>5</v>
      </c>
      <c r="T3713" s="21" t="n">
        <v>0</v>
      </c>
      <c r="U3713" s="19" t="n">
        <v>100.4255</v>
      </c>
      <c r="V3713" t="n">
        <v>2</v>
      </c>
      <c r="W3713" t="n">
        <v>2017</v>
      </c>
      <c r="X3713" t="inlineStr">
        <is>
          <t>2017Q4</t>
        </is>
      </c>
      <c r="Y3713" t="inlineStr">
        <is>
          <t>2017-10</t>
        </is>
      </c>
      <c r="Z3713" t="inlineStr">
        <is>
          <t>0% (No Discount)</t>
        </is>
      </c>
      <c r="AA3713" t="b">
        <v>1</v>
      </c>
      <c r="AB3713" t="b">
        <v>0</v>
      </c>
      <c r="AC3713" s="19" t="n">
        <v>40.99</v>
      </c>
      <c r="AD3713" s="21" t="n">
        <v>0.49</v>
      </c>
    </row>
    <row r="3714" ht="18" customHeight="1">
      <c r="A3714" t="n">
        <v>3713</v>
      </c>
      <c r="B3714" t="inlineStr">
        <is>
          <t>CA-2017-166198</t>
        </is>
      </c>
      <c r="C3714" s="18" t="inlineStr">
        <is>
          <t>2017-04-21</t>
        </is>
      </c>
      <c r="D3714" s="18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19" t="n">
        <v>11.54</v>
      </c>
      <c r="S3714" s="20" t="n">
        <v>1</v>
      </c>
      <c r="T3714" s="21" t="n">
        <v>0</v>
      </c>
      <c r="U3714" s="19" t="n">
        <v>3.462</v>
      </c>
      <c r="V3714" t="n">
        <v>3</v>
      </c>
      <c r="W3714" t="n">
        <v>2017</v>
      </c>
      <c r="X3714" t="inlineStr">
        <is>
          <t>2017Q2</t>
        </is>
      </c>
      <c r="Y3714" t="inlineStr">
        <is>
          <t>2017-04</t>
        </is>
      </c>
      <c r="Z3714" t="inlineStr">
        <is>
          <t>0% (No Discount)</t>
        </is>
      </c>
      <c r="AA3714" t="b">
        <v>1</v>
      </c>
      <c r="AB3714" t="b">
        <v>0</v>
      </c>
      <c r="AC3714" s="19" t="n">
        <v>11.54</v>
      </c>
      <c r="AD3714" s="21" t="n">
        <v>0.3</v>
      </c>
    </row>
    <row r="3715" ht="18" customHeight="1">
      <c r="A3715" t="n">
        <v>3714</v>
      </c>
      <c r="B3715" t="inlineStr">
        <is>
          <t>CA-2017-166198</t>
        </is>
      </c>
      <c r="C3715" s="18" t="inlineStr">
        <is>
          <t>2017-04-21</t>
        </is>
      </c>
      <c r="D3715" s="18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19" t="n">
        <v>162.6</v>
      </c>
      <c r="S3715" s="20" t="n">
        <v>3</v>
      </c>
      <c r="T3715" s="21" t="n">
        <v>0</v>
      </c>
      <c r="U3715" s="19" t="n">
        <v>34.146</v>
      </c>
      <c r="V3715" t="n">
        <v>3</v>
      </c>
      <c r="W3715" t="n">
        <v>2017</v>
      </c>
      <c r="X3715" t="inlineStr">
        <is>
          <t>2017Q2</t>
        </is>
      </c>
      <c r="Y3715" t="inlineStr">
        <is>
          <t>2017-04</t>
        </is>
      </c>
      <c r="Z3715" t="inlineStr">
        <is>
          <t>0% (No Discount)</t>
        </is>
      </c>
      <c r="AA3715" t="b">
        <v>1</v>
      </c>
      <c r="AB3715" t="b">
        <v>0</v>
      </c>
      <c r="AC3715" s="19" t="n">
        <v>54.2</v>
      </c>
      <c r="AD3715" s="21" t="n">
        <v>0.21</v>
      </c>
    </row>
    <row r="3716" ht="18" customHeight="1">
      <c r="A3716" t="n">
        <v>3715</v>
      </c>
      <c r="B3716" t="inlineStr">
        <is>
          <t>CA-2014-135608</t>
        </is>
      </c>
      <c r="C3716" s="18" t="inlineStr">
        <is>
          <t>2014-12-08</t>
        </is>
      </c>
      <c r="D3716" s="18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19" t="n">
        <v>45.68</v>
      </c>
      <c r="S3716" s="20" t="n">
        <v>2</v>
      </c>
      <c r="T3716" s="21" t="n">
        <v>0</v>
      </c>
      <c r="U3716" s="19" t="n">
        <v>21.0128</v>
      </c>
      <c r="V3716" t="n">
        <v>2</v>
      </c>
      <c r="W3716" t="n">
        <v>2014</v>
      </c>
      <c r="X3716" t="inlineStr">
        <is>
          <t>2014Q4</t>
        </is>
      </c>
      <c r="Y3716" t="inlineStr">
        <is>
          <t>2014-12</t>
        </is>
      </c>
      <c r="Z3716" t="inlineStr">
        <is>
          <t>0% (No Discount)</t>
        </is>
      </c>
      <c r="AA3716" t="b">
        <v>1</v>
      </c>
      <c r="AB3716" t="b">
        <v>0</v>
      </c>
      <c r="AC3716" s="19" t="n">
        <v>22.84</v>
      </c>
      <c r="AD3716" s="21" t="n">
        <v>0.46</v>
      </c>
    </row>
    <row r="3717" ht="18" customHeight="1">
      <c r="A3717" t="n">
        <v>3716</v>
      </c>
      <c r="B3717" t="inlineStr">
        <is>
          <t>CA-2014-135608</t>
        </is>
      </c>
      <c r="C3717" s="18" t="inlineStr">
        <is>
          <t>2014-12-08</t>
        </is>
      </c>
      <c r="D3717" s="18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19" t="n">
        <v>603.92</v>
      </c>
      <c r="S3717" s="20" t="n">
        <v>5</v>
      </c>
      <c r="T3717" s="21" t="n">
        <v>0.2</v>
      </c>
      <c r="U3717" s="19" t="n">
        <v>45.294</v>
      </c>
      <c r="V3717" t="n">
        <v>2</v>
      </c>
      <c r="W3717" t="n">
        <v>2014</v>
      </c>
      <c r="X3717" t="inlineStr">
        <is>
          <t>2014Q4</t>
        </is>
      </c>
      <c r="Y3717" t="inlineStr">
        <is>
          <t>2014-12</t>
        </is>
      </c>
      <c r="Z3717" t="inlineStr">
        <is>
          <t>10.1% - 20%</t>
        </is>
      </c>
      <c r="AA3717" t="b">
        <v>1</v>
      </c>
      <c r="AB3717" t="b">
        <v>0</v>
      </c>
      <c r="AC3717" s="19" t="n">
        <v>150.98</v>
      </c>
      <c r="AD3717" s="21" t="n">
        <v>0.075</v>
      </c>
    </row>
    <row r="3718" ht="18" customHeight="1">
      <c r="A3718" t="n">
        <v>3717</v>
      </c>
      <c r="B3718" t="inlineStr">
        <is>
          <t>CA-2017-144568</t>
        </is>
      </c>
      <c r="C3718" s="18" t="inlineStr">
        <is>
          <t>2017-05-29</t>
        </is>
      </c>
      <c r="D3718" s="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19" t="n">
        <v>23.55</v>
      </c>
      <c r="S3718" s="20" t="n">
        <v>5</v>
      </c>
      <c r="T3718" s="21" t="n">
        <v>0</v>
      </c>
      <c r="U3718" s="19" t="n">
        <v>1.1775</v>
      </c>
      <c r="V3718" t="n">
        <v>4</v>
      </c>
      <c r="W3718" t="n">
        <v>2017</v>
      </c>
      <c r="X3718" t="inlineStr">
        <is>
          <t>2017Q2</t>
        </is>
      </c>
      <c r="Y3718" t="inlineStr">
        <is>
          <t>2017-05</t>
        </is>
      </c>
      <c r="Z3718" t="inlineStr">
        <is>
          <t>0% (No Discount)</t>
        </is>
      </c>
      <c r="AA3718" t="b">
        <v>1</v>
      </c>
      <c r="AB3718" t="b">
        <v>0</v>
      </c>
      <c r="AC3718" s="19" t="n">
        <v>4.71</v>
      </c>
      <c r="AD3718" s="21" t="n">
        <v>0.05</v>
      </c>
    </row>
    <row r="3719" ht="18" customHeight="1">
      <c r="A3719" t="n">
        <v>3718</v>
      </c>
      <c r="B3719" t="inlineStr">
        <is>
          <t>CA-2016-142370</t>
        </is>
      </c>
      <c r="C3719" s="18" t="inlineStr">
        <is>
          <t>2016-09-19</t>
        </is>
      </c>
      <c r="D3719" s="18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19" t="n">
        <v>5.04</v>
      </c>
      <c r="S3719" s="20" t="n">
        <v>2</v>
      </c>
      <c r="T3719" s="21" t="n">
        <v>0</v>
      </c>
      <c r="U3719" s="19" t="n">
        <v>0.1512</v>
      </c>
      <c r="V3719" t="n">
        <v>4</v>
      </c>
      <c r="W3719" t="n">
        <v>2016</v>
      </c>
      <c r="X3719" t="inlineStr">
        <is>
          <t>2016Q3</t>
        </is>
      </c>
      <c r="Y3719" t="inlineStr">
        <is>
          <t>2016-09</t>
        </is>
      </c>
      <c r="Z3719" t="inlineStr">
        <is>
          <t>0% (No Discount)</t>
        </is>
      </c>
      <c r="AA3719" t="b">
        <v>1</v>
      </c>
      <c r="AB3719" t="b">
        <v>0</v>
      </c>
      <c r="AC3719" s="19" t="n">
        <v>2.52</v>
      </c>
      <c r="AD3719" s="21" t="n">
        <v>0.03</v>
      </c>
    </row>
    <row r="3720" ht="18" customHeight="1">
      <c r="A3720" t="n">
        <v>3719</v>
      </c>
      <c r="B3720" t="inlineStr">
        <is>
          <t>CA-2016-142370</t>
        </is>
      </c>
      <c r="C3720" s="18" t="inlineStr">
        <is>
          <t>2016-09-19</t>
        </is>
      </c>
      <c r="D3720" s="18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19" t="n">
        <v>249.95</v>
      </c>
      <c r="S3720" s="20" t="n">
        <v>5</v>
      </c>
      <c r="T3720" s="21" t="n">
        <v>0</v>
      </c>
      <c r="U3720" s="19" t="n">
        <v>107.4785</v>
      </c>
      <c r="V3720" t="n">
        <v>4</v>
      </c>
      <c r="W3720" t="n">
        <v>2016</v>
      </c>
      <c r="X3720" t="inlineStr">
        <is>
          <t>2016Q3</t>
        </is>
      </c>
      <c r="Y3720" t="inlineStr">
        <is>
          <t>2016-09</t>
        </is>
      </c>
      <c r="Z3720" t="inlineStr">
        <is>
          <t>0% (No Discount)</t>
        </is>
      </c>
      <c r="AA3720" t="b">
        <v>1</v>
      </c>
      <c r="AB3720" t="b">
        <v>0</v>
      </c>
      <c r="AC3720" s="19" t="n">
        <v>49.99</v>
      </c>
      <c r="AD3720" s="21" t="n">
        <v>0.43</v>
      </c>
    </row>
    <row r="3721" ht="18" customHeight="1">
      <c r="A3721" t="n">
        <v>3720</v>
      </c>
      <c r="B3721" t="inlineStr">
        <is>
          <t>CA-2016-105900</t>
        </is>
      </c>
      <c r="C3721" s="18" t="inlineStr">
        <is>
          <t>2016-09-17</t>
        </is>
      </c>
      <c r="D3721" s="18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19" t="n">
        <v>33.4</v>
      </c>
      <c r="S3721" s="20" t="n">
        <v>5</v>
      </c>
      <c r="T3721" s="21" t="n">
        <v>0</v>
      </c>
      <c r="U3721" s="19" t="n">
        <v>12.358</v>
      </c>
      <c r="V3721" t="n">
        <v>6</v>
      </c>
      <c r="W3721" t="n">
        <v>2016</v>
      </c>
      <c r="X3721" t="inlineStr">
        <is>
          <t>2016Q3</t>
        </is>
      </c>
      <c r="Y3721" t="inlineStr">
        <is>
          <t>2016-09</t>
        </is>
      </c>
      <c r="Z3721" t="inlineStr">
        <is>
          <t>0% (No Discount)</t>
        </is>
      </c>
      <c r="AA3721" t="b">
        <v>1</v>
      </c>
      <c r="AB3721" t="b">
        <v>0</v>
      </c>
      <c r="AC3721" s="19" t="n">
        <v>6.68</v>
      </c>
      <c r="AD3721" s="21" t="n">
        <v>0.37</v>
      </c>
    </row>
    <row r="3722" ht="18" customHeight="1">
      <c r="A3722" t="n">
        <v>3721</v>
      </c>
      <c r="B3722" t="inlineStr">
        <is>
          <t>CA-2016-151155</t>
        </is>
      </c>
      <c r="C3722" s="18" t="inlineStr">
        <is>
          <t>2016-12-20</t>
        </is>
      </c>
      <c r="D3722" s="18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19" t="n">
        <v>18.92</v>
      </c>
      <c r="S3722" s="20" t="n">
        <v>4</v>
      </c>
      <c r="T3722" s="21" t="n">
        <v>0</v>
      </c>
      <c r="U3722" s="19" t="n">
        <v>7.3788</v>
      </c>
      <c r="V3722" t="n">
        <v>4</v>
      </c>
      <c r="W3722" t="n">
        <v>2016</v>
      </c>
      <c r="X3722" t="inlineStr">
        <is>
          <t>2016Q4</t>
        </is>
      </c>
      <c r="Y3722" t="inlineStr">
        <is>
          <t>2016-12</t>
        </is>
      </c>
      <c r="Z3722" t="inlineStr">
        <is>
          <t>0% (No Discount)</t>
        </is>
      </c>
      <c r="AA3722" t="b">
        <v>1</v>
      </c>
      <c r="AB3722" t="b">
        <v>0</v>
      </c>
      <c r="AC3722" s="19" t="n">
        <v>4.73</v>
      </c>
      <c r="AD3722" s="21" t="n">
        <v>0.39</v>
      </c>
    </row>
    <row r="3723" ht="18" customHeight="1">
      <c r="A3723" t="n">
        <v>3722</v>
      </c>
      <c r="B3723" t="inlineStr">
        <is>
          <t>CA-2016-151155</t>
        </is>
      </c>
      <c r="C3723" s="18" t="inlineStr">
        <is>
          <t>2016-12-20</t>
        </is>
      </c>
      <c r="D3723" s="18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19" t="n">
        <v>15.42</v>
      </c>
      <c r="S3723" s="20" t="n">
        <v>2</v>
      </c>
      <c r="T3723" s="21" t="n">
        <v>0</v>
      </c>
      <c r="U3723" s="19" t="n">
        <v>6.939</v>
      </c>
      <c r="V3723" t="n">
        <v>4</v>
      </c>
      <c r="W3723" t="n">
        <v>2016</v>
      </c>
      <c r="X3723" t="inlineStr">
        <is>
          <t>2016Q4</t>
        </is>
      </c>
      <c r="Y3723" t="inlineStr">
        <is>
          <t>2016-12</t>
        </is>
      </c>
      <c r="Z3723" t="inlineStr">
        <is>
          <t>0% (No Discount)</t>
        </is>
      </c>
      <c r="AA3723" t="b">
        <v>1</v>
      </c>
      <c r="AB3723" t="b">
        <v>0</v>
      </c>
      <c r="AC3723" s="19" t="n">
        <v>7.71</v>
      </c>
      <c r="AD3723" s="21" t="n">
        <v>0.45</v>
      </c>
    </row>
    <row r="3724" ht="18" customHeight="1">
      <c r="A3724" t="n">
        <v>3723</v>
      </c>
      <c r="B3724" t="inlineStr">
        <is>
          <t>CA-2017-144036</t>
        </is>
      </c>
      <c r="C3724" s="18" t="inlineStr">
        <is>
          <t>2017-11-22</t>
        </is>
      </c>
      <c r="D3724" s="18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19" t="n">
        <v>35.712</v>
      </c>
      <c r="S3724" s="20" t="n">
        <v>8</v>
      </c>
      <c r="T3724" s="21" t="n">
        <v>0.2</v>
      </c>
      <c r="U3724" s="19" t="n">
        <v>2.232</v>
      </c>
      <c r="V3724" t="n">
        <v>4</v>
      </c>
      <c r="W3724" t="n">
        <v>2017</v>
      </c>
      <c r="X3724" t="inlineStr">
        <is>
          <t>2017Q4</t>
        </is>
      </c>
      <c r="Y3724" t="inlineStr">
        <is>
          <t>2017-11</t>
        </is>
      </c>
      <c r="Z3724" t="inlineStr">
        <is>
          <t>10.1% - 20%</t>
        </is>
      </c>
      <c r="AA3724" t="b">
        <v>1</v>
      </c>
      <c r="AB3724" t="b">
        <v>0</v>
      </c>
      <c r="AC3724" s="19" t="n">
        <v>5.58</v>
      </c>
      <c r="AD3724" s="21" t="n">
        <v>0.0625</v>
      </c>
    </row>
    <row r="3725" ht="18" customHeight="1">
      <c r="A3725" t="n">
        <v>3724</v>
      </c>
      <c r="B3725" t="inlineStr">
        <is>
          <t>US-2014-169789</t>
        </is>
      </c>
      <c r="C3725" s="18" t="inlineStr">
        <is>
          <t>2014-12-30</t>
        </is>
      </c>
      <c r="D3725" s="18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19" t="n">
        <v>551.985</v>
      </c>
      <c r="S3725" s="20" t="n">
        <v>5</v>
      </c>
      <c r="T3725" s="21" t="n">
        <v>0.7</v>
      </c>
      <c r="U3725" s="19" t="n">
        <v>-459.9875</v>
      </c>
      <c r="V3725" t="n">
        <v>5</v>
      </c>
      <c r="W3725" t="n">
        <v>2014</v>
      </c>
      <c r="X3725" t="inlineStr">
        <is>
          <t>2014Q4</t>
        </is>
      </c>
      <c r="Y3725" t="inlineStr">
        <is>
          <t>2014-12</t>
        </is>
      </c>
      <c r="Z3725" t="inlineStr">
        <is>
          <t>&gt; 50% (Deep Discount)</t>
        </is>
      </c>
      <c r="AA3725" t="b">
        <v>0</v>
      </c>
      <c r="AB3725" t="b">
        <v>1</v>
      </c>
      <c r="AC3725" s="19" t="n">
        <v>367.99</v>
      </c>
      <c r="AD3725" s="21" t="n">
        <v>-0.8333</v>
      </c>
    </row>
    <row r="3726" ht="18" customHeight="1">
      <c r="A3726" t="n">
        <v>3725</v>
      </c>
      <c r="B3726" t="inlineStr">
        <is>
          <t>CA-2017-127264</t>
        </is>
      </c>
      <c r="C3726" s="18" t="inlineStr">
        <is>
          <t>2017-04-03</t>
        </is>
      </c>
      <c r="D3726" s="18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19" t="n">
        <v>7.056</v>
      </c>
      <c r="S3726" s="20" t="n">
        <v>3</v>
      </c>
      <c r="T3726" s="21" t="n">
        <v>0.2</v>
      </c>
      <c r="U3726" s="19" t="n">
        <v>2.205</v>
      </c>
      <c r="V3726" t="n">
        <v>2</v>
      </c>
      <c r="W3726" t="n">
        <v>2017</v>
      </c>
      <c r="X3726" t="inlineStr">
        <is>
          <t>2017Q2</t>
        </is>
      </c>
      <c r="Y3726" t="inlineStr">
        <is>
          <t>2017-04</t>
        </is>
      </c>
      <c r="Z3726" t="inlineStr">
        <is>
          <t>10.1% - 20%</t>
        </is>
      </c>
      <c r="AA3726" t="b">
        <v>1</v>
      </c>
      <c r="AB3726" t="b">
        <v>0</v>
      </c>
      <c r="AC3726" s="19" t="n">
        <v>2.94</v>
      </c>
      <c r="AD3726" s="21" t="n">
        <v>0.3125</v>
      </c>
    </row>
    <row r="3727" ht="18" customHeight="1">
      <c r="A3727" t="n">
        <v>3726</v>
      </c>
      <c r="B3727" t="inlineStr">
        <is>
          <t>CA-2016-151512</t>
        </is>
      </c>
      <c r="C3727" s="18" t="inlineStr">
        <is>
          <t>2016-12-26</t>
        </is>
      </c>
      <c r="D3727" s="18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19" t="n">
        <v>18.72</v>
      </c>
      <c r="S3727" s="20" t="n">
        <v>2</v>
      </c>
      <c r="T3727" s="21" t="n">
        <v>0.2</v>
      </c>
      <c r="U3727" s="19" t="n">
        <v>3.51</v>
      </c>
      <c r="V3727" t="n">
        <v>7</v>
      </c>
      <c r="W3727" t="n">
        <v>2016</v>
      </c>
      <c r="X3727" t="inlineStr">
        <is>
          <t>2016Q4</t>
        </is>
      </c>
      <c r="Y3727" t="inlineStr">
        <is>
          <t>2016-12</t>
        </is>
      </c>
      <c r="Z3727" t="inlineStr">
        <is>
          <t>10.1% - 20%</t>
        </is>
      </c>
      <c r="AA3727" t="b">
        <v>1</v>
      </c>
      <c r="AB3727" t="b">
        <v>0</v>
      </c>
      <c r="AC3727" s="19" t="n">
        <v>11.7</v>
      </c>
      <c r="AD3727" s="21" t="n">
        <v>0.1875</v>
      </c>
    </row>
    <row r="3728" ht="18" customHeight="1">
      <c r="A3728" t="n">
        <v>3727</v>
      </c>
      <c r="B3728" t="inlineStr">
        <is>
          <t>CA-2016-165169</t>
        </is>
      </c>
      <c r="C3728" s="18" t="inlineStr">
        <is>
          <t>2016-06-05</t>
        </is>
      </c>
      <c r="D3728" s="1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19" t="n">
        <v>360.38</v>
      </c>
      <c r="S3728" s="20" t="n">
        <v>2</v>
      </c>
      <c r="T3728" s="21" t="n">
        <v>0</v>
      </c>
      <c r="U3728" s="19" t="n">
        <v>93.69880000000001</v>
      </c>
      <c r="V3728" t="n">
        <v>6</v>
      </c>
      <c r="W3728" t="n">
        <v>2016</v>
      </c>
      <c r="X3728" t="inlineStr">
        <is>
          <t>2016Q2</t>
        </is>
      </c>
      <c r="Y3728" t="inlineStr">
        <is>
          <t>2016-06</t>
        </is>
      </c>
      <c r="Z3728" t="inlineStr">
        <is>
          <t>0% (No Discount)</t>
        </is>
      </c>
      <c r="AA3728" t="b">
        <v>1</v>
      </c>
      <c r="AB3728" t="b">
        <v>0</v>
      </c>
      <c r="AC3728" s="19" t="n">
        <v>180.19</v>
      </c>
      <c r="AD3728" s="21" t="n">
        <v>0.26</v>
      </c>
    </row>
    <row r="3729" ht="18" customHeight="1">
      <c r="A3729" t="n">
        <v>3728</v>
      </c>
      <c r="B3729" t="inlineStr">
        <is>
          <t>CA-2016-165169</t>
        </is>
      </c>
      <c r="C3729" s="18" t="inlineStr">
        <is>
          <t>2016-06-05</t>
        </is>
      </c>
      <c r="D3729" s="18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19" t="n">
        <v>11.16</v>
      </c>
      <c r="S3729" s="20" t="n">
        <v>2</v>
      </c>
      <c r="T3729" s="21" t="n">
        <v>0</v>
      </c>
      <c r="U3729" s="19" t="n">
        <v>2.79</v>
      </c>
      <c r="V3729" t="n">
        <v>6</v>
      </c>
      <c r="W3729" t="n">
        <v>2016</v>
      </c>
      <c r="X3729" t="inlineStr">
        <is>
          <t>2016Q2</t>
        </is>
      </c>
      <c r="Y3729" t="inlineStr">
        <is>
          <t>2016-06</t>
        </is>
      </c>
      <c r="Z3729" t="inlineStr">
        <is>
          <t>0% (No Discount)</t>
        </is>
      </c>
      <c r="AA3729" t="b">
        <v>1</v>
      </c>
      <c r="AB3729" t="b">
        <v>0</v>
      </c>
      <c r="AC3729" s="19" t="n">
        <v>5.58</v>
      </c>
      <c r="AD3729" s="21" t="n">
        <v>0.25</v>
      </c>
    </row>
    <row r="3730" ht="18" customHeight="1">
      <c r="A3730" t="n">
        <v>3729</v>
      </c>
      <c r="B3730" t="inlineStr">
        <is>
          <t>CA-2016-165169</t>
        </is>
      </c>
      <c r="C3730" s="18" t="inlineStr">
        <is>
          <t>2016-06-05</t>
        </is>
      </c>
      <c r="D3730" s="18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19" t="n">
        <v>14.94</v>
      </c>
      <c r="S3730" s="20" t="n">
        <v>3</v>
      </c>
      <c r="T3730" s="21" t="n">
        <v>0</v>
      </c>
      <c r="U3730" s="19" t="n">
        <v>6.8724</v>
      </c>
      <c r="V3730" t="n">
        <v>6</v>
      </c>
      <c r="W3730" t="n">
        <v>2016</v>
      </c>
      <c r="X3730" t="inlineStr">
        <is>
          <t>2016Q2</t>
        </is>
      </c>
      <c r="Y3730" t="inlineStr">
        <is>
          <t>2016-06</t>
        </is>
      </c>
      <c r="Z3730" t="inlineStr">
        <is>
          <t>0% (No Discount)</t>
        </is>
      </c>
      <c r="AA3730" t="b">
        <v>1</v>
      </c>
      <c r="AB3730" t="b">
        <v>0</v>
      </c>
      <c r="AC3730" s="19" t="n">
        <v>4.98</v>
      </c>
      <c r="AD3730" s="21" t="n">
        <v>0.46</v>
      </c>
    </row>
    <row r="3731" ht="18" customHeight="1">
      <c r="A3731" t="n">
        <v>3730</v>
      </c>
      <c r="B3731" t="inlineStr">
        <is>
          <t>CA-2015-109575</t>
        </is>
      </c>
      <c r="C3731" s="18" t="inlineStr">
        <is>
          <t>2015-09-18</t>
        </is>
      </c>
      <c r="D3731" s="18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19" t="n">
        <v>41.96</v>
      </c>
      <c r="S3731" s="20" t="n">
        <v>2</v>
      </c>
      <c r="T3731" s="21" t="n">
        <v>0</v>
      </c>
      <c r="U3731" s="19" t="n">
        <v>7.9724</v>
      </c>
      <c r="V3731" t="n">
        <v>5</v>
      </c>
      <c r="W3731" t="n">
        <v>2015</v>
      </c>
      <c r="X3731" t="inlineStr">
        <is>
          <t>2015Q3</t>
        </is>
      </c>
      <c r="Y3731" t="inlineStr">
        <is>
          <t>2015-09</t>
        </is>
      </c>
      <c r="Z3731" t="inlineStr">
        <is>
          <t>0% (No Discount)</t>
        </is>
      </c>
      <c r="AA3731" t="b">
        <v>1</v>
      </c>
      <c r="AB3731" t="b">
        <v>0</v>
      </c>
      <c r="AC3731" s="19" t="n">
        <v>20.98</v>
      </c>
      <c r="AD3731" s="21" t="n">
        <v>0.19</v>
      </c>
    </row>
    <row r="3732" ht="18" customHeight="1">
      <c r="A3732" t="n">
        <v>3731</v>
      </c>
      <c r="B3732" t="inlineStr">
        <is>
          <t>CA-2015-109575</t>
        </is>
      </c>
      <c r="C3732" s="18" t="inlineStr">
        <is>
          <t>2015-09-18</t>
        </is>
      </c>
      <c r="D3732" s="18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19" t="n">
        <v>636.86</v>
      </c>
      <c r="S3732" s="20" t="n">
        <v>7</v>
      </c>
      <c r="T3732" s="21" t="n">
        <v>0</v>
      </c>
      <c r="U3732" s="19" t="n">
        <v>0</v>
      </c>
      <c r="V3732" t="n">
        <v>5</v>
      </c>
      <c r="W3732" t="n">
        <v>2015</v>
      </c>
      <c r="X3732" t="inlineStr">
        <is>
          <t>2015Q3</t>
        </is>
      </c>
      <c r="Y3732" t="inlineStr">
        <is>
          <t>2015-09</t>
        </is>
      </c>
      <c r="Z3732" t="inlineStr">
        <is>
          <t>0% (No Discount)</t>
        </is>
      </c>
      <c r="AA3732" t="b">
        <v>1</v>
      </c>
      <c r="AB3732" t="b">
        <v>0</v>
      </c>
      <c r="AC3732" s="19" t="n">
        <v>90.98</v>
      </c>
      <c r="AD3732" s="21" t="n">
        <v>0</v>
      </c>
    </row>
    <row r="3733" ht="18" customHeight="1">
      <c r="A3733" t="n">
        <v>3732</v>
      </c>
      <c r="B3733" t="inlineStr">
        <is>
          <t>CA-2015-109575</t>
        </is>
      </c>
      <c r="C3733" s="18" t="inlineStr">
        <is>
          <t>2015-09-18</t>
        </is>
      </c>
      <c r="D3733" s="18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19" t="n">
        <v>499.99</v>
      </c>
      <c r="S3733" s="20" t="n">
        <v>1</v>
      </c>
      <c r="T3733" s="21" t="n">
        <v>0</v>
      </c>
      <c r="U3733" s="19" t="n">
        <v>129.9974</v>
      </c>
      <c r="V3733" t="n">
        <v>5</v>
      </c>
      <c r="W3733" t="n">
        <v>2015</v>
      </c>
      <c r="X3733" t="inlineStr">
        <is>
          <t>2015Q3</t>
        </is>
      </c>
      <c r="Y3733" t="inlineStr">
        <is>
          <t>2015-09</t>
        </is>
      </c>
      <c r="Z3733" t="inlineStr">
        <is>
          <t>0% (No Discount)</t>
        </is>
      </c>
      <c r="AA3733" t="b">
        <v>1</v>
      </c>
      <c r="AB3733" t="b">
        <v>0</v>
      </c>
      <c r="AC3733" s="19" t="n">
        <v>499.99</v>
      </c>
      <c r="AD3733" s="21" t="n">
        <v>0.26</v>
      </c>
    </row>
    <row r="3734" ht="18" customHeight="1">
      <c r="A3734" t="n">
        <v>3733</v>
      </c>
      <c r="B3734" t="inlineStr">
        <is>
          <t>CA-2015-109575</t>
        </is>
      </c>
      <c r="C3734" s="18" t="inlineStr">
        <is>
          <t>2015-09-18</t>
        </is>
      </c>
      <c r="D3734" s="18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19" t="n">
        <v>1259.93</v>
      </c>
      <c r="S3734" s="20" t="n">
        <v>7</v>
      </c>
      <c r="T3734" s="21" t="n">
        <v>0</v>
      </c>
      <c r="U3734" s="19" t="n">
        <v>327.5818</v>
      </c>
      <c r="V3734" t="n">
        <v>5</v>
      </c>
      <c r="W3734" t="n">
        <v>2015</v>
      </c>
      <c r="X3734" t="inlineStr">
        <is>
          <t>2015Q3</t>
        </is>
      </c>
      <c r="Y3734" t="inlineStr">
        <is>
          <t>2015-09</t>
        </is>
      </c>
      <c r="Z3734" t="inlineStr">
        <is>
          <t>0% (No Discount)</t>
        </is>
      </c>
      <c r="AA3734" t="b">
        <v>1</v>
      </c>
      <c r="AB3734" t="b">
        <v>0</v>
      </c>
      <c r="AC3734" s="19" t="n">
        <v>179.99</v>
      </c>
      <c r="AD3734" s="21" t="n">
        <v>0.26</v>
      </c>
    </row>
    <row r="3735" ht="18" customHeight="1">
      <c r="A3735" t="n">
        <v>3734</v>
      </c>
      <c r="B3735" t="inlineStr">
        <is>
          <t>CA-2015-109575</t>
        </is>
      </c>
      <c r="C3735" s="18" t="inlineStr">
        <is>
          <t>2015-09-18</t>
        </is>
      </c>
      <c r="D3735" s="18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19" t="n">
        <v>65.08</v>
      </c>
      <c r="S3735" s="20" t="n">
        <v>4</v>
      </c>
      <c r="T3735" s="21" t="n">
        <v>0</v>
      </c>
      <c r="U3735" s="19" t="n">
        <v>31.8892</v>
      </c>
      <c r="V3735" t="n">
        <v>5</v>
      </c>
      <c r="W3735" t="n">
        <v>2015</v>
      </c>
      <c r="X3735" t="inlineStr">
        <is>
          <t>2015Q3</t>
        </is>
      </c>
      <c r="Y3735" t="inlineStr">
        <is>
          <t>2015-09</t>
        </is>
      </c>
      <c r="Z3735" t="inlineStr">
        <is>
          <t>0% (No Discount)</t>
        </is>
      </c>
      <c r="AA3735" t="b">
        <v>1</v>
      </c>
      <c r="AB3735" t="b">
        <v>0</v>
      </c>
      <c r="AC3735" s="19" t="n">
        <v>16.27</v>
      </c>
      <c r="AD3735" s="21" t="n">
        <v>0.49</v>
      </c>
    </row>
    <row r="3736" ht="18" customHeight="1">
      <c r="A3736" t="n">
        <v>3735</v>
      </c>
      <c r="B3736" t="inlineStr">
        <is>
          <t>CA-2017-168193</t>
        </is>
      </c>
      <c r="C3736" s="18" t="inlineStr">
        <is>
          <t>2017-03-06</t>
        </is>
      </c>
      <c r="D3736" s="18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19" t="n">
        <v>26.38</v>
      </c>
      <c r="S3736" s="20" t="n">
        <v>1</v>
      </c>
      <c r="T3736" s="21" t="n">
        <v>0</v>
      </c>
      <c r="U3736" s="19" t="n">
        <v>12.1348</v>
      </c>
      <c r="V3736" t="n">
        <v>5</v>
      </c>
      <c r="W3736" t="n">
        <v>2017</v>
      </c>
      <c r="X3736" t="inlineStr">
        <is>
          <t>2017Q1</t>
        </is>
      </c>
      <c r="Y3736" t="inlineStr">
        <is>
          <t>2017-03</t>
        </is>
      </c>
      <c r="Z3736" t="inlineStr">
        <is>
          <t>0% (No Discount)</t>
        </is>
      </c>
      <c r="AA3736" t="b">
        <v>1</v>
      </c>
      <c r="AB3736" t="b">
        <v>0</v>
      </c>
      <c r="AC3736" s="19" t="n">
        <v>26.38</v>
      </c>
      <c r="AD3736" s="21" t="n">
        <v>0.46</v>
      </c>
    </row>
    <row r="3737" ht="18" customHeight="1">
      <c r="A3737" t="n">
        <v>3736</v>
      </c>
      <c r="B3737" t="inlineStr">
        <is>
          <t>CA-2017-168193</t>
        </is>
      </c>
      <c r="C3737" s="18" t="inlineStr">
        <is>
          <t>2017-03-06</t>
        </is>
      </c>
      <c r="D3737" s="18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19" t="n">
        <v>71.97</v>
      </c>
      <c r="S3737" s="20" t="n">
        <v>3</v>
      </c>
      <c r="T3737" s="21" t="n">
        <v>0</v>
      </c>
      <c r="U3737" s="19" t="n">
        <v>16.5531</v>
      </c>
      <c r="V3737" t="n">
        <v>5</v>
      </c>
      <c r="W3737" t="n">
        <v>2017</v>
      </c>
      <c r="X3737" t="inlineStr">
        <is>
          <t>2017Q1</t>
        </is>
      </c>
      <c r="Y3737" t="inlineStr">
        <is>
          <t>2017-03</t>
        </is>
      </c>
      <c r="Z3737" t="inlineStr">
        <is>
          <t>0% (No Discount)</t>
        </is>
      </c>
      <c r="AA3737" t="b">
        <v>1</v>
      </c>
      <c r="AB3737" t="b">
        <v>0</v>
      </c>
      <c r="AC3737" s="19" t="n">
        <v>23.99</v>
      </c>
      <c r="AD3737" s="21" t="n">
        <v>0.23</v>
      </c>
    </row>
    <row r="3738" ht="18" customHeight="1">
      <c r="A3738" t="n">
        <v>3737</v>
      </c>
      <c r="B3738" t="inlineStr">
        <is>
          <t>CA-2016-115476</t>
        </is>
      </c>
      <c r="C3738" s="18" t="inlineStr">
        <is>
          <t>2016-03-17</t>
        </is>
      </c>
      <c r="D3738" s="1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19" t="n">
        <v>129.98</v>
      </c>
      <c r="S3738" s="20" t="n">
        <v>2</v>
      </c>
      <c r="T3738" s="21" t="n">
        <v>0</v>
      </c>
      <c r="U3738" s="19" t="n">
        <v>62.3904</v>
      </c>
      <c r="V3738" t="n">
        <v>0</v>
      </c>
      <c r="W3738" t="n">
        <v>2016</v>
      </c>
      <c r="X3738" t="inlineStr">
        <is>
          <t>2016Q1</t>
        </is>
      </c>
      <c r="Y3738" t="inlineStr">
        <is>
          <t>2016-03</t>
        </is>
      </c>
      <c r="Z3738" t="inlineStr">
        <is>
          <t>0% (No Discount)</t>
        </is>
      </c>
      <c r="AA3738" t="b">
        <v>1</v>
      </c>
      <c r="AB3738" t="b">
        <v>0</v>
      </c>
      <c r="AC3738" s="19" t="n">
        <v>64.98999999999999</v>
      </c>
      <c r="AD3738" s="21" t="n">
        <v>0.48</v>
      </c>
    </row>
    <row r="3739" ht="18" customHeight="1">
      <c r="A3739" t="n">
        <v>3738</v>
      </c>
      <c r="B3739" t="inlineStr">
        <is>
          <t>CA-2016-115476</t>
        </is>
      </c>
      <c r="C3739" s="18" t="inlineStr">
        <is>
          <t>2016-03-17</t>
        </is>
      </c>
      <c r="D3739" s="18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19" t="n">
        <v>32.54</v>
      </c>
      <c r="S3739" s="20" t="n">
        <v>2</v>
      </c>
      <c r="T3739" s="21" t="n">
        <v>0</v>
      </c>
      <c r="U3739" s="19" t="n">
        <v>15.9446</v>
      </c>
      <c r="V3739" t="n">
        <v>0</v>
      </c>
      <c r="W3739" t="n">
        <v>2016</v>
      </c>
      <c r="X3739" t="inlineStr">
        <is>
          <t>2016Q1</t>
        </is>
      </c>
      <c r="Y3739" t="inlineStr">
        <is>
          <t>2016-03</t>
        </is>
      </c>
      <c r="Z3739" t="inlineStr">
        <is>
          <t>0% (No Discount)</t>
        </is>
      </c>
      <c r="AA3739" t="b">
        <v>1</v>
      </c>
      <c r="AB3739" t="b">
        <v>0</v>
      </c>
      <c r="AC3739" s="19" t="n">
        <v>16.27</v>
      </c>
      <c r="AD3739" s="21" t="n">
        <v>0.49</v>
      </c>
    </row>
    <row r="3740" ht="18" customHeight="1">
      <c r="A3740" t="n">
        <v>3739</v>
      </c>
      <c r="B3740" t="inlineStr">
        <is>
          <t>CA-2016-133340</t>
        </is>
      </c>
      <c r="C3740" s="18" t="inlineStr">
        <is>
          <t>2016-12-09</t>
        </is>
      </c>
      <c r="D3740" s="18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19" t="n">
        <v>10.9</v>
      </c>
      <c r="S3740" s="20" t="n">
        <v>1</v>
      </c>
      <c r="T3740" s="21" t="n">
        <v>0</v>
      </c>
      <c r="U3740" s="19" t="n">
        <v>3.052</v>
      </c>
      <c r="V3740" t="n">
        <v>4</v>
      </c>
      <c r="W3740" t="n">
        <v>2016</v>
      </c>
      <c r="X3740" t="inlineStr">
        <is>
          <t>2016Q4</t>
        </is>
      </c>
      <c r="Y3740" t="inlineStr">
        <is>
          <t>2016-12</t>
        </is>
      </c>
      <c r="Z3740" t="inlineStr">
        <is>
          <t>0% (No Discount)</t>
        </is>
      </c>
      <c r="AA3740" t="b">
        <v>1</v>
      </c>
      <c r="AB3740" t="b">
        <v>0</v>
      </c>
      <c r="AC3740" s="19" t="n">
        <v>10.9</v>
      </c>
      <c r="AD3740" s="21" t="n">
        <v>0.28</v>
      </c>
    </row>
    <row r="3741" ht="18" customHeight="1">
      <c r="A3741" t="n">
        <v>3740</v>
      </c>
      <c r="B3741" t="inlineStr">
        <is>
          <t>CA-2016-133340</t>
        </is>
      </c>
      <c r="C3741" s="18" t="inlineStr">
        <is>
          <t>2016-12-09</t>
        </is>
      </c>
      <c r="D3741" s="18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19" t="n">
        <v>59.98</v>
      </c>
      <c r="S3741" s="20" t="n">
        <v>2</v>
      </c>
      <c r="T3741" s="21" t="n">
        <v>0</v>
      </c>
      <c r="U3741" s="19" t="n">
        <v>25.1916</v>
      </c>
      <c r="V3741" t="n">
        <v>4</v>
      </c>
      <c r="W3741" t="n">
        <v>2016</v>
      </c>
      <c r="X3741" t="inlineStr">
        <is>
          <t>2016Q4</t>
        </is>
      </c>
      <c r="Y3741" t="inlineStr">
        <is>
          <t>2016-12</t>
        </is>
      </c>
      <c r="Z3741" t="inlineStr">
        <is>
          <t>0% (No Discount)</t>
        </is>
      </c>
      <c r="AA3741" t="b">
        <v>1</v>
      </c>
      <c r="AB3741" t="b">
        <v>0</v>
      </c>
      <c r="AC3741" s="19" t="n">
        <v>29.99</v>
      </c>
      <c r="AD3741" s="21" t="n">
        <v>0.42</v>
      </c>
    </row>
    <row r="3742" ht="18" customHeight="1">
      <c r="A3742" t="n">
        <v>3741</v>
      </c>
      <c r="B3742" t="inlineStr">
        <is>
          <t>CA-2016-133340</t>
        </is>
      </c>
      <c r="C3742" s="18" t="inlineStr">
        <is>
          <t>2016-12-09</t>
        </is>
      </c>
      <c r="D3742" s="18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19" t="n">
        <v>61.929</v>
      </c>
      <c r="S3742" s="20" t="n">
        <v>1</v>
      </c>
      <c r="T3742" s="21" t="n">
        <v>0.1</v>
      </c>
      <c r="U3742" s="19" t="n">
        <v>23.3954</v>
      </c>
      <c r="V3742" t="n">
        <v>4</v>
      </c>
      <c r="W3742" t="n">
        <v>2016</v>
      </c>
      <c r="X3742" t="inlineStr">
        <is>
          <t>2016Q4</t>
        </is>
      </c>
      <c r="Y3742" t="inlineStr">
        <is>
          <t>2016-12</t>
        </is>
      </c>
      <c r="Z3742" t="inlineStr">
        <is>
          <t>0.1% - 10%</t>
        </is>
      </c>
      <c r="AA3742" t="b">
        <v>1</v>
      </c>
      <c r="AB3742" t="b">
        <v>0</v>
      </c>
      <c r="AC3742" s="19" t="n">
        <v>68.81</v>
      </c>
      <c r="AD3742" s="21" t="n">
        <v>0.3778</v>
      </c>
    </row>
    <row r="3743" ht="18" customHeight="1">
      <c r="A3743" t="n">
        <v>3742</v>
      </c>
      <c r="B3743" t="inlineStr">
        <is>
          <t>CA-2016-137848</t>
        </is>
      </c>
      <c r="C3743" s="18" t="inlineStr">
        <is>
          <t>2016-01-15</t>
        </is>
      </c>
      <c r="D3743" s="18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19" t="n">
        <v>16.52</v>
      </c>
      <c r="S3743" s="20" t="n">
        <v>4</v>
      </c>
      <c r="T3743" s="21" t="n">
        <v>0</v>
      </c>
      <c r="U3743" s="19" t="n">
        <v>7.5992</v>
      </c>
      <c r="V3743" t="n">
        <v>6</v>
      </c>
      <c r="W3743" t="n">
        <v>2016</v>
      </c>
      <c r="X3743" t="inlineStr">
        <is>
          <t>2016Q1</t>
        </is>
      </c>
      <c r="Y3743" t="inlineStr">
        <is>
          <t>2016-01</t>
        </is>
      </c>
      <c r="Z3743" t="inlineStr">
        <is>
          <t>0% (No Discount)</t>
        </is>
      </c>
      <c r="AA3743" t="b">
        <v>1</v>
      </c>
      <c r="AB3743" t="b">
        <v>0</v>
      </c>
      <c r="AC3743" s="19" t="n">
        <v>4.13</v>
      </c>
      <c r="AD3743" s="21" t="n">
        <v>0.46</v>
      </c>
    </row>
    <row r="3744" ht="18" customHeight="1">
      <c r="A3744" t="n">
        <v>3743</v>
      </c>
      <c r="B3744" t="inlineStr">
        <is>
          <t>CA-2016-137848</t>
        </is>
      </c>
      <c r="C3744" s="18" t="inlineStr">
        <is>
          <t>2016-01-15</t>
        </is>
      </c>
      <c r="D3744" s="18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19" t="n">
        <v>60.12</v>
      </c>
      <c r="S3744" s="20" t="n">
        <v>9</v>
      </c>
      <c r="T3744" s="21" t="n">
        <v>0</v>
      </c>
      <c r="U3744" s="19" t="n">
        <v>28.8576</v>
      </c>
      <c r="V3744" t="n">
        <v>6</v>
      </c>
      <c r="W3744" t="n">
        <v>2016</v>
      </c>
      <c r="X3744" t="inlineStr">
        <is>
          <t>2016Q1</t>
        </is>
      </c>
      <c r="Y3744" t="inlineStr">
        <is>
          <t>2016-01</t>
        </is>
      </c>
      <c r="Z3744" t="inlineStr">
        <is>
          <t>0% (No Discount)</t>
        </is>
      </c>
      <c r="AA3744" t="b">
        <v>1</v>
      </c>
      <c r="AB3744" t="b">
        <v>0</v>
      </c>
      <c r="AC3744" s="19" t="n">
        <v>6.68</v>
      </c>
      <c r="AD3744" s="21" t="n">
        <v>0.48</v>
      </c>
    </row>
    <row r="3745" ht="18" customHeight="1">
      <c r="A3745" t="n">
        <v>3744</v>
      </c>
      <c r="B3745" t="inlineStr">
        <is>
          <t>CA-2016-137848</t>
        </is>
      </c>
      <c r="C3745" s="18" t="inlineStr">
        <is>
          <t>2016-01-15</t>
        </is>
      </c>
      <c r="D3745" s="18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19" t="n">
        <v>49.536</v>
      </c>
      <c r="S3745" s="20" t="n">
        <v>3</v>
      </c>
      <c r="T3745" s="21" t="n">
        <v>0.2</v>
      </c>
      <c r="U3745" s="19" t="n">
        <v>17.3376</v>
      </c>
      <c r="V3745" t="n">
        <v>6</v>
      </c>
      <c r="W3745" t="n">
        <v>2016</v>
      </c>
      <c r="X3745" t="inlineStr">
        <is>
          <t>2016Q1</t>
        </is>
      </c>
      <c r="Y3745" t="inlineStr">
        <is>
          <t>2016-01</t>
        </is>
      </c>
      <c r="Z3745" t="inlineStr">
        <is>
          <t>10.1% - 20%</t>
        </is>
      </c>
      <c r="AA3745" t="b">
        <v>1</v>
      </c>
      <c r="AB3745" t="b">
        <v>0</v>
      </c>
      <c r="AC3745" s="19" t="n">
        <v>20.64</v>
      </c>
      <c r="AD3745" s="21" t="n">
        <v>0.35</v>
      </c>
    </row>
    <row r="3746" ht="18" customHeight="1">
      <c r="A3746" t="n">
        <v>3745</v>
      </c>
      <c r="B3746" t="inlineStr">
        <is>
          <t>CA-2014-113047</t>
        </is>
      </c>
      <c r="C3746" s="18" t="inlineStr">
        <is>
          <t>2014-10-24</t>
        </is>
      </c>
      <c r="D3746" s="18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19" t="n">
        <v>11.85</v>
      </c>
      <c r="S3746" s="20" t="n">
        <v>3</v>
      </c>
      <c r="T3746" s="21" t="n">
        <v>0</v>
      </c>
      <c r="U3746" s="19" t="n">
        <v>3.792</v>
      </c>
      <c r="V3746" t="n">
        <v>0</v>
      </c>
      <c r="W3746" t="n">
        <v>2014</v>
      </c>
      <c r="X3746" t="inlineStr">
        <is>
          <t>2014Q4</t>
        </is>
      </c>
      <c r="Y3746" t="inlineStr">
        <is>
          <t>2014-10</t>
        </is>
      </c>
      <c r="Z3746" t="inlineStr">
        <is>
          <t>0% (No Discount)</t>
        </is>
      </c>
      <c r="AA3746" t="b">
        <v>1</v>
      </c>
      <c r="AB3746" t="b">
        <v>0</v>
      </c>
      <c r="AC3746" s="19" t="n">
        <v>3.95</v>
      </c>
      <c r="AD3746" s="21" t="n">
        <v>0.32</v>
      </c>
    </row>
    <row r="3747" ht="18" customHeight="1">
      <c r="A3747" t="n">
        <v>3746</v>
      </c>
      <c r="B3747" t="inlineStr">
        <is>
          <t>CA-2016-149979</t>
        </is>
      </c>
      <c r="C3747" s="18" t="inlineStr">
        <is>
          <t>2016-09-23</t>
        </is>
      </c>
      <c r="D3747" s="18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19" t="n">
        <v>118.25</v>
      </c>
      <c r="S3747" s="20" t="n">
        <v>5</v>
      </c>
      <c r="T3747" s="21" t="n">
        <v>0</v>
      </c>
      <c r="U3747" s="19" t="n">
        <v>34.2925</v>
      </c>
      <c r="V3747" t="n">
        <v>5</v>
      </c>
      <c r="W3747" t="n">
        <v>2016</v>
      </c>
      <c r="X3747" t="inlineStr">
        <is>
          <t>2016Q3</t>
        </is>
      </c>
      <c r="Y3747" t="inlineStr">
        <is>
          <t>2016-09</t>
        </is>
      </c>
      <c r="Z3747" t="inlineStr">
        <is>
          <t>0% (No Discount)</t>
        </is>
      </c>
      <c r="AA3747" t="b">
        <v>1</v>
      </c>
      <c r="AB3747" t="b">
        <v>0</v>
      </c>
      <c r="AC3747" s="19" t="n">
        <v>23.65</v>
      </c>
      <c r="AD3747" s="21" t="n">
        <v>0.29</v>
      </c>
    </row>
    <row r="3748" ht="18" customHeight="1">
      <c r="A3748" t="n">
        <v>3747</v>
      </c>
      <c r="B3748" t="inlineStr">
        <is>
          <t>CA-2016-149979</t>
        </is>
      </c>
      <c r="C3748" s="18" t="inlineStr">
        <is>
          <t>2016-09-23</t>
        </is>
      </c>
      <c r="D3748" s="1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19" t="n">
        <v>368.97</v>
      </c>
      <c r="S3748" s="20" t="n">
        <v>3</v>
      </c>
      <c r="T3748" s="21" t="n">
        <v>0</v>
      </c>
      <c r="U3748" s="19" t="n">
        <v>81.1734</v>
      </c>
      <c r="V3748" t="n">
        <v>5</v>
      </c>
      <c r="W3748" t="n">
        <v>2016</v>
      </c>
      <c r="X3748" t="inlineStr">
        <is>
          <t>2016Q3</t>
        </is>
      </c>
      <c r="Y3748" t="inlineStr">
        <is>
          <t>2016-09</t>
        </is>
      </c>
      <c r="Z3748" t="inlineStr">
        <is>
          <t>0% (No Discount)</t>
        </is>
      </c>
      <c r="AA3748" t="b">
        <v>1</v>
      </c>
      <c r="AB3748" t="b">
        <v>0</v>
      </c>
      <c r="AC3748" s="19" t="n">
        <v>122.99</v>
      </c>
      <c r="AD3748" s="21" t="n">
        <v>0.22</v>
      </c>
    </row>
    <row r="3749" ht="18" customHeight="1">
      <c r="A3749" t="n">
        <v>3748</v>
      </c>
      <c r="B3749" t="inlineStr">
        <is>
          <t>CA-2017-161956</t>
        </is>
      </c>
      <c r="C3749" s="18" t="inlineStr">
        <is>
          <t>2017-08-27</t>
        </is>
      </c>
      <c r="D3749" s="18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19" t="n">
        <v>198.46</v>
      </c>
      <c r="S3749" s="20" t="n">
        <v>2</v>
      </c>
      <c r="T3749" s="21" t="n">
        <v>0</v>
      </c>
      <c r="U3749" s="19" t="n">
        <v>99.23</v>
      </c>
      <c r="V3749" t="n">
        <v>2</v>
      </c>
      <c r="W3749" t="n">
        <v>2017</v>
      </c>
      <c r="X3749" t="inlineStr">
        <is>
          <t>2017Q3</t>
        </is>
      </c>
      <c r="Y3749" t="inlineStr">
        <is>
          <t>2017-08</t>
        </is>
      </c>
      <c r="Z3749" t="inlineStr">
        <is>
          <t>0% (No Discount)</t>
        </is>
      </c>
      <c r="AA3749" t="b">
        <v>1</v>
      </c>
      <c r="AB3749" t="b">
        <v>0</v>
      </c>
      <c r="AC3749" s="19" t="n">
        <v>99.23</v>
      </c>
      <c r="AD3749" s="21" t="n">
        <v>0.5</v>
      </c>
    </row>
    <row r="3750" ht="18" customHeight="1">
      <c r="A3750" t="n">
        <v>3749</v>
      </c>
      <c r="B3750" t="inlineStr">
        <is>
          <t>CA-2017-161956</t>
        </is>
      </c>
      <c r="C3750" s="18" t="inlineStr">
        <is>
          <t>2017-08-27</t>
        </is>
      </c>
      <c r="D3750" s="18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19" t="n">
        <v>321.92</v>
      </c>
      <c r="S3750" s="20" t="n">
        <v>4</v>
      </c>
      <c r="T3750" s="21" t="n">
        <v>0</v>
      </c>
      <c r="U3750" s="19" t="n">
        <v>96.57599999999999</v>
      </c>
      <c r="V3750" t="n">
        <v>2</v>
      </c>
      <c r="W3750" t="n">
        <v>2017</v>
      </c>
      <c r="X3750" t="inlineStr">
        <is>
          <t>2017Q3</t>
        </is>
      </c>
      <c r="Y3750" t="inlineStr">
        <is>
          <t>2017-08</t>
        </is>
      </c>
      <c r="Z3750" t="inlineStr">
        <is>
          <t>0% (No Discount)</t>
        </is>
      </c>
      <c r="AA3750" t="b">
        <v>1</v>
      </c>
      <c r="AB3750" t="b">
        <v>0</v>
      </c>
      <c r="AC3750" s="19" t="n">
        <v>80.48</v>
      </c>
      <c r="AD3750" s="21" t="n">
        <v>0.3</v>
      </c>
    </row>
    <row r="3751" ht="18" customHeight="1">
      <c r="A3751" t="n">
        <v>3750</v>
      </c>
      <c r="B3751" t="inlineStr">
        <is>
          <t>CA-2017-161956</t>
        </is>
      </c>
      <c r="C3751" s="18" t="inlineStr">
        <is>
          <t>2017-08-27</t>
        </is>
      </c>
      <c r="D3751" s="18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19" t="n">
        <v>879.984</v>
      </c>
      <c r="S3751" s="20" t="n">
        <v>2</v>
      </c>
      <c r="T3751" s="21" t="n">
        <v>0.2</v>
      </c>
      <c r="U3751" s="19" t="n">
        <v>329.994</v>
      </c>
      <c r="V3751" t="n">
        <v>2</v>
      </c>
      <c r="W3751" t="n">
        <v>2017</v>
      </c>
      <c r="X3751" t="inlineStr">
        <is>
          <t>2017Q3</t>
        </is>
      </c>
      <c r="Y3751" t="inlineStr">
        <is>
          <t>2017-08</t>
        </is>
      </c>
      <c r="Z3751" t="inlineStr">
        <is>
          <t>10.1% - 20%</t>
        </is>
      </c>
      <c r="AA3751" t="b">
        <v>1</v>
      </c>
      <c r="AB3751" t="b">
        <v>0</v>
      </c>
      <c r="AC3751" s="19" t="n">
        <v>549.99</v>
      </c>
      <c r="AD3751" s="21" t="n">
        <v>0.375</v>
      </c>
    </row>
    <row r="3752" ht="18" customHeight="1">
      <c r="A3752" t="n">
        <v>3751</v>
      </c>
      <c r="B3752" t="inlineStr">
        <is>
          <t>CA-2017-161956</t>
        </is>
      </c>
      <c r="C3752" s="18" t="inlineStr">
        <is>
          <t>2017-08-27</t>
        </is>
      </c>
      <c r="D3752" s="18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19" t="n">
        <v>28.4</v>
      </c>
      <c r="S3752" s="20" t="n">
        <v>5</v>
      </c>
      <c r="T3752" s="21" t="n">
        <v>0</v>
      </c>
      <c r="U3752" s="19" t="n">
        <v>8.236000000000001</v>
      </c>
      <c r="V3752" t="n">
        <v>2</v>
      </c>
      <c r="W3752" t="n">
        <v>2017</v>
      </c>
      <c r="X3752" t="inlineStr">
        <is>
          <t>2017Q3</t>
        </is>
      </c>
      <c r="Y3752" t="inlineStr">
        <is>
          <t>2017-08</t>
        </is>
      </c>
      <c r="Z3752" t="inlineStr">
        <is>
          <t>0% (No Discount)</t>
        </is>
      </c>
      <c r="AA3752" t="b">
        <v>1</v>
      </c>
      <c r="AB3752" t="b">
        <v>0</v>
      </c>
      <c r="AC3752" s="19" t="n">
        <v>5.68</v>
      </c>
      <c r="AD3752" s="21" t="n">
        <v>0.29</v>
      </c>
    </row>
    <row r="3753" ht="18" customHeight="1">
      <c r="A3753" t="n">
        <v>3752</v>
      </c>
      <c r="B3753" t="inlineStr">
        <is>
          <t>CA-2017-161956</t>
        </is>
      </c>
      <c r="C3753" s="18" t="inlineStr">
        <is>
          <t>2017-08-27</t>
        </is>
      </c>
      <c r="D3753" s="18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19" t="n">
        <v>230.28</v>
      </c>
      <c r="S3753" s="20" t="n">
        <v>3</v>
      </c>
      <c r="T3753" s="21" t="n">
        <v>0.2</v>
      </c>
      <c r="U3753" s="19" t="n">
        <v>23.028</v>
      </c>
      <c r="V3753" t="n">
        <v>2</v>
      </c>
      <c r="W3753" t="n">
        <v>2017</v>
      </c>
      <c r="X3753" t="inlineStr">
        <is>
          <t>2017Q3</t>
        </is>
      </c>
      <c r="Y3753" t="inlineStr">
        <is>
          <t>2017-08</t>
        </is>
      </c>
      <c r="Z3753" t="inlineStr">
        <is>
          <t>10.1% - 20%</t>
        </is>
      </c>
      <c r="AA3753" t="b">
        <v>1</v>
      </c>
      <c r="AB3753" t="b">
        <v>0</v>
      </c>
      <c r="AC3753" s="19" t="n">
        <v>95.95</v>
      </c>
      <c r="AD3753" s="21" t="n">
        <v>0.1</v>
      </c>
    </row>
    <row r="3754" ht="18" customHeight="1">
      <c r="A3754" t="n">
        <v>3753</v>
      </c>
      <c r="B3754" t="inlineStr">
        <is>
          <t>CA-2017-161956</t>
        </is>
      </c>
      <c r="C3754" s="18" t="inlineStr">
        <is>
          <t>2017-08-27</t>
        </is>
      </c>
      <c r="D3754" s="18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19" t="n">
        <v>116.28</v>
      </c>
      <c r="S3754" s="20" t="n">
        <v>3</v>
      </c>
      <c r="T3754" s="21" t="n">
        <v>0</v>
      </c>
      <c r="U3754" s="19" t="n">
        <v>56.9772</v>
      </c>
      <c r="V3754" t="n">
        <v>2</v>
      </c>
      <c r="W3754" t="n">
        <v>2017</v>
      </c>
      <c r="X3754" t="inlineStr">
        <is>
          <t>2017Q3</t>
        </is>
      </c>
      <c r="Y3754" t="inlineStr">
        <is>
          <t>2017-08</t>
        </is>
      </c>
      <c r="Z3754" t="inlineStr">
        <is>
          <t>0% (No Discount)</t>
        </is>
      </c>
      <c r="AA3754" t="b">
        <v>1</v>
      </c>
      <c r="AB3754" t="b">
        <v>0</v>
      </c>
      <c r="AC3754" s="19" t="n">
        <v>38.76</v>
      </c>
      <c r="AD3754" s="21" t="n">
        <v>0.49</v>
      </c>
    </row>
    <row r="3755" ht="18" customHeight="1">
      <c r="A3755" t="n">
        <v>3754</v>
      </c>
      <c r="B3755" t="inlineStr">
        <is>
          <t>CA-2017-161956</t>
        </is>
      </c>
      <c r="C3755" s="18" t="inlineStr">
        <is>
          <t>2017-08-27</t>
        </is>
      </c>
      <c r="D3755" s="18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19" t="n">
        <v>841.568</v>
      </c>
      <c r="S3755" s="20" t="n">
        <v>2</v>
      </c>
      <c r="T3755" s="21" t="n">
        <v>0.2</v>
      </c>
      <c r="U3755" s="19" t="n">
        <v>294.5488</v>
      </c>
      <c r="V3755" t="n">
        <v>2</v>
      </c>
      <c r="W3755" t="n">
        <v>2017</v>
      </c>
      <c r="X3755" t="inlineStr">
        <is>
          <t>2017Q3</t>
        </is>
      </c>
      <c r="Y3755" t="inlineStr">
        <is>
          <t>2017-08</t>
        </is>
      </c>
      <c r="Z3755" t="inlineStr">
        <is>
          <t>10.1% - 20%</t>
        </is>
      </c>
      <c r="AA3755" t="b">
        <v>1</v>
      </c>
      <c r="AB3755" t="b">
        <v>0</v>
      </c>
      <c r="AC3755" s="19" t="n">
        <v>525.98</v>
      </c>
      <c r="AD3755" s="21" t="n">
        <v>0.35</v>
      </c>
    </row>
    <row r="3756" ht="18" customHeight="1">
      <c r="A3756" t="n">
        <v>3755</v>
      </c>
      <c r="B3756" t="inlineStr">
        <is>
          <t>CA-2017-161956</t>
        </is>
      </c>
      <c r="C3756" s="18" t="inlineStr">
        <is>
          <t>2017-08-27</t>
        </is>
      </c>
      <c r="D3756" s="18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19" t="n">
        <v>354.9</v>
      </c>
      <c r="S3756" s="20" t="n">
        <v>5</v>
      </c>
      <c r="T3756" s="21" t="n">
        <v>0</v>
      </c>
      <c r="U3756" s="19" t="n">
        <v>17.745</v>
      </c>
      <c r="V3756" t="n">
        <v>2</v>
      </c>
      <c r="W3756" t="n">
        <v>2017</v>
      </c>
      <c r="X3756" t="inlineStr">
        <is>
          <t>2017Q3</t>
        </is>
      </c>
      <c r="Y3756" t="inlineStr">
        <is>
          <t>2017-08</t>
        </is>
      </c>
      <c r="Z3756" t="inlineStr">
        <is>
          <t>0% (No Discount)</t>
        </is>
      </c>
      <c r="AA3756" t="b">
        <v>1</v>
      </c>
      <c r="AB3756" t="b">
        <v>0</v>
      </c>
      <c r="AC3756" s="19" t="n">
        <v>70.98</v>
      </c>
      <c r="AD3756" s="21" t="n">
        <v>0.05</v>
      </c>
    </row>
    <row r="3757" ht="18" customHeight="1">
      <c r="A3757" t="n">
        <v>3756</v>
      </c>
      <c r="B3757" t="inlineStr">
        <is>
          <t>CA-2016-116799</t>
        </is>
      </c>
      <c r="C3757" s="18" t="inlineStr">
        <is>
          <t>2016-03-03</t>
        </is>
      </c>
      <c r="D3757" s="18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19" t="n">
        <v>42.784</v>
      </c>
      <c r="S3757" s="20" t="n">
        <v>7</v>
      </c>
      <c r="T3757" s="21" t="n">
        <v>0.2</v>
      </c>
      <c r="U3757" s="19" t="n">
        <v>15.5092</v>
      </c>
      <c r="V3757" t="n">
        <v>3</v>
      </c>
      <c r="W3757" t="n">
        <v>2016</v>
      </c>
      <c r="X3757" t="inlineStr">
        <is>
          <t>2016Q1</t>
        </is>
      </c>
      <c r="Y3757" t="inlineStr">
        <is>
          <t>2016-03</t>
        </is>
      </c>
      <c r="Z3757" t="inlineStr">
        <is>
          <t>10.1% - 20%</t>
        </is>
      </c>
      <c r="AA3757" t="b">
        <v>1</v>
      </c>
      <c r="AB3757" t="b">
        <v>0</v>
      </c>
      <c r="AC3757" s="19" t="n">
        <v>7.64</v>
      </c>
      <c r="AD3757" s="21" t="n">
        <v>0.3625</v>
      </c>
    </row>
    <row r="3758" ht="18" customHeight="1">
      <c r="A3758" t="n">
        <v>3757</v>
      </c>
      <c r="B3758" t="inlineStr">
        <is>
          <t>CA-2016-116799</t>
        </is>
      </c>
      <c r="C3758" s="18" t="inlineStr">
        <is>
          <t>2016-03-03</t>
        </is>
      </c>
      <c r="D3758" s="1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19" t="n">
        <v>563.4299999999999</v>
      </c>
      <c r="S3758" s="20" t="n">
        <v>5</v>
      </c>
      <c r="T3758" s="21" t="n">
        <v>0.3</v>
      </c>
      <c r="U3758" s="19" t="n">
        <v>-56.343</v>
      </c>
      <c r="V3758" t="n">
        <v>3</v>
      </c>
      <c r="W3758" t="n">
        <v>2016</v>
      </c>
      <c r="X3758" t="inlineStr">
        <is>
          <t>2016Q1</t>
        </is>
      </c>
      <c r="Y3758" t="inlineStr">
        <is>
          <t>2016-03</t>
        </is>
      </c>
      <c r="Z3758" t="inlineStr">
        <is>
          <t>20.1% - 30%</t>
        </is>
      </c>
      <c r="AA3758" t="b">
        <v>0</v>
      </c>
      <c r="AB3758" t="b">
        <v>1</v>
      </c>
      <c r="AC3758" s="19" t="n">
        <v>160.98</v>
      </c>
      <c r="AD3758" s="21" t="n">
        <v>-0.1</v>
      </c>
    </row>
    <row r="3759" ht="18" customHeight="1">
      <c r="A3759" t="n">
        <v>3758</v>
      </c>
      <c r="B3759" t="inlineStr">
        <is>
          <t>CA-2016-111283</t>
        </is>
      </c>
      <c r="C3759" s="18" t="inlineStr">
        <is>
          <t>2016-02-29</t>
        </is>
      </c>
      <c r="D3759" s="18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19" t="n">
        <v>111.104</v>
      </c>
      <c r="S3759" s="20" t="n">
        <v>7</v>
      </c>
      <c r="T3759" s="21" t="n">
        <v>0.2</v>
      </c>
      <c r="U3759" s="19" t="n">
        <v>8.332800000000001</v>
      </c>
      <c r="V3759" t="n">
        <v>4</v>
      </c>
      <c r="W3759" t="n">
        <v>2016</v>
      </c>
      <c r="X3759" t="inlineStr">
        <is>
          <t>2016Q1</t>
        </is>
      </c>
      <c r="Y3759" t="inlineStr">
        <is>
          <t>2016-02</t>
        </is>
      </c>
      <c r="Z3759" t="inlineStr">
        <is>
          <t>10.1% - 20%</t>
        </is>
      </c>
      <c r="AA3759" t="b">
        <v>1</v>
      </c>
      <c r="AB3759" t="b">
        <v>0</v>
      </c>
      <c r="AC3759" s="19" t="n">
        <v>19.84</v>
      </c>
      <c r="AD3759" s="21" t="n">
        <v>0.075</v>
      </c>
    </row>
    <row r="3760" ht="18" customHeight="1">
      <c r="A3760" t="n">
        <v>3759</v>
      </c>
      <c r="B3760" t="inlineStr">
        <is>
          <t>CA-2015-167745</t>
        </is>
      </c>
      <c r="C3760" s="18" t="inlineStr">
        <is>
          <t>2015-09-18</t>
        </is>
      </c>
      <c r="D3760" s="18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19" t="n">
        <v>11.68</v>
      </c>
      <c r="S3760" s="20" t="n">
        <v>2</v>
      </c>
      <c r="T3760" s="21" t="n">
        <v>0</v>
      </c>
      <c r="U3760" s="19" t="n">
        <v>5.4896</v>
      </c>
      <c r="V3760" t="n">
        <v>5</v>
      </c>
      <c r="W3760" t="n">
        <v>2015</v>
      </c>
      <c r="X3760" t="inlineStr">
        <is>
          <t>2015Q3</t>
        </is>
      </c>
      <c r="Y3760" t="inlineStr">
        <is>
          <t>2015-09</t>
        </is>
      </c>
      <c r="Z3760" t="inlineStr">
        <is>
          <t>0% (No Discount)</t>
        </is>
      </c>
      <c r="AA3760" t="b">
        <v>1</v>
      </c>
      <c r="AB3760" t="b">
        <v>0</v>
      </c>
      <c r="AC3760" s="19" t="n">
        <v>5.84</v>
      </c>
      <c r="AD3760" s="21" t="n">
        <v>0.47</v>
      </c>
    </row>
    <row r="3761" ht="18" customHeight="1">
      <c r="A3761" t="n">
        <v>3760</v>
      </c>
      <c r="B3761" t="inlineStr">
        <is>
          <t>CA-2015-167745</t>
        </is>
      </c>
      <c r="C3761" s="18" t="inlineStr">
        <is>
          <t>2015-09-18</t>
        </is>
      </c>
      <c r="D3761" s="18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19" t="n">
        <v>16.9</v>
      </c>
      <c r="S3761" s="20" t="n">
        <v>2</v>
      </c>
      <c r="T3761" s="21" t="n">
        <v>0</v>
      </c>
      <c r="U3761" s="19" t="n">
        <v>5.07</v>
      </c>
      <c r="V3761" t="n">
        <v>5</v>
      </c>
      <c r="W3761" t="n">
        <v>2015</v>
      </c>
      <c r="X3761" t="inlineStr">
        <is>
          <t>2015Q3</t>
        </is>
      </c>
      <c r="Y3761" t="inlineStr">
        <is>
          <t>2015-09</t>
        </is>
      </c>
      <c r="Z3761" t="inlineStr">
        <is>
          <t>0% (No Discount)</t>
        </is>
      </c>
      <c r="AA3761" t="b">
        <v>1</v>
      </c>
      <c r="AB3761" t="b">
        <v>0</v>
      </c>
      <c r="AC3761" s="19" t="n">
        <v>8.449999999999999</v>
      </c>
      <c r="AD3761" s="21" t="n">
        <v>0.3</v>
      </c>
    </row>
    <row r="3762" ht="18" customHeight="1">
      <c r="A3762" t="n">
        <v>3761</v>
      </c>
      <c r="B3762" t="inlineStr">
        <is>
          <t>CA-2015-167745</t>
        </is>
      </c>
      <c r="C3762" s="18" t="inlineStr">
        <is>
          <t>2015-09-18</t>
        </is>
      </c>
      <c r="D3762" s="18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19" t="n">
        <v>24.4</v>
      </c>
      <c r="S3762" s="20" t="n">
        <v>2</v>
      </c>
      <c r="T3762" s="21" t="n">
        <v>0</v>
      </c>
      <c r="U3762" s="19" t="n">
        <v>10.248</v>
      </c>
      <c r="V3762" t="n">
        <v>5</v>
      </c>
      <c r="W3762" t="n">
        <v>2015</v>
      </c>
      <c r="X3762" t="inlineStr">
        <is>
          <t>2015Q3</t>
        </is>
      </c>
      <c r="Y3762" t="inlineStr">
        <is>
          <t>2015-09</t>
        </is>
      </c>
      <c r="Z3762" t="inlineStr">
        <is>
          <t>0% (No Discount)</t>
        </is>
      </c>
      <c r="AA3762" t="b">
        <v>1</v>
      </c>
      <c r="AB3762" t="b">
        <v>0</v>
      </c>
      <c r="AC3762" s="19" t="n">
        <v>12.2</v>
      </c>
      <c r="AD3762" s="21" t="n">
        <v>0.42</v>
      </c>
    </row>
    <row r="3763" ht="18" customHeight="1">
      <c r="A3763" t="n">
        <v>3762</v>
      </c>
      <c r="B3763" t="inlineStr">
        <is>
          <t>CA-2017-104577</t>
        </is>
      </c>
      <c r="C3763" s="18" t="inlineStr">
        <is>
          <t>2017-05-12</t>
        </is>
      </c>
      <c r="D3763" s="18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19" t="n">
        <v>87.59999999999999</v>
      </c>
      <c r="S3763" s="20" t="n">
        <v>5</v>
      </c>
      <c r="T3763" s="21" t="n">
        <v>0</v>
      </c>
      <c r="U3763" s="19" t="n">
        <v>42.048</v>
      </c>
      <c r="V3763" t="n">
        <v>5</v>
      </c>
      <c r="W3763" t="n">
        <v>2017</v>
      </c>
      <c r="X3763" t="inlineStr">
        <is>
          <t>2017Q2</t>
        </is>
      </c>
      <c r="Y3763" t="inlineStr">
        <is>
          <t>2017-05</t>
        </is>
      </c>
      <c r="Z3763" t="inlineStr">
        <is>
          <t>0% (No Discount)</t>
        </is>
      </c>
      <c r="AA3763" t="b">
        <v>1</v>
      </c>
      <c r="AB3763" t="b">
        <v>0</v>
      </c>
      <c r="AC3763" s="19" t="n">
        <v>17.52</v>
      </c>
      <c r="AD3763" s="21" t="n">
        <v>0.48</v>
      </c>
    </row>
    <row r="3764" ht="18" customHeight="1">
      <c r="A3764" t="n">
        <v>3763</v>
      </c>
      <c r="B3764" t="inlineStr">
        <is>
          <t>CA-2016-156251</t>
        </is>
      </c>
      <c r="C3764" s="18" t="inlineStr">
        <is>
          <t>2016-08-13</t>
        </is>
      </c>
      <c r="D3764" s="18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19" t="n">
        <v>241.96</v>
      </c>
      <c r="S3764" s="20" t="n">
        <v>2</v>
      </c>
      <c r="T3764" s="21" t="n">
        <v>0</v>
      </c>
      <c r="U3764" s="19" t="n">
        <v>24.196</v>
      </c>
      <c r="V3764" t="n">
        <v>5</v>
      </c>
      <c r="W3764" t="n">
        <v>2016</v>
      </c>
      <c r="X3764" t="inlineStr">
        <is>
          <t>2016Q3</t>
        </is>
      </c>
      <c r="Y3764" t="inlineStr">
        <is>
          <t>2016-08</t>
        </is>
      </c>
      <c r="Z3764" t="inlineStr">
        <is>
          <t>0% (No Discount)</t>
        </is>
      </c>
      <c r="AA3764" t="b">
        <v>1</v>
      </c>
      <c r="AB3764" t="b">
        <v>0</v>
      </c>
      <c r="AC3764" s="19" t="n">
        <v>120.98</v>
      </c>
      <c r="AD3764" s="21" t="n">
        <v>0.1</v>
      </c>
    </row>
    <row r="3765" ht="18" customHeight="1">
      <c r="A3765" t="n">
        <v>3764</v>
      </c>
      <c r="B3765" t="inlineStr">
        <is>
          <t>CA-2016-156251</t>
        </is>
      </c>
      <c r="C3765" s="18" t="inlineStr">
        <is>
          <t>2016-08-13</t>
        </is>
      </c>
      <c r="D3765" s="18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19" t="n">
        <v>8.52</v>
      </c>
      <c r="S3765" s="20" t="n">
        <v>3</v>
      </c>
      <c r="T3765" s="21" t="n">
        <v>0</v>
      </c>
      <c r="U3765" s="19" t="n">
        <v>4.1748</v>
      </c>
      <c r="V3765" t="n">
        <v>5</v>
      </c>
      <c r="W3765" t="n">
        <v>2016</v>
      </c>
      <c r="X3765" t="inlineStr">
        <is>
          <t>2016Q3</t>
        </is>
      </c>
      <c r="Y3765" t="inlineStr">
        <is>
          <t>2016-08</t>
        </is>
      </c>
      <c r="Z3765" t="inlineStr">
        <is>
          <t>0% (No Discount)</t>
        </is>
      </c>
      <c r="AA3765" t="b">
        <v>1</v>
      </c>
      <c r="AB3765" t="b">
        <v>0</v>
      </c>
      <c r="AC3765" s="19" t="n">
        <v>2.84</v>
      </c>
      <c r="AD3765" s="21" t="n">
        <v>0.49</v>
      </c>
    </row>
    <row r="3766" ht="18" customHeight="1">
      <c r="A3766" t="n">
        <v>3765</v>
      </c>
      <c r="B3766" t="inlineStr">
        <is>
          <t>CA-2017-125878</t>
        </is>
      </c>
      <c r="C3766" s="18" t="inlineStr">
        <is>
          <t>2017-02-25</t>
        </is>
      </c>
      <c r="D3766" s="18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19" t="n">
        <v>1.788</v>
      </c>
      <c r="S3766" s="20" t="n">
        <v>3</v>
      </c>
      <c r="T3766" s="21" t="n">
        <v>0.8</v>
      </c>
      <c r="U3766" s="19" t="n">
        <v>-3.0396</v>
      </c>
      <c r="V3766" t="n">
        <v>5</v>
      </c>
      <c r="W3766" t="n">
        <v>2017</v>
      </c>
      <c r="X3766" t="inlineStr">
        <is>
          <t>2017Q1</t>
        </is>
      </c>
      <c r="Y3766" t="inlineStr">
        <is>
          <t>2017-02</t>
        </is>
      </c>
      <c r="Z3766" t="inlineStr">
        <is>
          <t>&gt; 50% (Deep Discount)</t>
        </is>
      </c>
      <c r="AA3766" t="b">
        <v>0</v>
      </c>
      <c r="AB3766" t="b">
        <v>1</v>
      </c>
      <c r="AC3766" s="19" t="n">
        <v>2.98</v>
      </c>
      <c r="AD3766" s="21" t="n">
        <v>-1.7</v>
      </c>
    </row>
    <row r="3767" ht="18" customHeight="1">
      <c r="A3767" t="n">
        <v>3766</v>
      </c>
      <c r="B3767" t="inlineStr">
        <is>
          <t>CA-2016-163153</t>
        </is>
      </c>
      <c r="C3767" s="18" t="inlineStr">
        <is>
          <t>2016-03-21</t>
        </is>
      </c>
      <c r="D3767" s="18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19" t="n">
        <v>99.372</v>
      </c>
      <c r="S3767" s="20" t="n">
        <v>2</v>
      </c>
      <c r="T3767" s="21" t="n">
        <v>0.3</v>
      </c>
      <c r="U3767" s="19" t="n">
        <v>-1.4196</v>
      </c>
      <c r="V3767" t="n">
        <v>4</v>
      </c>
      <c r="W3767" t="n">
        <v>2016</v>
      </c>
      <c r="X3767" t="inlineStr">
        <is>
          <t>2016Q1</t>
        </is>
      </c>
      <c r="Y3767" t="inlineStr">
        <is>
          <t>2016-03</t>
        </is>
      </c>
      <c r="Z3767" t="inlineStr">
        <is>
          <t>20.1% - 30%</t>
        </is>
      </c>
      <c r="AA3767" t="b">
        <v>0</v>
      </c>
      <c r="AB3767" t="b">
        <v>1</v>
      </c>
      <c r="AC3767" s="19" t="n">
        <v>70.98</v>
      </c>
      <c r="AD3767" s="21" t="n">
        <v>-0.0143</v>
      </c>
    </row>
    <row r="3768" ht="18" customHeight="1">
      <c r="A3768" t="n">
        <v>3767</v>
      </c>
      <c r="B3768" t="inlineStr">
        <is>
          <t>CA-2016-163153</t>
        </is>
      </c>
      <c r="C3768" s="18" t="inlineStr">
        <is>
          <t>2016-03-21</t>
        </is>
      </c>
      <c r="D3768" s="1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19" t="n">
        <v>1.344</v>
      </c>
      <c r="S3768" s="20" t="n">
        <v>1</v>
      </c>
      <c r="T3768" s="21" t="n">
        <v>0.2</v>
      </c>
      <c r="U3768" s="19" t="n">
        <v>0.504</v>
      </c>
      <c r="V3768" t="n">
        <v>4</v>
      </c>
      <c r="W3768" t="n">
        <v>2016</v>
      </c>
      <c r="X3768" t="inlineStr">
        <is>
          <t>2016Q1</t>
        </is>
      </c>
      <c r="Y3768" t="inlineStr">
        <is>
          <t>2016-03</t>
        </is>
      </c>
      <c r="Z3768" t="inlineStr">
        <is>
          <t>10.1% - 20%</t>
        </is>
      </c>
      <c r="AA3768" t="b">
        <v>1</v>
      </c>
      <c r="AB3768" t="b">
        <v>0</v>
      </c>
      <c r="AC3768" s="19" t="n">
        <v>1.68</v>
      </c>
      <c r="AD3768" s="21" t="n">
        <v>0.375</v>
      </c>
    </row>
    <row r="3769" ht="18" customHeight="1">
      <c r="A3769" t="n">
        <v>3768</v>
      </c>
      <c r="B3769" t="inlineStr">
        <is>
          <t>CA-2015-103205</t>
        </is>
      </c>
      <c r="C3769" s="18" t="inlineStr">
        <is>
          <t>2015-12-08</t>
        </is>
      </c>
      <c r="D3769" s="18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19" t="n">
        <v>119.96</v>
      </c>
      <c r="S3769" s="20" t="n">
        <v>5</v>
      </c>
      <c r="T3769" s="21" t="n">
        <v>0.2</v>
      </c>
      <c r="U3769" s="19" t="n">
        <v>11.996</v>
      </c>
      <c r="V3769" t="n">
        <v>2</v>
      </c>
      <c r="W3769" t="n">
        <v>2015</v>
      </c>
      <c r="X3769" t="inlineStr">
        <is>
          <t>2015Q4</t>
        </is>
      </c>
      <c r="Y3769" t="inlineStr">
        <is>
          <t>2015-12</t>
        </is>
      </c>
      <c r="Z3769" t="inlineStr">
        <is>
          <t>10.1% - 20%</t>
        </is>
      </c>
      <c r="AA3769" t="b">
        <v>1</v>
      </c>
      <c r="AB3769" t="b">
        <v>0</v>
      </c>
      <c r="AC3769" s="19" t="n">
        <v>29.99</v>
      </c>
      <c r="AD3769" s="21" t="n">
        <v>0.1</v>
      </c>
    </row>
    <row r="3770" ht="18" customHeight="1">
      <c r="A3770" t="n">
        <v>3769</v>
      </c>
      <c r="B3770" t="inlineStr">
        <is>
          <t>CA-2014-153913</t>
        </is>
      </c>
      <c r="C3770" s="18" t="inlineStr">
        <is>
          <t>2014-12-16</t>
        </is>
      </c>
      <c r="D3770" s="18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19" t="n">
        <v>1013.832</v>
      </c>
      <c r="S3770" s="20" t="n">
        <v>9</v>
      </c>
      <c r="T3770" s="21" t="n">
        <v>0.2</v>
      </c>
      <c r="U3770" s="19" t="n">
        <v>101.3832</v>
      </c>
      <c r="V3770" t="n">
        <v>4</v>
      </c>
      <c r="W3770" t="n">
        <v>2014</v>
      </c>
      <c r="X3770" t="inlineStr">
        <is>
          <t>2014Q4</t>
        </is>
      </c>
      <c r="Y3770" t="inlineStr">
        <is>
          <t>2014-12</t>
        </is>
      </c>
      <c r="Z3770" t="inlineStr">
        <is>
          <t>10.1% - 20%</t>
        </is>
      </c>
      <c r="AA3770" t="b">
        <v>1</v>
      </c>
      <c r="AB3770" t="b">
        <v>0</v>
      </c>
      <c r="AC3770" s="19" t="n">
        <v>140.81</v>
      </c>
      <c r="AD3770" s="21" t="n">
        <v>0.1</v>
      </c>
    </row>
    <row r="3771" ht="18" customHeight="1">
      <c r="A3771" t="n">
        <v>3770</v>
      </c>
      <c r="B3771" t="inlineStr">
        <is>
          <t>CA-2014-153913</t>
        </is>
      </c>
      <c r="C3771" s="18" t="inlineStr">
        <is>
          <t>2014-12-16</t>
        </is>
      </c>
      <c r="D3771" s="18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19" t="n">
        <v>1.984</v>
      </c>
      <c r="S3771" s="20" t="n">
        <v>2</v>
      </c>
      <c r="T3771" s="21" t="n">
        <v>0.2</v>
      </c>
      <c r="U3771" s="19" t="n">
        <v>0.6696</v>
      </c>
      <c r="V3771" t="n">
        <v>4</v>
      </c>
      <c r="W3771" t="n">
        <v>2014</v>
      </c>
      <c r="X3771" t="inlineStr">
        <is>
          <t>2014Q4</t>
        </is>
      </c>
      <c r="Y3771" t="inlineStr">
        <is>
          <t>2014-12</t>
        </is>
      </c>
      <c r="Z3771" t="inlineStr">
        <is>
          <t>10.1% - 20%</t>
        </is>
      </c>
      <c r="AA3771" t="b">
        <v>1</v>
      </c>
      <c r="AB3771" t="b">
        <v>0</v>
      </c>
      <c r="AC3771" s="19" t="n">
        <v>1.24</v>
      </c>
      <c r="AD3771" s="21" t="n">
        <v>0.3375</v>
      </c>
    </row>
    <row r="3772" ht="18" customHeight="1">
      <c r="A3772" t="n">
        <v>3771</v>
      </c>
      <c r="B3772" t="inlineStr">
        <is>
          <t>CA-2016-155530</t>
        </is>
      </c>
      <c r="C3772" s="18" t="inlineStr">
        <is>
          <t>2016-12-17</t>
        </is>
      </c>
      <c r="D3772" s="18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19" t="n">
        <v>2003.52</v>
      </c>
      <c r="S3772" s="20" t="n">
        <v>6</v>
      </c>
      <c r="T3772" s="21" t="n">
        <v>0.2</v>
      </c>
      <c r="U3772" s="19" t="n">
        <v>-325.572</v>
      </c>
      <c r="V3772" t="n">
        <v>4</v>
      </c>
      <c r="W3772" t="n">
        <v>2016</v>
      </c>
      <c r="X3772" t="inlineStr">
        <is>
          <t>2016Q4</t>
        </is>
      </c>
      <c r="Y3772" t="inlineStr">
        <is>
          <t>2016-12</t>
        </is>
      </c>
      <c r="Z3772" t="inlineStr">
        <is>
          <t>10.1% - 20%</t>
        </is>
      </c>
      <c r="AA3772" t="b">
        <v>0</v>
      </c>
      <c r="AB3772" t="b">
        <v>1</v>
      </c>
      <c r="AC3772" s="19" t="n">
        <v>417.4</v>
      </c>
      <c r="AD3772" s="21" t="n">
        <v>-0.1625</v>
      </c>
    </row>
    <row r="3773" ht="18" customHeight="1">
      <c r="A3773" t="n">
        <v>3772</v>
      </c>
      <c r="B3773" t="inlineStr">
        <is>
          <t>US-2016-101196</t>
        </is>
      </c>
      <c r="C3773" s="18" t="inlineStr">
        <is>
          <t>2016-05-12</t>
        </is>
      </c>
      <c r="D3773" s="18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19" t="n">
        <v>82.36799999999999</v>
      </c>
      <c r="S3773" s="20" t="n">
        <v>2</v>
      </c>
      <c r="T3773" s="21" t="n">
        <v>0.2</v>
      </c>
      <c r="U3773" s="19" t="n">
        <v>-19.5624</v>
      </c>
      <c r="V3773" t="n">
        <v>5</v>
      </c>
      <c r="W3773" t="n">
        <v>2016</v>
      </c>
      <c r="X3773" t="inlineStr">
        <is>
          <t>2016Q2</t>
        </is>
      </c>
      <c r="Y3773" t="inlineStr">
        <is>
          <t>2016-05</t>
        </is>
      </c>
      <c r="Z3773" t="inlineStr">
        <is>
          <t>10.1% - 20%</t>
        </is>
      </c>
      <c r="AA3773" t="b">
        <v>0</v>
      </c>
      <c r="AB3773" t="b">
        <v>1</v>
      </c>
      <c r="AC3773" s="19" t="n">
        <v>51.48</v>
      </c>
      <c r="AD3773" s="21" t="n">
        <v>-0.2375</v>
      </c>
    </row>
    <row r="3774" ht="18" customHeight="1">
      <c r="A3774" t="n">
        <v>3773</v>
      </c>
      <c r="B3774" t="inlineStr">
        <is>
          <t>CA-2014-115357</t>
        </is>
      </c>
      <c r="C3774" s="18" t="inlineStr">
        <is>
          <t>2014-08-06</t>
        </is>
      </c>
      <c r="D3774" s="18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19" t="n">
        <v>62.91</v>
      </c>
      <c r="S3774" s="20" t="n">
        <v>3</v>
      </c>
      <c r="T3774" s="21" t="n">
        <v>0</v>
      </c>
      <c r="U3774" s="19" t="n">
        <v>22.6476</v>
      </c>
      <c r="V3774" t="n">
        <v>5</v>
      </c>
      <c r="W3774" t="n">
        <v>2014</v>
      </c>
      <c r="X3774" t="inlineStr">
        <is>
          <t>2014Q3</t>
        </is>
      </c>
      <c r="Y3774" t="inlineStr">
        <is>
          <t>2014-08</t>
        </is>
      </c>
      <c r="Z3774" t="inlineStr">
        <is>
          <t>0% (No Discount)</t>
        </is>
      </c>
      <c r="AA3774" t="b">
        <v>1</v>
      </c>
      <c r="AB3774" t="b">
        <v>0</v>
      </c>
      <c r="AC3774" s="19" t="n">
        <v>20.97</v>
      </c>
      <c r="AD3774" s="21" t="n">
        <v>0.36</v>
      </c>
    </row>
    <row r="3775" ht="18" customHeight="1">
      <c r="A3775" t="n">
        <v>3774</v>
      </c>
      <c r="B3775" t="inlineStr">
        <is>
          <t>US-2014-102715</t>
        </is>
      </c>
      <c r="C3775" s="18" t="inlineStr">
        <is>
          <t>2014-04-11</t>
        </is>
      </c>
      <c r="D3775" s="18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19" t="n">
        <v>6.912</v>
      </c>
      <c r="S3775" s="20" t="n">
        <v>3</v>
      </c>
      <c r="T3775" s="21" t="n">
        <v>0.2</v>
      </c>
      <c r="U3775" s="19" t="n">
        <v>2.3328</v>
      </c>
      <c r="V3775" t="n">
        <v>2</v>
      </c>
      <c r="W3775" t="n">
        <v>2014</v>
      </c>
      <c r="X3775" t="inlineStr">
        <is>
          <t>2014Q2</t>
        </is>
      </c>
      <c r="Y3775" t="inlineStr">
        <is>
          <t>2014-04</t>
        </is>
      </c>
      <c r="Z3775" t="inlineStr">
        <is>
          <t>10.1% - 20%</t>
        </is>
      </c>
      <c r="AA3775" t="b">
        <v>1</v>
      </c>
      <c r="AB3775" t="b">
        <v>0</v>
      </c>
      <c r="AC3775" s="19" t="n">
        <v>2.88</v>
      </c>
      <c r="AD3775" s="21" t="n">
        <v>0.3375</v>
      </c>
    </row>
    <row r="3776" ht="18" customHeight="1">
      <c r="A3776" t="n">
        <v>3775</v>
      </c>
      <c r="B3776" t="inlineStr">
        <is>
          <t>US-2014-102715</t>
        </is>
      </c>
      <c r="C3776" s="18" t="inlineStr">
        <is>
          <t>2014-04-11</t>
        </is>
      </c>
      <c r="D3776" s="18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19" t="n">
        <v>383.976</v>
      </c>
      <c r="S3776" s="20" t="n">
        <v>3</v>
      </c>
      <c r="T3776" s="21" t="n">
        <v>0.2</v>
      </c>
      <c r="U3776" s="19" t="n">
        <v>81.5949</v>
      </c>
      <c r="V3776" t="n">
        <v>2</v>
      </c>
      <c r="W3776" t="n">
        <v>2014</v>
      </c>
      <c r="X3776" t="inlineStr">
        <is>
          <t>2014Q2</t>
        </is>
      </c>
      <c r="Y3776" t="inlineStr">
        <is>
          <t>2014-04</t>
        </is>
      </c>
      <c r="Z3776" t="inlineStr">
        <is>
          <t>10.1% - 20%</t>
        </is>
      </c>
      <c r="AA3776" t="b">
        <v>1</v>
      </c>
      <c r="AB3776" t="b">
        <v>0</v>
      </c>
      <c r="AC3776" s="19" t="n">
        <v>159.99</v>
      </c>
      <c r="AD3776" s="21" t="n">
        <v>0.2125</v>
      </c>
    </row>
    <row r="3777" ht="18" customHeight="1">
      <c r="A3777" t="n">
        <v>3776</v>
      </c>
      <c r="B3777" t="inlineStr">
        <is>
          <t>US-2014-102715</t>
        </is>
      </c>
      <c r="C3777" s="18" t="inlineStr">
        <is>
          <t>2014-04-11</t>
        </is>
      </c>
      <c r="D3777" s="18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19" t="n">
        <v>10.368</v>
      </c>
      <c r="S3777" s="20" t="n">
        <v>2</v>
      </c>
      <c r="T3777" s="21" t="n">
        <v>0.2</v>
      </c>
      <c r="U3777" s="19" t="n">
        <v>3.6288</v>
      </c>
      <c r="V3777" t="n">
        <v>2</v>
      </c>
      <c r="W3777" t="n">
        <v>2014</v>
      </c>
      <c r="X3777" t="inlineStr">
        <is>
          <t>2014Q2</t>
        </is>
      </c>
      <c r="Y3777" t="inlineStr">
        <is>
          <t>2014-04</t>
        </is>
      </c>
      <c r="Z3777" t="inlineStr">
        <is>
          <t>10.1% - 20%</t>
        </is>
      </c>
      <c r="AA3777" t="b">
        <v>1</v>
      </c>
      <c r="AB3777" t="b">
        <v>0</v>
      </c>
      <c r="AC3777" s="19" t="n">
        <v>6.48</v>
      </c>
      <c r="AD3777" s="21" t="n">
        <v>0.35</v>
      </c>
    </row>
    <row r="3778" ht="18" customHeight="1">
      <c r="A3778" t="n">
        <v>3777</v>
      </c>
      <c r="B3778" t="inlineStr">
        <is>
          <t>US-2014-102715</t>
        </is>
      </c>
      <c r="C3778" s="18" t="inlineStr">
        <is>
          <t>2014-04-11</t>
        </is>
      </c>
      <c r="D3778" s="1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19" t="n">
        <v>335.944</v>
      </c>
      <c r="S3778" s="20" t="n">
        <v>7</v>
      </c>
      <c r="T3778" s="21" t="n">
        <v>0.2</v>
      </c>
      <c r="U3778" s="19" t="n">
        <v>41.993</v>
      </c>
      <c r="V3778" t="n">
        <v>2</v>
      </c>
      <c r="W3778" t="n">
        <v>2014</v>
      </c>
      <c r="X3778" t="inlineStr">
        <is>
          <t>2014Q2</t>
        </is>
      </c>
      <c r="Y3778" t="inlineStr">
        <is>
          <t>2014-04</t>
        </is>
      </c>
      <c r="Z3778" t="inlineStr">
        <is>
          <t>10.1% - 20%</t>
        </is>
      </c>
      <c r="AA3778" t="b">
        <v>1</v>
      </c>
      <c r="AB3778" t="b">
        <v>0</v>
      </c>
      <c r="AC3778" s="19" t="n">
        <v>59.99</v>
      </c>
      <c r="AD3778" s="21" t="n">
        <v>0.125</v>
      </c>
    </row>
    <row r="3779" ht="18" customHeight="1">
      <c r="A3779" t="n">
        <v>3778</v>
      </c>
      <c r="B3779" t="inlineStr">
        <is>
          <t>CA-2015-107937</t>
        </is>
      </c>
      <c r="C3779" s="18" t="inlineStr">
        <is>
          <t>2015-05-03</t>
        </is>
      </c>
      <c r="D3779" s="18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19" t="n">
        <v>665.88</v>
      </c>
      <c r="S3779" s="20" t="n">
        <v>6</v>
      </c>
      <c r="T3779" s="21" t="n">
        <v>0</v>
      </c>
      <c r="U3779" s="19" t="n">
        <v>106.5408</v>
      </c>
      <c r="V3779" t="n">
        <v>5</v>
      </c>
      <c r="W3779" t="n">
        <v>2015</v>
      </c>
      <c r="X3779" t="inlineStr">
        <is>
          <t>2015Q2</t>
        </is>
      </c>
      <c r="Y3779" t="inlineStr">
        <is>
          <t>2015-05</t>
        </is>
      </c>
      <c r="Z3779" t="inlineStr">
        <is>
          <t>0% (No Discount)</t>
        </is>
      </c>
      <c r="AA3779" t="b">
        <v>1</v>
      </c>
      <c r="AB3779" t="b">
        <v>0</v>
      </c>
      <c r="AC3779" s="19" t="n">
        <v>110.98</v>
      </c>
      <c r="AD3779" s="21" t="n">
        <v>0.16</v>
      </c>
    </row>
    <row r="3780" ht="18" customHeight="1">
      <c r="A3780" t="n">
        <v>3779</v>
      </c>
      <c r="B3780" t="inlineStr">
        <is>
          <t>US-2017-148768</t>
        </is>
      </c>
      <c r="C3780" s="18" t="inlineStr">
        <is>
          <t>2017-11-30</t>
        </is>
      </c>
      <c r="D3780" s="18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19" t="n">
        <v>71.976</v>
      </c>
      <c r="S3780" s="20" t="n">
        <v>3</v>
      </c>
      <c r="T3780" s="21" t="n">
        <v>0.2</v>
      </c>
      <c r="U3780" s="19" t="n">
        <v>8.997</v>
      </c>
      <c r="V3780" t="n">
        <v>2</v>
      </c>
      <c r="W3780" t="n">
        <v>2017</v>
      </c>
      <c r="X3780" t="inlineStr">
        <is>
          <t>2017Q4</t>
        </is>
      </c>
      <c r="Y3780" t="inlineStr">
        <is>
          <t>2017-11</t>
        </is>
      </c>
      <c r="Z3780" t="inlineStr">
        <is>
          <t>10.1% - 20%</t>
        </is>
      </c>
      <c r="AA3780" t="b">
        <v>1</v>
      </c>
      <c r="AB3780" t="b">
        <v>0</v>
      </c>
      <c r="AC3780" s="19" t="n">
        <v>29.99</v>
      </c>
      <c r="AD3780" s="21" t="n">
        <v>0.125</v>
      </c>
    </row>
    <row r="3781" ht="18" customHeight="1">
      <c r="A3781" t="n">
        <v>3780</v>
      </c>
      <c r="B3781" t="inlineStr">
        <is>
          <t>CA-2017-118521</t>
        </is>
      </c>
      <c r="C3781" s="18" t="inlineStr">
        <is>
          <t>2017-02-16</t>
        </is>
      </c>
      <c r="D3781" s="18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19" t="n">
        <v>37.94</v>
      </c>
      <c r="S3781" s="20" t="n">
        <v>2</v>
      </c>
      <c r="T3781" s="21" t="n">
        <v>0</v>
      </c>
      <c r="U3781" s="19" t="n">
        <v>18.2112</v>
      </c>
      <c r="V3781" t="n">
        <v>4</v>
      </c>
      <c r="W3781" t="n">
        <v>2017</v>
      </c>
      <c r="X3781" t="inlineStr">
        <is>
          <t>2017Q1</t>
        </is>
      </c>
      <c r="Y3781" t="inlineStr">
        <is>
          <t>2017-02</t>
        </is>
      </c>
      <c r="Z3781" t="inlineStr">
        <is>
          <t>0% (No Discount)</t>
        </is>
      </c>
      <c r="AA3781" t="b">
        <v>1</v>
      </c>
      <c r="AB3781" t="b">
        <v>0</v>
      </c>
      <c r="AC3781" s="19" t="n">
        <v>18.97</v>
      </c>
      <c r="AD3781" s="21" t="n">
        <v>0.48</v>
      </c>
    </row>
    <row r="3782" ht="18" customHeight="1">
      <c r="A3782" t="n">
        <v>3781</v>
      </c>
      <c r="B3782" t="inlineStr">
        <is>
          <t>CA-2014-149643</t>
        </is>
      </c>
      <c r="C3782" s="18" t="inlineStr">
        <is>
          <t>2014-11-16</t>
        </is>
      </c>
      <c r="D3782" s="18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19" t="n">
        <v>273.96</v>
      </c>
      <c r="S3782" s="20" t="n">
        <v>2</v>
      </c>
      <c r="T3782" s="21" t="n">
        <v>0</v>
      </c>
      <c r="U3782" s="19" t="n">
        <v>10.9584</v>
      </c>
      <c r="V3782" t="n">
        <v>4</v>
      </c>
      <c r="W3782" t="n">
        <v>2014</v>
      </c>
      <c r="X3782" t="inlineStr">
        <is>
          <t>2014Q4</t>
        </is>
      </c>
      <c r="Y3782" t="inlineStr">
        <is>
          <t>2014-11</t>
        </is>
      </c>
      <c r="Z3782" t="inlineStr">
        <is>
          <t>0% (No Discount)</t>
        </is>
      </c>
      <c r="AA3782" t="b">
        <v>1</v>
      </c>
      <c r="AB3782" t="b">
        <v>0</v>
      </c>
      <c r="AC3782" s="19" t="n">
        <v>136.98</v>
      </c>
      <c r="AD3782" s="21" t="n">
        <v>0.04</v>
      </c>
    </row>
    <row r="3783" ht="18" customHeight="1">
      <c r="A3783" t="n">
        <v>3782</v>
      </c>
      <c r="B3783" t="inlineStr">
        <is>
          <t>CA-2015-135314</t>
        </is>
      </c>
      <c r="C3783" s="18" t="inlineStr">
        <is>
          <t>2015-07-09</t>
        </is>
      </c>
      <c r="D3783" s="18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19" t="n">
        <v>269.982</v>
      </c>
      <c r="S3783" s="20" t="n">
        <v>3</v>
      </c>
      <c r="T3783" s="21" t="n">
        <v>0.4</v>
      </c>
      <c r="U3783" s="19" t="n">
        <v>40.4973</v>
      </c>
      <c r="V3783" t="n">
        <v>5</v>
      </c>
      <c r="W3783" t="n">
        <v>2015</v>
      </c>
      <c r="X3783" t="inlineStr">
        <is>
          <t>2015Q3</t>
        </is>
      </c>
      <c r="Y3783" t="inlineStr">
        <is>
          <t>2015-07</t>
        </is>
      </c>
      <c r="Z3783" t="inlineStr">
        <is>
          <t>30.1% - 50%</t>
        </is>
      </c>
      <c r="AA3783" t="b">
        <v>1</v>
      </c>
      <c r="AB3783" t="b">
        <v>0</v>
      </c>
      <c r="AC3783" s="19" t="n">
        <v>149.99</v>
      </c>
      <c r="AD3783" s="21" t="n">
        <v>0.15</v>
      </c>
    </row>
    <row r="3784" ht="18" customHeight="1">
      <c r="A3784" t="n">
        <v>3783</v>
      </c>
      <c r="B3784" t="inlineStr">
        <is>
          <t>CA-2017-165204</t>
        </is>
      </c>
      <c r="C3784" s="18" t="inlineStr">
        <is>
          <t>2017-11-13</t>
        </is>
      </c>
      <c r="D3784" s="18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19" t="n">
        <v>8.904</v>
      </c>
      <c r="S3784" s="20" t="n">
        <v>3</v>
      </c>
      <c r="T3784" s="21" t="n">
        <v>0.2</v>
      </c>
      <c r="U3784" s="19" t="n">
        <v>3.339</v>
      </c>
      <c r="V3784" t="n">
        <v>3</v>
      </c>
      <c r="W3784" t="n">
        <v>2017</v>
      </c>
      <c r="X3784" t="inlineStr">
        <is>
          <t>2017Q4</t>
        </is>
      </c>
      <c r="Y3784" t="inlineStr">
        <is>
          <t>2017-11</t>
        </is>
      </c>
      <c r="Z3784" t="inlineStr">
        <is>
          <t>10.1% - 20%</t>
        </is>
      </c>
      <c r="AA3784" t="b">
        <v>1</v>
      </c>
      <c r="AB3784" t="b">
        <v>0</v>
      </c>
      <c r="AC3784" s="19" t="n">
        <v>3.71</v>
      </c>
      <c r="AD3784" s="21" t="n">
        <v>0.375</v>
      </c>
    </row>
    <row r="3785" ht="18" customHeight="1">
      <c r="A3785" t="n">
        <v>3784</v>
      </c>
      <c r="B3785" t="inlineStr">
        <is>
          <t>CA-2017-165204</t>
        </is>
      </c>
      <c r="C3785" s="18" t="inlineStr">
        <is>
          <t>2017-11-13</t>
        </is>
      </c>
      <c r="D3785" s="18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19" t="n">
        <v>720.064</v>
      </c>
      <c r="S3785" s="20" t="n">
        <v>4</v>
      </c>
      <c r="T3785" s="21" t="n">
        <v>0.2</v>
      </c>
      <c r="U3785" s="19" t="n">
        <v>-63.0056</v>
      </c>
      <c r="V3785" t="n">
        <v>3</v>
      </c>
      <c r="W3785" t="n">
        <v>2017</v>
      </c>
      <c r="X3785" t="inlineStr">
        <is>
          <t>2017Q4</t>
        </is>
      </c>
      <c r="Y3785" t="inlineStr">
        <is>
          <t>2017-11</t>
        </is>
      </c>
      <c r="Z3785" t="inlineStr">
        <is>
          <t>10.1% - 20%</t>
        </is>
      </c>
      <c r="AA3785" t="b">
        <v>0</v>
      </c>
      <c r="AB3785" t="b">
        <v>1</v>
      </c>
      <c r="AC3785" s="19" t="n">
        <v>225.02</v>
      </c>
      <c r="AD3785" s="21" t="n">
        <v>-0.08749999999999999</v>
      </c>
    </row>
    <row r="3786" ht="18" customHeight="1">
      <c r="A3786" t="n">
        <v>3785</v>
      </c>
      <c r="B3786" t="inlineStr">
        <is>
          <t>CA-2017-125752</t>
        </is>
      </c>
      <c r="C3786" s="18" t="inlineStr">
        <is>
          <t>2017-07-31</t>
        </is>
      </c>
      <c r="D3786" s="18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19" t="n">
        <v>41.424</v>
      </c>
      <c r="S3786" s="20" t="n">
        <v>2</v>
      </c>
      <c r="T3786" s="21" t="n">
        <v>0.2</v>
      </c>
      <c r="U3786" s="19" t="n">
        <v>8.284800000000001</v>
      </c>
      <c r="V3786" t="n">
        <v>4</v>
      </c>
      <c r="W3786" t="n">
        <v>2017</v>
      </c>
      <c r="X3786" t="inlineStr">
        <is>
          <t>2017Q3</t>
        </is>
      </c>
      <c r="Y3786" t="inlineStr">
        <is>
          <t>2017-07</t>
        </is>
      </c>
      <c r="Z3786" t="inlineStr">
        <is>
          <t>10.1% - 20%</t>
        </is>
      </c>
      <c r="AA3786" t="b">
        <v>1</v>
      </c>
      <c r="AB3786" t="b">
        <v>0</v>
      </c>
      <c r="AC3786" s="19" t="n">
        <v>25.89</v>
      </c>
      <c r="AD3786" s="21" t="n">
        <v>0.2</v>
      </c>
    </row>
    <row r="3787" ht="18" customHeight="1">
      <c r="A3787" t="n">
        <v>3786</v>
      </c>
      <c r="B3787" t="inlineStr">
        <is>
          <t>CA-2017-112487</t>
        </is>
      </c>
      <c r="C3787" s="18" t="inlineStr">
        <is>
          <t>2017-12-26</t>
        </is>
      </c>
      <c r="D3787" s="18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19" t="n">
        <v>3.132</v>
      </c>
      <c r="S3787" s="20" t="n">
        <v>2</v>
      </c>
      <c r="T3787" s="21" t="n">
        <v>0.7</v>
      </c>
      <c r="U3787" s="19" t="n">
        <v>-2.61</v>
      </c>
      <c r="V3787" t="n">
        <v>4</v>
      </c>
      <c r="W3787" t="n">
        <v>2017</v>
      </c>
      <c r="X3787" t="inlineStr">
        <is>
          <t>2017Q4</t>
        </is>
      </c>
      <c r="Y3787" t="inlineStr">
        <is>
          <t>2017-12</t>
        </is>
      </c>
      <c r="Z3787" t="inlineStr">
        <is>
          <t>&gt; 50% (Deep Discount)</t>
        </is>
      </c>
      <c r="AA3787" t="b">
        <v>0</v>
      </c>
      <c r="AB3787" t="b">
        <v>1</v>
      </c>
      <c r="AC3787" s="19" t="n">
        <v>5.22</v>
      </c>
      <c r="AD3787" s="21" t="n">
        <v>-0.8333</v>
      </c>
    </row>
    <row r="3788" ht="18" customHeight="1">
      <c r="A3788" t="n">
        <v>3787</v>
      </c>
      <c r="B3788" t="inlineStr">
        <is>
          <t>CA-2016-144218</t>
        </is>
      </c>
      <c r="C3788" s="18" t="inlineStr">
        <is>
          <t>2016-10-31</t>
        </is>
      </c>
      <c r="D3788" s="1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19" t="n">
        <v>1085.42</v>
      </c>
      <c r="S3788" s="20" t="n">
        <v>7</v>
      </c>
      <c r="T3788" s="21" t="n">
        <v>0</v>
      </c>
      <c r="U3788" s="19" t="n">
        <v>282.2092</v>
      </c>
      <c r="V3788" t="n">
        <v>4</v>
      </c>
      <c r="W3788" t="n">
        <v>2016</v>
      </c>
      <c r="X3788" t="inlineStr">
        <is>
          <t>2016Q4</t>
        </is>
      </c>
      <c r="Y3788" t="inlineStr">
        <is>
          <t>2016-10</t>
        </is>
      </c>
      <c r="Z3788" t="inlineStr">
        <is>
          <t>0% (No Discount)</t>
        </is>
      </c>
      <c r="AA3788" t="b">
        <v>1</v>
      </c>
      <c r="AB3788" t="b">
        <v>0</v>
      </c>
      <c r="AC3788" s="19" t="n">
        <v>155.06</v>
      </c>
      <c r="AD3788" s="21" t="n">
        <v>0.26</v>
      </c>
    </row>
    <row r="3789" ht="18" customHeight="1">
      <c r="A3789" t="n">
        <v>3788</v>
      </c>
      <c r="B3789" t="inlineStr">
        <is>
          <t>CA-2016-169971</t>
        </is>
      </c>
      <c r="C3789" s="18" t="inlineStr">
        <is>
          <t>2016-09-04</t>
        </is>
      </c>
      <c r="D3789" s="18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19" t="n">
        <v>3.912</v>
      </c>
      <c r="S3789" s="20" t="n">
        <v>1</v>
      </c>
      <c r="T3789" s="21" t="n">
        <v>0.2</v>
      </c>
      <c r="U3789" s="19" t="n">
        <v>1.0269</v>
      </c>
      <c r="V3789" t="n">
        <v>5</v>
      </c>
      <c r="W3789" t="n">
        <v>2016</v>
      </c>
      <c r="X3789" t="inlineStr">
        <is>
          <t>2016Q3</t>
        </is>
      </c>
      <c r="Y3789" t="inlineStr">
        <is>
          <t>2016-09</t>
        </is>
      </c>
      <c r="Z3789" t="inlineStr">
        <is>
          <t>10.1% - 20%</t>
        </is>
      </c>
      <c r="AA3789" t="b">
        <v>1</v>
      </c>
      <c r="AB3789" t="b">
        <v>0</v>
      </c>
      <c r="AC3789" s="19" t="n">
        <v>4.89</v>
      </c>
      <c r="AD3789" s="21" t="n">
        <v>0.2625</v>
      </c>
    </row>
    <row r="3790" ht="18" customHeight="1">
      <c r="A3790" t="n">
        <v>3789</v>
      </c>
      <c r="B3790" t="inlineStr">
        <is>
          <t>CA-2016-169971</t>
        </is>
      </c>
      <c r="C3790" s="18" t="inlineStr">
        <is>
          <t>2016-09-04</t>
        </is>
      </c>
      <c r="D3790" s="18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19" t="n">
        <v>62.376</v>
      </c>
      <c r="S3790" s="20" t="n">
        <v>3</v>
      </c>
      <c r="T3790" s="21" t="n">
        <v>0.2</v>
      </c>
      <c r="U3790" s="19" t="n">
        <v>7.0173</v>
      </c>
      <c r="V3790" t="n">
        <v>5</v>
      </c>
      <c r="W3790" t="n">
        <v>2016</v>
      </c>
      <c r="X3790" t="inlineStr">
        <is>
          <t>2016Q3</t>
        </is>
      </c>
      <c r="Y3790" t="inlineStr">
        <is>
          <t>2016-09</t>
        </is>
      </c>
      <c r="Z3790" t="inlineStr">
        <is>
          <t>10.1% - 20%</t>
        </is>
      </c>
      <c r="AA3790" t="b">
        <v>1</v>
      </c>
      <c r="AB3790" t="b">
        <v>0</v>
      </c>
      <c r="AC3790" s="19" t="n">
        <v>25.99</v>
      </c>
      <c r="AD3790" s="21" t="n">
        <v>0.1125</v>
      </c>
    </row>
    <row r="3791" ht="18" customHeight="1">
      <c r="A3791" t="n">
        <v>3790</v>
      </c>
      <c r="B3791" t="inlineStr">
        <is>
          <t>US-2016-133508</t>
        </is>
      </c>
      <c r="C3791" s="18" t="inlineStr">
        <is>
          <t>2016-04-17</t>
        </is>
      </c>
      <c r="D3791" s="18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19" t="n">
        <v>29.05</v>
      </c>
      <c r="S3791" s="20" t="n">
        <v>5</v>
      </c>
      <c r="T3791" s="21" t="n">
        <v>0</v>
      </c>
      <c r="U3791" s="19" t="n">
        <v>9.0055</v>
      </c>
      <c r="V3791" t="n">
        <v>4</v>
      </c>
      <c r="W3791" t="n">
        <v>2016</v>
      </c>
      <c r="X3791" t="inlineStr">
        <is>
          <t>2016Q2</t>
        </is>
      </c>
      <c r="Y3791" t="inlineStr">
        <is>
          <t>2016-04</t>
        </is>
      </c>
      <c r="Z3791" t="inlineStr">
        <is>
          <t>0% (No Discount)</t>
        </is>
      </c>
      <c r="AA3791" t="b">
        <v>1</v>
      </c>
      <c r="AB3791" t="b">
        <v>0</v>
      </c>
      <c r="AC3791" s="19" t="n">
        <v>5.81</v>
      </c>
      <c r="AD3791" s="21" t="n">
        <v>0.31</v>
      </c>
    </row>
    <row r="3792" ht="18" customHeight="1">
      <c r="A3792" t="n">
        <v>3791</v>
      </c>
      <c r="B3792" t="inlineStr">
        <is>
          <t>CA-2014-107139</t>
        </is>
      </c>
      <c r="C3792" s="18" t="inlineStr">
        <is>
          <t>2014-07-05</t>
        </is>
      </c>
      <c r="D3792" s="18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19" t="n">
        <v>180.96</v>
      </c>
      <c r="S3792" s="20" t="n">
        <v>6</v>
      </c>
      <c r="T3792" s="21" t="n">
        <v>0.2</v>
      </c>
      <c r="U3792" s="19" t="n">
        <v>67.86</v>
      </c>
      <c r="V3792" t="n">
        <v>6</v>
      </c>
      <c r="W3792" t="n">
        <v>2014</v>
      </c>
      <c r="X3792" t="inlineStr">
        <is>
          <t>2014Q3</t>
        </is>
      </c>
      <c r="Y3792" t="inlineStr">
        <is>
          <t>2014-07</t>
        </is>
      </c>
      <c r="Z3792" t="inlineStr">
        <is>
          <t>10.1% - 20%</t>
        </is>
      </c>
      <c r="AA3792" t="b">
        <v>1</v>
      </c>
      <c r="AB3792" t="b">
        <v>0</v>
      </c>
      <c r="AC3792" s="19" t="n">
        <v>37.7</v>
      </c>
      <c r="AD3792" s="21" t="n">
        <v>0.375</v>
      </c>
    </row>
    <row r="3793" ht="18" customHeight="1">
      <c r="A3793" t="n">
        <v>3792</v>
      </c>
      <c r="B3793" t="inlineStr">
        <is>
          <t>CA-2015-111325</t>
        </is>
      </c>
      <c r="C3793" s="18" t="inlineStr">
        <is>
          <t>2015-02-27</t>
        </is>
      </c>
      <c r="D3793" s="18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19" t="n">
        <v>4.419</v>
      </c>
      <c r="S3793" s="20" t="n">
        <v>3</v>
      </c>
      <c r="T3793" s="21" t="n">
        <v>0.7</v>
      </c>
      <c r="U3793" s="19" t="n">
        <v>-3.3879</v>
      </c>
      <c r="V3793" t="n">
        <v>1</v>
      </c>
      <c r="W3793" t="n">
        <v>2015</v>
      </c>
      <c r="X3793" t="inlineStr">
        <is>
          <t>2015Q1</t>
        </is>
      </c>
      <c r="Y3793" t="inlineStr">
        <is>
          <t>2015-02</t>
        </is>
      </c>
      <c r="Z3793" t="inlineStr">
        <is>
          <t>&gt; 50% (Deep Discount)</t>
        </is>
      </c>
      <c r="AA3793" t="b">
        <v>0</v>
      </c>
      <c r="AB3793" t="b">
        <v>1</v>
      </c>
      <c r="AC3793" s="19" t="n">
        <v>4.91</v>
      </c>
      <c r="AD3793" s="21" t="n">
        <v>-0.7667</v>
      </c>
    </row>
    <row r="3794" ht="18" customHeight="1">
      <c r="A3794" t="n">
        <v>3793</v>
      </c>
      <c r="B3794" t="inlineStr">
        <is>
          <t>CA-2015-111325</t>
        </is>
      </c>
      <c r="C3794" s="18" t="inlineStr">
        <is>
          <t>2015-02-27</t>
        </is>
      </c>
      <c r="D3794" s="18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19" t="n">
        <v>16.032</v>
      </c>
      <c r="S3794" s="20" t="n">
        <v>6</v>
      </c>
      <c r="T3794" s="21" t="n">
        <v>0.2</v>
      </c>
      <c r="U3794" s="19" t="n">
        <v>2.2044</v>
      </c>
      <c r="V3794" t="n">
        <v>1</v>
      </c>
      <c r="W3794" t="n">
        <v>2015</v>
      </c>
      <c r="X3794" t="inlineStr">
        <is>
          <t>2015Q1</t>
        </is>
      </c>
      <c r="Y3794" t="inlineStr">
        <is>
          <t>2015-02</t>
        </is>
      </c>
      <c r="Z3794" t="inlineStr">
        <is>
          <t>10.1% - 20%</t>
        </is>
      </c>
      <c r="AA3794" t="b">
        <v>1</v>
      </c>
      <c r="AB3794" t="b">
        <v>0</v>
      </c>
      <c r="AC3794" s="19" t="n">
        <v>3.34</v>
      </c>
      <c r="AD3794" s="21" t="n">
        <v>0.1375</v>
      </c>
    </row>
    <row r="3795" ht="18" customHeight="1">
      <c r="A3795" t="n">
        <v>3794</v>
      </c>
      <c r="B3795" t="inlineStr">
        <is>
          <t>CA-2015-163762</t>
        </is>
      </c>
      <c r="C3795" s="18" t="inlineStr">
        <is>
          <t>2015-11-27</t>
        </is>
      </c>
      <c r="D3795" s="18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19" t="n">
        <v>29.79</v>
      </c>
      <c r="S3795" s="20" t="n">
        <v>3</v>
      </c>
      <c r="T3795" s="21" t="n">
        <v>0</v>
      </c>
      <c r="U3795" s="19" t="n">
        <v>12.5118</v>
      </c>
      <c r="V3795" t="n">
        <v>4</v>
      </c>
      <c r="W3795" t="n">
        <v>2015</v>
      </c>
      <c r="X3795" t="inlineStr">
        <is>
          <t>2015Q4</t>
        </is>
      </c>
      <c r="Y3795" t="inlineStr">
        <is>
          <t>2015-11</t>
        </is>
      </c>
      <c r="Z3795" t="inlineStr">
        <is>
          <t>0% (No Discount)</t>
        </is>
      </c>
      <c r="AA3795" t="b">
        <v>1</v>
      </c>
      <c r="AB3795" t="b">
        <v>0</v>
      </c>
      <c r="AC3795" s="19" t="n">
        <v>9.93</v>
      </c>
      <c r="AD3795" s="21" t="n">
        <v>0.42</v>
      </c>
    </row>
    <row r="3796" ht="18" customHeight="1">
      <c r="A3796" t="n">
        <v>3795</v>
      </c>
      <c r="B3796" t="inlineStr">
        <is>
          <t>US-2014-117163</t>
        </is>
      </c>
      <c r="C3796" s="18" t="inlineStr">
        <is>
          <t>2014-01-27</t>
        </is>
      </c>
      <c r="D3796" s="18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19" t="n">
        <v>57.23</v>
      </c>
      <c r="S3796" s="20" t="n">
        <v>1</v>
      </c>
      <c r="T3796" s="21" t="n">
        <v>0</v>
      </c>
      <c r="U3796" s="19" t="n">
        <v>14.3075</v>
      </c>
      <c r="V3796" t="n">
        <v>6</v>
      </c>
      <c r="W3796" t="n">
        <v>2014</v>
      </c>
      <c r="X3796" t="inlineStr">
        <is>
          <t>2014Q1</t>
        </is>
      </c>
      <c r="Y3796" t="inlineStr">
        <is>
          <t>2014-01</t>
        </is>
      </c>
      <c r="Z3796" t="inlineStr">
        <is>
          <t>0% (No Discount)</t>
        </is>
      </c>
      <c r="AA3796" t="b">
        <v>1</v>
      </c>
      <c r="AB3796" t="b">
        <v>0</v>
      </c>
      <c r="AC3796" s="19" t="n">
        <v>57.23</v>
      </c>
      <c r="AD3796" s="21" t="n">
        <v>0.25</v>
      </c>
    </row>
    <row r="3797" ht="18" customHeight="1">
      <c r="A3797" t="n">
        <v>3796</v>
      </c>
      <c r="B3797" t="inlineStr">
        <is>
          <t>US-2014-117163</t>
        </is>
      </c>
      <c r="C3797" s="18" t="inlineStr">
        <is>
          <t>2014-01-27</t>
        </is>
      </c>
      <c r="D3797" s="18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19" t="n">
        <v>333</v>
      </c>
      <c r="S3797" s="20" t="n">
        <v>3</v>
      </c>
      <c r="T3797" s="21" t="n">
        <v>0.2</v>
      </c>
      <c r="U3797" s="19" t="n">
        <v>-16.65</v>
      </c>
      <c r="V3797" t="n">
        <v>6</v>
      </c>
      <c r="W3797" t="n">
        <v>2014</v>
      </c>
      <c r="X3797" t="inlineStr">
        <is>
          <t>2014Q1</t>
        </is>
      </c>
      <c r="Y3797" t="inlineStr">
        <is>
          <t>2014-01</t>
        </is>
      </c>
      <c r="Z3797" t="inlineStr">
        <is>
          <t>10.1% - 20%</t>
        </is>
      </c>
      <c r="AA3797" t="b">
        <v>0</v>
      </c>
      <c r="AB3797" t="b">
        <v>1</v>
      </c>
      <c r="AC3797" s="19" t="n">
        <v>138.75</v>
      </c>
      <c r="AD3797" s="21" t="n">
        <v>-0.05</v>
      </c>
    </row>
    <row r="3798" ht="18" customHeight="1">
      <c r="A3798" t="n">
        <v>3797</v>
      </c>
      <c r="B3798" t="inlineStr">
        <is>
          <t>US-2014-117163</t>
        </is>
      </c>
      <c r="C3798" s="18" t="inlineStr">
        <is>
          <t>2014-01-27</t>
        </is>
      </c>
      <c r="D3798" s="1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19" t="n">
        <v>36.44</v>
      </c>
      <c r="S3798" s="20" t="n">
        <v>4</v>
      </c>
      <c r="T3798" s="21" t="n">
        <v>0</v>
      </c>
      <c r="U3798" s="19" t="n">
        <v>12.0252</v>
      </c>
      <c r="V3798" t="n">
        <v>6</v>
      </c>
      <c r="W3798" t="n">
        <v>2014</v>
      </c>
      <c r="X3798" t="inlineStr">
        <is>
          <t>2014Q1</t>
        </is>
      </c>
      <c r="Y3798" t="inlineStr">
        <is>
          <t>2014-01</t>
        </is>
      </c>
      <c r="Z3798" t="inlineStr">
        <is>
          <t>0% (No Discount)</t>
        </is>
      </c>
      <c r="AA3798" t="b">
        <v>1</v>
      </c>
      <c r="AB3798" t="b">
        <v>0</v>
      </c>
      <c r="AC3798" s="19" t="n">
        <v>9.109999999999999</v>
      </c>
      <c r="AD3798" s="21" t="n">
        <v>0.33</v>
      </c>
    </row>
    <row r="3799" ht="18" customHeight="1">
      <c r="A3799" t="n">
        <v>3798</v>
      </c>
      <c r="B3799" t="inlineStr">
        <is>
          <t>CA-2017-121314</t>
        </is>
      </c>
      <c r="C3799" s="18" t="inlineStr">
        <is>
          <t>2017-09-23</t>
        </is>
      </c>
      <c r="D3799" s="18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19" t="n">
        <v>251.64</v>
      </c>
      <c r="S3799" s="20" t="n">
        <v>3</v>
      </c>
      <c r="T3799" s="21" t="n">
        <v>0.2</v>
      </c>
      <c r="U3799" s="19" t="n">
        <v>88.074</v>
      </c>
      <c r="V3799" t="n">
        <v>3</v>
      </c>
      <c r="W3799" t="n">
        <v>2017</v>
      </c>
      <c r="X3799" t="inlineStr">
        <is>
          <t>2017Q3</t>
        </is>
      </c>
      <c r="Y3799" t="inlineStr">
        <is>
          <t>2017-09</t>
        </is>
      </c>
      <c r="Z3799" t="inlineStr">
        <is>
          <t>10.1% - 20%</t>
        </is>
      </c>
      <c r="AA3799" t="b">
        <v>1</v>
      </c>
      <c r="AB3799" t="b">
        <v>0</v>
      </c>
      <c r="AC3799" s="19" t="n">
        <v>104.85</v>
      </c>
      <c r="AD3799" s="21" t="n">
        <v>0.35</v>
      </c>
    </row>
    <row r="3800" ht="18" customHeight="1">
      <c r="A3800" t="n">
        <v>3799</v>
      </c>
      <c r="B3800" t="inlineStr">
        <is>
          <t>CA-2017-147760</t>
        </is>
      </c>
      <c r="C3800" s="18" t="inlineStr">
        <is>
          <t>2017-11-04</t>
        </is>
      </c>
      <c r="D3800" s="18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19" t="n">
        <v>523.764</v>
      </c>
      <c r="S3800" s="20" t="n">
        <v>3</v>
      </c>
      <c r="T3800" s="21" t="n">
        <v>0.4</v>
      </c>
      <c r="U3800" s="19" t="n">
        <v>-192.0468</v>
      </c>
      <c r="V3800" t="n">
        <v>1</v>
      </c>
      <c r="W3800" t="n">
        <v>2017</v>
      </c>
      <c r="X3800" t="inlineStr">
        <is>
          <t>2017Q4</t>
        </is>
      </c>
      <c r="Y3800" t="inlineStr">
        <is>
          <t>2017-11</t>
        </is>
      </c>
      <c r="Z3800" t="inlineStr">
        <is>
          <t>30.1% - 50%</t>
        </is>
      </c>
      <c r="AA3800" t="b">
        <v>0</v>
      </c>
      <c r="AB3800" t="b">
        <v>1</v>
      </c>
      <c r="AC3800" s="19" t="n">
        <v>290.98</v>
      </c>
      <c r="AD3800" s="21" t="n">
        <v>-0.3667</v>
      </c>
    </row>
    <row r="3801" ht="18" customHeight="1">
      <c r="A3801" t="n">
        <v>3800</v>
      </c>
      <c r="B3801" t="inlineStr">
        <is>
          <t>CA-2017-147760</t>
        </is>
      </c>
      <c r="C3801" s="18" t="inlineStr">
        <is>
          <t>2017-11-04</t>
        </is>
      </c>
      <c r="D3801" s="18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19" t="n">
        <v>1359.96</v>
      </c>
      <c r="S3801" s="20" t="n">
        <v>5</v>
      </c>
      <c r="T3801" s="21" t="n">
        <v>0.2</v>
      </c>
      <c r="U3801" s="19" t="n">
        <v>118.9965</v>
      </c>
      <c r="V3801" t="n">
        <v>1</v>
      </c>
      <c r="W3801" t="n">
        <v>2017</v>
      </c>
      <c r="X3801" t="inlineStr">
        <is>
          <t>2017Q4</t>
        </is>
      </c>
      <c r="Y3801" t="inlineStr">
        <is>
          <t>2017-11</t>
        </is>
      </c>
      <c r="Z3801" t="inlineStr">
        <is>
          <t>10.1% - 20%</t>
        </is>
      </c>
      <c r="AA3801" t="b">
        <v>1</v>
      </c>
      <c r="AB3801" t="b">
        <v>0</v>
      </c>
      <c r="AC3801" s="19" t="n">
        <v>339.99</v>
      </c>
      <c r="AD3801" s="21" t="n">
        <v>0.08749999999999999</v>
      </c>
    </row>
    <row r="3802" ht="18" customHeight="1">
      <c r="A3802" t="n">
        <v>3801</v>
      </c>
      <c r="B3802" t="inlineStr">
        <is>
          <t>CA-2016-156503</t>
        </is>
      </c>
      <c r="C3802" s="18" t="inlineStr">
        <is>
          <t>2016-10-14</t>
        </is>
      </c>
      <c r="D3802" s="18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19" t="n">
        <v>102.592</v>
      </c>
      <c r="S3802" s="20" t="n">
        <v>1</v>
      </c>
      <c r="T3802" s="21" t="n">
        <v>0.2</v>
      </c>
      <c r="U3802" s="19" t="n">
        <v>10.2592</v>
      </c>
      <c r="V3802" t="n">
        <v>6</v>
      </c>
      <c r="W3802" t="n">
        <v>2016</v>
      </c>
      <c r="X3802" t="inlineStr">
        <is>
          <t>2016Q4</t>
        </is>
      </c>
      <c r="Y3802" t="inlineStr">
        <is>
          <t>2016-10</t>
        </is>
      </c>
      <c r="Z3802" t="inlineStr">
        <is>
          <t>10.1% - 20%</t>
        </is>
      </c>
      <c r="AA3802" t="b">
        <v>1</v>
      </c>
      <c r="AB3802" t="b">
        <v>0</v>
      </c>
      <c r="AC3802" s="19" t="n">
        <v>128.24</v>
      </c>
      <c r="AD3802" s="21" t="n">
        <v>0.1</v>
      </c>
    </row>
    <row r="3803" ht="18" customHeight="1">
      <c r="A3803" t="n">
        <v>3802</v>
      </c>
      <c r="B3803" t="inlineStr">
        <is>
          <t>CA-2016-156503</t>
        </is>
      </c>
      <c r="C3803" s="18" t="inlineStr">
        <is>
          <t>2016-10-14</t>
        </is>
      </c>
      <c r="D3803" s="18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19" t="n">
        <v>22.704</v>
      </c>
      <c r="S3803" s="20" t="n">
        <v>1</v>
      </c>
      <c r="T3803" s="21" t="n">
        <v>0.2</v>
      </c>
      <c r="U3803" s="19" t="n">
        <v>5.9598</v>
      </c>
      <c r="V3803" t="n">
        <v>6</v>
      </c>
      <c r="W3803" t="n">
        <v>2016</v>
      </c>
      <c r="X3803" t="inlineStr">
        <is>
          <t>2016Q4</t>
        </is>
      </c>
      <c r="Y3803" t="inlineStr">
        <is>
          <t>2016-10</t>
        </is>
      </c>
      <c r="Z3803" t="inlineStr">
        <is>
          <t>10.1% - 20%</t>
        </is>
      </c>
      <c r="AA3803" t="b">
        <v>1</v>
      </c>
      <c r="AB3803" t="b">
        <v>0</v>
      </c>
      <c r="AC3803" s="19" t="n">
        <v>28.38</v>
      </c>
      <c r="AD3803" s="21" t="n">
        <v>0.2625</v>
      </c>
    </row>
    <row r="3804" ht="18" customHeight="1">
      <c r="A3804" t="n">
        <v>3803</v>
      </c>
      <c r="B3804" t="inlineStr">
        <is>
          <t>CA-2016-156503</t>
        </is>
      </c>
      <c r="C3804" s="18" t="inlineStr">
        <is>
          <t>2016-10-14</t>
        </is>
      </c>
      <c r="D3804" s="18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19" t="n">
        <v>93.024</v>
      </c>
      <c r="S3804" s="20" t="n">
        <v>3</v>
      </c>
      <c r="T3804" s="21" t="n">
        <v>0.2</v>
      </c>
      <c r="U3804" s="19" t="n">
        <v>33.7212</v>
      </c>
      <c r="V3804" t="n">
        <v>6</v>
      </c>
      <c r="W3804" t="n">
        <v>2016</v>
      </c>
      <c r="X3804" t="inlineStr">
        <is>
          <t>2016Q4</t>
        </is>
      </c>
      <c r="Y3804" t="inlineStr">
        <is>
          <t>2016-10</t>
        </is>
      </c>
      <c r="Z3804" t="inlineStr">
        <is>
          <t>10.1% - 20%</t>
        </is>
      </c>
      <c r="AA3804" t="b">
        <v>1</v>
      </c>
      <c r="AB3804" t="b">
        <v>0</v>
      </c>
      <c r="AC3804" s="19" t="n">
        <v>38.76</v>
      </c>
      <c r="AD3804" s="21" t="n">
        <v>0.3625</v>
      </c>
    </row>
    <row r="3805" ht="18" customHeight="1">
      <c r="A3805" t="n">
        <v>3804</v>
      </c>
      <c r="B3805" t="inlineStr">
        <is>
          <t>CA-2016-156503</t>
        </is>
      </c>
      <c r="C3805" s="18" t="inlineStr">
        <is>
          <t>2016-10-14</t>
        </is>
      </c>
      <c r="D3805" s="18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19" t="n">
        <v>12.768</v>
      </c>
      <c r="S3805" s="20" t="n">
        <v>2</v>
      </c>
      <c r="T3805" s="21" t="n">
        <v>0.2</v>
      </c>
      <c r="U3805" s="19" t="n">
        <v>1.4364</v>
      </c>
      <c r="V3805" t="n">
        <v>6</v>
      </c>
      <c r="W3805" t="n">
        <v>2016</v>
      </c>
      <c r="X3805" t="inlineStr">
        <is>
          <t>2016Q4</t>
        </is>
      </c>
      <c r="Y3805" t="inlineStr">
        <is>
          <t>2016-10</t>
        </is>
      </c>
      <c r="Z3805" t="inlineStr">
        <is>
          <t>10.1% - 20%</t>
        </is>
      </c>
      <c r="AA3805" t="b">
        <v>1</v>
      </c>
      <c r="AB3805" t="b">
        <v>0</v>
      </c>
      <c r="AC3805" s="19" t="n">
        <v>7.98</v>
      </c>
      <c r="AD3805" s="21" t="n">
        <v>0.1125</v>
      </c>
    </row>
    <row r="3806" ht="18" customHeight="1">
      <c r="A3806" t="n">
        <v>3805</v>
      </c>
      <c r="B3806" t="inlineStr">
        <is>
          <t>CA-2016-156503</t>
        </is>
      </c>
      <c r="C3806" s="18" t="inlineStr">
        <is>
          <t>2016-10-14</t>
        </is>
      </c>
      <c r="D3806" s="18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19" t="n">
        <v>35.008</v>
      </c>
      <c r="S3806" s="20" t="n">
        <v>4</v>
      </c>
      <c r="T3806" s="21" t="n">
        <v>0.2</v>
      </c>
      <c r="U3806" s="19" t="n">
        <v>13.128</v>
      </c>
      <c r="V3806" t="n">
        <v>6</v>
      </c>
      <c r="W3806" t="n">
        <v>2016</v>
      </c>
      <c r="X3806" t="inlineStr">
        <is>
          <t>2016Q4</t>
        </is>
      </c>
      <c r="Y3806" t="inlineStr">
        <is>
          <t>2016-10</t>
        </is>
      </c>
      <c r="Z3806" t="inlineStr">
        <is>
          <t>10.1% - 20%</t>
        </is>
      </c>
      <c r="AA3806" t="b">
        <v>1</v>
      </c>
      <c r="AB3806" t="b">
        <v>0</v>
      </c>
      <c r="AC3806" s="19" t="n">
        <v>10.94</v>
      </c>
      <c r="AD3806" s="21" t="n">
        <v>0.375</v>
      </c>
    </row>
    <row r="3807" ht="18" customHeight="1">
      <c r="A3807" t="n">
        <v>3806</v>
      </c>
      <c r="B3807" t="inlineStr">
        <is>
          <t>CA-2016-156503</t>
        </is>
      </c>
      <c r="C3807" s="18" t="inlineStr">
        <is>
          <t>2016-10-14</t>
        </is>
      </c>
      <c r="D3807" s="18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19" t="n">
        <v>39.152</v>
      </c>
      <c r="S3807" s="20" t="n">
        <v>1</v>
      </c>
      <c r="T3807" s="21" t="n">
        <v>0.2</v>
      </c>
      <c r="U3807" s="19" t="n">
        <v>14.682</v>
      </c>
      <c r="V3807" t="n">
        <v>6</v>
      </c>
      <c r="W3807" t="n">
        <v>2016</v>
      </c>
      <c r="X3807" t="inlineStr">
        <is>
          <t>2016Q4</t>
        </is>
      </c>
      <c r="Y3807" t="inlineStr">
        <is>
          <t>2016-10</t>
        </is>
      </c>
      <c r="Z3807" t="inlineStr">
        <is>
          <t>10.1% - 20%</t>
        </is>
      </c>
      <c r="AA3807" t="b">
        <v>1</v>
      </c>
      <c r="AB3807" t="b">
        <v>0</v>
      </c>
      <c r="AC3807" s="19" t="n">
        <v>48.94</v>
      </c>
      <c r="AD3807" s="21" t="n">
        <v>0.375</v>
      </c>
    </row>
    <row r="3808" ht="18" customHeight="1">
      <c r="A3808" t="n">
        <v>3807</v>
      </c>
      <c r="B3808" t="inlineStr">
        <is>
          <t>CA-2015-113628</t>
        </is>
      </c>
      <c r="C3808" s="18" t="inlineStr">
        <is>
          <t>2015-11-12</t>
        </is>
      </c>
      <c r="D3808" s="1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19" t="n">
        <v>11.76</v>
      </c>
      <c r="S3808" s="20" t="n">
        <v>5</v>
      </c>
      <c r="T3808" s="21" t="n">
        <v>0.2</v>
      </c>
      <c r="U3808" s="19" t="n">
        <v>1.323</v>
      </c>
      <c r="V3808" t="n">
        <v>7</v>
      </c>
      <c r="W3808" t="n">
        <v>2015</v>
      </c>
      <c r="X3808" t="inlineStr">
        <is>
          <t>2015Q4</t>
        </is>
      </c>
      <c r="Y3808" t="inlineStr">
        <is>
          <t>2015-11</t>
        </is>
      </c>
      <c r="Z3808" t="inlineStr">
        <is>
          <t>10.1% - 20%</t>
        </is>
      </c>
      <c r="AA3808" t="b">
        <v>1</v>
      </c>
      <c r="AB3808" t="b">
        <v>0</v>
      </c>
      <c r="AC3808" s="19" t="n">
        <v>2.94</v>
      </c>
      <c r="AD3808" s="21" t="n">
        <v>0.1125</v>
      </c>
    </row>
    <row r="3809" ht="18" customHeight="1">
      <c r="A3809" t="n">
        <v>3808</v>
      </c>
      <c r="B3809" t="inlineStr">
        <is>
          <t>CA-2015-113628</t>
        </is>
      </c>
      <c r="C3809" s="18" t="inlineStr">
        <is>
          <t>2015-11-12</t>
        </is>
      </c>
      <c r="D3809" s="18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19" t="n">
        <v>5.238</v>
      </c>
      <c r="S3809" s="20" t="n">
        <v>2</v>
      </c>
      <c r="T3809" s="21" t="n">
        <v>0.7</v>
      </c>
      <c r="U3809" s="19" t="n">
        <v>-4.0158</v>
      </c>
      <c r="V3809" t="n">
        <v>7</v>
      </c>
      <c r="W3809" t="n">
        <v>2015</v>
      </c>
      <c r="X3809" t="inlineStr">
        <is>
          <t>2015Q4</t>
        </is>
      </c>
      <c r="Y3809" t="inlineStr">
        <is>
          <t>2015-11</t>
        </is>
      </c>
      <c r="Z3809" t="inlineStr">
        <is>
          <t>&gt; 50% (Deep Discount)</t>
        </is>
      </c>
      <c r="AA3809" t="b">
        <v>0</v>
      </c>
      <c r="AB3809" t="b">
        <v>1</v>
      </c>
      <c r="AC3809" s="19" t="n">
        <v>8.73</v>
      </c>
      <c r="AD3809" s="21" t="n">
        <v>-0.7667</v>
      </c>
    </row>
    <row r="3810" ht="18" customHeight="1">
      <c r="A3810" t="n">
        <v>3809</v>
      </c>
      <c r="B3810" t="inlineStr">
        <is>
          <t>CA-2015-113628</t>
        </is>
      </c>
      <c r="C3810" s="18" t="inlineStr">
        <is>
          <t>2015-11-12</t>
        </is>
      </c>
      <c r="D3810" s="18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19" t="n">
        <v>4.662</v>
      </c>
      <c r="S3810" s="20" t="n">
        <v>3</v>
      </c>
      <c r="T3810" s="21" t="n">
        <v>0.7</v>
      </c>
      <c r="U3810" s="19" t="n">
        <v>-3.7296</v>
      </c>
      <c r="V3810" t="n">
        <v>7</v>
      </c>
      <c r="W3810" t="n">
        <v>2015</v>
      </c>
      <c r="X3810" t="inlineStr">
        <is>
          <t>2015Q4</t>
        </is>
      </c>
      <c r="Y3810" t="inlineStr">
        <is>
          <t>2015-11</t>
        </is>
      </c>
      <c r="Z3810" t="inlineStr">
        <is>
          <t>&gt; 50% (Deep Discount)</t>
        </is>
      </c>
      <c r="AA3810" t="b">
        <v>0</v>
      </c>
      <c r="AB3810" t="b">
        <v>1</v>
      </c>
      <c r="AC3810" s="19" t="n">
        <v>5.18</v>
      </c>
      <c r="AD3810" s="21" t="n">
        <v>-0.8</v>
      </c>
    </row>
    <row r="3811" ht="18" customHeight="1">
      <c r="A3811" t="n">
        <v>3810</v>
      </c>
      <c r="B3811" t="inlineStr">
        <is>
          <t>CA-2015-113628</t>
        </is>
      </c>
      <c r="C3811" s="18" t="inlineStr">
        <is>
          <t>2015-11-12</t>
        </is>
      </c>
      <c r="D3811" s="18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19" t="n">
        <v>523.92</v>
      </c>
      <c r="S3811" s="20" t="n">
        <v>5</v>
      </c>
      <c r="T3811" s="21" t="n">
        <v>0.2</v>
      </c>
      <c r="U3811" s="19" t="n">
        <v>-72.039</v>
      </c>
      <c r="V3811" t="n">
        <v>7</v>
      </c>
      <c r="W3811" t="n">
        <v>2015</v>
      </c>
      <c r="X3811" t="inlineStr">
        <is>
          <t>2015Q4</t>
        </is>
      </c>
      <c r="Y3811" t="inlineStr">
        <is>
          <t>2015-11</t>
        </is>
      </c>
      <c r="Z3811" t="inlineStr">
        <is>
          <t>10.1% - 20%</t>
        </is>
      </c>
      <c r="AA3811" t="b">
        <v>0</v>
      </c>
      <c r="AB3811" t="b">
        <v>1</v>
      </c>
      <c r="AC3811" s="19" t="n">
        <v>130.98</v>
      </c>
      <c r="AD3811" s="21" t="n">
        <v>-0.1375</v>
      </c>
    </row>
    <row r="3812" ht="18" customHeight="1">
      <c r="A3812" t="n">
        <v>3811</v>
      </c>
      <c r="B3812" t="inlineStr">
        <is>
          <t>CA-2015-113628</t>
        </is>
      </c>
      <c r="C3812" s="18" t="inlineStr">
        <is>
          <t>2015-11-12</t>
        </is>
      </c>
      <c r="D3812" s="18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19" t="n">
        <v>100.792</v>
      </c>
      <c r="S3812" s="20" t="n">
        <v>1</v>
      </c>
      <c r="T3812" s="21" t="n">
        <v>0.2</v>
      </c>
      <c r="U3812" s="19" t="n">
        <v>10.0792</v>
      </c>
      <c r="V3812" t="n">
        <v>7</v>
      </c>
      <c r="W3812" t="n">
        <v>2015</v>
      </c>
      <c r="X3812" t="inlineStr">
        <is>
          <t>2015Q4</t>
        </is>
      </c>
      <c r="Y3812" t="inlineStr">
        <is>
          <t>2015-11</t>
        </is>
      </c>
      <c r="Z3812" t="inlineStr">
        <is>
          <t>10.1% - 20%</t>
        </is>
      </c>
      <c r="AA3812" t="b">
        <v>1</v>
      </c>
      <c r="AB3812" t="b">
        <v>0</v>
      </c>
      <c r="AC3812" s="19" t="n">
        <v>125.99</v>
      </c>
      <c r="AD3812" s="21" t="n">
        <v>0.1</v>
      </c>
    </row>
    <row r="3813" ht="18" customHeight="1">
      <c r="A3813" t="n">
        <v>3812</v>
      </c>
      <c r="B3813" t="inlineStr">
        <is>
          <t>CA-2015-113628</t>
        </is>
      </c>
      <c r="C3813" s="18" t="inlineStr">
        <is>
          <t>2015-11-12</t>
        </is>
      </c>
      <c r="D3813" s="18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19" t="n">
        <v>146.136</v>
      </c>
      <c r="S3813" s="20" t="n">
        <v>3</v>
      </c>
      <c r="T3813" s="21" t="n">
        <v>0.2</v>
      </c>
      <c r="U3813" s="19" t="n">
        <v>16.4403</v>
      </c>
      <c r="V3813" t="n">
        <v>7</v>
      </c>
      <c r="W3813" t="n">
        <v>2015</v>
      </c>
      <c r="X3813" t="inlineStr">
        <is>
          <t>2015Q4</t>
        </is>
      </c>
      <c r="Y3813" t="inlineStr">
        <is>
          <t>2015-11</t>
        </is>
      </c>
      <c r="Z3813" t="inlineStr">
        <is>
          <t>10.1% - 20%</t>
        </is>
      </c>
      <c r="AA3813" t="b">
        <v>1</v>
      </c>
      <c r="AB3813" t="b">
        <v>0</v>
      </c>
      <c r="AC3813" s="19" t="n">
        <v>60.89</v>
      </c>
      <c r="AD3813" s="21" t="n">
        <v>0.1125</v>
      </c>
    </row>
    <row r="3814" ht="18" customHeight="1">
      <c r="A3814" t="n">
        <v>3813</v>
      </c>
      <c r="B3814" t="inlineStr">
        <is>
          <t>CA-2017-147753</t>
        </is>
      </c>
      <c r="C3814" s="18" t="inlineStr">
        <is>
          <t>2017-03-05</t>
        </is>
      </c>
      <c r="D3814" s="18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19" t="n">
        <v>25.06</v>
      </c>
      <c r="S3814" s="20" t="n">
        <v>2</v>
      </c>
      <c r="T3814" s="21" t="n">
        <v>0</v>
      </c>
      <c r="U3814" s="19" t="n">
        <v>11.7782</v>
      </c>
      <c r="V3814" t="n">
        <v>0</v>
      </c>
      <c r="W3814" t="n">
        <v>2017</v>
      </c>
      <c r="X3814" t="inlineStr">
        <is>
          <t>2017Q1</t>
        </is>
      </c>
      <c r="Y3814" t="inlineStr">
        <is>
          <t>2017-03</t>
        </is>
      </c>
      <c r="Z3814" t="inlineStr">
        <is>
          <t>0% (No Discount)</t>
        </is>
      </c>
      <c r="AA3814" t="b">
        <v>1</v>
      </c>
      <c r="AB3814" t="b">
        <v>0</v>
      </c>
      <c r="AC3814" s="19" t="n">
        <v>12.53</v>
      </c>
      <c r="AD3814" s="21" t="n">
        <v>0.47</v>
      </c>
    </row>
    <row r="3815" ht="18" customHeight="1">
      <c r="A3815" t="n">
        <v>3814</v>
      </c>
      <c r="B3815" t="inlineStr">
        <is>
          <t>CA-2015-103961</t>
        </is>
      </c>
      <c r="C3815" s="18" t="inlineStr">
        <is>
          <t>2015-11-05</t>
        </is>
      </c>
      <c r="D3815" s="18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19" t="n">
        <v>19.824</v>
      </c>
      <c r="S3815" s="20" t="n">
        <v>6</v>
      </c>
      <c r="T3815" s="21" t="n">
        <v>0.2</v>
      </c>
      <c r="U3815" s="19" t="n">
        <v>6.4428</v>
      </c>
      <c r="V3815" t="n">
        <v>4</v>
      </c>
      <c r="W3815" t="n">
        <v>2015</v>
      </c>
      <c r="X3815" t="inlineStr">
        <is>
          <t>2015Q4</t>
        </is>
      </c>
      <c r="Y3815" t="inlineStr">
        <is>
          <t>2015-11</t>
        </is>
      </c>
      <c r="Z3815" t="inlineStr">
        <is>
          <t>10.1% - 20%</t>
        </is>
      </c>
      <c r="AA3815" t="b">
        <v>1</v>
      </c>
      <c r="AB3815" t="b">
        <v>0</v>
      </c>
      <c r="AC3815" s="19" t="n">
        <v>4.13</v>
      </c>
      <c r="AD3815" s="21" t="n">
        <v>0.325</v>
      </c>
    </row>
    <row r="3816" ht="18" customHeight="1">
      <c r="A3816" t="n">
        <v>3815</v>
      </c>
      <c r="B3816" t="inlineStr">
        <is>
          <t>CA-2016-152471</t>
        </is>
      </c>
      <c r="C3816" s="18" t="inlineStr">
        <is>
          <t>2016-07-08</t>
        </is>
      </c>
      <c r="D3816" s="18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19" t="n">
        <v>823.96</v>
      </c>
      <c r="S3816" s="20" t="n">
        <v>5</v>
      </c>
      <c r="T3816" s="21" t="n">
        <v>0.2</v>
      </c>
      <c r="U3816" s="19" t="n">
        <v>51.4975</v>
      </c>
      <c r="V3816" t="n">
        <v>0</v>
      </c>
      <c r="W3816" t="n">
        <v>2016</v>
      </c>
      <c r="X3816" t="inlineStr">
        <is>
          <t>2016Q3</t>
        </is>
      </c>
      <c r="Y3816" t="inlineStr">
        <is>
          <t>2016-07</t>
        </is>
      </c>
      <c r="Z3816" t="inlineStr">
        <is>
          <t>10.1% - 20%</t>
        </is>
      </c>
      <c r="AA3816" t="b">
        <v>1</v>
      </c>
      <c r="AB3816" t="b">
        <v>0</v>
      </c>
      <c r="AC3816" s="19" t="n">
        <v>205.99</v>
      </c>
      <c r="AD3816" s="21" t="n">
        <v>0.0625</v>
      </c>
    </row>
    <row r="3817" ht="18" customHeight="1">
      <c r="A3817" t="n">
        <v>3816</v>
      </c>
      <c r="B3817" t="inlineStr">
        <is>
          <t>CA-2016-152471</t>
        </is>
      </c>
      <c r="C3817" s="18" t="inlineStr">
        <is>
          <t>2016-07-08</t>
        </is>
      </c>
      <c r="D3817" s="18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19" t="n">
        <v>15.984</v>
      </c>
      <c r="S3817" s="20" t="n">
        <v>2</v>
      </c>
      <c r="T3817" s="21" t="n">
        <v>0.2</v>
      </c>
      <c r="U3817" s="19" t="n">
        <v>4.995</v>
      </c>
      <c r="V3817" t="n">
        <v>0</v>
      </c>
      <c r="W3817" t="n">
        <v>2016</v>
      </c>
      <c r="X3817" t="inlineStr">
        <is>
          <t>2016Q3</t>
        </is>
      </c>
      <c r="Y3817" t="inlineStr">
        <is>
          <t>2016-07</t>
        </is>
      </c>
      <c r="Z3817" t="inlineStr">
        <is>
          <t>10.1% - 20%</t>
        </is>
      </c>
      <c r="AA3817" t="b">
        <v>1</v>
      </c>
      <c r="AB3817" t="b">
        <v>0</v>
      </c>
      <c r="AC3817" s="19" t="n">
        <v>9.99</v>
      </c>
      <c r="AD3817" s="21" t="n">
        <v>0.3125</v>
      </c>
    </row>
    <row r="3818" ht="18" customHeight="1">
      <c r="A3818" t="n">
        <v>3817</v>
      </c>
      <c r="B3818" t="inlineStr">
        <is>
          <t>CA-2015-102582</t>
        </is>
      </c>
      <c r="C3818" s="18" t="inlineStr">
        <is>
          <t>2015-09-15</t>
        </is>
      </c>
      <c r="D3818" s="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19" t="n">
        <v>801.96</v>
      </c>
      <c r="S3818" s="20" t="n">
        <v>2</v>
      </c>
      <c r="T3818" s="21" t="n">
        <v>0</v>
      </c>
      <c r="U3818" s="19" t="n">
        <v>200.49</v>
      </c>
      <c r="V3818" t="n">
        <v>4</v>
      </c>
      <c r="W3818" t="n">
        <v>2015</v>
      </c>
      <c r="X3818" t="inlineStr">
        <is>
          <t>2015Q3</t>
        </is>
      </c>
      <c r="Y3818" t="inlineStr">
        <is>
          <t>2015-09</t>
        </is>
      </c>
      <c r="Z3818" t="inlineStr">
        <is>
          <t>0% (No Discount)</t>
        </is>
      </c>
      <c r="AA3818" t="b">
        <v>1</v>
      </c>
      <c r="AB3818" t="b">
        <v>0</v>
      </c>
      <c r="AC3818" s="19" t="n">
        <v>400.98</v>
      </c>
      <c r="AD3818" s="21" t="n">
        <v>0.25</v>
      </c>
    </row>
    <row r="3819" ht="18" customHeight="1">
      <c r="A3819" t="n">
        <v>3818</v>
      </c>
      <c r="B3819" t="inlineStr">
        <is>
          <t>CA-2015-102582</t>
        </is>
      </c>
      <c r="C3819" s="18" t="inlineStr">
        <is>
          <t>2015-09-15</t>
        </is>
      </c>
      <c r="D3819" s="18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19" t="n">
        <v>59.97</v>
      </c>
      <c r="S3819" s="20" t="n">
        <v>3</v>
      </c>
      <c r="T3819" s="21" t="n">
        <v>0</v>
      </c>
      <c r="U3819" s="19" t="n">
        <v>0</v>
      </c>
      <c r="V3819" t="n">
        <v>4</v>
      </c>
      <c r="W3819" t="n">
        <v>2015</v>
      </c>
      <c r="X3819" t="inlineStr">
        <is>
          <t>2015Q3</t>
        </is>
      </c>
      <c r="Y3819" t="inlineStr">
        <is>
          <t>2015-09</t>
        </is>
      </c>
      <c r="Z3819" t="inlineStr">
        <is>
          <t>0% (No Discount)</t>
        </is>
      </c>
      <c r="AA3819" t="b">
        <v>1</v>
      </c>
      <c r="AB3819" t="b">
        <v>0</v>
      </c>
      <c r="AC3819" s="19" t="n">
        <v>19.99</v>
      </c>
      <c r="AD3819" s="21" t="n">
        <v>0</v>
      </c>
    </row>
    <row r="3820" ht="18" customHeight="1">
      <c r="A3820" t="n">
        <v>3819</v>
      </c>
      <c r="B3820" t="inlineStr">
        <is>
          <t>CA-2015-102582</t>
        </is>
      </c>
      <c r="C3820" s="18" t="inlineStr">
        <is>
          <t>2015-09-15</t>
        </is>
      </c>
      <c r="D3820" s="18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19" t="n">
        <v>1056.86</v>
      </c>
      <c r="S3820" s="20" t="n">
        <v>7</v>
      </c>
      <c r="T3820" s="21" t="n">
        <v>0</v>
      </c>
      <c r="U3820" s="19" t="n">
        <v>306.4894</v>
      </c>
      <c r="V3820" t="n">
        <v>4</v>
      </c>
      <c r="W3820" t="n">
        <v>2015</v>
      </c>
      <c r="X3820" t="inlineStr">
        <is>
          <t>2015Q3</t>
        </is>
      </c>
      <c r="Y3820" t="inlineStr">
        <is>
          <t>2015-09</t>
        </is>
      </c>
      <c r="Z3820" t="inlineStr">
        <is>
          <t>0% (No Discount)</t>
        </is>
      </c>
      <c r="AA3820" t="b">
        <v>1</v>
      </c>
      <c r="AB3820" t="b">
        <v>0</v>
      </c>
      <c r="AC3820" s="19" t="n">
        <v>150.98</v>
      </c>
      <c r="AD3820" s="21" t="n">
        <v>0.29</v>
      </c>
    </row>
    <row r="3821" ht="18" customHeight="1">
      <c r="A3821" t="n">
        <v>3820</v>
      </c>
      <c r="B3821" t="inlineStr">
        <is>
          <t>CA-2017-141873</t>
        </is>
      </c>
      <c r="C3821" s="18" t="inlineStr">
        <is>
          <t>2017-10-09</t>
        </is>
      </c>
      <c r="D3821" s="18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19" t="n">
        <v>12.816</v>
      </c>
      <c r="S3821" s="20" t="n">
        <v>3</v>
      </c>
      <c r="T3821" s="21" t="n">
        <v>0.2</v>
      </c>
      <c r="U3821" s="19" t="n">
        <v>4.3254</v>
      </c>
      <c r="V3821" t="n">
        <v>5</v>
      </c>
      <c r="W3821" t="n">
        <v>2017</v>
      </c>
      <c r="X3821" t="inlineStr">
        <is>
          <t>2017Q4</t>
        </is>
      </c>
      <c r="Y3821" t="inlineStr">
        <is>
          <t>2017-10</t>
        </is>
      </c>
      <c r="Z3821" t="inlineStr">
        <is>
          <t>10.1% - 20%</t>
        </is>
      </c>
      <c r="AA3821" t="b">
        <v>1</v>
      </c>
      <c r="AB3821" t="b">
        <v>0</v>
      </c>
      <c r="AC3821" s="19" t="n">
        <v>5.34</v>
      </c>
      <c r="AD3821" s="21" t="n">
        <v>0.3375</v>
      </c>
    </row>
    <row r="3822" ht="18" customHeight="1">
      <c r="A3822" t="n">
        <v>3821</v>
      </c>
      <c r="B3822" t="inlineStr">
        <is>
          <t>CA-2017-141873</t>
        </is>
      </c>
      <c r="C3822" s="18" t="inlineStr">
        <is>
          <t>2017-10-09</t>
        </is>
      </c>
      <c r="D3822" s="18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19" t="n">
        <v>314.352</v>
      </c>
      <c r="S3822" s="20" t="n">
        <v>3</v>
      </c>
      <c r="T3822" s="21" t="n">
        <v>0.2</v>
      </c>
      <c r="U3822" s="19" t="n">
        <v>-15.7176</v>
      </c>
      <c r="V3822" t="n">
        <v>5</v>
      </c>
      <c r="W3822" t="n">
        <v>2017</v>
      </c>
      <c r="X3822" t="inlineStr">
        <is>
          <t>2017Q4</t>
        </is>
      </c>
      <c r="Y3822" t="inlineStr">
        <is>
          <t>2017-10</t>
        </is>
      </c>
      <c r="Z3822" t="inlineStr">
        <is>
          <t>10.1% - 20%</t>
        </is>
      </c>
      <c r="AA3822" t="b">
        <v>0</v>
      </c>
      <c r="AB3822" t="b">
        <v>1</v>
      </c>
      <c r="AC3822" s="19" t="n">
        <v>130.98</v>
      </c>
      <c r="AD3822" s="21" t="n">
        <v>-0.05</v>
      </c>
    </row>
    <row r="3823" ht="18" customHeight="1">
      <c r="A3823" t="n">
        <v>3822</v>
      </c>
      <c r="B3823" t="inlineStr">
        <is>
          <t>CA-2017-141873</t>
        </is>
      </c>
      <c r="C3823" s="18" t="inlineStr">
        <is>
          <t>2017-10-09</t>
        </is>
      </c>
      <c r="D3823" s="18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19" t="n">
        <v>18.98</v>
      </c>
      <c r="S3823" s="20" t="n">
        <v>2</v>
      </c>
      <c r="T3823" s="21" t="n">
        <v>0</v>
      </c>
      <c r="U3823" s="19" t="n">
        <v>8.9206</v>
      </c>
      <c r="V3823" t="n">
        <v>5</v>
      </c>
      <c r="W3823" t="n">
        <v>2017</v>
      </c>
      <c r="X3823" t="inlineStr">
        <is>
          <t>2017Q4</t>
        </is>
      </c>
      <c r="Y3823" t="inlineStr">
        <is>
          <t>2017-10</t>
        </is>
      </c>
      <c r="Z3823" t="inlineStr">
        <is>
          <t>0% (No Discount)</t>
        </is>
      </c>
      <c r="AA3823" t="b">
        <v>1</v>
      </c>
      <c r="AB3823" t="b">
        <v>0</v>
      </c>
      <c r="AC3823" s="19" t="n">
        <v>9.49</v>
      </c>
      <c r="AD3823" s="21" t="n">
        <v>0.47</v>
      </c>
    </row>
    <row r="3824" ht="18" customHeight="1">
      <c r="A3824" t="n">
        <v>3823</v>
      </c>
      <c r="B3824" t="inlineStr">
        <is>
          <t>CA-2017-141873</t>
        </is>
      </c>
      <c r="C3824" s="18" t="inlineStr">
        <is>
          <t>2017-10-09</t>
        </is>
      </c>
      <c r="D3824" s="18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19" t="n">
        <v>18.24</v>
      </c>
      <c r="S3824" s="20" t="n">
        <v>6</v>
      </c>
      <c r="T3824" s="21" t="n">
        <v>0.2</v>
      </c>
      <c r="U3824" s="19" t="n">
        <v>6.156</v>
      </c>
      <c r="V3824" t="n">
        <v>5</v>
      </c>
      <c r="W3824" t="n">
        <v>2017</v>
      </c>
      <c r="X3824" t="inlineStr">
        <is>
          <t>2017Q4</t>
        </is>
      </c>
      <c r="Y3824" t="inlineStr">
        <is>
          <t>2017-10</t>
        </is>
      </c>
      <c r="Z3824" t="inlineStr">
        <is>
          <t>10.1% - 20%</t>
        </is>
      </c>
      <c r="AA3824" t="b">
        <v>1</v>
      </c>
      <c r="AB3824" t="b">
        <v>0</v>
      </c>
      <c r="AC3824" s="19" t="n">
        <v>3.8</v>
      </c>
      <c r="AD3824" s="21" t="n">
        <v>0.3375</v>
      </c>
    </row>
    <row r="3825" ht="18" customHeight="1">
      <c r="A3825" t="n">
        <v>3824</v>
      </c>
      <c r="B3825" t="inlineStr">
        <is>
          <t>CA-2015-140984</t>
        </is>
      </c>
      <c r="C3825" s="18" t="inlineStr">
        <is>
          <t>2015-09-14</t>
        </is>
      </c>
      <c r="D3825" s="18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19" t="n">
        <v>991.2</v>
      </c>
      <c r="S3825" s="20" t="n">
        <v>6</v>
      </c>
      <c r="T3825" s="21" t="n">
        <v>0</v>
      </c>
      <c r="U3825" s="19" t="n">
        <v>257.712</v>
      </c>
      <c r="V3825" t="n">
        <v>4</v>
      </c>
      <c r="W3825" t="n">
        <v>2015</v>
      </c>
      <c r="X3825" t="inlineStr">
        <is>
          <t>2015Q3</t>
        </is>
      </c>
      <c r="Y3825" t="inlineStr">
        <is>
          <t>2015-09</t>
        </is>
      </c>
      <c r="Z3825" t="inlineStr">
        <is>
          <t>0% (No Discount)</t>
        </is>
      </c>
      <c r="AA3825" t="b">
        <v>1</v>
      </c>
      <c r="AB3825" t="b">
        <v>0</v>
      </c>
      <c r="AC3825" s="19" t="n">
        <v>165.2</v>
      </c>
      <c r="AD3825" s="21" t="n">
        <v>0.26</v>
      </c>
    </row>
    <row r="3826" ht="18" customHeight="1">
      <c r="A3826" t="n">
        <v>3825</v>
      </c>
      <c r="B3826" t="inlineStr">
        <is>
          <t>CA-2015-140984</t>
        </is>
      </c>
      <c r="C3826" s="18" t="inlineStr">
        <is>
          <t>2015-09-14</t>
        </is>
      </c>
      <c r="D3826" s="18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19" t="n">
        <v>879.984</v>
      </c>
      <c r="S3826" s="20" t="n">
        <v>2</v>
      </c>
      <c r="T3826" s="21" t="n">
        <v>0.2</v>
      </c>
      <c r="U3826" s="19" t="n">
        <v>329.994</v>
      </c>
      <c r="V3826" t="n">
        <v>4</v>
      </c>
      <c r="W3826" t="n">
        <v>2015</v>
      </c>
      <c r="X3826" t="inlineStr">
        <is>
          <t>2015Q3</t>
        </is>
      </c>
      <c r="Y3826" t="inlineStr">
        <is>
          <t>2015-09</t>
        </is>
      </c>
      <c r="Z3826" t="inlineStr">
        <is>
          <t>10.1% - 20%</t>
        </is>
      </c>
      <c r="AA3826" t="b">
        <v>1</v>
      </c>
      <c r="AB3826" t="b">
        <v>0</v>
      </c>
      <c r="AC3826" s="19" t="n">
        <v>549.99</v>
      </c>
      <c r="AD3826" s="21" t="n">
        <v>0.375</v>
      </c>
    </row>
    <row r="3827" ht="18" customHeight="1">
      <c r="A3827" t="n">
        <v>3826</v>
      </c>
      <c r="B3827" t="inlineStr">
        <is>
          <t>CA-2015-140984</t>
        </is>
      </c>
      <c r="C3827" s="18" t="inlineStr">
        <is>
          <t>2015-09-14</t>
        </is>
      </c>
      <c r="D3827" s="18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19" t="n">
        <v>12.96</v>
      </c>
      <c r="S3827" s="20" t="n">
        <v>9</v>
      </c>
      <c r="T3827" s="21" t="n">
        <v>0.2</v>
      </c>
      <c r="U3827" s="19" t="n">
        <v>4.536</v>
      </c>
      <c r="V3827" t="n">
        <v>4</v>
      </c>
      <c r="W3827" t="n">
        <v>2015</v>
      </c>
      <c r="X3827" t="inlineStr">
        <is>
          <t>2015Q3</t>
        </is>
      </c>
      <c r="Y3827" t="inlineStr">
        <is>
          <t>2015-09</t>
        </is>
      </c>
      <c r="Z3827" t="inlineStr">
        <is>
          <t>10.1% - 20%</t>
        </is>
      </c>
      <c r="AA3827" t="b">
        <v>1</v>
      </c>
      <c r="AB3827" t="b">
        <v>0</v>
      </c>
      <c r="AC3827" s="19" t="n">
        <v>1.8</v>
      </c>
      <c r="AD3827" s="21" t="n">
        <v>0.35</v>
      </c>
    </row>
    <row r="3828" ht="18" customHeight="1">
      <c r="A3828" t="n">
        <v>3827</v>
      </c>
      <c r="B3828" t="inlineStr">
        <is>
          <t>CA-2014-132801</t>
        </is>
      </c>
      <c r="C3828" s="18" t="inlineStr">
        <is>
          <t>2014-10-07</t>
        </is>
      </c>
      <c r="D3828" s="1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19" t="n">
        <v>107.44</v>
      </c>
      <c r="S3828" s="20" t="n">
        <v>10</v>
      </c>
      <c r="T3828" s="21" t="n">
        <v>0.2</v>
      </c>
      <c r="U3828" s="19" t="n">
        <v>10.744</v>
      </c>
      <c r="V3828" t="n">
        <v>5</v>
      </c>
      <c r="W3828" t="n">
        <v>2014</v>
      </c>
      <c r="X3828" t="inlineStr">
        <is>
          <t>2014Q4</t>
        </is>
      </c>
      <c r="Y3828" t="inlineStr">
        <is>
          <t>2014-10</t>
        </is>
      </c>
      <c r="Z3828" t="inlineStr">
        <is>
          <t>10.1% - 20%</t>
        </is>
      </c>
      <c r="AA3828" t="b">
        <v>1</v>
      </c>
      <c r="AB3828" t="b">
        <v>0</v>
      </c>
      <c r="AC3828" s="19" t="n">
        <v>13.43</v>
      </c>
      <c r="AD3828" s="21" t="n">
        <v>0.1</v>
      </c>
    </row>
    <row r="3829" ht="18" customHeight="1">
      <c r="A3829" t="n">
        <v>3828</v>
      </c>
      <c r="B3829" t="inlineStr">
        <is>
          <t>CA-2017-141733</t>
        </is>
      </c>
      <c r="C3829" s="18" t="inlineStr">
        <is>
          <t>2017-05-07</t>
        </is>
      </c>
      <c r="D3829" s="18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19" t="n">
        <v>1458.65</v>
      </c>
      <c r="S3829" s="20" t="n">
        <v>5</v>
      </c>
      <c r="T3829" s="21" t="n">
        <v>0</v>
      </c>
      <c r="U3829" s="19" t="n">
        <v>423.0085</v>
      </c>
      <c r="V3829" t="n">
        <v>4</v>
      </c>
      <c r="W3829" t="n">
        <v>2017</v>
      </c>
      <c r="X3829" t="inlineStr">
        <is>
          <t>2017Q2</t>
        </is>
      </c>
      <c r="Y3829" t="inlineStr">
        <is>
          <t>2017-05</t>
        </is>
      </c>
      <c r="Z3829" t="inlineStr">
        <is>
          <t>0% (No Discount)</t>
        </is>
      </c>
      <c r="AA3829" t="b">
        <v>1</v>
      </c>
      <c r="AB3829" t="b">
        <v>0</v>
      </c>
      <c r="AC3829" s="19" t="n">
        <v>291.73</v>
      </c>
      <c r="AD3829" s="21" t="n">
        <v>0.29</v>
      </c>
    </row>
    <row r="3830" ht="18" customHeight="1">
      <c r="A3830" t="n">
        <v>3829</v>
      </c>
      <c r="B3830" t="inlineStr">
        <is>
          <t>CA-2017-141733</t>
        </is>
      </c>
      <c r="C3830" s="18" t="inlineStr">
        <is>
          <t>2017-05-07</t>
        </is>
      </c>
      <c r="D3830" s="18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19" t="n">
        <v>26.64</v>
      </c>
      <c r="S3830" s="20" t="n">
        <v>1</v>
      </c>
      <c r="T3830" s="21" t="n">
        <v>0</v>
      </c>
      <c r="U3830" s="19" t="n">
        <v>7.4592</v>
      </c>
      <c r="V3830" t="n">
        <v>4</v>
      </c>
      <c r="W3830" t="n">
        <v>2017</v>
      </c>
      <c r="X3830" t="inlineStr">
        <is>
          <t>2017Q2</t>
        </is>
      </c>
      <c r="Y3830" t="inlineStr">
        <is>
          <t>2017-05</t>
        </is>
      </c>
      <c r="Z3830" t="inlineStr">
        <is>
          <t>0% (No Discount)</t>
        </is>
      </c>
      <c r="AA3830" t="b">
        <v>1</v>
      </c>
      <c r="AB3830" t="b">
        <v>0</v>
      </c>
      <c r="AC3830" s="19" t="n">
        <v>26.64</v>
      </c>
      <c r="AD3830" s="21" t="n">
        <v>0.28</v>
      </c>
    </row>
    <row r="3831" ht="18" customHeight="1">
      <c r="A3831" t="n">
        <v>3830</v>
      </c>
      <c r="B3831" t="inlineStr">
        <is>
          <t>CA-2017-141733</t>
        </is>
      </c>
      <c r="C3831" s="18" t="inlineStr">
        <is>
          <t>2017-05-07</t>
        </is>
      </c>
      <c r="D3831" s="18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19" t="n">
        <v>476.8</v>
      </c>
      <c r="S3831" s="20" t="n">
        <v>2</v>
      </c>
      <c r="T3831" s="21" t="n">
        <v>0</v>
      </c>
      <c r="U3831" s="19" t="n">
        <v>119.2</v>
      </c>
      <c r="V3831" t="n">
        <v>4</v>
      </c>
      <c r="W3831" t="n">
        <v>2017</v>
      </c>
      <c r="X3831" t="inlineStr">
        <is>
          <t>2017Q2</t>
        </is>
      </c>
      <c r="Y3831" t="inlineStr">
        <is>
          <t>2017-05</t>
        </is>
      </c>
      <c r="Z3831" t="inlineStr">
        <is>
          <t>0% (No Discount)</t>
        </is>
      </c>
      <c r="AA3831" t="b">
        <v>1</v>
      </c>
      <c r="AB3831" t="b">
        <v>0</v>
      </c>
      <c r="AC3831" s="19" t="n">
        <v>238.4</v>
      </c>
      <c r="AD3831" s="21" t="n">
        <v>0.25</v>
      </c>
    </row>
    <row r="3832" ht="18" customHeight="1">
      <c r="A3832" t="n">
        <v>3831</v>
      </c>
      <c r="B3832" t="inlineStr">
        <is>
          <t>CA-2017-141733</t>
        </is>
      </c>
      <c r="C3832" s="18" t="inlineStr">
        <is>
          <t>2017-05-07</t>
        </is>
      </c>
      <c r="D3832" s="18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19" t="n">
        <v>87.444</v>
      </c>
      <c r="S3832" s="20" t="n">
        <v>2</v>
      </c>
      <c r="T3832" s="21" t="n">
        <v>0.1</v>
      </c>
      <c r="U3832" s="19" t="n">
        <v>18.4604</v>
      </c>
      <c r="V3832" t="n">
        <v>4</v>
      </c>
      <c r="W3832" t="n">
        <v>2017</v>
      </c>
      <c r="X3832" t="inlineStr">
        <is>
          <t>2017Q2</t>
        </is>
      </c>
      <c r="Y3832" t="inlineStr">
        <is>
          <t>2017-05</t>
        </is>
      </c>
      <c r="Z3832" t="inlineStr">
        <is>
          <t>0.1% - 10%</t>
        </is>
      </c>
      <c r="AA3832" t="b">
        <v>1</v>
      </c>
      <c r="AB3832" t="b">
        <v>0</v>
      </c>
      <c r="AC3832" s="19" t="n">
        <v>48.58</v>
      </c>
      <c r="AD3832" s="21" t="n">
        <v>0.2111</v>
      </c>
    </row>
    <row r="3833" ht="18" customHeight="1">
      <c r="A3833" t="n">
        <v>3832</v>
      </c>
      <c r="B3833" t="inlineStr">
        <is>
          <t>US-2015-111927</t>
        </is>
      </c>
      <c r="C3833" s="18" t="inlineStr">
        <is>
          <t>2015-11-14</t>
        </is>
      </c>
      <c r="D3833" s="18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19" t="n">
        <v>76.14</v>
      </c>
      <c r="S3833" s="20" t="n">
        <v>3</v>
      </c>
      <c r="T3833" s="21" t="n">
        <v>0</v>
      </c>
      <c r="U3833" s="19" t="n">
        <v>26.649</v>
      </c>
      <c r="V3833" t="n">
        <v>5</v>
      </c>
      <c r="W3833" t="n">
        <v>2015</v>
      </c>
      <c r="X3833" t="inlineStr">
        <is>
          <t>2015Q4</t>
        </is>
      </c>
      <c r="Y3833" t="inlineStr">
        <is>
          <t>2015-11</t>
        </is>
      </c>
      <c r="Z3833" t="inlineStr">
        <is>
          <t>0% (No Discount)</t>
        </is>
      </c>
      <c r="AA3833" t="b">
        <v>1</v>
      </c>
      <c r="AB3833" t="b">
        <v>0</v>
      </c>
      <c r="AC3833" s="19" t="n">
        <v>25.38</v>
      </c>
      <c r="AD3833" s="21" t="n">
        <v>0.35</v>
      </c>
    </row>
    <row r="3834" ht="18" customHeight="1">
      <c r="A3834" t="n">
        <v>3833</v>
      </c>
      <c r="B3834" t="inlineStr">
        <is>
          <t>US-2015-111927</t>
        </is>
      </c>
      <c r="C3834" s="18" t="inlineStr">
        <is>
          <t>2015-11-14</t>
        </is>
      </c>
      <c r="D3834" s="18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19" t="n">
        <v>19.96</v>
      </c>
      <c r="S3834" s="20" t="n">
        <v>2</v>
      </c>
      <c r="T3834" s="21" t="n">
        <v>0</v>
      </c>
      <c r="U3834" s="19" t="n">
        <v>9.3812</v>
      </c>
      <c r="V3834" t="n">
        <v>5</v>
      </c>
      <c r="W3834" t="n">
        <v>2015</v>
      </c>
      <c r="X3834" t="inlineStr">
        <is>
          <t>2015Q4</t>
        </is>
      </c>
      <c r="Y3834" t="inlineStr">
        <is>
          <t>2015-11</t>
        </is>
      </c>
      <c r="Z3834" t="inlineStr">
        <is>
          <t>0% (No Discount)</t>
        </is>
      </c>
      <c r="AA3834" t="b">
        <v>1</v>
      </c>
      <c r="AB3834" t="b">
        <v>0</v>
      </c>
      <c r="AC3834" s="19" t="n">
        <v>9.98</v>
      </c>
      <c r="AD3834" s="21" t="n">
        <v>0.47</v>
      </c>
    </row>
    <row r="3835" ht="18" customHeight="1">
      <c r="A3835" t="n">
        <v>3834</v>
      </c>
      <c r="B3835" t="inlineStr">
        <is>
          <t>CA-2014-105984</t>
        </is>
      </c>
      <c r="C3835" s="18" t="inlineStr">
        <is>
          <t>2014-11-24</t>
        </is>
      </c>
      <c r="D3835" s="18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19" t="n">
        <v>1049.97</v>
      </c>
      <c r="S3835" s="20" t="n">
        <v>5</v>
      </c>
      <c r="T3835" s="21" t="n">
        <v>0.4</v>
      </c>
      <c r="U3835" s="19" t="n">
        <v>-209.994</v>
      </c>
      <c r="V3835" t="n">
        <v>0</v>
      </c>
      <c r="W3835" t="n">
        <v>2014</v>
      </c>
      <c r="X3835" t="inlineStr">
        <is>
          <t>2014Q4</t>
        </is>
      </c>
      <c r="Y3835" t="inlineStr">
        <is>
          <t>2014-11</t>
        </is>
      </c>
      <c r="Z3835" t="inlineStr">
        <is>
          <t>30.1% - 50%</t>
        </is>
      </c>
      <c r="AA3835" t="b">
        <v>0</v>
      </c>
      <c r="AB3835" t="b">
        <v>1</v>
      </c>
      <c r="AC3835" s="19" t="n">
        <v>349.99</v>
      </c>
      <c r="AD3835" s="21" t="n">
        <v>-0.2</v>
      </c>
    </row>
    <row r="3836" ht="18" customHeight="1">
      <c r="A3836" t="n">
        <v>3835</v>
      </c>
      <c r="B3836" t="inlineStr">
        <is>
          <t>CA-2014-105984</t>
        </is>
      </c>
      <c r="C3836" s="18" t="inlineStr">
        <is>
          <t>2014-11-24</t>
        </is>
      </c>
      <c r="D3836" s="18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19" t="n">
        <v>611.058</v>
      </c>
      <c r="S3836" s="20" t="n">
        <v>3</v>
      </c>
      <c r="T3836" s="21" t="n">
        <v>0.3</v>
      </c>
      <c r="U3836" s="19" t="n">
        <v>-34.9176</v>
      </c>
      <c r="V3836" t="n">
        <v>0</v>
      </c>
      <c r="W3836" t="n">
        <v>2014</v>
      </c>
      <c r="X3836" t="inlineStr">
        <is>
          <t>2014Q4</t>
        </is>
      </c>
      <c r="Y3836" t="inlineStr">
        <is>
          <t>2014-11</t>
        </is>
      </c>
      <c r="Z3836" t="inlineStr">
        <is>
          <t>20.1% - 30%</t>
        </is>
      </c>
      <c r="AA3836" t="b">
        <v>0</v>
      </c>
      <c r="AB3836" t="b">
        <v>1</v>
      </c>
      <c r="AC3836" s="19" t="n">
        <v>290.98</v>
      </c>
      <c r="AD3836" s="21" t="n">
        <v>-0.0571</v>
      </c>
    </row>
    <row r="3837" ht="18" customHeight="1">
      <c r="A3837" t="n">
        <v>3836</v>
      </c>
      <c r="B3837" t="inlineStr">
        <is>
          <t>CA-2014-100363</t>
        </is>
      </c>
      <c r="C3837" s="18" t="inlineStr">
        <is>
          <t>2014-04-08</t>
        </is>
      </c>
      <c r="D3837" s="18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19" t="n">
        <v>2.368</v>
      </c>
      <c r="S3837" s="20" t="n">
        <v>2</v>
      </c>
      <c r="T3837" s="21" t="n">
        <v>0.2</v>
      </c>
      <c r="U3837" s="19" t="n">
        <v>0.8288</v>
      </c>
      <c r="V3837" t="n">
        <v>7</v>
      </c>
      <c r="W3837" t="n">
        <v>2014</v>
      </c>
      <c r="X3837" t="inlineStr">
        <is>
          <t>2014Q2</t>
        </is>
      </c>
      <c r="Y3837" t="inlineStr">
        <is>
          <t>2014-04</t>
        </is>
      </c>
      <c r="Z3837" t="inlineStr">
        <is>
          <t>10.1% - 20%</t>
        </is>
      </c>
      <c r="AA3837" t="b">
        <v>1</v>
      </c>
      <c r="AB3837" t="b">
        <v>0</v>
      </c>
      <c r="AC3837" s="19" t="n">
        <v>1.48</v>
      </c>
      <c r="AD3837" s="21" t="n">
        <v>0.35</v>
      </c>
    </row>
    <row r="3838" ht="18" customHeight="1">
      <c r="A3838" t="n">
        <v>3837</v>
      </c>
      <c r="B3838" t="inlineStr">
        <is>
          <t>CA-2014-100363</t>
        </is>
      </c>
      <c r="C3838" s="18" t="inlineStr">
        <is>
          <t>2014-04-08</t>
        </is>
      </c>
      <c r="D3838" s="1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19" t="n">
        <v>19.008</v>
      </c>
      <c r="S3838" s="20" t="n">
        <v>3</v>
      </c>
      <c r="T3838" s="21" t="n">
        <v>0.2</v>
      </c>
      <c r="U3838" s="19" t="n">
        <v>6.8904</v>
      </c>
      <c r="V3838" t="n">
        <v>7</v>
      </c>
      <c r="W3838" t="n">
        <v>2014</v>
      </c>
      <c r="X3838" t="inlineStr">
        <is>
          <t>2014Q2</t>
        </is>
      </c>
      <c r="Y3838" t="inlineStr">
        <is>
          <t>2014-04</t>
        </is>
      </c>
      <c r="Z3838" t="inlineStr">
        <is>
          <t>10.1% - 20%</t>
        </is>
      </c>
      <c r="AA3838" t="b">
        <v>1</v>
      </c>
      <c r="AB3838" t="b">
        <v>0</v>
      </c>
      <c r="AC3838" s="19" t="n">
        <v>7.92</v>
      </c>
      <c r="AD3838" s="21" t="n">
        <v>0.3625</v>
      </c>
    </row>
    <row r="3839" ht="18" customHeight="1">
      <c r="A3839" t="n">
        <v>3838</v>
      </c>
      <c r="B3839" t="inlineStr">
        <is>
          <t>CA-2014-126760</t>
        </is>
      </c>
      <c r="C3839" s="18" t="inlineStr">
        <is>
          <t>2014-07-26</t>
        </is>
      </c>
      <c r="D3839" s="18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19" t="n">
        <v>911.984</v>
      </c>
      <c r="S3839" s="20" t="n">
        <v>2</v>
      </c>
      <c r="T3839" s="21" t="n">
        <v>0.2</v>
      </c>
      <c r="U3839" s="19" t="n">
        <v>113.998</v>
      </c>
      <c r="V3839" t="n">
        <v>7</v>
      </c>
      <c r="W3839" t="n">
        <v>2014</v>
      </c>
      <c r="X3839" t="inlineStr">
        <is>
          <t>2014Q3</t>
        </is>
      </c>
      <c r="Y3839" t="inlineStr">
        <is>
          <t>2014-07</t>
        </is>
      </c>
      <c r="Z3839" t="inlineStr">
        <is>
          <t>10.1% - 20%</t>
        </is>
      </c>
      <c r="AA3839" t="b">
        <v>1</v>
      </c>
      <c r="AB3839" t="b">
        <v>0</v>
      </c>
      <c r="AC3839" s="19" t="n">
        <v>569.99</v>
      </c>
      <c r="AD3839" s="21" t="n">
        <v>0.125</v>
      </c>
    </row>
    <row r="3840" ht="18" customHeight="1">
      <c r="A3840" t="n">
        <v>3839</v>
      </c>
      <c r="B3840" t="inlineStr">
        <is>
          <t>CA-2014-126760</t>
        </is>
      </c>
      <c r="C3840" s="18" t="inlineStr">
        <is>
          <t>2014-07-26</t>
        </is>
      </c>
      <c r="D3840" s="18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19" t="n">
        <v>674.352</v>
      </c>
      <c r="S3840" s="20" t="n">
        <v>3</v>
      </c>
      <c r="T3840" s="21" t="n">
        <v>0.2</v>
      </c>
      <c r="U3840" s="19" t="n">
        <v>-109.5822</v>
      </c>
      <c r="V3840" t="n">
        <v>7</v>
      </c>
      <c r="W3840" t="n">
        <v>2014</v>
      </c>
      <c r="X3840" t="inlineStr">
        <is>
          <t>2014Q3</t>
        </is>
      </c>
      <c r="Y3840" t="inlineStr">
        <is>
          <t>2014-07</t>
        </is>
      </c>
      <c r="Z3840" t="inlineStr">
        <is>
          <t>10.1% - 20%</t>
        </is>
      </c>
      <c r="AA3840" t="b">
        <v>0</v>
      </c>
      <c r="AB3840" t="b">
        <v>1</v>
      </c>
      <c r="AC3840" s="19" t="n">
        <v>280.98</v>
      </c>
      <c r="AD3840" s="21" t="n">
        <v>-0.1625</v>
      </c>
    </row>
    <row r="3841" ht="18" customHeight="1">
      <c r="A3841" t="n">
        <v>3840</v>
      </c>
      <c r="B3841" t="inlineStr">
        <is>
          <t>CA-2014-126760</t>
        </is>
      </c>
      <c r="C3841" s="18" t="inlineStr">
        <is>
          <t>2014-07-26</t>
        </is>
      </c>
      <c r="D3841" s="18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19" t="n">
        <v>134.01</v>
      </c>
      <c r="S3841" s="20" t="n">
        <v>9</v>
      </c>
      <c r="T3841" s="21" t="n">
        <v>0</v>
      </c>
      <c r="U3841" s="19" t="n">
        <v>36.1827</v>
      </c>
      <c r="V3841" t="n">
        <v>7</v>
      </c>
      <c r="W3841" t="n">
        <v>2014</v>
      </c>
      <c r="X3841" t="inlineStr">
        <is>
          <t>2014Q3</t>
        </is>
      </c>
      <c r="Y3841" t="inlineStr">
        <is>
          <t>2014-07</t>
        </is>
      </c>
      <c r="Z3841" t="inlineStr">
        <is>
          <t>0% (No Discount)</t>
        </is>
      </c>
      <c r="AA3841" t="b">
        <v>1</v>
      </c>
      <c r="AB3841" t="b">
        <v>0</v>
      </c>
      <c r="AC3841" s="19" t="n">
        <v>14.89</v>
      </c>
      <c r="AD3841" s="21" t="n">
        <v>0.27</v>
      </c>
    </row>
    <row r="3842" ht="18" customHeight="1">
      <c r="A3842" t="n">
        <v>3841</v>
      </c>
      <c r="B3842" t="inlineStr">
        <is>
          <t>CA-2014-126760</t>
        </is>
      </c>
      <c r="C3842" s="18" t="inlineStr">
        <is>
          <t>2014-07-26</t>
        </is>
      </c>
      <c r="D3842" s="18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19" t="n">
        <v>170.97</v>
      </c>
      <c r="S3842" s="20" t="n">
        <v>3</v>
      </c>
      <c r="T3842" s="21" t="n">
        <v>0</v>
      </c>
      <c r="U3842" s="19" t="n">
        <v>70.0977</v>
      </c>
      <c r="V3842" t="n">
        <v>7</v>
      </c>
      <c r="W3842" t="n">
        <v>2014</v>
      </c>
      <c r="X3842" t="inlineStr">
        <is>
          <t>2014Q3</t>
        </is>
      </c>
      <c r="Y3842" t="inlineStr">
        <is>
          <t>2014-07</t>
        </is>
      </c>
      <c r="Z3842" t="inlineStr">
        <is>
          <t>0% (No Discount)</t>
        </is>
      </c>
      <c r="AA3842" t="b">
        <v>1</v>
      </c>
      <c r="AB3842" t="b">
        <v>0</v>
      </c>
      <c r="AC3842" s="19" t="n">
        <v>56.99</v>
      </c>
      <c r="AD3842" s="21" t="n">
        <v>0.41</v>
      </c>
    </row>
    <row r="3843" ht="18" customHeight="1">
      <c r="A3843" t="n">
        <v>3842</v>
      </c>
      <c r="B3843" t="inlineStr">
        <is>
          <t>US-2014-109162</t>
        </is>
      </c>
      <c r="C3843" s="18" t="inlineStr">
        <is>
          <t>2014-06-08</t>
        </is>
      </c>
      <c r="D3843" s="18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19" t="n">
        <v>170.352</v>
      </c>
      <c r="S3843" s="20" t="n">
        <v>3</v>
      </c>
      <c r="T3843" s="21" t="n">
        <v>0.2</v>
      </c>
      <c r="U3843" s="19" t="n">
        <v>10.647</v>
      </c>
      <c r="V3843" t="n">
        <v>4</v>
      </c>
      <c r="W3843" t="n">
        <v>2014</v>
      </c>
      <c r="X3843" t="inlineStr">
        <is>
          <t>2014Q2</t>
        </is>
      </c>
      <c r="Y3843" t="inlineStr">
        <is>
          <t>2014-06</t>
        </is>
      </c>
      <c r="Z3843" t="inlineStr">
        <is>
          <t>10.1% - 20%</t>
        </is>
      </c>
      <c r="AA3843" t="b">
        <v>1</v>
      </c>
      <c r="AB3843" t="b">
        <v>0</v>
      </c>
      <c r="AC3843" s="19" t="n">
        <v>70.98</v>
      </c>
      <c r="AD3843" s="21" t="n">
        <v>0.0625</v>
      </c>
    </row>
    <row r="3844" ht="18" customHeight="1">
      <c r="A3844" t="n">
        <v>3843</v>
      </c>
      <c r="B3844" t="inlineStr">
        <is>
          <t>CA-2014-101931</t>
        </is>
      </c>
      <c r="C3844" s="18" t="inlineStr">
        <is>
          <t>2014-10-28</t>
        </is>
      </c>
      <c r="D3844" s="18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19" t="n">
        <v>7.184</v>
      </c>
      <c r="S3844" s="20" t="n">
        <v>2</v>
      </c>
      <c r="T3844" s="21" t="n">
        <v>0.2</v>
      </c>
      <c r="U3844" s="19" t="n">
        <v>2.245</v>
      </c>
      <c r="V3844" t="n">
        <v>3</v>
      </c>
      <c r="W3844" t="n">
        <v>2014</v>
      </c>
      <c r="X3844" t="inlineStr">
        <is>
          <t>2014Q4</t>
        </is>
      </c>
      <c r="Y3844" t="inlineStr">
        <is>
          <t>2014-10</t>
        </is>
      </c>
      <c r="Z3844" t="inlineStr">
        <is>
          <t>10.1% - 20%</t>
        </is>
      </c>
      <c r="AA3844" t="b">
        <v>1</v>
      </c>
      <c r="AB3844" t="b">
        <v>0</v>
      </c>
      <c r="AC3844" s="19" t="n">
        <v>4.49</v>
      </c>
      <c r="AD3844" s="21" t="n">
        <v>0.3125</v>
      </c>
    </row>
    <row r="3845" ht="18" customHeight="1">
      <c r="A3845" t="n">
        <v>3844</v>
      </c>
      <c r="B3845" t="inlineStr">
        <is>
          <t>CA-2014-101931</t>
        </is>
      </c>
      <c r="C3845" s="18" t="inlineStr">
        <is>
          <t>2014-10-28</t>
        </is>
      </c>
      <c r="D3845" s="18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19" t="n">
        <v>6.28</v>
      </c>
      <c r="S3845" s="20" t="n">
        <v>2</v>
      </c>
      <c r="T3845" s="21" t="n">
        <v>0</v>
      </c>
      <c r="U3845" s="19" t="n">
        <v>0.06279999999999999</v>
      </c>
      <c r="V3845" t="n">
        <v>3</v>
      </c>
      <c r="W3845" t="n">
        <v>2014</v>
      </c>
      <c r="X3845" t="inlineStr">
        <is>
          <t>2014Q4</t>
        </is>
      </c>
      <c r="Y3845" t="inlineStr">
        <is>
          <t>2014-10</t>
        </is>
      </c>
      <c r="Z3845" t="inlineStr">
        <is>
          <t>0% (No Discount)</t>
        </is>
      </c>
      <c r="AA3845" t="b">
        <v>1</v>
      </c>
      <c r="AB3845" t="b">
        <v>0</v>
      </c>
      <c r="AC3845" s="19" t="n">
        <v>3.14</v>
      </c>
      <c r="AD3845" s="21" t="n">
        <v>0.01</v>
      </c>
    </row>
    <row r="3846" ht="18" customHeight="1">
      <c r="A3846" t="n">
        <v>3845</v>
      </c>
      <c r="B3846" t="inlineStr">
        <is>
          <t>CA-2014-101931</t>
        </is>
      </c>
      <c r="C3846" s="18" t="inlineStr">
        <is>
          <t>2014-10-28</t>
        </is>
      </c>
      <c r="D3846" s="18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19" t="n">
        <v>480.74</v>
      </c>
      <c r="S3846" s="20" t="n">
        <v>2</v>
      </c>
      <c r="T3846" s="21" t="n">
        <v>0</v>
      </c>
      <c r="U3846" s="19" t="n">
        <v>14.4222</v>
      </c>
      <c r="V3846" t="n">
        <v>3</v>
      </c>
      <c r="W3846" t="n">
        <v>2014</v>
      </c>
      <c r="X3846" t="inlineStr">
        <is>
          <t>2014Q4</t>
        </is>
      </c>
      <c r="Y3846" t="inlineStr">
        <is>
          <t>2014-10</t>
        </is>
      </c>
      <c r="Z3846" t="inlineStr">
        <is>
          <t>0% (No Discount)</t>
        </is>
      </c>
      <c r="AA3846" t="b">
        <v>1</v>
      </c>
      <c r="AB3846" t="b">
        <v>0</v>
      </c>
      <c r="AC3846" s="19" t="n">
        <v>240.37</v>
      </c>
      <c r="AD3846" s="21" t="n">
        <v>0.03</v>
      </c>
    </row>
    <row r="3847" ht="18" customHeight="1">
      <c r="A3847" t="n">
        <v>3846</v>
      </c>
      <c r="B3847" t="inlineStr">
        <is>
          <t>CA-2014-101931</t>
        </is>
      </c>
      <c r="C3847" s="18" t="inlineStr">
        <is>
          <t>2014-10-28</t>
        </is>
      </c>
      <c r="D3847" s="18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19" t="n">
        <v>616.998</v>
      </c>
      <c r="S3847" s="20" t="n">
        <v>6</v>
      </c>
      <c r="T3847" s="21" t="n">
        <v>0.15</v>
      </c>
      <c r="U3847" s="19" t="n">
        <v>-36.294</v>
      </c>
      <c r="V3847" t="n">
        <v>3</v>
      </c>
      <c r="W3847" t="n">
        <v>2014</v>
      </c>
      <c r="X3847" t="inlineStr">
        <is>
          <t>2014Q4</t>
        </is>
      </c>
      <c r="Y3847" t="inlineStr">
        <is>
          <t>2014-10</t>
        </is>
      </c>
      <c r="Z3847" t="inlineStr">
        <is>
          <t>10.1% - 20%</t>
        </is>
      </c>
      <c r="AA3847" t="b">
        <v>0</v>
      </c>
      <c r="AB3847" t="b">
        <v>1</v>
      </c>
      <c r="AC3847" s="19" t="n">
        <v>120.98</v>
      </c>
      <c r="AD3847" s="21" t="n">
        <v>-0.0588</v>
      </c>
    </row>
    <row r="3848" ht="18" customHeight="1">
      <c r="A3848" t="n">
        <v>3847</v>
      </c>
      <c r="B3848" t="inlineStr">
        <is>
          <t>CA-2014-101931</t>
        </is>
      </c>
      <c r="C3848" s="18" t="inlineStr">
        <is>
          <t>2014-10-28</t>
        </is>
      </c>
      <c r="D3848" s="1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19" t="n">
        <v>141.4</v>
      </c>
      <c r="S3848" s="20" t="n">
        <v>5</v>
      </c>
      <c r="T3848" s="21" t="n">
        <v>0</v>
      </c>
      <c r="U3848" s="19" t="n">
        <v>38.178</v>
      </c>
      <c r="V3848" t="n">
        <v>3</v>
      </c>
      <c r="W3848" t="n">
        <v>2014</v>
      </c>
      <c r="X3848" t="inlineStr">
        <is>
          <t>2014Q4</t>
        </is>
      </c>
      <c r="Y3848" t="inlineStr">
        <is>
          <t>2014-10</t>
        </is>
      </c>
      <c r="Z3848" t="inlineStr">
        <is>
          <t>0% (No Discount)</t>
        </is>
      </c>
      <c r="AA3848" t="b">
        <v>1</v>
      </c>
      <c r="AB3848" t="b">
        <v>0</v>
      </c>
      <c r="AC3848" s="19" t="n">
        <v>28.28</v>
      </c>
      <c r="AD3848" s="21" t="n">
        <v>0.27</v>
      </c>
    </row>
    <row r="3849" ht="18" customHeight="1">
      <c r="A3849" t="n">
        <v>3848</v>
      </c>
      <c r="B3849" t="inlineStr">
        <is>
          <t>CA-2017-129000</t>
        </is>
      </c>
      <c r="C3849" s="18" t="inlineStr">
        <is>
          <t>2017-11-25</t>
        </is>
      </c>
      <c r="D3849" s="18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19" t="n">
        <v>501.81</v>
      </c>
      <c r="S3849" s="20" t="n">
        <v>3</v>
      </c>
      <c r="T3849" s="21" t="n">
        <v>0</v>
      </c>
      <c r="U3849" s="19" t="n">
        <v>0</v>
      </c>
      <c r="V3849" t="n">
        <v>2</v>
      </c>
      <c r="W3849" t="n">
        <v>2017</v>
      </c>
      <c r="X3849" t="inlineStr">
        <is>
          <t>2017Q4</t>
        </is>
      </c>
      <c r="Y3849" t="inlineStr">
        <is>
          <t>2017-11</t>
        </is>
      </c>
      <c r="Z3849" t="inlineStr">
        <is>
          <t>0% (No Discount)</t>
        </is>
      </c>
      <c r="AA3849" t="b">
        <v>1</v>
      </c>
      <c r="AB3849" t="b">
        <v>0</v>
      </c>
      <c r="AC3849" s="19" t="n">
        <v>167.27</v>
      </c>
      <c r="AD3849" s="21" t="n">
        <v>0</v>
      </c>
    </row>
    <row r="3850" ht="18" customHeight="1">
      <c r="A3850" t="n">
        <v>3849</v>
      </c>
      <c r="B3850" t="inlineStr">
        <is>
          <t>CA-2017-161053</t>
        </is>
      </c>
      <c r="C3850" s="18" t="inlineStr">
        <is>
          <t>2017-09-22</t>
        </is>
      </c>
      <c r="D3850" s="18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19" t="n">
        <v>691.96</v>
      </c>
      <c r="S3850" s="20" t="n">
        <v>4</v>
      </c>
      <c r="T3850" s="21" t="n">
        <v>0</v>
      </c>
      <c r="U3850" s="19" t="n">
        <v>318.3016</v>
      </c>
      <c r="V3850" t="n">
        <v>1</v>
      </c>
      <c r="W3850" t="n">
        <v>2017</v>
      </c>
      <c r="X3850" t="inlineStr">
        <is>
          <t>2017Q3</t>
        </is>
      </c>
      <c r="Y3850" t="inlineStr">
        <is>
          <t>2017-09</t>
        </is>
      </c>
      <c r="Z3850" t="inlineStr">
        <is>
          <t>0% (No Discount)</t>
        </is>
      </c>
      <c r="AA3850" t="b">
        <v>1</v>
      </c>
      <c r="AB3850" t="b">
        <v>0</v>
      </c>
      <c r="AC3850" s="19" t="n">
        <v>172.99</v>
      </c>
      <c r="AD3850" s="21" t="n">
        <v>0.46</v>
      </c>
    </row>
    <row r="3851" ht="18" customHeight="1">
      <c r="A3851" t="n">
        <v>3850</v>
      </c>
      <c r="B3851" t="inlineStr">
        <is>
          <t>CA-2017-161053</t>
        </is>
      </c>
      <c r="C3851" s="18" t="inlineStr">
        <is>
          <t>2017-09-22</t>
        </is>
      </c>
      <c r="D3851" s="18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19" t="n">
        <v>34.95</v>
      </c>
      <c r="S3851" s="20" t="n">
        <v>5</v>
      </c>
      <c r="T3851" s="21" t="n">
        <v>0</v>
      </c>
      <c r="U3851" s="19" t="n">
        <v>15.378</v>
      </c>
      <c r="V3851" t="n">
        <v>1</v>
      </c>
      <c r="W3851" t="n">
        <v>2017</v>
      </c>
      <c r="X3851" t="inlineStr">
        <is>
          <t>2017Q3</t>
        </is>
      </c>
      <c r="Y3851" t="inlineStr">
        <is>
          <t>2017-09</t>
        </is>
      </c>
      <c r="Z3851" t="inlineStr">
        <is>
          <t>0% (No Discount)</t>
        </is>
      </c>
      <c r="AA3851" t="b">
        <v>1</v>
      </c>
      <c r="AB3851" t="b">
        <v>0</v>
      </c>
      <c r="AC3851" s="19" t="n">
        <v>6.99</v>
      </c>
      <c r="AD3851" s="21" t="n">
        <v>0.44</v>
      </c>
    </row>
    <row r="3852" ht="18" customHeight="1">
      <c r="A3852" t="n">
        <v>3851</v>
      </c>
      <c r="B3852" t="inlineStr">
        <is>
          <t>CA-2015-142377</t>
        </is>
      </c>
      <c r="C3852" s="18" t="inlineStr">
        <is>
          <t>2015-12-04</t>
        </is>
      </c>
      <c r="D3852" s="18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19" t="n">
        <v>85.95999999999999</v>
      </c>
      <c r="S3852" s="20" t="n">
        <v>7</v>
      </c>
      <c r="T3852" s="21" t="n">
        <v>0</v>
      </c>
      <c r="U3852" s="19" t="n">
        <v>40.4012</v>
      </c>
      <c r="V3852" t="n">
        <v>5</v>
      </c>
      <c r="W3852" t="n">
        <v>2015</v>
      </c>
      <c r="X3852" t="inlineStr">
        <is>
          <t>2015Q4</t>
        </is>
      </c>
      <c r="Y3852" t="inlineStr">
        <is>
          <t>2015-12</t>
        </is>
      </c>
      <c r="Z3852" t="inlineStr">
        <is>
          <t>0% (No Discount)</t>
        </is>
      </c>
      <c r="AA3852" t="b">
        <v>1</v>
      </c>
      <c r="AB3852" t="b">
        <v>0</v>
      </c>
      <c r="AC3852" s="19" t="n">
        <v>12.28</v>
      </c>
      <c r="AD3852" s="21" t="n">
        <v>0.47</v>
      </c>
    </row>
    <row r="3853" ht="18" customHeight="1">
      <c r="A3853" t="n">
        <v>3852</v>
      </c>
      <c r="B3853" t="inlineStr">
        <is>
          <t>CA-2015-127593</t>
        </is>
      </c>
      <c r="C3853" s="18" t="inlineStr">
        <is>
          <t>2015-09-21</t>
        </is>
      </c>
      <c r="D3853" s="18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19" t="n">
        <v>85.3</v>
      </c>
      <c r="S3853" s="20" t="n">
        <v>2</v>
      </c>
      <c r="T3853" s="21" t="n">
        <v>0</v>
      </c>
      <c r="U3853" s="19" t="n">
        <v>14.501</v>
      </c>
      <c r="V3853" t="n">
        <v>0</v>
      </c>
      <c r="W3853" t="n">
        <v>2015</v>
      </c>
      <c r="X3853" t="inlineStr">
        <is>
          <t>2015Q3</t>
        </is>
      </c>
      <c r="Y3853" t="inlineStr">
        <is>
          <t>2015-09</t>
        </is>
      </c>
      <c r="Z3853" t="inlineStr">
        <is>
          <t>0% (No Discount)</t>
        </is>
      </c>
      <c r="AA3853" t="b">
        <v>1</v>
      </c>
      <c r="AB3853" t="b">
        <v>0</v>
      </c>
      <c r="AC3853" s="19" t="n">
        <v>42.65</v>
      </c>
      <c r="AD3853" s="21" t="n">
        <v>0.17</v>
      </c>
    </row>
    <row r="3854" ht="18" customHeight="1">
      <c r="A3854" t="n">
        <v>3853</v>
      </c>
      <c r="B3854" t="inlineStr">
        <is>
          <t>CA-2017-130526</t>
        </is>
      </c>
      <c r="C3854" s="18" t="inlineStr">
        <is>
          <t>2017-11-26</t>
        </is>
      </c>
      <c r="D3854" s="18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19" t="n">
        <v>33.568</v>
      </c>
      <c r="S3854" s="20" t="n">
        <v>8</v>
      </c>
      <c r="T3854" s="21" t="n">
        <v>0.8</v>
      </c>
      <c r="U3854" s="19" t="n">
        <v>-53.7088</v>
      </c>
      <c r="V3854" t="n">
        <v>3</v>
      </c>
      <c r="W3854" t="n">
        <v>2017</v>
      </c>
      <c r="X3854" t="inlineStr">
        <is>
          <t>2017Q4</t>
        </is>
      </c>
      <c r="Y3854" t="inlineStr">
        <is>
          <t>2017-11</t>
        </is>
      </c>
      <c r="Z3854" t="inlineStr">
        <is>
          <t>&gt; 50% (Deep Discount)</t>
        </is>
      </c>
      <c r="AA3854" t="b">
        <v>0</v>
      </c>
      <c r="AB3854" t="b">
        <v>1</v>
      </c>
      <c r="AC3854" s="19" t="n">
        <v>20.98</v>
      </c>
      <c r="AD3854" s="21" t="n">
        <v>-1.6</v>
      </c>
    </row>
    <row r="3855" ht="18" customHeight="1">
      <c r="A3855" t="n">
        <v>3854</v>
      </c>
      <c r="B3855" t="inlineStr">
        <is>
          <t>US-2017-131849</t>
        </is>
      </c>
      <c r="C3855" s="18" t="inlineStr">
        <is>
          <t>2017-06-06</t>
        </is>
      </c>
      <c r="D3855" s="18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19" t="n">
        <v>4.95</v>
      </c>
      <c r="S3855" s="20" t="n">
        <v>1</v>
      </c>
      <c r="T3855" s="21" t="n">
        <v>0</v>
      </c>
      <c r="U3855" s="19" t="n">
        <v>2.178</v>
      </c>
      <c r="V3855" t="n">
        <v>4</v>
      </c>
      <c r="W3855" t="n">
        <v>2017</v>
      </c>
      <c r="X3855" t="inlineStr">
        <is>
          <t>2017Q2</t>
        </is>
      </c>
      <c r="Y3855" t="inlineStr">
        <is>
          <t>2017-06</t>
        </is>
      </c>
      <c r="Z3855" t="inlineStr">
        <is>
          <t>0% (No Discount)</t>
        </is>
      </c>
      <c r="AA3855" t="b">
        <v>1</v>
      </c>
      <c r="AB3855" t="b">
        <v>0</v>
      </c>
      <c r="AC3855" s="19" t="n">
        <v>4.95</v>
      </c>
      <c r="AD3855" s="21" t="n">
        <v>0.44</v>
      </c>
    </row>
    <row r="3856" ht="18" customHeight="1">
      <c r="A3856" t="n">
        <v>3855</v>
      </c>
      <c r="B3856" t="inlineStr">
        <is>
          <t>US-2017-131849</t>
        </is>
      </c>
      <c r="C3856" s="18" t="inlineStr">
        <is>
          <t>2017-06-06</t>
        </is>
      </c>
      <c r="D3856" s="18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19" t="n">
        <v>26.4</v>
      </c>
      <c r="S3856" s="20" t="n">
        <v>5</v>
      </c>
      <c r="T3856" s="21" t="n">
        <v>0</v>
      </c>
      <c r="U3856" s="19" t="n">
        <v>0</v>
      </c>
      <c r="V3856" t="n">
        <v>4</v>
      </c>
      <c r="W3856" t="n">
        <v>2017</v>
      </c>
      <c r="X3856" t="inlineStr">
        <is>
          <t>2017Q2</t>
        </is>
      </c>
      <c r="Y3856" t="inlineStr">
        <is>
          <t>2017-06</t>
        </is>
      </c>
      <c r="Z3856" t="inlineStr">
        <is>
          <t>0% (No Discount)</t>
        </is>
      </c>
      <c r="AA3856" t="b">
        <v>1</v>
      </c>
      <c r="AB3856" t="b">
        <v>0</v>
      </c>
      <c r="AC3856" s="19" t="n">
        <v>5.28</v>
      </c>
      <c r="AD3856" s="21" t="n">
        <v>0</v>
      </c>
    </row>
    <row r="3857" ht="18" customHeight="1">
      <c r="A3857" t="n">
        <v>3856</v>
      </c>
      <c r="B3857" t="inlineStr">
        <is>
          <t>US-2017-105389</t>
        </is>
      </c>
      <c r="C3857" s="18" t="inlineStr">
        <is>
          <t>2017-10-23</t>
        </is>
      </c>
      <c r="D3857" s="18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19" t="n">
        <v>3.564</v>
      </c>
      <c r="S3857" s="20" t="n">
        <v>3</v>
      </c>
      <c r="T3857" s="21" t="n">
        <v>0.8</v>
      </c>
      <c r="U3857" s="19" t="n">
        <v>-6.237</v>
      </c>
      <c r="V3857" t="n">
        <v>5</v>
      </c>
      <c r="W3857" t="n">
        <v>2017</v>
      </c>
      <c r="X3857" t="inlineStr">
        <is>
          <t>2017Q4</t>
        </is>
      </c>
      <c r="Y3857" t="inlineStr">
        <is>
          <t>2017-10</t>
        </is>
      </c>
      <c r="Z3857" t="inlineStr">
        <is>
          <t>&gt; 50% (Deep Discount)</t>
        </is>
      </c>
      <c r="AA3857" t="b">
        <v>0</v>
      </c>
      <c r="AB3857" t="b">
        <v>1</v>
      </c>
      <c r="AC3857" s="19" t="n">
        <v>5.94</v>
      </c>
      <c r="AD3857" s="21" t="n">
        <v>-1.75</v>
      </c>
    </row>
    <row r="3858" ht="18" customHeight="1">
      <c r="A3858" t="n">
        <v>3857</v>
      </c>
      <c r="B3858" t="inlineStr">
        <is>
          <t>US-2017-105389</t>
        </is>
      </c>
      <c r="C3858" s="18" t="inlineStr">
        <is>
          <t>2017-10-23</t>
        </is>
      </c>
      <c r="D3858" s="1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19" t="n">
        <v>823.96</v>
      </c>
      <c r="S3858" s="20" t="n">
        <v>5</v>
      </c>
      <c r="T3858" s="21" t="n">
        <v>0.2</v>
      </c>
      <c r="U3858" s="19" t="n">
        <v>51.4975</v>
      </c>
      <c r="V3858" t="n">
        <v>5</v>
      </c>
      <c r="W3858" t="n">
        <v>2017</v>
      </c>
      <c r="X3858" t="inlineStr">
        <is>
          <t>2017Q4</t>
        </is>
      </c>
      <c r="Y3858" t="inlineStr">
        <is>
          <t>2017-10</t>
        </is>
      </c>
      <c r="Z3858" t="inlineStr">
        <is>
          <t>10.1% - 20%</t>
        </is>
      </c>
      <c r="AA3858" t="b">
        <v>1</v>
      </c>
      <c r="AB3858" t="b">
        <v>0</v>
      </c>
      <c r="AC3858" s="19" t="n">
        <v>205.99</v>
      </c>
      <c r="AD3858" s="21" t="n">
        <v>0.0625</v>
      </c>
    </row>
    <row r="3859" ht="18" customHeight="1">
      <c r="A3859" t="n">
        <v>3858</v>
      </c>
      <c r="B3859" t="inlineStr">
        <is>
          <t>US-2017-105389</t>
        </is>
      </c>
      <c r="C3859" s="18" t="inlineStr">
        <is>
          <t>2017-10-23</t>
        </is>
      </c>
      <c r="D3859" s="18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19" t="n">
        <v>10.272</v>
      </c>
      <c r="S3859" s="20" t="n">
        <v>3</v>
      </c>
      <c r="T3859" s="21" t="n">
        <v>0.2</v>
      </c>
      <c r="U3859" s="19" t="n">
        <v>0.8988</v>
      </c>
      <c r="V3859" t="n">
        <v>5</v>
      </c>
      <c r="W3859" t="n">
        <v>2017</v>
      </c>
      <c r="X3859" t="inlineStr">
        <is>
          <t>2017Q4</t>
        </is>
      </c>
      <c r="Y3859" t="inlineStr">
        <is>
          <t>2017-10</t>
        </is>
      </c>
      <c r="Z3859" t="inlineStr">
        <is>
          <t>10.1% - 20%</t>
        </is>
      </c>
      <c r="AA3859" t="b">
        <v>1</v>
      </c>
      <c r="AB3859" t="b">
        <v>0</v>
      </c>
      <c r="AC3859" s="19" t="n">
        <v>4.28</v>
      </c>
      <c r="AD3859" s="21" t="n">
        <v>0.08749999999999999</v>
      </c>
    </row>
    <row r="3860" ht="18" customHeight="1">
      <c r="A3860" t="n">
        <v>3859</v>
      </c>
      <c r="B3860" t="inlineStr">
        <is>
          <t>CA-2014-140816</t>
        </is>
      </c>
      <c r="C3860" s="18" t="inlineStr">
        <is>
          <t>2014-12-20</t>
        </is>
      </c>
      <c r="D3860" s="18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19" t="n">
        <v>447.944</v>
      </c>
      <c r="S3860" s="20" t="n">
        <v>7</v>
      </c>
      <c r="T3860" s="21" t="n">
        <v>0.2</v>
      </c>
      <c r="U3860" s="19" t="n">
        <v>89.58880000000001</v>
      </c>
      <c r="V3860" t="n">
        <v>0</v>
      </c>
      <c r="W3860" t="n">
        <v>2014</v>
      </c>
      <c r="X3860" t="inlineStr">
        <is>
          <t>2014Q4</t>
        </is>
      </c>
      <c r="Y3860" t="inlineStr">
        <is>
          <t>2014-12</t>
        </is>
      </c>
      <c r="Z3860" t="inlineStr">
        <is>
          <t>10.1% - 20%</t>
        </is>
      </c>
      <c r="AA3860" t="b">
        <v>1</v>
      </c>
      <c r="AB3860" t="b">
        <v>0</v>
      </c>
      <c r="AC3860" s="19" t="n">
        <v>79.98999999999999</v>
      </c>
      <c r="AD3860" s="21" t="n">
        <v>0.2</v>
      </c>
    </row>
    <row r="3861" ht="18" customHeight="1">
      <c r="A3861" t="n">
        <v>3860</v>
      </c>
      <c r="B3861" t="inlineStr">
        <is>
          <t>CA-2017-154039</t>
        </is>
      </c>
      <c r="C3861" s="18" t="inlineStr">
        <is>
          <t>2017-02-17</t>
        </is>
      </c>
      <c r="D3861" s="18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19" t="n">
        <v>480.96</v>
      </c>
      <c r="S3861" s="20" t="n">
        <v>3</v>
      </c>
      <c r="T3861" s="21" t="n">
        <v>0.5</v>
      </c>
      <c r="U3861" s="19" t="n">
        <v>-269.3376</v>
      </c>
      <c r="V3861" t="n">
        <v>5</v>
      </c>
      <c r="W3861" t="n">
        <v>2017</v>
      </c>
      <c r="X3861" t="inlineStr">
        <is>
          <t>2017Q1</t>
        </is>
      </c>
      <c r="Y3861" t="inlineStr">
        <is>
          <t>2017-02</t>
        </is>
      </c>
      <c r="Z3861" t="inlineStr">
        <is>
          <t>30.1% - 50%</t>
        </is>
      </c>
      <c r="AA3861" t="b">
        <v>0</v>
      </c>
      <c r="AB3861" t="b">
        <v>1</v>
      </c>
      <c r="AC3861" s="19" t="n">
        <v>320.64</v>
      </c>
      <c r="AD3861" s="21" t="n">
        <v>-0.5600000000000001</v>
      </c>
    </row>
    <row r="3862" ht="18" customHeight="1">
      <c r="A3862" t="n">
        <v>3861</v>
      </c>
      <c r="B3862" t="inlineStr">
        <is>
          <t>CA-2017-154039</t>
        </is>
      </c>
      <c r="C3862" s="18" t="inlineStr">
        <is>
          <t>2017-02-17</t>
        </is>
      </c>
      <c r="D3862" s="18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19" t="n">
        <v>124.792</v>
      </c>
      <c r="S3862" s="20" t="n">
        <v>1</v>
      </c>
      <c r="T3862" s="21" t="n">
        <v>0.2</v>
      </c>
      <c r="U3862" s="19" t="n">
        <v>10.9193</v>
      </c>
      <c r="V3862" t="n">
        <v>5</v>
      </c>
      <c r="W3862" t="n">
        <v>2017</v>
      </c>
      <c r="X3862" t="inlineStr">
        <is>
          <t>2017Q1</t>
        </is>
      </c>
      <c r="Y3862" t="inlineStr">
        <is>
          <t>2017-02</t>
        </is>
      </c>
      <c r="Z3862" t="inlineStr">
        <is>
          <t>10.1% - 20%</t>
        </is>
      </c>
      <c r="AA3862" t="b">
        <v>1</v>
      </c>
      <c r="AB3862" t="b">
        <v>0</v>
      </c>
      <c r="AC3862" s="19" t="n">
        <v>155.99</v>
      </c>
      <c r="AD3862" s="21" t="n">
        <v>0.08749999999999999</v>
      </c>
    </row>
    <row r="3863" ht="18" customHeight="1">
      <c r="A3863" t="n">
        <v>3862</v>
      </c>
      <c r="B3863" t="inlineStr">
        <is>
          <t>CA-2014-135755</t>
        </is>
      </c>
      <c r="C3863" s="18" t="inlineStr">
        <is>
          <t>2014-05-03</t>
        </is>
      </c>
      <c r="D3863" s="18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19" t="n">
        <v>40.176</v>
      </c>
      <c r="S3863" s="20" t="n">
        <v>3</v>
      </c>
      <c r="T3863" s="21" t="n">
        <v>0.2</v>
      </c>
      <c r="U3863" s="19" t="n">
        <v>14.5638</v>
      </c>
      <c r="V3863" t="n">
        <v>7</v>
      </c>
      <c r="W3863" t="n">
        <v>2014</v>
      </c>
      <c r="X3863" t="inlineStr">
        <is>
          <t>2014Q2</t>
        </is>
      </c>
      <c r="Y3863" t="inlineStr">
        <is>
          <t>2014-05</t>
        </is>
      </c>
      <c r="Z3863" t="inlineStr">
        <is>
          <t>10.1% - 20%</t>
        </is>
      </c>
      <c r="AA3863" t="b">
        <v>1</v>
      </c>
      <c r="AB3863" t="b">
        <v>0</v>
      </c>
      <c r="AC3863" s="19" t="n">
        <v>16.74</v>
      </c>
      <c r="AD3863" s="21" t="n">
        <v>0.3625</v>
      </c>
    </row>
    <row r="3864" ht="18" customHeight="1">
      <c r="A3864" t="n">
        <v>3863</v>
      </c>
      <c r="B3864" t="inlineStr">
        <is>
          <t>CA-2014-135755</t>
        </is>
      </c>
      <c r="C3864" s="18" t="inlineStr">
        <is>
          <t>2014-05-03</t>
        </is>
      </c>
      <c r="D3864" s="18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19" t="n">
        <v>10.896</v>
      </c>
      <c r="S3864" s="20" t="n">
        <v>3</v>
      </c>
      <c r="T3864" s="21" t="n">
        <v>0.2</v>
      </c>
      <c r="U3864" s="19" t="n">
        <v>3.9498</v>
      </c>
      <c r="V3864" t="n">
        <v>7</v>
      </c>
      <c r="W3864" t="n">
        <v>2014</v>
      </c>
      <c r="X3864" t="inlineStr">
        <is>
          <t>2014Q2</t>
        </is>
      </c>
      <c r="Y3864" t="inlineStr">
        <is>
          <t>2014-05</t>
        </is>
      </c>
      <c r="Z3864" t="inlineStr">
        <is>
          <t>10.1% - 20%</t>
        </is>
      </c>
      <c r="AA3864" t="b">
        <v>1</v>
      </c>
      <c r="AB3864" t="b">
        <v>0</v>
      </c>
      <c r="AC3864" s="19" t="n">
        <v>4.54</v>
      </c>
      <c r="AD3864" s="21" t="n">
        <v>0.3625</v>
      </c>
    </row>
    <row r="3865" ht="18" customHeight="1">
      <c r="A3865" t="n">
        <v>3864</v>
      </c>
      <c r="B3865" t="inlineStr">
        <is>
          <t>CA-2017-123246</t>
        </is>
      </c>
      <c r="C3865" s="18" t="inlineStr">
        <is>
          <t>2017-10-17</t>
        </is>
      </c>
      <c r="D3865" s="18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19" t="n">
        <v>10.64</v>
      </c>
      <c r="S3865" s="20" t="n">
        <v>4</v>
      </c>
      <c r="T3865" s="21" t="n">
        <v>0</v>
      </c>
      <c r="U3865" s="19" t="n">
        <v>2.7664</v>
      </c>
      <c r="V3865" t="n">
        <v>2</v>
      </c>
      <c r="W3865" t="n">
        <v>2017</v>
      </c>
      <c r="X3865" t="inlineStr">
        <is>
          <t>2017Q4</t>
        </is>
      </c>
      <c r="Y3865" t="inlineStr">
        <is>
          <t>2017-10</t>
        </is>
      </c>
      <c r="Z3865" t="inlineStr">
        <is>
          <t>0% (No Discount)</t>
        </is>
      </c>
      <c r="AA3865" t="b">
        <v>1</v>
      </c>
      <c r="AB3865" t="b">
        <v>0</v>
      </c>
      <c r="AC3865" s="19" t="n">
        <v>2.66</v>
      </c>
      <c r="AD3865" s="21" t="n">
        <v>0.26</v>
      </c>
    </row>
    <row r="3866" ht="18" customHeight="1">
      <c r="A3866" t="n">
        <v>3865</v>
      </c>
      <c r="B3866" t="inlineStr">
        <is>
          <t>CA-2015-157133</t>
        </is>
      </c>
      <c r="C3866" s="18" t="inlineStr">
        <is>
          <t>2015-11-28</t>
        </is>
      </c>
      <c r="D3866" s="18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19" t="n">
        <v>151.96</v>
      </c>
      <c r="S3866" s="20" t="n">
        <v>5</v>
      </c>
      <c r="T3866" s="21" t="n">
        <v>0.6</v>
      </c>
      <c r="U3866" s="19" t="n">
        <v>-182.352</v>
      </c>
      <c r="V3866" t="n">
        <v>5</v>
      </c>
      <c r="W3866" t="n">
        <v>2015</v>
      </c>
      <c r="X3866" t="inlineStr">
        <is>
          <t>2015Q4</t>
        </is>
      </c>
      <c r="Y3866" t="inlineStr">
        <is>
          <t>2015-11</t>
        </is>
      </c>
      <c r="Z3866" t="inlineStr">
        <is>
          <t>&gt; 50% (Deep Discount)</t>
        </is>
      </c>
      <c r="AA3866" t="b">
        <v>0</v>
      </c>
      <c r="AB3866" t="b">
        <v>1</v>
      </c>
      <c r="AC3866" s="19" t="n">
        <v>75.98</v>
      </c>
      <c r="AD3866" s="21" t="n">
        <v>-1.2</v>
      </c>
    </row>
    <row r="3867" ht="18" customHeight="1">
      <c r="A3867" t="n">
        <v>3866</v>
      </c>
      <c r="B3867" t="inlineStr">
        <is>
          <t>CA-2014-124709</t>
        </is>
      </c>
      <c r="C3867" s="18" t="inlineStr">
        <is>
          <t>2014-07-27</t>
        </is>
      </c>
      <c r="D3867" s="18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19" t="n">
        <v>238</v>
      </c>
      <c r="S3867" s="20" t="n">
        <v>2</v>
      </c>
      <c r="T3867" s="21" t="n">
        <v>0</v>
      </c>
      <c r="U3867" s="19" t="n">
        <v>38.08</v>
      </c>
      <c r="V3867" t="n">
        <v>2</v>
      </c>
      <c r="W3867" t="n">
        <v>2014</v>
      </c>
      <c r="X3867" t="inlineStr">
        <is>
          <t>2014Q3</t>
        </is>
      </c>
      <c r="Y3867" t="inlineStr">
        <is>
          <t>2014-07</t>
        </is>
      </c>
      <c r="Z3867" t="inlineStr">
        <is>
          <t>0% (No Discount)</t>
        </is>
      </c>
      <c r="AA3867" t="b">
        <v>1</v>
      </c>
      <c r="AB3867" t="b">
        <v>0</v>
      </c>
      <c r="AC3867" s="19" t="n">
        <v>119</v>
      </c>
      <c r="AD3867" s="21" t="n">
        <v>0.16</v>
      </c>
    </row>
    <row r="3868" ht="18" customHeight="1">
      <c r="A3868" t="n">
        <v>3867</v>
      </c>
      <c r="B3868" t="inlineStr">
        <is>
          <t>CA-2017-146360</t>
        </is>
      </c>
      <c r="C3868" s="18" t="inlineStr">
        <is>
          <t>2017-04-23</t>
        </is>
      </c>
      <c r="D3868" s="1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19" t="n">
        <v>155.34</v>
      </c>
      <c r="S3868" s="20" t="n">
        <v>6</v>
      </c>
      <c r="T3868" s="21" t="n">
        <v>0</v>
      </c>
      <c r="U3868" s="19" t="n">
        <v>55.9224</v>
      </c>
      <c r="V3868" t="n">
        <v>2</v>
      </c>
      <c r="W3868" t="n">
        <v>2017</v>
      </c>
      <c r="X3868" t="inlineStr">
        <is>
          <t>2017Q2</t>
        </is>
      </c>
      <c r="Y3868" t="inlineStr">
        <is>
          <t>2017-04</t>
        </is>
      </c>
      <c r="Z3868" t="inlineStr">
        <is>
          <t>0% (No Discount)</t>
        </is>
      </c>
      <c r="AA3868" t="b">
        <v>1</v>
      </c>
      <c r="AB3868" t="b">
        <v>0</v>
      </c>
      <c r="AC3868" s="19" t="n">
        <v>25.89</v>
      </c>
      <c r="AD3868" s="21" t="n">
        <v>0.36</v>
      </c>
    </row>
    <row r="3869" ht="18" customHeight="1">
      <c r="A3869" t="n">
        <v>3868</v>
      </c>
      <c r="B3869" t="inlineStr">
        <is>
          <t>CA-2015-132486</t>
        </is>
      </c>
      <c r="C3869" s="18" t="inlineStr">
        <is>
          <t>2015-10-23</t>
        </is>
      </c>
      <c r="D3869" s="18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19" t="n">
        <v>148.32</v>
      </c>
      <c r="S3869" s="20" t="n">
        <v>9</v>
      </c>
      <c r="T3869" s="21" t="n">
        <v>0</v>
      </c>
      <c r="U3869" s="19" t="n">
        <v>63.7776</v>
      </c>
      <c r="V3869" t="n">
        <v>4</v>
      </c>
      <c r="W3869" t="n">
        <v>2015</v>
      </c>
      <c r="X3869" t="inlineStr">
        <is>
          <t>2015Q4</t>
        </is>
      </c>
      <c r="Y3869" t="inlineStr">
        <is>
          <t>2015-10</t>
        </is>
      </c>
      <c r="Z3869" t="inlineStr">
        <is>
          <t>0% (No Discount)</t>
        </is>
      </c>
      <c r="AA3869" t="b">
        <v>1</v>
      </c>
      <c r="AB3869" t="b">
        <v>0</v>
      </c>
      <c r="AC3869" s="19" t="n">
        <v>16.48</v>
      </c>
      <c r="AD3869" s="21" t="n">
        <v>0.43</v>
      </c>
    </row>
    <row r="3870" ht="18" customHeight="1">
      <c r="A3870" t="n">
        <v>3869</v>
      </c>
      <c r="B3870" t="inlineStr">
        <is>
          <t>CA-2015-132486</t>
        </is>
      </c>
      <c r="C3870" s="18" t="inlineStr">
        <is>
          <t>2015-10-23</t>
        </is>
      </c>
      <c r="D3870" s="18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19" t="n">
        <v>240.784</v>
      </c>
      <c r="S3870" s="20" t="n">
        <v>1</v>
      </c>
      <c r="T3870" s="21" t="n">
        <v>0.2</v>
      </c>
      <c r="U3870" s="19" t="n">
        <v>27.0882</v>
      </c>
      <c r="V3870" t="n">
        <v>4</v>
      </c>
      <c r="W3870" t="n">
        <v>2015</v>
      </c>
      <c r="X3870" t="inlineStr">
        <is>
          <t>2015Q4</t>
        </is>
      </c>
      <c r="Y3870" t="inlineStr">
        <is>
          <t>2015-10</t>
        </is>
      </c>
      <c r="Z3870" t="inlineStr">
        <is>
          <t>10.1% - 20%</t>
        </is>
      </c>
      <c r="AA3870" t="b">
        <v>1</v>
      </c>
      <c r="AB3870" t="b">
        <v>0</v>
      </c>
      <c r="AC3870" s="19" t="n">
        <v>300.98</v>
      </c>
      <c r="AD3870" s="21" t="n">
        <v>0.1125</v>
      </c>
    </row>
    <row r="3871" ht="18" customHeight="1">
      <c r="A3871" t="n">
        <v>3870</v>
      </c>
      <c r="B3871" t="inlineStr">
        <is>
          <t>CA-2015-132486</t>
        </is>
      </c>
      <c r="C3871" s="18" t="inlineStr">
        <is>
          <t>2015-10-23</t>
        </is>
      </c>
      <c r="D3871" s="18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19" t="n">
        <v>191.968</v>
      </c>
      <c r="S3871" s="20" t="n">
        <v>7</v>
      </c>
      <c r="T3871" s="21" t="n">
        <v>0.2</v>
      </c>
      <c r="U3871" s="19" t="n">
        <v>16.7972</v>
      </c>
      <c r="V3871" t="n">
        <v>4</v>
      </c>
      <c r="W3871" t="n">
        <v>2015</v>
      </c>
      <c r="X3871" t="inlineStr">
        <is>
          <t>2015Q4</t>
        </is>
      </c>
      <c r="Y3871" t="inlineStr">
        <is>
          <t>2015-10</t>
        </is>
      </c>
      <c r="Z3871" t="inlineStr">
        <is>
          <t>10.1% - 20%</t>
        </is>
      </c>
      <c r="AA3871" t="b">
        <v>1</v>
      </c>
      <c r="AB3871" t="b">
        <v>0</v>
      </c>
      <c r="AC3871" s="19" t="n">
        <v>34.28</v>
      </c>
      <c r="AD3871" s="21" t="n">
        <v>0.08749999999999999</v>
      </c>
    </row>
    <row r="3872" ht="18" customHeight="1">
      <c r="A3872" t="n">
        <v>3871</v>
      </c>
      <c r="B3872" t="inlineStr">
        <is>
          <t>CA-2015-132486</t>
        </is>
      </c>
      <c r="C3872" s="18" t="inlineStr">
        <is>
          <t>2015-10-23</t>
        </is>
      </c>
      <c r="D3872" s="18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19" t="n">
        <v>11.56</v>
      </c>
      <c r="S3872" s="20" t="n">
        <v>2</v>
      </c>
      <c r="T3872" s="21" t="n">
        <v>0</v>
      </c>
      <c r="U3872" s="19" t="n">
        <v>5.6644</v>
      </c>
      <c r="V3872" t="n">
        <v>4</v>
      </c>
      <c r="W3872" t="n">
        <v>2015</v>
      </c>
      <c r="X3872" t="inlineStr">
        <is>
          <t>2015Q4</t>
        </is>
      </c>
      <c r="Y3872" t="inlineStr">
        <is>
          <t>2015-10</t>
        </is>
      </c>
      <c r="Z3872" t="inlineStr">
        <is>
          <t>0% (No Discount)</t>
        </is>
      </c>
      <c r="AA3872" t="b">
        <v>1</v>
      </c>
      <c r="AB3872" t="b">
        <v>0</v>
      </c>
      <c r="AC3872" s="19" t="n">
        <v>5.78</v>
      </c>
      <c r="AD3872" s="21" t="n">
        <v>0.49</v>
      </c>
    </row>
    <row r="3873" ht="18" customHeight="1">
      <c r="A3873" t="n">
        <v>3872</v>
      </c>
      <c r="B3873" t="inlineStr">
        <is>
          <t>CA-2015-132486</t>
        </is>
      </c>
      <c r="C3873" s="18" t="inlineStr">
        <is>
          <t>2015-10-23</t>
        </is>
      </c>
      <c r="D3873" s="18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19" t="n">
        <v>11.8</v>
      </c>
      <c r="S3873" s="20" t="n">
        <v>4</v>
      </c>
      <c r="T3873" s="21" t="n">
        <v>0</v>
      </c>
      <c r="U3873" s="19" t="n">
        <v>5.664</v>
      </c>
      <c r="V3873" t="n">
        <v>4</v>
      </c>
      <c r="W3873" t="n">
        <v>2015</v>
      </c>
      <c r="X3873" t="inlineStr">
        <is>
          <t>2015Q4</t>
        </is>
      </c>
      <c r="Y3873" t="inlineStr">
        <is>
          <t>2015-10</t>
        </is>
      </c>
      <c r="Z3873" t="inlineStr">
        <is>
          <t>0% (No Discount)</t>
        </is>
      </c>
      <c r="AA3873" t="b">
        <v>1</v>
      </c>
      <c r="AB3873" t="b">
        <v>0</v>
      </c>
      <c r="AC3873" s="19" t="n">
        <v>2.95</v>
      </c>
      <c r="AD3873" s="21" t="n">
        <v>0.48</v>
      </c>
    </row>
    <row r="3874" ht="18" customHeight="1">
      <c r="A3874" t="n">
        <v>3873</v>
      </c>
      <c r="B3874" t="inlineStr">
        <is>
          <t>CA-2015-132486</t>
        </is>
      </c>
      <c r="C3874" s="18" t="inlineStr">
        <is>
          <t>2015-10-23</t>
        </is>
      </c>
      <c r="D3874" s="18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19" t="n">
        <v>842.352</v>
      </c>
      <c r="S3874" s="20" t="n">
        <v>3</v>
      </c>
      <c r="T3874" s="21" t="n">
        <v>0.2</v>
      </c>
      <c r="U3874" s="19" t="n">
        <v>42.1176</v>
      </c>
      <c r="V3874" t="n">
        <v>4</v>
      </c>
      <c r="W3874" t="n">
        <v>2015</v>
      </c>
      <c r="X3874" t="inlineStr">
        <is>
          <t>2015Q4</t>
        </is>
      </c>
      <c r="Y3874" t="inlineStr">
        <is>
          <t>2015-10</t>
        </is>
      </c>
      <c r="Z3874" t="inlineStr">
        <is>
          <t>10.1% - 20%</t>
        </is>
      </c>
      <c r="AA3874" t="b">
        <v>1</v>
      </c>
      <c r="AB3874" t="b">
        <v>0</v>
      </c>
      <c r="AC3874" s="19" t="n">
        <v>350.98</v>
      </c>
      <c r="AD3874" s="21" t="n">
        <v>0.05</v>
      </c>
    </row>
    <row r="3875" ht="18" customHeight="1">
      <c r="A3875" t="n">
        <v>3874</v>
      </c>
      <c r="B3875" t="inlineStr">
        <is>
          <t>CA-2016-136231</t>
        </is>
      </c>
      <c r="C3875" s="18" t="inlineStr">
        <is>
          <t>2016-09-05</t>
        </is>
      </c>
      <c r="D3875" s="18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19" t="n">
        <v>23.472</v>
      </c>
      <c r="S3875" s="20" t="n">
        <v>3</v>
      </c>
      <c r="T3875" s="21" t="n">
        <v>0.2</v>
      </c>
      <c r="U3875" s="19" t="n">
        <v>7.6284</v>
      </c>
      <c r="V3875" t="n">
        <v>2</v>
      </c>
      <c r="W3875" t="n">
        <v>2016</v>
      </c>
      <c r="X3875" t="inlineStr">
        <is>
          <t>2016Q3</t>
        </is>
      </c>
      <c r="Y3875" t="inlineStr">
        <is>
          <t>2016-09</t>
        </is>
      </c>
      <c r="Z3875" t="inlineStr">
        <is>
          <t>10.1% - 20%</t>
        </is>
      </c>
      <c r="AA3875" t="b">
        <v>1</v>
      </c>
      <c r="AB3875" t="b">
        <v>0</v>
      </c>
      <c r="AC3875" s="19" t="n">
        <v>9.779999999999999</v>
      </c>
      <c r="AD3875" s="21" t="n">
        <v>0.325</v>
      </c>
    </row>
    <row r="3876" ht="18" customHeight="1">
      <c r="A3876" t="n">
        <v>3875</v>
      </c>
      <c r="B3876" t="inlineStr">
        <is>
          <t>CA-2016-136231</t>
        </is>
      </c>
      <c r="C3876" s="18" t="inlineStr">
        <is>
          <t>2016-09-05</t>
        </is>
      </c>
      <c r="D3876" s="18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19" t="n">
        <v>86.05800000000001</v>
      </c>
      <c r="S3876" s="20" t="n">
        <v>7</v>
      </c>
      <c r="T3876" s="21" t="n">
        <v>0.7</v>
      </c>
      <c r="U3876" s="19" t="n">
        <v>-63.1092</v>
      </c>
      <c r="V3876" t="n">
        <v>2</v>
      </c>
      <c r="W3876" t="n">
        <v>2016</v>
      </c>
      <c r="X3876" t="inlineStr">
        <is>
          <t>2016Q3</t>
        </is>
      </c>
      <c r="Y3876" t="inlineStr">
        <is>
          <t>2016-09</t>
        </is>
      </c>
      <c r="Z3876" t="inlineStr">
        <is>
          <t>&gt; 50% (Deep Discount)</t>
        </is>
      </c>
      <c r="AA3876" t="b">
        <v>0</v>
      </c>
      <c r="AB3876" t="b">
        <v>1</v>
      </c>
      <c r="AC3876" s="19" t="n">
        <v>40.98</v>
      </c>
      <c r="AD3876" s="21" t="n">
        <v>-0.7333</v>
      </c>
    </row>
    <row r="3877" ht="18" customHeight="1">
      <c r="A3877" t="n">
        <v>3876</v>
      </c>
      <c r="B3877" t="inlineStr">
        <is>
          <t>CA-2016-136231</t>
        </is>
      </c>
      <c r="C3877" s="18" t="inlineStr">
        <is>
          <t>2016-09-05</t>
        </is>
      </c>
      <c r="D3877" s="18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19" t="n">
        <v>108.784</v>
      </c>
      <c r="S3877" s="20" t="n">
        <v>2</v>
      </c>
      <c r="T3877" s="21" t="n">
        <v>0.2</v>
      </c>
      <c r="U3877" s="19" t="n">
        <v>6.799</v>
      </c>
      <c r="V3877" t="n">
        <v>2</v>
      </c>
      <c r="W3877" t="n">
        <v>2016</v>
      </c>
      <c r="X3877" t="inlineStr">
        <is>
          <t>2016Q3</t>
        </is>
      </c>
      <c r="Y3877" t="inlineStr">
        <is>
          <t>2016-09</t>
        </is>
      </c>
      <c r="Z3877" t="inlineStr">
        <is>
          <t>10.1% - 20%</t>
        </is>
      </c>
      <c r="AA3877" t="b">
        <v>1</v>
      </c>
      <c r="AB3877" t="b">
        <v>0</v>
      </c>
      <c r="AC3877" s="19" t="n">
        <v>67.98999999999999</v>
      </c>
      <c r="AD3877" s="21" t="n">
        <v>0.0625</v>
      </c>
    </row>
    <row r="3878" ht="18" customHeight="1">
      <c r="A3878" t="n">
        <v>3877</v>
      </c>
      <c r="B3878" t="inlineStr">
        <is>
          <t>CA-2016-136231</t>
        </is>
      </c>
      <c r="C3878" s="18" t="inlineStr">
        <is>
          <t>2016-09-05</t>
        </is>
      </c>
      <c r="D3878" s="1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19" t="n">
        <v>10.272</v>
      </c>
      <c r="S3878" s="20" t="n">
        <v>3</v>
      </c>
      <c r="T3878" s="21" t="n">
        <v>0.2</v>
      </c>
      <c r="U3878" s="19" t="n">
        <v>3.21</v>
      </c>
      <c r="V3878" t="n">
        <v>2</v>
      </c>
      <c r="W3878" t="n">
        <v>2016</v>
      </c>
      <c r="X3878" t="inlineStr">
        <is>
          <t>2016Q3</t>
        </is>
      </c>
      <c r="Y3878" t="inlineStr">
        <is>
          <t>2016-09</t>
        </is>
      </c>
      <c r="Z3878" t="inlineStr">
        <is>
          <t>10.1% - 20%</t>
        </is>
      </c>
      <c r="AA3878" t="b">
        <v>1</v>
      </c>
      <c r="AB3878" t="b">
        <v>0</v>
      </c>
      <c r="AC3878" s="19" t="n">
        <v>4.28</v>
      </c>
      <c r="AD3878" s="21" t="n">
        <v>0.3125</v>
      </c>
    </row>
    <row r="3879" ht="18" customHeight="1">
      <c r="A3879" t="n">
        <v>3878</v>
      </c>
      <c r="B3879" t="inlineStr">
        <is>
          <t>CA-2016-140641</t>
        </is>
      </c>
      <c r="C3879" s="18" t="inlineStr">
        <is>
          <t>2016-10-28</t>
        </is>
      </c>
      <c r="D3879" s="18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19" t="n">
        <v>38.19</v>
      </c>
      <c r="S3879" s="20" t="n">
        <v>5</v>
      </c>
      <c r="T3879" s="21" t="n">
        <v>0.7</v>
      </c>
      <c r="U3879" s="19" t="n">
        <v>-26.733</v>
      </c>
      <c r="V3879" t="n">
        <v>5</v>
      </c>
      <c r="W3879" t="n">
        <v>2016</v>
      </c>
      <c r="X3879" t="inlineStr">
        <is>
          <t>2016Q4</t>
        </is>
      </c>
      <c r="Y3879" t="inlineStr">
        <is>
          <t>2016-10</t>
        </is>
      </c>
      <c r="Z3879" t="inlineStr">
        <is>
          <t>&gt; 50% (Deep Discount)</t>
        </is>
      </c>
      <c r="AA3879" t="b">
        <v>0</v>
      </c>
      <c r="AB3879" t="b">
        <v>1</v>
      </c>
      <c r="AC3879" s="19" t="n">
        <v>25.46</v>
      </c>
      <c r="AD3879" s="21" t="n">
        <v>-0.7</v>
      </c>
    </row>
    <row r="3880" ht="18" customHeight="1">
      <c r="A3880" t="n">
        <v>3879</v>
      </c>
      <c r="B3880" t="inlineStr">
        <is>
          <t>CA-2014-151001</t>
        </is>
      </c>
      <c r="C3880" s="18" t="inlineStr">
        <is>
          <t>2014-04-05</t>
        </is>
      </c>
      <c r="D3880" s="18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19" t="n">
        <v>49.632</v>
      </c>
      <c r="S3880" s="20" t="n">
        <v>4</v>
      </c>
      <c r="T3880" s="21" t="n">
        <v>0.2</v>
      </c>
      <c r="U3880" s="19" t="n">
        <v>3.7224</v>
      </c>
      <c r="V3880" t="n">
        <v>2</v>
      </c>
      <c r="W3880" t="n">
        <v>2014</v>
      </c>
      <c r="X3880" t="inlineStr">
        <is>
          <t>2014Q2</t>
        </is>
      </c>
      <c r="Y3880" t="inlineStr">
        <is>
          <t>2014-04</t>
        </is>
      </c>
      <c r="Z3880" t="inlineStr">
        <is>
          <t>10.1% - 20%</t>
        </is>
      </c>
      <c r="AA3880" t="b">
        <v>1</v>
      </c>
      <c r="AB3880" t="b">
        <v>0</v>
      </c>
      <c r="AC3880" s="19" t="n">
        <v>15.51</v>
      </c>
      <c r="AD3880" s="21" t="n">
        <v>0.075</v>
      </c>
    </row>
    <row r="3881" ht="18" customHeight="1">
      <c r="A3881" t="n">
        <v>3880</v>
      </c>
      <c r="B3881" t="inlineStr">
        <is>
          <t>CA-2014-151001</t>
        </is>
      </c>
      <c r="C3881" s="18" t="inlineStr">
        <is>
          <t>2014-04-05</t>
        </is>
      </c>
      <c r="D3881" s="18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19" t="n">
        <v>52.096</v>
      </c>
      <c r="S3881" s="20" t="n">
        <v>4</v>
      </c>
      <c r="T3881" s="21" t="n">
        <v>0.2</v>
      </c>
      <c r="U3881" s="19" t="n">
        <v>3.9072</v>
      </c>
      <c r="V3881" t="n">
        <v>2</v>
      </c>
      <c r="W3881" t="n">
        <v>2014</v>
      </c>
      <c r="X3881" t="inlineStr">
        <is>
          <t>2014Q2</t>
        </is>
      </c>
      <c r="Y3881" t="inlineStr">
        <is>
          <t>2014-04</t>
        </is>
      </c>
      <c r="Z3881" t="inlineStr">
        <is>
          <t>10.1% - 20%</t>
        </is>
      </c>
      <c r="AA3881" t="b">
        <v>1</v>
      </c>
      <c r="AB3881" t="b">
        <v>0</v>
      </c>
      <c r="AC3881" s="19" t="n">
        <v>16.28</v>
      </c>
      <c r="AD3881" s="21" t="n">
        <v>0.075</v>
      </c>
    </row>
    <row r="3882" ht="18" customHeight="1">
      <c r="A3882" t="n">
        <v>3881</v>
      </c>
      <c r="B3882" t="inlineStr">
        <is>
          <t>CA-2015-129896</t>
        </is>
      </c>
      <c r="C3882" s="18" t="inlineStr">
        <is>
          <t>2015-06-15</t>
        </is>
      </c>
      <c r="D3882" s="18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19" t="n">
        <v>9.568</v>
      </c>
      <c r="S3882" s="20" t="n">
        <v>2</v>
      </c>
      <c r="T3882" s="21" t="n">
        <v>0.2</v>
      </c>
      <c r="U3882" s="19" t="n">
        <v>2.99</v>
      </c>
      <c r="V3882" t="n">
        <v>5</v>
      </c>
      <c r="W3882" t="n">
        <v>2015</v>
      </c>
      <c r="X3882" t="inlineStr">
        <is>
          <t>2015Q2</t>
        </is>
      </c>
      <c r="Y3882" t="inlineStr">
        <is>
          <t>2015-06</t>
        </is>
      </c>
      <c r="Z3882" t="inlineStr">
        <is>
          <t>10.1% - 20%</t>
        </is>
      </c>
      <c r="AA3882" t="b">
        <v>1</v>
      </c>
      <c r="AB3882" t="b">
        <v>0</v>
      </c>
      <c r="AC3882" s="19" t="n">
        <v>5.98</v>
      </c>
      <c r="AD3882" s="21" t="n">
        <v>0.3125</v>
      </c>
    </row>
    <row r="3883" ht="18" customHeight="1">
      <c r="A3883" t="n">
        <v>3882</v>
      </c>
      <c r="B3883" t="inlineStr">
        <is>
          <t>CA-2015-129896</t>
        </is>
      </c>
      <c r="C3883" s="18" t="inlineStr">
        <is>
          <t>2015-06-15</t>
        </is>
      </c>
      <c r="D3883" s="18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19" t="n">
        <v>82.36799999999999</v>
      </c>
      <c r="S3883" s="20" t="n">
        <v>2</v>
      </c>
      <c r="T3883" s="21" t="n">
        <v>0.2</v>
      </c>
      <c r="U3883" s="19" t="n">
        <v>-19.5624</v>
      </c>
      <c r="V3883" t="n">
        <v>5</v>
      </c>
      <c r="W3883" t="n">
        <v>2015</v>
      </c>
      <c r="X3883" t="inlineStr">
        <is>
          <t>2015Q2</t>
        </is>
      </c>
      <c r="Y3883" t="inlineStr">
        <is>
          <t>2015-06</t>
        </is>
      </c>
      <c r="Z3883" t="inlineStr">
        <is>
          <t>10.1% - 20%</t>
        </is>
      </c>
      <c r="AA3883" t="b">
        <v>0</v>
      </c>
      <c r="AB3883" t="b">
        <v>1</v>
      </c>
      <c r="AC3883" s="19" t="n">
        <v>51.48</v>
      </c>
      <c r="AD3883" s="21" t="n">
        <v>-0.2375</v>
      </c>
    </row>
    <row r="3884" ht="18" customHeight="1">
      <c r="A3884" t="n">
        <v>3883</v>
      </c>
      <c r="B3884" t="inlineStr">
        <is>
          <t>CA-2015-129896</t>
        </is>
      </c>
      <c r="C3884" s="18" t="inlineStr">
        <is>
          <t>2015-06-15</t>
        </is>
      </c>
      <c r="D3884" s="18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19" t="n">
        <v>364.704</v>
      </c>
      <c r="S3884" s="20" t="n">
        <v>6</v>
      </c>
      <c r="T3884" s="21" t="n">
        <v>0.2</v>
      </c>
      <c r="U3884" s="19" t="n">
        <v>-36.4704</v>
      </c>
      <c r="V3884" t="n">
        <v>5</v>
      </c>
      <c r="W3884" t="n">
        <v>2015</v>
      </c>
      <c r="X3884" t="inlineStr">
        <is>
          <t>2015Q2</t>
        </is>
      </c>
      <c r="Y3884" t="inlineStr">
        <is>
          <t>2015-06</t>
        </is>
      </c>
      <c r="Z3884" t="inlineStr">
        <is>
          <t>10.1% - 20%</t>
        </is>
      </c>
      <c r="AA3884" t="b">
        <v>0</v>
      </c>
      <c r="AB3884" t="b">
        <v>1</v>
      </c>
      <c r="AC3884" s="19" t="n">
        <v>75.98</v>
      </c>
      <c r="AD3884" s="21" t="n">
        <v>-0.1</v>
      </c>
    </row>
    <row r="3885" ht="18" customHeight="1">
      <c r="A3885" t="n">
        <v>3884</v>
      </c>
      <c r="B3885" t="inlineStr">
        <is>
          <t>CA-2015-129896</t>
        </is>
      </c>
      <c r="C3885" s="18" t="inlineStr">
        <is>
          <t>2015-06-15</t>
        </is>
      </c>
      <c r="D3885" s="18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19" t="n">
        <v>40.256</v>
      </c>
      <c r="S3885" s="20" t="n">
        <v>4</v>
      </c>
      <c r="T3885" s="21" t="n">
        <v>0.2</v>
      </c>
      <c r="U3885" s="19" t="n">
        <v>11.0704</v>
      </c>
      <c r="V3885" t="n">
        <v>5</v>
      </c>
      <c r="W3885" t="n">
        <v>2015</v>
      </c>
      <c r="X3885" t="inlineStr">
        <is>
          <t>2015Q2</t>
        </is>
      </c>
      <c r="Y3885" t="inlineStr">
        <is>
          <t>2015-06</t>
        </is>
      </c>
      <c r="Z3885" t="inlineStr">
        <is>
          <t>10.1% - 20%</t>
        </is>
      </c>
      <c r="AA3885" t="b">
        <v>1</v>
      </c>
      <c r="AB3885" t="b">
        <v>0</v>
      </c>
      <c r="AC3885" s="19" t="n">
        <v>12.58</v>
      </c>
      <c r="AD3885" s="21" t="n">
        <v>0.275</v>
      </c>
    </row>
    <row r="3886" ht="18" customHeight="1">
      <c r="A3886" t="n">
        <v>3885</v>
      </c>
      <c r="B3886" t="inlineStr">
        <is>
          <t>CA-2014-152849</t>
        </is>
      </c>
      <c r="C3886" s="18" t="inlineStr">
        <is>
          <t>2014-07-05</t>
        </is>
      </c>
      <c r="D3886" s="18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19" t="n">
        <v>4.368</v>
      </c>
      <c r="S3886" s="20" t="n">
        <v>3</v>
      </c>
      <c r="T3886" s="21" t="n">
        <v>0.2</v>
      </c>
      <c r="U3886" s="19" t="n">
        <v>0.3822</v>
      </c>
      <c r="V3886" t="n">
        <v>7</v>
      </c>
      <c r="W3886" t="n">
        <v>2014</v>
      </c>
      <c r="X3886" t="inlineStr">
        <is>
          <t>2014Q3</t>
        </is>
      </c>
      <c r="Y3886" t="inlineStr">
        <is>
          <t>2014-07</t>
        </is>
      </c>
      <c r="Z3886" t="inlineStr">
        <is>
          <t>10.1% - 20%</t>
        </is>
      </c>
      <c r="AA3886" t="b">
        <v>1</v>
      </c>
      <c r="AB3886" t="b">
        <v>0</v>
      </c>
      <c r="AC3886" s="19" t="n">
        <v>1.82</v>
      </c>
      <c r="AD3886" s="21" t="n">
        <v>0.08749999999999999</v>
      </c>
    </row>
    <row r="3887" ht="18" customHeight="1">
      <c r="A3887" t="n">
        <v>3886</v>
      </c>
      <c r="B3887" t="inlineStr">
        <is>
          <t>US-2017-127341</t>
        </is>
      </c>
      <c r="C3887" s="18" t="inlineStr">
        <is>
          <t>2017-01-29</t>
        </is>
      </c>
      <c r="D3887" s="18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19" t="n">
        <v>12.128</v>
      </c>
      <c r="S3887" s="20" t="n">
        <v>4</v>
      </c>
      <c r="T3887" s="21" t="n">
        <v>0.8</v>
      </c>
      <c r="U3887" s="19" t="n">
        <v>-20.6176</v>
      </c>
      <c r="V3887" t="n">
        <v>4</v>
      </c>
      <c r="W3887" t="n">
        <v>2017</v>
      </c>
      <c r="X3887" t="inlineStr">
        <is>
          <t>2017Q1</t>
        </is>
      </c>
      <c r="Y3887" t="inlineStr">
        <is>
          <t>2017-01</t>
        </is>
      </c>
      <c r="Z3887" t="inlineStr">
        <is>
          <t>&gt; 50% (Deep Discount)</t>
        </is>
      </c>
      <c r="AA3887" t="b">
        <v>0</v>
      </c>
      <c r="AB3887" t="b">
        <v>1</v>
      </c>
      <c r="AC3887" s="19" t="n">
        <v>15.16</v>
      </c>
      <c r="AD3887" s="21" t="n">
        <v>-1.7</v>
      </c>
    </row>
    <row r="3888" ht="18" customHeight="1">
      <c r="A3888" t="n">
        <v>3887</v>
      </c>
      <c r="B3888" t="inlineStr">
        <is>
          <t>CA-2016-167759</t>
        </is>
      </c>
      <c r="C3888" s="18" t="inlineStr">
        <is>
          <t>2016-03-03</t>
        </is>
      </c>
      <c r="D3888" s="1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19" t="n">
        <v>134.85</v>
      </c>
      <c r="S3888" s="20" t="n">
        <v>3</v>
      </c>
      <c r="T3888" s="21" t="n">
        <v>0</v>
      </c>
      <c r="U3888" s="19" t="n">
        <v>37.758</v>
      </c>
      <c r="V3888" t="n">
        <v>5</v>
      </c>
      <c r="W3888" t="n">
        <v>2016</v>
      </c>
      <c r="X3888" t="inlineStr">
        <is>
          <t>2016Q1</t>
        </is>
      </c>
      <c r="Y3888" t="inlineStr">
        <is>
          <t>2016-03</t>
        </is>
      </c>
      <c r="Z3888" t="inlineStr">
        <is>
          <t>0% (No Discount)</t>
        </is>
      </c>
      <c r="AA3888" t="b">
        <v>1</v>
      </c>
      <c r="AB3888" t="b">
        <v>0</v>
      </c>
      <c r="AC3888" s="19" t="n">
        <v>44.95</v>
      </c>
      <c r="AD3888" s="21" t="n">
        <v>0.28</v>
      </c>
    </row>
    <row r="3889" ht="18" customHeight="1">
      <c r="A3889" t="n">
        <v>3888</v>
      </c>
      <c r="B3889" t="inlineStr">
        <is>
          <t>CA-2014-100895</t>
        </is>
      </c>
      <c r="C3889" s="18" t="inlineStr">
        <is>
          <t>2014-06-02</t>
        </is>
      </c>
      <c r="D3889" s="18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19" t="n">
        <v>8.56</v>
      </c>
      <c r="S3889" s="20" t="n">
        <v>2</v>
      </c>
      <c r="T3889" s="21" t="n">
        <v>0</v>
      </c>
      <c r="U3889" s="19" t="n">
        <v>2.6536</v>
      </c>
      <c r="V3889" t="n">
        <v>4</v>
      </c>
      <c r="W3889" t="n">
        <v>2014</v>
      </c>
      <c r="X3889" t="inlineStr">
        <is>
          <t>2014Q2</t>
        </is>
      </c>
      <c r="Y3889" t="inlineStr">
        <is>
          <t>2014-06</t>
        </is>
      </c>
      <c r="Z3889" t="inlineStr">
        <is>
          <t>0% (No Discount)</t>
        </is>
      </c>
      <c r="AA3889" t="b">
        <v>1</v>
      </c>
      <c r="AB3889" t="b">
        <v>0</v>
      </c>
      <c r="AC3889" s="19" t="n">
        <v>4.28</v>
      </c>
      <c r="AD3889" s="21" t="n">
        <v>0.31</v>
      </c>
    </row>
    <row r="3890" ht="18" customHeight="1">
      <c r="A3890" t="n">
        <v>3889</v>
      </c>
      <c r="B3890" t="inlineStr">
        <is>
          <t>CA-2014-100895</t>
        </is>
      </c>
      <c r="C3890" s="18" t="inlineStr">
        <is>
          <t>2014-06-02</t>
        </is>
      </c>
      <c r="D3890" s="18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19" t="n">
        <v>239.97</v>
      </c>
      <c r="S3890" s="20" t="n">
        <v>3</v>
      </c>
      <c r="T3890" s="21" t="n">
        <v>0</v>
      </c>
      <c r="U3890" s="19" t="n">
        <v>67.19159999999999</v>
      </c>
      <c r="V3890" t="n">
        <v>4</v>
      </c>
      <c r="W3890" t="n">
        <v>2014</v>
      </c>
      <c r="X3890" t="inlineStr">
        <is>
          <t>2014Q2</t>
        </is>
      </c>
      <c r="Y3890" t="inlineStr">
        <is>
          <t>2014-06</t>
        </is>
      </c>
      <c r="Z3890" t="inlineStr">
        <is>
          <t>0% (No Discount)</t>
        </is>
      </c>
      <c r="AA3890" t="b">
        <v>1</v>
      </c>
      <c r="AB3890" t="b">
        <v>0</v>
      </c>
      <c r="AC3890" s="19" t="n">
        <v>79.98999999999999</v>
      </c>
      <c r="AD3890" s="21" t="n">
        <v>0.28</v>
      </c>
    </row>
    <row r="3891" ht="18" customHeight="1">
      <c r="A3891" t="n">
        <v>3890</v>
      </c>
      <c r="B3891" t="inlineStr">
        <is>
          <t>CA-2014-100895</t>
        </is>
      </c>
      <c r="C3891" s="18" t="inlineStr">
        <is>
          <t>2014-06-02</t>
        </is>
      </c>
      <c r="D3891" s="18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19" t="n">
        <v>356.94</v>
      </c>
      <c r="S3891" s="20" t="n">
        <v>2</v>
      </c>
      <c r="T3891" s="21" t="n">
        <v>0</v>
      </c>
      <c r="U3891" s="19" t="n">
        <v>107.082</v>
      </c>
      <c r="V3891" t="n">
        <v>4</v>
      </c>
      <c r="W3891" t="n">
        <v>2014</v>
      </c>
      <c r="X3891" t="inlineStr">
        <is>
          <t>2014Q2</t>
        </is>
      </c>
      <c r="Y3891" t="inlineStr">
        <is>
          <t>2014-06</t>
        </is>
      </c>
      <c r="Z3891" t="inlineStr">
        <is>
          <t>0% (No Discount)</t>
        </is>
      </c>
      <c r="AA3891" t="b">
        <v>1</v>
      </c>
      <c r="AB3891" t="b">
        <v>0</v>
      </c>
      <c r="AC3891" s="19" t="n">
        <v>178.47</v>
      </c>
      <c r="AD3891" s="21" t="n">
        <v>0.3</v>
      </c>
    </row>
    <row r="3892" ht="18" customHeight="1">
      <c r="A3892" t="n">
        <v>3891</v>
      </c>
      <c r="B3892" t="inlineStr">
        <is>
          <t>US-2016-163881</t>
        </is>
      </c>
      <c r="C3892" s="18" t="inlineStr">
        <is>
          <t>2016-11-24</t>
        </is>
      </c>
      <c r="D3892" s="18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19" t="n">
        <v>659.9</v>
      </c>
      <c r="S3892" s="20" t="n">
        <v>2</v>
      </c>
      <c r="T3892" s="21" t="n">
        <v>0</v>
      </c>
      <c r="U3892" s="19" t="n">
        <v>217.767</v>
      </c>
      <c r="V3892" t="n">
        <v>6</v>
      </c>
      <c r="W3892" t="n">
        <v>2016</v>
      </c>
      <c r="X3892" t="inlineStr">
        <is>
          <t>2016Q4</t>
        </is>
      </c>
      <c r="Y3892" t="inlineStr">
        <is>
          <t>2016-11</t>
        </is>
      </c>
      <c r="Z3892" t="inlineStr">
        <is>
          <t>0% (No Discount)</t>
        </is>
      </c>
      <c r="AA3892" t="b">
        <v>1</v>
      </c>
      <c r="AB3892" t="b">
        <v>0</v>
      </c>
      <c r="AC3892" s="19" t="n">
        <v>329.95</v>
      </c>
      <c r="AD3892" s="21" t="n">
        <v>0.33</v>
      </c>
    </row>
    <row r="3893" ht="18" customHeight="1">
      <c r="A3893" t="n">
        <v>3892</v>
      </c>
      <c r="B3893" t="inlineStr">
        <is>
          <t>US-2016-163881</t>
        </is>
      </c>
      <c r="C3893" s="18" t="inlineStr">
        <is>
          <t>2016-11-24</t>
        </is>
      </c>
      <c r="D3893" s="18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19" t="n">
        <v>1684.752</v>
      </c>
      <c r="S3893" s="20" t="n">
        <v>6</v>
      </c>
      <c r="T3893" s="21" t="n">
        <v>0.2</v>
      </c>
      <c r="U3893" s="19" t="n">
        <v>210.594</v>
      </c>
      <c r="V3893" t="n">
        <v>6</v>
      </c>
      <c r="W3893" t="n">
        <v>2016</v>
      </c>
      <c r="X3893" t="inlineStr">
        <is>
          <t>2016Q4</t>
        </is>
      </c>
      <c r="Y3893" t="inlineStr">
        <is>
          <t>2016-11</t>
        </is>
      </c>
      <c r="Z3893" t="inlineStr">
        <is>
          <t>10.1% - 20%</t>
        </is>
      </c>
      <c r="AA3893" t="b">
        <v>1</v>
      </c>
      <c r="AB3893" t="b">
        <v>0</v>
      </c>
      <c r="AC3893" s="19" t="n">
        <v>350.99</v>
      </c>
      <c r="AD3893" s="21" t="n">
        <v>0.125</v>
      </c>
    </row>
    <row r="3894" ht="18" customHeight="1">
      <c r="A3894" t="n">
        <v>3893</v>
      </c>
      <c r="B3894" t="inlineStr">
        <is>
          <t>US-2016-163881</t>
        </is>
      </c>
      <c r="C3894" s="18" t="inlineStr">
        <is>
          <t>2016-11-24</t>
        </is>
      </c>
      <c r="D3894" s="18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19" t="n">
        <v>559.92</v>
      </c>
      <c r="S3894" s="20" t="n">
        <v>8</v>
      </c>
      <c r="T3894" s="21" t="n">
        <v>0</v>
      </c>
      <c r="U3894" s="19" t="n">
        <v>190.3728</v>
      </c>
      <c r="V3894" t="n">
        <v>6</v>
      </c>
      <c r="W3894" t="n">
        <v>2016</v>
      </c>
      <c r="X3894" t="inlineStr">
        <is>
          <t>2016Q4</t>
        </is>
      </c>
      <c r="Y3894" t="inlineStr">
        <is>
          <t>2016-11</t>
        </is>
      </c>
      <c r="Z3894" t="inlineStr">
        <is>
          <t>0% (No Discount)</t>
        </is>
      </c>
      <c r="AA3894" t="b">
        <v>1</v>
      </c>
      <c r="AB3894" t="b">
        <v>0</v>
      </c>
      <c r="AC3894" s="19" t="n">
        <v>69.98999999999999</v>
      </c>
      <c r="AD3894" s="21" t="n">
        <v>0.34</v>
      </c>
    </row>
    <row r="3895" ht="18" customHeight="1">
      <c r="A3895" t="n">
        <v>3894</v>
      </c>
      <c r="B3895" t="inlineStr">
        <is>
          <t>US-2016-144547</t>
        </is>
      </c>
      <c r="C3895" s="18" t="inlineStr">
        <is>
          <t>2016-11-10</t>
        </is>
      </c>
      <c r="D3895" s="18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s="19" t="n">
        <v>279.944</v>
      </c>
      <c r="S3895" s="20" t="n">
        <v>7</v>
      </c>
      <c r="T3895" s="21" t="n">
        <v>0.2</v>
      </c>
      <c r="U3895" s="19" t="n">
        <v>48.9902</v>
      </c>
      <c r="V3895" t="n">
        <v>4</v>
      </c>
      <c r="W3895" t="n">
        <v>2016</v>
      </c>
      <c r="X3895" t="inlineStr">
        <is>
          <t>2016Q4</t>
        </is>
      </c>
      <c r="Y3895" t="inlineStr">
        <is>
          <t>2016-11</t>
        </is>
      </c>
      <c r="Z3895" t="inlineStr">
        <is>
          <t>10.1% - 20%</t>
        </is>
      </c>
      <c r="AA3895" t="b">
        <v>1</v>
      </c>
      <c r="AB3895" t="b">
        <v>0</v>
      </c>
      <c r="AC3895" s="19" t="n">
        <v>49.99</v>
      </c>
      <c r="AD3895" s="21" t="n">
        <v>0.175</v>
      </c>
    </row>
    <row r="3896" ht="18" customHeight="1">
      <c r="A3896" t="n">
        <v>3895</v>
      </c>
      <c r="B3896" t="inlineStr">
        <is>
          <t>US-2014-112200</t>
        </is>
      </c>
      <c r="C3896" s="18" t="inlineStr">
        <is>
          <t>2014-11-22</t>
        </is>
      </c>
      <c r="D3896" s="18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19" t="n">
        <v>9.98</v>
      </c>
      <c r="S3896" s="20" t="n">
        <v>5</v>
      </c>
      <c r="T3896" s="21" t="n">
        <v>0.8</v>
      </c>
      <c r="U3896" s="19" t="n">
        <v>-16.467</v>
      </c>
      <c r="V3896" t="n">
        <v>6</v>
      </c>
      <c r="W3896" t="n">
        <v>2014</v>
      </c>
      <c r="X3896" t="inlineStr">
        <is>
          <t>2014Q4</t>
        </is>
      </c>
      <c r="Y3896" t="inlineStr">
        <is>
          <t>2014-11</t>
        </is>
      </c>
      <c r="Z3896" t="inlineStr">
        <is>
          <t>&gt; 50% (Deep Discount)</t>
        </is>
      </c>
      <c r="AA3896" t="b">
        <v>0</v>
      </c>
      <c r="AB3896" t="b">
        <v>1</v>
      </c>
      <c r="AC3896" s="19" t="n">
        <v>9.98</v>
      </c>
      <c r="AD3896" s="21" t="n">
        <v>-1.65</v>
      </c>
    </row>
    <row r="3897" ht="18" customHeight="1">
      <c r="A3897" t="n">
        <v>3896</v>
      </c>
      <c r="B3897" t="inlineStr">
        <is>
          <t>CA-2017-110212</t>
        </is>
      </c>
      <c r="C3897" s="18" t="inlineStr">
        <is>
          <t>2017-05-01</t>
        </is>
      </c>
      <c r="D3897" s="18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19" t="n">
        <v>48.9</v>
      </c>
      <c r="S3897" s="20" t="n">
        <v>5</v>
      </c>
      <c r="T3897" s="21" t="n">
        <v>0</v>
      </c>
      <c r="U3897" s="19" t="n">
        <v>18.093</v>
      </c>
      <c r="V3897" t="n">
        <v>4</v>
      </c>
      <c r="W3897" t="n">
        <v>2017</v>
      </c>
      <c r="X3897" t="inlineStr">
        <is>
          <t>2017Q2</t>
        </is>
      </c>
      <c r="Y3897" t="inlineStr">
        <is>
          <t>2017-05</t>
        </is>
      </c>
      <c r="Z3897" t="inlineStr">
        <is>
          <t>0% (No Discount)</t>
        </is>
      </c>
      <c r="AA3897" t="b">
        <v>1</v>
      </c>
      <c r="AB3897" t="b">
        <v>0</v>
      </c>
      <c r="AC3897" s="19" t="n">
        <v>9.779999999999999</v>
      </c>
      <c r="AD3897" s="21" t="n">
        <v>0.37</v>
      </c>
    </row>
    <row r="3898" ht="18" customHeight="1">
      <c r="A3898" t="n">
        <v>3897</v>
      </c>
      <c r="B3898" t="inlineStr">
        <is>
          <t>CA-2017-134285</t>
        </is>
      </c>
      <c r="C3898" s="18" t="inlineStr">
        <is>
          <t>2017-12-07</t>
        </is>
      </c>
      <c r="D3898" s="1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19" t="n">
        <v>3.552</v>
      </c>
      <c r="S3898" s="20" t="n">
        <v>3</v>
      </c>
      <c r="T3898" s="21" t="n">
        <v>0.2</v>
      </c>
      <c r="U3898" s="19" t="n">
        <v>1.2432</v>
      </c>
      <c r="V3898" t="n">
        <v>5</v>
      </c>
      <c r="W3898" t="n">
        <v>2017</v>
      </c>
      <c r="X3898" t="inlineStr">
        <is>
          <t>2017Q4</t>
        </is>
      </c>
      <c r="Y3898" t="inlineStr">
        <is>
          <t>2017-12</t>
        </is>
      </c>
      <c r="Z3898" t="inlineStr">
        <is>
          <t>10.1% - 20%</t>
        </is>
      </c>
      <c r="AA3898" t="b">
        <v>1</v>
      </c>
      <c r="AB3898" t="b">
        <v>0</v>
      </c>
      <c r="AC3898" s="19" t="n">
        <v>1.48</v>
      </c>
      <c r="AD3898" s="21" t="n">
        <v>0.35</v>
      </c>
    </row>
    <row r="3899" ht="18" customHeight="1">
      <c r="A3899" t="n">
        <v>3898</v>
      </c>
      <c r="B3899" t="inlineStr">
        <is>
          <t>CA-2017-134285</t>
        </is>
      </c>
      <c r="C3899" s="18" t="inlineStr">
        <is>
          <t>2017-12-07</t>
        </is>
      </c>
      <c r="D3899" s="18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19" t="n">
        <v>15.552</v>
      </c>
      <c r="S3899" s="20" t="n">
        <v>3</v>
      </c>
      <c r="T3899" s="21" t="n">
        <v>0.2</v>
      </c>
      <c r="U3899" s="19" t="n">
        <v>5.4432</v>
      </c>
      <c r="V3899" t="n">
        <v>5</v>
      </c>
      <c r="W3899" t="n">
        <v>2017</v>
      </c>
      <c r="X3899" t="inlineStr">
        <is>
          <t>2017Q4</t>
        </is>
      </c>
      <c r="Y3899" t="inlineStr">
        <is>
          <t>2017-12</t>
        </is>
      </c>
      <c r="Z3899" t="inlineStr">
        <is>
          <t>10.1% - 20%</t>
        </is>
      </c>
      <c r="AA3899" t="b">
        <v>1</v>
      </c>
      <c r="AB3899" t="b">
        <v>0</v>
      </c>
      <c r="AC3899" s="19" t="n">
        <v>6.48</v>
      </c>
      <c r="AD3899" s="21" t="n">
        <v>0.35</v>
      </c>
    </row>
    <row r="3900" ht="18" customHeight="1">
      <c r="A3900" t="n">
        <v>3899</v>
      </c>
      <c r="B3900" t="inlineStr">
        <is>
          <t>CA-2017-102267</t>
        </is>
      </c>
      <c r="C3900" s="18" t="inlineStr">
        <is>
          <t>2017-11-30</t>
        </is>
      </c>
      <c r="D3900" s="18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19" t="n">
        <v>2.368</v>
      </c>
      <c r="S3900" s="20" t="n">
        <v>2</v>
      </c>
      <c r="T3900" s="21" t="n">
        <v>0.2</v>
      </c>
      <c r="U3900" s="19" t="n">
        <v>0.8288</v>
      </c>
      <c r="V3900" t="n">
        <v>4</v>
      </c>
      <c r="W3900" t="n">
        <v>2017</v>
      </c>
      <c r="X3900" t="inlineStr">
        <is>
          <t>2017Q4</t>
        </is>
      </c>
      <c r="Y3900" t="inlineStr">
        <is>
          <t>2017-11</t>
        </is>
      </c>
      <c r="Z3900" t="inlineStr">
        <is>
          <t>10.1% - 20%</t>
        </is>
      </c>
      <c r="AA3900" t="b">
        <v>1</v>
      </c>
      <c r="AB3900" t="b">
        <v>0</v>
      </c>
      <c r="AC3900" s="19" t="n">
        <v>1.48</v>
      </c>
      <c r="AD3900" s="21" t="n">
        <v>0.35</v>
      </c>
    </row>
    <row r="3901" ht="18" customHeight="1">
      <c r="A3901" t="n">
        <v>3900</v>
      </c>
      <c r="B3901" t="inlineStr">
        <is>
          <t>CA-2017-157980</t>
        </is>
      </c>
      <c r="C3901" s="18" t="inlineStr">
        <is>
          <t>2017-12-07</t>
        </is>
      </c>
      <c r="D3901" s="18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19" t="n">
        <v>127.984</v>
      </c>
      <c r="S3901" s="20" t="n">
        <v>2</v>
      </c>
      <c r="T3901" s="21" t="n">
        <v>0.2</v>
      </c>
      <c r="U3901" s="19" t="n">
        <v>25.5968</v>
      </c>
      <c r="V3901" t="n">
        <v>2</v>
      </c>
      <c r="W3901" t="n">
        <v>2017</v>
      </c>
      <c r="X3901" t="inlineStr">
        <is>
          <t>2017Q4</t>
        </is>
      </c>
      <c r="Y3901" t="inlineStr">
        <is>
          <t>2017-12</t>
        </is>
      </c>
      <c r="Z3901" t="inlineStr">
        <is>
          <t>10.1% - 20%</t>
        </is>
      </c>
      <c r="AA3901" t="b">
        <v>1</v>
      </c>
      <c r="AB3901" t="b">
        <v>0</v>
      </c>
      <c r="AC3901" s="19" t="n">
        <v>79.98999999999999</v>
      </c>
      <c r="AD3901" s="21" t="n">
        <v>0.2</v>
      </c>
    </row>
    <row r="3902" ht="18" customHeight="1">
      <c r="A3902" t="n">
        <v>3901</v>
      </c>
      <c r="B3902" t="inlineStr">
        <is>
          <t>CA-2015-121097</t>
        </is>
      </c>
      <c r="C3902" s="18" t="inlineStr">
        <is>
          <t>2015-01-03</t>
        </is>
      </c>
      <c r="D3902" s="18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19" t="n">
        <v>10.368</v>
      </c>
      <c r="S3902" s="20" t="n">
        <v>2</v>
      </c>
      <c r="T3902" s="21" t="n">
        <v>0.2</v>
      </c>
      <c r="U3902" s="19" t="n">
        <v>3.6288</v>
      </c>
      <c r="V3902" t="n">
        <v>5</v>
      </c>
      <c r="W3902" t="n">
        <v>2015</v>
      </c>
      <c r="X3902" t="inlineStr">
        <is>
          <t>2015Q1</t>
        </is>
      </c>
      <c r="Y3902" t="inlineStr">
        <is>
          <t>2015-01</t>
        </is>
      </c>
      <c r="Z3902" t="inlineStr">
        <is>
          <t>10.1% - 20%</t>
        </is>
      </c>
      <c r="AA3902" t="b">
        <v>1</v>
      </c>
      <c r="AB3902" t="b">
        <v>0</v>
      </c>
      <c r="AC3902" s="19" t="n">
        <v>6.48</v>
      </c>
      <c r="AD3902" s="21" t="n">
        <v>0.35</v>
      </c>
    </row>
    <row r="3903" ht="18" customHeight="1">
      <c r="A3903" t="n">
        <v>3902</v>
      </c>
      <c r="B3903" t="inlineStr">
        <is>
          <t>CA-2015-151043</t>
        </is>
      </c>
      <c r="C3903" s="18" t="inlineStr">
        <is>
          <t>2015-11-14</t>
        </is>
      </c>
      <c r="D3903" s="18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19" t="n">
        <v>47.984</v>
      </c>
      <c r="S3903" s="20" t="n">
        <v>2</v>
      </c>
      <c r="T3903" s="21" t="n">
        <v>0.2</v>
      </c>
      <c r="U3903" s="19" t="n">
        <v>-1.1996</v>
      </c>
      <c r="V3903" t="n">
        <v>6</v>
      </c>
      <c r="W3903" t="n">
        <v>2015</v>
      </c>
      <c r="X3903" t="inlineStr">
        <is>
          <t>2015Q4</t>
        </is>
      </c>
      <c r="Y3903" t="inlineStr">
        <is>
          <t>2015-11</t>
        </is>
      </c>
      <c r="Z3903" t="inlineStr">
        <is>
          <t>10.1% - 20%</t>
        </is>
      </c>
      <c r="AA3903" t="b">
        <v>0</v>
      </c>
      <c r="AB3903" t="b">
        <v>1</v>
      </c>
      <c r="AC3903" s="19" t="n">
        <v>29.99</v>
      </c>
      <c r="AD3903" s="21" t="n">
        <v>-0.025</v>
      </c>
    </row>
    <row r="3904" ht="18" customHeight="1">
      <c r="A3904" t="n">
        <v>3903</v>
      </c>
      <c r="B3904" t="inlineStr">
        <is>
          <t>US-2015-119312</t>
        </is>
      </c>
      <c r="C3904" s="18" t="inlineStr">
        <is>
          <t>2015-10-02</t>
        </is>
      </c>
      <c r="D3904" s="18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19" t="n">
        <v>270.34</v>
      </c>
      <c r="S3904" s="20" t="n">
        <v>14</v>
      </c>
      <c r="T3904" s="21" t="n">
        <v>0</v>
      </c>
      <c r="U3904" s="19" t="n">
        <v>75.6952</v>
      </c>
      <c r="V3904" t="n">
        <v>5</v>
      </c>
      <c r="W3904" t="n">
        <v>2015</v>
      </c>
      <c r="X3904" t="inlineStr">
        <is>
          <t>2015Q4</t>
        </is>
      </c>
      <c r="Y3904" t="inlineStr">
        <is>
          <t>2015-10</t>
        </is>
      </c>
      <c r="Z3904" t="inlineStr">
        <is>
          <t>0% (No Discount)</t>
        </is>
      </c>
      <c r="AA3904" t="b">
        <v>1</v>
      </c>
      <c r="AB3904" t="b">
        <v>0</v>
      </c>
      <c r="AC3904" s="19" t="n">
        <v>19.31</v>
      </c>
      <c r="AD3904" s="21" t="n">
        <v>0.28</v>
      </c>
    </row>
    <row r="3905" ht="18" customHeight="1">
      <c r="A3905" t="n">
        <v>3904</v>
      </c>
      <c r="B3905" t="inlineStr">
        <is>
          <t>CA-2015-167010</t>
        </is>
      </c>
      <c r="C3905" s="18" t="inlineStr">
        <is>
          <t>2015-04-05</t>
        </is>
      </c>
      <c r="D3905" s="18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19" t="n">
        <v>98.11199999999999</v>
      </c>
      <c r="S3905" s="20" t="n">
        <v>7</v>
      </c>
      <c r="T3905" s="21" t="n">
        <v>0.2</v>
      </c>
      <c r="U3905" s="19" t="n">
        <v>18.396</v>
      </c>
      <c r="V3905" t="n">
        <v>5</v>
      </c>
      <c r="W3905" t="n">
        <v>2015</v>
      </c>
      <c r="X3905" t="inlineStr">
        <is>
          <t>2015Q2</t>
        </is>
      </c>
      <c r="Y3905" t="inlineStr">
        <is>
          <t>2015-04</t>
        </is>
      </c>
      <c r="Z3905" t="inlineStr">
        <is>
          <t>10.1% - 20%</t>
        </is>
      </c>
      <c r="AA3905" t="b">
        <v>1</v>
      </c>
      <c r="AB3905" t="b">
        <v>0</v>
      </c>
      <c r="AC3905" s="19" t="n">
        <v>17.52</v>
      </c>
      <c r="AD3905" s="21" t="n">
        <v>0.1875</v>
      </c>
    </row>
    <row r="3906" ht="18" customHeight="1">
      <c r="A3906" t="n">
        <v>3905</v>
      </c>
      <c r="B3906" t="inlineStr">
        <is>
          <t>CA-2015-167010</t>
        </is>
      </c>
      <c r="C3906" s="18" t="inlineStr">
        <is>
          <t>2015-04-05</t>
        </is>
      </c>
      <c r="D3906" s="18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19" t="n">
        <v>563.808</v>
      </c>
      <c r="S3906" s="20" t="n">
        <v>4</v>
      </c>
      <c r="T3906" s="21" t="n">
        <v>0.2</v>
      </c>
      <c r="U3906" s="19" t="n">
        <v>21.1428</v>
      </c>
      <c r="V3906" t="n">
        <v>5</v>
      </c>
      <c r="W3906" t="n">
        <v>2015</v>
      </c>
      <c r="X3906" t="inlineStr">
        <is>
          <t>2015Q2</t>
        </is>
      </c>
      <c r="Y3906" t="inlineStr">
        <is>
          <t>2015-04</t>
        </is>
      </c>
      <c r="Z3906" t="inlineStr">
        <is>
          <t>10.1% - 20%</t>
        </is>
      </c>
      <c r="AA3906" t="b">
        <v>1</v>
      </c>
      <c r="AB3906" t="b">
        <v>0</v>
      </c>
      <c r="AC3906" s="19" t="n">
        <v>176.19</v>
      </c>
      <c r="AD3906" s="21" t="n">
        <v>0.0375</v>
      </c>
    </row>
    <row r="3907" ht="18" customHeight="1">
      <c r="A3907" t="n">
        <v>3906</v>
      </c>
      <c r="B3907" t="inlineStr">
        <is>
          <t>CA-2015-167010</t>
        </is>
      </c>
      <c r="C3907" s="18" t="inlineStr">
        <is>
          <t>2015-04-05</t>
        </is>
      </c>
      <c r="D3907" s="18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19" t="n">
        <v>10.428</v>
      </c>
      <c r="S3907" s="20" t="n">
        <v>4</v>
      </c>
      <c r="T3907" s="21" t="n">
        <v>0.7</v>
      </c>
      <c r="U3907" s="19" t="n">
        <v>-6.952</v>
      </c>
      <c r="V3907" t="n">
        <v>5</v>
      </c>
      <c r="W3907" t="n">
        <v>2015</v>
      </c>
      <c r="X3907" t="inlineStr">
        <is>
          <t>2015Q2</t>
        </is>
      </c>
      <c r="Y3907" t="inlineStr">
        <is>
          <t>2015-04</t>
        </is>
      </c>
      <c r="Z3907" t="inlineStr">
        <is>
          <t>&gt; 50% (Deep Discount)</t>
        </is>
      </c>
      <c r="AA3907" t="b">
        <v>0</v>
      </c>
      <c r="AB3907" t="b">
        <v>1</v>
      </c>
      <c r="AC3907" s="19" t="n">
        <v>8.69</v>
      </c>
      <c r="AD3907" s="21" t="n">
        <v>-0.6667</v>
      </c>
    </row>
    <row r="3908" ht="18" customHeight="1">
      <c r="A3908" t="n">
        <v>3907</v>
      </c>
      <c r="B3908" t="inlineStr">
        <is>
          <t>CA-2015-167010</t>
        </is>
      </c>
      <c r="C3908" s="18" t="inlineStr">
        <is>
          <t>2015-04-05</t>
        </is>
      </c>
      <c r="D3908" s="1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19" t="n">
        <v>547.136</v>
      </c>
      <c r="S3908" s="20" t="n">
        <v>4</v>
      </c>
      <c r="T3908" s="21" t="n">
        <v>0.2</v>
      </c>
      <c r="U3908" s="19" t="n">
        <v>-68.392</v>
      </c>
      <c r="V3908" t="n">
        <v>5</v>
      </c>
      <c r="W3908" t="n">
        <v>2015</v>
      </c>
      <c r="X3908" t="inlineStr">
        <is>
          <t>2015Q2</t>
        </is>
      </c>
      <c r="Y3908" t="inlineStr">
        <is>
          <t>2015-04</t>
        </is>
      </c>
      <c r="Z3908" t="inlineStr">
        <is>
          <t>10.1% - 20%</t>
        </is>
      </c>
      <c r="AA3908" t="b">
        <v>0</v>
      </c>
      <c r="AB3908" t="b">
        <v>1</v>
      </c>
      <c r="AC3908" s="19" t="n">
        <v>170.98</v>
      </c>
      <c r="AD3908" s="21" t="n">
        <v>-0.125</v>
      </c>
    </row>
    <row r="3909" ht="18" customHeight="1">
      <c r="A3909" t="n">
        <v>3908</v>
      </c>
      <c r="B3909" t="inlineStr">
        <is>
          <t>CA-2015-167010</t>
        </is>
      </c>
      <c r="C3909" s="18" t="inlineStr">
        <is>
          <t>2015-04-05</t>
        </is>
      </c>
      <c r="D3909" s="18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19" t="n">
        <v>14.85</v>
      </c>
      <c r="S3909" s="20" t="n">
        <v>5</v>
      </c>
      <c r="T3909" s="21" t="n">
        <v>0.4</v>
      </c>
      <c r="U3909" s="19" t="n">
        <v>-3.2175</v>
      </c>
      <c r="V3909" t="n">
        <v>5</v>
      </c>
      <c r="W3909" t="n">
        <v>2015</v>
      </c>
      <c r="X3909" t="inlineStr">
        <is>
          <t>2015Q2</t>
        </is>
      </c>
      <c r="Y3909" t="inlineStr">
        <is>
          <t>2015-04</t>
        </is>
      </c>
      <c r="Z3909" t="inlineStr">
        <is>
          <t>30.1% - 50%</t>
        </is>
      </c>
      <c r="AA3909" t="b">
        <v>0</v>
      </c>
      <c r="AB3909" t="b">
        <v>1</v>
      </c>
      <c r="AC3909" s="19" t="n">
        <v>4.95</v>
      </c>
      <c r="AD3909" s="21" t="n">
        <v>-0.2167</v>
      </c>
    </row>
    <row r="3910" ht="18" customHeight="1">
      <c r="A3910" t="n">
        <v>3909</v>
      </c>
      <c r="B3910" t="inlineStr">
        <is>
          <t>CA-2015-167010</t>
        </is>
      </c>
      <c r="C3910" s="18" t="inlineStr">
        <is>
          <t>2015-04-05</t>
        </is>
      </c>
      <c r="D3910" s="18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19" t="n">
        <v>41.988</v>
      </c>
      <c r="S3910" s="20" t="n">
        <v>2</v>
      </c>
      <c r="T3910" s="21" t="n">
        <v>0.4</v>
      </c>
      <c r="U3910" s="19" t="n">
        <v>-9.7972</v>
      </c>
      <c r="V3910" t="n">
        <v>5</v>
      </c>
      <c r="W3910" t="n">
        <v>2015</v>
      </c>
      <c r="X3910" t="inlineStr">
        <is>
          <t>2015Q2</t>
        </is>
      </c>
      <c r="Y3910" t="inlineStr">
        <is>
          <t>2015-04</t>
        </is>
      </c>
      <c r="Z3910" t="inlineStr">
        <is>
          <t>30.1% - 50%</t>
        </is>
      </c>
      <c r="AA3910" t="b">
        <v>0</v>
      </c>
      <c r="AB3910" t="b">
        <v>1</v>
      </c>
      <c r="AC3910" s="19" t="n">
        <v>34.99</v>
      </c>
      <c r="AD3910" s="21" t="n">
        <v>-0.2333</v>
      </c>
    </row>
    <row r="3911" ht="18" customHeight="1">
      <c r="A3911" t="n">
        <v>3910</v>
      </c>
      <c r="B3911" t="inlineStr">
        <is>
          <t>CA-2015-167010</t>
        </is>
      </c>
      <c r="C3911" s="18" t="inlineStr">
        <is>
          <t>2015-04-05</t>
        </is>
      </c>
      <c r="D3911" s="18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19" t="n">
        <v>7.584</v>
      </c>
      <c r="S3911" s="20" t="n">
        <v>1</v>
      </c>
      <c r="T3911" s="21" t="n">
        <v>0.2</v>
      </c>
      <c r="U3911" s="19" t="n">
        <v>2.37</v>
      </c>
      <c r="V3911" t="n">
        <v>5</v>
      </c>
      <c r="W3911" t="n">
        <v>2015</v>
      </c>
      <c r="X3911" t="inlineStr">
        <is>
          <t>2015Q2</t>
        </is>
      </c>
      <c r="Y3911" t="inlineStr">
        <is>
          <t>2015-04</t>
        </is>
      </c>
      <c r="Z3911" t="inlineStr">
        <is>
          <t>10.1% - 20%</t>
        </is>
      </c>
      <c r="AA3911" t="b">
        <v>1</v>
      </c>
      <c r="AB3911" t="b">
        <v>0</v>
      </c>
      <c r="AC3911" s="19" t="n">
        <v>9.48</v>
      </c>
      <c r="AD3911" s="21" t="n">
        <v>0.3125</v>
      </c>
    </row>
    <row r="3912" ht="18" customHeight="1">
      <c r="A3912" t="n">
        <v>3911</v>
      </c>
      <c r="B3912" t="inlineStr">
        <is>
          <t>CA-2015-167010</t>
        </is>
      </c>
      <c r="C3912" s="18" t="inlineStr">
        <is>
          <t>2015-04-05</t>
        </is>
      </c>
      <c r="D3912" s="18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19" t="n">
        <v>352.45</v>
      </c>
      <c r="S3912" s="20" t="n">
        <v>5</v>
      </c>
      <c r="T3912" s="21" t="n">
        <v>0.5</v>
      </c>
      <c r="U3912" s="19" t="n">
        <v>-211.47</v>
      </c>
      <c r="V3912" t="n">
        <v>5</v>
      </c>
      <c r="W3912" t="n">
        <v>2015</v>
      </c>
      <c r="X3912" t="inlineStr">
        <is>
          <t>2015Q2</t>
        </is>
      </c>
      <c r="Y3912" t="inlineStr">
        <is>
          <t>2015-04</t>
        </is>
      </c>
      <c r="Z3912" t="inlineStr">
        <is>
          <t>30.1% - 50%</t>
        </is>
      </c>
      <c r="AA3912" t="b">
        <v>0</v>
      </c>
      <c r="AB3912" t="b">
        <v>1</v>
      </c>
      <c r="AC3912" s="19" t="n">
        <v>140.98</v>
      </c>
      <c r="AD3912" s="21" t="n">
        <v>-0.6</v>
      </c>
    </row>
    <row r="3913" ht="18" customHeight="1">
      <c r="A3913" t="n">
        <v>3912</v>
      </c>
      <c r="B3913" t="inlineStr">
        <is>
          <t>CA-2017-126788</t>
        </is>
      </c>
      <c r="C3913" s="18" t="inlineStr">
        <is>
          <t>2017-06-05</t>
        </is>
      </c>
      <c r="D3913" s="18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19" t="n">
        <v>470.376</v>
      </c>
      <c r="S3913" s="20" t="n">
        <v>3</v>
      </c>
      <c r="T3913" s="21" t="n">
        <v>0.2</v>
      </c>
      <c r="U3913" s="19" t="n">
        <v>52.9173</v>
      </c>
      <c r="V3913" t="n">
        <v>1</v>
      </c>
      <c r="W3913" t="n">
        <v>2017</v>
      </c>
      <c r="X3913" t="inlineStr">
        <is>
          <t>2017Q2</t>
        </is>
      </c>
      <c r="Y3913" t="inlineStr">
        <is>
          <t>2017-06</t>
        </is>
      </c>
      <c r="Z3913" t="inlineStr">
        <is>
          <t>10.1% - 20%</t>
        </is>
      </c>
      <c r="AA3913" t="b">
        <v>1</v>
      </c>
      <c r="AB3913" t="b">
        <v>0</v>
      </c>
      <c r="AC3913" s="19" t="n">
        <v>195.99</v>
      </c>
      <c r="AD3913" s="21" t="n">
        <v>0.1125</v>
      </c>
    </row>
    <row r="3914" ht="18" customHeight="1">
      <c r="A3914" t="n">
        <v>3913</v>
      </c>
      <c r="B3914" t="inlineStr">
        <is>
          <t>CA-2017-148068</t>
        </is>
      </c>
      <c r="C3914" s="18" t="inlineStr">
        <is>
          <t>2017-09-18</t>
        </is>
      </c>
      <c r="D3914" s="18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19" t="n">
        <v>19.44</v>
      </c>
      <c r="S3914" s="20" t="n">
        <v>3</v>
      </c>
      <c r="T3914" s="21" t="n">
        <v>0</v>
      </c>
      <c r="U3914" s="19" t="n">
        <v>9.331200000000001</v>
      </c>
      <c r="V3914" t="n">
        <v>7</v>
      </c>
      <c r="W3914" t="n">
        <v>2017</v>
      </c>
      <c r="X3914" t="inlineStr">
        <is>
          <t>2017Q3</t>
        </is>
      </c>
      <c r="Y3914" t="inlineStr">
        <is>
          <t>2017-09</t>
        </is>
      </c>
      <c r="Z3914" t="inlineStr">
        <is>
          <t>0% (No Discount)</t>
        </is>
      </c>
      <c r="AA3914" t="b">
        <v>1</v>
      </c>
      <c r="AB3914" t="b">
        <v>0</v>
      </c>
      <c r="AC3914" s="19" t="n">
        <v>6.48</v>
      </c>
      <c r="AD3914" s="21" t="n">
        <v>0.48</v>
      </c>
    </row>
    <row r="3915" ht="18" customHeight="1">
      <c r="A3915" t="n">
        <v>3914</v>
      </c>
      <c r="B3915" t="inlineStr">
        <is>
          <t>CA-2017-148068</t>
        </is>
      </c>
      <c r="C3915" s="18" t="inlineStr">
        <is>
          <t>2017-09-18</t>
        </is>
      </c>
      <c r="D3915" s="18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19" t="n">
        <v>9.82</v>
      </c>
      <c r="S3915" s="20" t="n">
        <v>2</v>
      </c>
      <c r="T3915" s="21" t="n">
        <v>0</v>
      </c>
      <c r="U3915" s="19" t="n">
        <v>3.2406</v>
      </c>
      <c r="V3915" t="n">
        <v>7</v>
      </c>
      <c r="W3915" t="n">
        <v>2017</v>
      </c>
      <c r="X3915" t="inlineStr">
        <is>
          <t>2017Q3</t>
        </is>
      </c>
      <c r="Y3915" t="inlineStr">
        <is>
          <t>2017-09</t>
        </is>
      </c>
      <c r="Z3915" t="inlineStr">
        <is>
          <t>0% (No Discount)</t>
        </is>
      </c>
      <c r="AA3915" t="b">
        <v>1</v>
      </c>
      <c r="AB3915" t="b">
        <v>0</v>
      </c>
      <c r="AC3915" s="19" t="n">
        <v>4.91</v>
      </c>
      <c r="AD3915" s="21" t="n">
        <v>0.33</v>
      </c>
    </row>
    <row r="3916" ht="18" customHeight="1">
      <c r="A3916" t="n">
        <v>3915</v>
      </c>
      <c r="B3916" t="inlineStr">
        <is>
          <t>US-2017-142573</t>
        </is>
      </c>
      <c r="C3916" s="18" t="inlineStr">
        <is>
          <t>2017-07-18</t>
        </is>
      </c>
      <c r="D3916" s="18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19" t="n">
        <v>801.6</v>
      </c>
      <c r="S3916" s="20" t="n">
        <v>5</v>
      </c>
      <c r="T3916" s="21" t="n">
        <v>0.5</v>
      </c>
      <c r="U3916" s="19" t="n">
        <v>-448.896</v>
      </c>
      <c r="V3916" t="n">
        <v>5</v>
      </c>
      <c r="W3916" t="n">
        <v>2017</v>
      </c>
      <c r="X3916" t="inlineStr">
        <is>
          <t>2017Q3</t>
        </is>
      </c>
      <c r="Y3916" t="inlineStr">
        <is>
          <t>2017-07</t>
        </is>
      </c>
      <c r="Z3916" t="inlineStr">
        <is>
          <t>30.1% - 50%</t>
        </is>
      </c>
      <c r="AA3916" t="b">
        <v>0</v>
      </c>
      <c r="AB3916" t="b">
        <v>1</v>
      </c>
      <c r="AC3916" s="19" t="n">
        <v>320.64</v>
      </c>
      <c r="AD3916" s="21" t="n">
        <v>-0.5600000000000001</v>
      </c>
    </row>
    <row r="3917" ht="18" customHeight="1">
      <c r="A3917" t="n">
        <v>3916</v>
      </c>
      <c r="B3917" t="inlineStr">
        <is>
          <t>US-2017-142573</t>
        </is>
      </c>
      <c r="C3917" s="18" t="inlineStr">
        <is>
          <t>2017-07-18</t>
        </is>
      </c>
      <c r="D3917" s="18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19" t="n">
        <v>161.568</v>
      </c>
      <c r="S3917" s="20" t="n">
        <v>2</v>
      </c>
      <c r="T3917" s="21" t="n">
        <v>0.2</v>
      </c>
      <c r="U3917" s="19" t="n">
        <v>10.098</v>
      </c>
      <c r="V3917" t="n">
        <v>5</v>
      </c>
      <c r="W3917" t="n">
        <v>2017</v>
      </c>
      <c r="X3917" t="inlineStr">
        <is>
          <t>2017Q3</t>
        </is>
      </c>
      <c r="Y3917" t="inlineStr">
        <is>
          <t>2017-07</t>
        </is>
      </c>
      <c r="Z3917" t="inlineStr">
        <is>
          <t>10.1% - 20%</t>
        </is>
      </c>
      <c r="AA3917" t="b">
        <v>1</v>
      </c>
      <c r="AB3917" t="b">
        <v>0</v>
      </c>
      <c r="AC3917" s="19" t="n">
        <v>100.98</v>
      </c>
      <c r="AD3917" s="21" t="n">
        <v>0.0625</v>
      </c>
    </row>
    <row r="3918" ht="18" customHeight="1">
      <c r="A3918" t="n">
        <v>3917</v>
      </c>
      <c r="B3918" t="inlineStr">
        <is>
          <t>US-2017-142573</t>
        </is>
      </c>
      <c r="C3918" s="18" t="inlineStr">
        <is>
          <t>2017-07-18</t>
        </is>
      </c>
      <c r="D3918" s="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19" t="n">
        <v>16.096</v>
      </c>
      <c r="S3918" s="20" t="n">
        <v>2</v>
      </c>
      <c r="T3918" s="21" t="n">
        <v>0.2</v>
      </c>
      <c r="U3918" s="19" t="n">
        <v>5.2312</v>
      </c>
      <c r="V3918" t="n">
        <v>5</v>
      </c>
      <c r="W3918" t="n">
        <v>2017</v>
      </c>
      <c r="X3918" t="inlineStr">
        <is>
          <t>2017Q3</t>
        </is>
      </c>
      <c r="Y3918" t="inlineStr">
        <is>
          <t>2017-07</t>
        </is>
      </c>
      <c r="Z3918" t="inlineStr">
        <is>
          <t>10.1% - 20%</t>
        </is>
      </c>
      <c r="AA3918" t="b">
        <v>1</v>
      </c>
      <c r="AB3918" t="b">
        <v>0</v>
      </c>
      <c r="AC3918" s="19" t="n">
        <v>10.06</v>
      </c>
      <c r="AD3918" s="21" t="n">
        <v>0.325</v>
      </c>
    </row>
    <row r="3919" ht="18" customHeight="1">
      <c r="A3919" t="n">
        <v>3918</v>
      </c>
      <c r="B3919" t="inlineStr">
        <is>
          <t>US-2017-142573</t>
        </is>
      </c>
      <c r="C3919" s="18" t="inlineStr">
        <is>
          <t>2017-07-18</t>
        </is>
      </c>
      <c r="D3919" s="18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19" t="n">
        <v>7.656</v>
      </c>
      <c r="S3919" s="20" t="n">
        <v>4</v>
      </c>
      <c r="T3919" s="21" t="n">
        <v>0.7</v>
      </c>
      <c r="U3919" s="19" t="n">
        <v>-6.1248</v>
      </c>
      <c r="V3919" t="n">
        <v>5</v>
      </c>
      <c r="W3919" t="n">
        <v>2017</v>
      </c>
      <c r="X3919" t="inlineStr">
        <is>
          <t>2017Q3</t>
        </is>
      </c>
      <c r="Y3919" t="inlineStr">
        <is>
          <t>2017-07</t>
        </is>
      </c>
      <c r="Z3919" t="inlineStr">
        <is>
          <t>&gt; 50% (Deep Discount)</t>
        </is>
      </c>
      <c r="AA3919" t="b">
        <v>0</v>
      </c>
      <c r="AB3919" t="b">
        <v>1</v>
      </c>
      <c r="AC3919" s="19" t="n">
        <v>6.38</v>
      </c>
      <c r="AD3919" s="21" t="n">
        <v>-0.8</v>
      </c>
    </row>
    <row r="3920" ht="18" customHeight="1">
      <c r="A3920" t="n">
        <v>3919</v>
      </c>
      <c r="B3920" t="inlineStr">
        <is>
          <t>US-2017-142573</t>
        </is>
      </c>
      <c r="C3920" s="18" t="inlineStr">
        <is>
          <t>2017-07-18</t>
        </is>
      </c>
      <c r="D3920" s="18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19" t="n">
        <v>311.976</v>
      </c>
      <c r="S3920" s="20" t="n">
        <v>3</v>
      </c>
      <c r="T3920" s="21" t="n">
        <v>0.2</v>
      </c>
      <c r="U3920" s="19" t="n">
        <v>-42.8967</v>
      </c>
      <c r="V3920" t="n">
        <v>5</v>
      </c>
      <c r="W3920" t="n">
        <v>2017</v>
      </c>
      <c r="X3920" t="inlineStr">
        <is>
          <t>2017Q3</t>
        </is>
      </c>
      <c r="Y3920" t="inlineStr">
        <is>
          <t>2017-07</t>
        </is>
      </c>
      <c r="Z3920" t="inlineStr">
        <is>
          <t>10.1% - 20%</t>
        </is>
      </c>
      <c r="AA3920" t="b">
        <v>0</v>
      </c>
      <c r="AB3920" t="b">
        <v>1</v>
      </c>
      <c r="AC3920" s="19" t="n">
        <v>129.99</v>
      </c>
      <c r="AD3920" s="21" t="n">
        <v>-0.1375</v>
      </c>
    </row>
    <row r="3921" ht="18" customHeight="1">
      <c r="A3921" t="n">
        <v>3920</v>
      </c>
      <c r="B3921" t="inlineStr">
        <is>
          <t>US-2015-148817</t>
        </is>
      </c>
      <c r="C3921" s="18" t="inlineStr">
        <is>
          <t>2015-12-01</t>
        </is>
      </c>
      <c r="D3921" s="18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19" t="n">
        <v>61.68</v>
      </c>
      <c r="S3921" s="20" t="n">
        <v>4</v>
      </c>
      <c r="T3921" s="21" t="n">
        <v>0</v>
      </c>
      <c r="U3921" s="19" t="n">
        <v>16.6536</v>
      </c>
      <c r="V3921" t="n">
        <v>6</v>
      </c>
      <c r="W3921" t="n">
        <v>2015</v>
      </c>
      <c r="X3921" t="inlineStr">
        <is>
          <t>2015Q4</t>
        </is>
      </c>
      <c r="Y3921" t="inlineStr">
        <is>
          <t>2015-12</t>
        </is>
      </c>
      <c r="Z3921" t="inlineStr">
        <is>
          <t>0% (No Discount)</t>
        </is>
      </c>
      <c r="AA3921" t="b">
        <v>1</v>
      </c>
      <c r="AB3921" t="b">
        <v>0</v>
      </c>
      <c r="AC3921" s="19" t="n">
        <v>15.42</v>
      </c>
      <c r="AD3921" s="21" t="n">
        <v>0.27</v>
      </c>
    </row>
    <row r="3922" ht="18" customHeight="1">
      <c r="A3922" t="n">
        <v>3921</v>
      </c>
      <c r="B3922" t="inlineStr">
        <is>
          <t>US-2015-148817</t>
        </is>
      </c>
      <c r="C3922" s="18" t="inlineStr">
        <is>
          <t>2015-12-01</t>
        </is>
      </c>
      <c r="D3922" s="18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19" t="n">
        <v>63.96</v>
      </c>
      <c r="S3922" s="20" t="n">
        <v>4</v>
      </c>
      <c r="T3922" s="21" t="n">
        <v>0</v>
      </c>
      <c r="U3922" s="19" t="n">
        <v>30.7008</v>
      </c>
      <c r="V3922" t="n">
        <v>6</v>
      </c>
      <c r="W3922" t="n">
        <v>2015</v>
      </c>
      <c r="X3922" t="inlineStr">
        <is>
          <t>2015Q4</t>
        </is>
      </c>
      <c r="Y3922" t="inlineStr">
        <is>
          <t>2015-12</t>
        </is>
      </c>
      <c r="Z3922" t="inlineStr">
        <is>
          <t>0% (No Discount)</t>
        </is>
      </c>
      <c r="AA3922" t="b">
        <v>1</v>
      </c>
      <c r="AB3922" t="b">
        <v>0</v>
      </c>
      <c r="AC3922" s="19" t="n">
        <v>15.99</v>
      </c>
      <c r="AD3922" s="21" t="n">
        <v>0.48</v>
      </c>
    </row>
    <row r="3923" ht="18" customHeight="1">
      <c r="A3923" t="n">
        <v>3922</v>
      </c>
      <c r="B3923" t="inlineStr">
        <is>
          <t>CA-2016-110044</t>
        </is>
      </c>
      <c r="C3923" s="18" t="inlineStr">
        <is>
          <t>2016-06-28</t>
        </is>
      </c>
      <c r="D3923" s="18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19" t="n">
        <v>359.976</v>
      </c>
      <c r="S3923" s="20" t="n">
        <v>3</v>
      </c>
      <c r="T3923" s="21" t="n">
        <v>0.2</v>
      </c>
      <c r="U3923" s="19" t="n">
        <v>35.9976</v>
      </c>
      <c r="V3923" t="n">
        <v>4</v>
      </c>
      <c r="W3923" t="n">
        <v>2016</v>
      </c>
      <c r="X3923" t="inlineStr">
        <is>
          <t>2016Q2</t>
        </is>
      </c>
      <c r="Y3923" t="inlineStr">
        <is>
          <t>2016-06</t>
        </is>
      </c>
      <c r="Z3923" t="inlineStr">
        <is>
          <t>10.1% - 20%</t>
        </is>
      </c>
      <c r="AA3923" t="b">
        <v>1</v>
      </c>
      <c r="AB3923" t="b">
        <v>0</v>
      </c>
      <c r="AC3923" s="19" t="n">
        <v>149.99</v>
      </c>
      <c r="AD3923" s="21" t="n">
        <v>0.1</v>
      </c>
    </row>
    <row r="3924" ht="18" customHeight="1">
      <c r="A3924" t="n">
        <v>3923</v>
      </c>
      <c r="B3924" t="inlineStr">
        <is>
          <t>CA-2017-146920</t>
        </is>
      </c>
      <c r="C3924" s="18" t="inlineStr">
        <is>
          <t>2017-08-28</t>
        </is>
      </c>
      <c r="D3924" s="18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19" t="n">
        <v>25.344</v>
      </c>
      <c r="S3924" s="20" t="n">
        <v>6</v>
      </c>
      <c r="T3924" s="21" t="n">
        <v>0.2</v>
      </c>
      <c r="U3924" s="19" t="n">
        <v>7.92</v>
      </c>
      <c r="V3924" t="n">
        <v>4</v>
      </c>
      <c r="W3924" t="n">
        <v>2017</v>
      </c>
      <c r="X3924" t="inlineStr">
        <is>
          <t>2017Q3</t>
        </is>
      </c>
      <c r="Y3924" t="inlineStr">
        <is>
          <t>2017-08</t>
        </is>
      </c>
      <c r="Z3924" t="inlineStr">
        <is>
          <t>10.1% - 20%</t>
        </is>
      </c>
      <c r="AA3924" t="b">
        <v>1</v>
      </c>
      <c r="AB3924" t="b">
        <v>0</v>
      </c>
      <c r="AC3924" s="19" t="n">
        <v>5.28</v>
      </c>
      <c r="AD3924" s="21" t="n">
        <v>0.3125</v>
      </c>
    </row>
    <row r="3925" ht="18" customHeight="1">
      <c r="A3925" t="n">
        <v>3924</v>
      </c>
      <c r="B3925" t="inlineStr">
        <is>
          <t>CA-2017-146920</t>
        </is>
      </c>
      <c r="C3925" s="18" t="inlineStr">
        <is>
          <t>2017-08-28</t>
        </is>
      </c>
      <c r="D3925" s="18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19" t="n">
        <v>26.72</v>
      </c>
      <c r="S3925" s="20" t="n">
        <v>5</v>
      </c>
      <c r="T3925" s="21" t="n">
        <v>0.2</v>
      </c>
      <c r="U3925" s="19" t="n">
        <v>9.352</v>
      </c>
      <c r="V3925" t="n">
        <v>4</v>
      </c>
      <c r="W3925" t="n">
        <v>2017</v>
      </c>
      <c r="X3925" t="inlineStr">
        <is>
          <t>2017Q3</t>
        </is>
      </c>
      <c r="Y3925" t="inlineStr">
        <is>
          <t>2017-08</t>
        </is>
      </c>
      <c r="Z3925" t="inlineStr">
        <is>
          <t>10.1% - 20%</t>
        </is>
      </c>
      <c r="AA3925" t="b">
        <v>1</v>
      </c>
      <c r="AB3925" t="b">
        <v>0</v>
      </c>
      <c r="AC3925" s="19" t="n">
        <v>6.68</v>
      </c>
      <c r="AD3925" s="21" t="n">
        <v>0.35</v>
      </c>
    </row>
    <row r="3926" ht="18" customHeight="1">
      <c r="A3926" t="n">
        <v>3925</v>
      </c>
      <c r="B3926" t="inlineStr">
        <is>
          <t>CA-2014-103940</t>
        </is>
      </c>
      <c r="C3926" s="18" t="inlineStr">
        <is>
          <t>2014-09-17</t>
        </is>
      </c>
      <c r="D3926" s="18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19" t="n">
        <v>30.28</v>
      </c>
      <c r="S3926" s="20" t="n">
        <v>2</v>
      </c>
      <c r="T3926" s="21" t="n">
        <v>0</v>
      </c>
      <c r="U3926" s="19" t="n">
        <v>1.2112</v>
      </c>
      <c r="V3926" t="n">
        <v>4</v>
      </c>
      <c r="W3926" t="n">
        <v>2014</v>
      </c>
      <c r="X3926" t="inlineStr">
        <is>
          <t>2014Q3</t>
        </is>
      </c>
      <c r="Y3926" t="inlineStr">
        <is>
          <t>2014-09</t>
        </is>
      </c>
      <c r="Z3926" t="inlineStr">
        <is>
          <t>0% (No Discount)</t>
        </is>
      </c>
      <c r="AA3926" t="b">
        <v>1</v>
      </c>
      <c r="AB3926" t="b">
        <v>0</v>
      </c>
      <c r="AC3926" s="19" t="n">
        <v>15.14</v>
      </c>
      <c r="AD3926" s="21" t="n">
        <v>0.04</v>
      </c>
    </row>
    <row r="3927" ht="18" customHeight="1">
      <c r="A3927" t="n">
        <v>3926</v>
      </c>
      <c r="B3927" t="inlineStr">
        <is>
          <t>CA-2014-103940</t>
        </is>
      </c>
      <c r="C3927" s="18" t="inlineStr">
        <is>
          <t>2014-09-17</t>
        </is>
      </c>
      <c r="D3927" s="18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19" t="n">
        <v>57.93</v>
      </c>
      <c r="S3927" s="20" t="n">
        <v>3</v>
      </c>
      <c r="T3927" s="21" t="n">
        <v>0</v>
      </c>
      <c r="U3927" s="19" t="n">
        <v>16.2204</v>
      </c>
      <c r="V3927" t="n">
        <v>4</v>
      </c>
      <c r="W3927" t="n">
        <v>2014</v>
      </c>
      <c r="X3927" t="inlineStr">
        <is>
          <t>2014Q3</t>
        </is>
      </c>
      <c r="Y3927" t="inlineStr">
        <is>
          <t>2014-09</t>
        </is>
      </c>
      <c r="Z3927" t="inlineStr">
        <is>
          <t>0% (No Discount)</t>
        </is>
      </c>
      <c r="AA3927" t="b">
        <v>1</v>
      </c>
      <c r="AB3927" t="b">
        <v>0</v>
      </c>
      <c r="AC3927" s="19" t="n">
        <v>19.31</v>
      </c>
      <c r="AD3927" s="21" t="n">
        <v>0.28</v>
      </c>
    </row>
    <row r="3928" ht="18" customHeight="1">
      <c r="A3928" t="n">
        <v>3927</v>
      </c>
      <c r="B3928" t="inlineStr">
        <is>
          <t>CA-2014-103940</t>
        </is>
      </c>
      <c r="C3928" s="18" t="inlineStr">
        <is>
          <t>2014-09-17</t>
        </is>
      </c>
      <c r="D3928" s="1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19" t="n">
        <v>35.34</v>
      </c>
      <c r="S3928" s="20" t="n">
        <v>2</v>
      </c>
      <c r="T3928" s="21" t="n">
        <v>0</v>
      </c>
      <c r="U3928" s="19" t="n">
        <v>13.4292</v>
      </c>
      <c r="V3928" t="n">
        <v>4</v>
      </c>
      <c r="W3928" t="n">
        <v>2014</v>
      </c>
      <c r="X3928" t="inlineStr">
        <is>
          <t>2014Q3</t>
        </is>
      </c>
      <c r="Y3928" t="inlineStr">
        <is>
          <t>2014-09</t>
        </is>
      </c>
      <c r="Z3928" t="inlineStr">
        <is>
          <t>0% (No Discount)</t>
        </is>
      </c>
      <c r="AA3928" t="b">
        <v>1</v>
      </c>
      <c r="AB3928" t="b">
        <v>0</v>
      </c>
      <c r="AC3928" s="19" t="n">
        <v>17.67</v>
      </c>
      <c r="AD3928" s="21" t="n">
        <v>0.38</v>
      </c>
    </row>
    <row r="3929" ht="18" customHeight="1">
      <c r="A3929" t="n">
        <v>3928</v>
      </c>
      <c r="B3929" t="inlineStr">
        <is>
          <t>CA-2014-103940</t>
        </is>
      </c>
      <c r="C3929" s="18" t="inlineStr">
        <is>
          <t>2014-09-17</t>
        </is>
      </c>
      <c r="D3929" s="18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19" t="n">
        <v>137.24</v>
      </c>
      <c r="S3929" s="20" t="n">
        <v>5</v>
      </c>
      <c r="T3929" s="21" t="n">
        <v>0.2</v>
      </c>
      <c r="U3929" s="19" t="n">
        <v>46.3185</v>
      </c>
      <c r="V3929" t="n">
        <v>4</v>
      </c>
      <c r="W3929" t="n">
        <v>2014</v>
      </c>
      <c r="X3929" t="inlineStr">
        <is>
          <t>2014Q3</t>
        </is>
      </c>
      <c r="Y3929" t="inlineStr">
        <is>
          <t>2014-09</t>
        </is>
      </c>
      <c r="Z3929" t="inlineStr">
        <is>
          <t>10.1% - 20%</t>
        </is>
      </c>
      <c r="AA3929" t="b">
        <v>1</v>
      </c>
      <c r="AB3929" t="b">
        <v>0</v>
      </c>
      <c r="AC3929" s="19" t="n">
        <v>34.31</v>
      </c>
      <c r="AD3929" s="21" t="n">
        <v>0.3375</v>
      </c>
    </row>
    <row r="3930" ht="18" customHeight="1">
      <c r="A3930" t="n">
        <v>3929</v>
      </c>
      <c r="B3930" t="inlineStr">
        <is>
          <t>CA-2016-162082</t>
        </is>
      </c>
      <c r="C3930" s="18" t="inlineStr">
        <is>
          <t>2016-03-14</t>
        </is>
      </c>
      <c r="D3930" s="18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19" t="n">
        <v>241.332</v>
      </c>
      <c r="S3930" s="20" t="n">
        <v>5</v>
      </c>
      <c r="T3930" s="21" t="n">
        <v>0.32</v>
      </c>
      <c r="U3930" s="19" t="n">
        <v>-14.196</v>
      </c>
      <c r="V3930" t="n">
        <v>3</v>
      </c>
      <c r="W3930" t="n">
        <v>2016</v>
      </c>
      <c r="X3930" t="inlineStr">
        <is>
          <t>2016Q1</t>
        </is>
      </c>
      <c r="Y3930" t="inlineStr">
        <is>
          <t>2016-03</t>
        </is>
      </c>
      <c r="Z3930" t="inlineStr">
        <is>
          <t>30.1% - 50%</t>
        </is>
      </c>
      <c r="AA3930" t="b">
        <v>0</v>
      </c>
      <c r="AB3930" t="b">
        <v>1</v>
      </c>
      <c r="AC3930" s="19" t="n">
        <v>70.98</v>
      </c>
      <c r="AD3930" s="21" t="n">
        <v>-0.0588</v>
      </c>
    </row>
    <row r="3931" ht="18" customHeight="1">
      <c r="A3931" t="n">
        <v>3930</v>
      </c>
      <c r="B3931" t="inlineStr">
        <is>
          <t>CA-2016-162082</t>
        </is>
      </c>
      <c r="C3931" s="18" t="inlineStr">
        <is>
          <t>2016-03-14</t>
        </is>
      </c>
      <c r="D3931" s="18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19" t="n">
        <v>5.184</v>
      </c>
      <c r="S3931" s="20" t="n">
        <v>1</v>
      </c>
      <c r="T3931" s="21" t="n">
        <v>0.2</v>
      </c>
      <c r="U3931" s="19" t="n">
        <v>1.8792</v>
      </c>
      <c r="V3931" t="n">
        <v>3</v>
      </c>
      <c r="W3931" t="n">
        <v>2016</v>
      </c>
      <c r="X3931" t="inlineStr">
        <is>
          <t>2016Q1</t>
        </is>
      </c>
      <c r="Y3931" t="inlineStr">
        <is>
          <t>2016-03</t>
        </is>
      </c>
      <c r="Z3931" t="inlineStr">
        <is>
          <t>10.1% - 20%</t>
        </is>
      </c>
      <c r="AA3931" t="b">
        <v>1</v>
      </c>
      <c r="AB3931" t="b">
        <v>0</v>
      </c>
      <c r="AC3931" s="19" t="n">
        <v>6.48</v>
      </c>
      <c r="AD3931" s="21" t="n">
        <v>0.3625</v>
      </c>
    </row>
    <row r="3932" ht="18" customHeight="1">
      <c r="A3932" t="n">
        <v>3931</v>
      </c>
      <c r="B3932" t="inlineStr">
        <is>
          <t>CA-2016-162082</t>
        </is>
      </c>
      <c r="C3932" s="18" t="inlineStr">
        <is>
          <t>2016-03-14</t>
        </is>
      </c>
      <c r="D3932" s="18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19" t="n">
        <v>145.544</v>
      </c>
      <c r="S3932" s="20" t="n">
        <v>7</v>
      </c>
      <c r="T3932" s="21" t="n">
        <v>0.2</v>
      </c>
      <c r="U3932" s="19" t="n">
        <v>16.3737</v>
      </c>
      <c r="V3932" t="n">
        <v>3</v>
      </c>
      <c r="W3932" t="n">
        <v>2016</v>
      </c>
      <c r="X3932" t="inlineStr">
        <is>
          <t>2016Q1</t>
        </is>
      </c>
      <c r="Y3932" t="inlineStr">
        <is>
          <t>2016-03</t>
        </is>
      </c>
      <c r="Z3932" t="inlineStr">
        <is>
          <t>10.1% - 20%</t>
        </is>
      </c>
      <c r="AA3932" t="b">
        <v>1</v>
      </c>
      <c r="AB3932" t="b">
        <v>0</v>
      </c>
      <c r="AC3932" s="19" t="n">
        <v>25.99</v>
      </c>
      <c r="AD3932" s="21" t="n">
        <v>0.1125</v>
      </c>
    </row>
    <row r="3933" ht="18" customHeight="1">
      <c r="A3933" t="n">
        <v>3932</v>
      </c>
      <c r="B3933" t="inlineStr">
        <is>
          <t>CA-2016-132094</t>
        </is>
      </c>
      <c r="C3933" s="18" t="inlineStr">
        <is>
          <t>2016-08-26</t>
        </is>
      </c>
      <c r="D3933" s="18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19" t="n">
        <v>5.472</v>
      </c>
      <c r="S3933" s="20" t="n">
        <v>3</v>
      </c>
      <c r="T3933" s="21" t="n">
        <v>0.2</v>
      </c>
      <c r="U3933" s="19" t="n">
        <v>1.6416</v>
      </c>
      <c r="V3933" t="n">
        <v>7</v>
      </c>
      <c r="W3933" t="n">
        <v>2016</v>
      </c>
      <c r="X3933" t="inlineStr">
        <is>
          <t>2016Q3</t>
        </is>
      </c>
      <c r="Y3933" t="inlineStr">
        <is>
          <t>2016-08</t>
        </is>
      </c>
      <c r="Z3933" t="inlineStr">
        <is>
          <t>10.1% - 20%</t>
        </is>
      </c>
      <c r="AA3933" t="b">
        <v>1</v>
      </c>
      <c r="AB3933" t="b">
        <v>0</v>
      </c>
      <c r="AC3933" s="19" t="n">
        <v>2.28</v>
      </c>
      <c r="AD3933" s="21" t="n">
        <v>0.3</v>
      </c>
    </row>
    <row r="3934" ht="18" customHeight="1">
      <c r="A3934" t="n">
        <v>3933</v>
      </c>
      <c r="B3934" t="inlineStr">
        <is>
          <t>CA-2016-132094</t>
        </is>
      </c>
      <c r="C3934" s="18" t="inlineStr">
        <is>
          <t>2016-08-26</t>
        </is>
      </c>
      <c r="D3934" s="18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19" t="n">
        <v>47.984</v>
      </c>
      <c r="S3934" s="20" t="n">
        <v>2</v>
      </c>
      <c r="T3934" s="21" t="n">
        <v>0.2</v>
      </c>
      <c r="U3934" s="19" t="n">
        <v>13.1956</v>
      </c>
      <c r="V3934" t="n">
        <v>7</v>
      </c>
      <c r="W3934" t="n">
        <v>2016</v>
      </c>
      <c r="X3934" t="inlineStr">
        <is>
          <t>2016Q3</t>
        </is>
      </c>
      <c r="Y3934" t="inlineStr">
        <is>
          <t>2016-08</t>
        </is>
      </c>
      <c r="Z3934" t="inlineStr">
        <is>
          <t>10.1% - 20%</t>
        </is>
      </c>
      <c r="AA3934" t="b">
        <v>1</v>
      </c>
      <c r="AB3934" t="b">
        <v>0</v>
      </c>
      <c r="AC3934" s="19" t="n">
        <v>29.99</v>
      </c>
      <c r="AD3934" s="21" t="n">
        <v>0.275</v>
      </c>
    </row>
    <row r="3935" ht="18" customHeight="1">
      <c r="A3935" t="n">
        <v>3934</v>
      </c>
      <c r="B3935" t="inlineStr">
        <is>
          <t>CA-2017-123001</t>
        </is>
      </c>
      <c r="C3935" s="18" t="inlineStr">
        <is>
          <t>2017-09-02</t>
        </is>
      </c>
      <c r="D3935" s="18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19" t="n">
        <v>9.4</v>
      </c>
      <c r="S3935" s="20" t="n">
        <v>5</v>
      </c>
      <c r="T3935" s="21" t="n">
        <v>0</v>
      </c>
      <c r="U3935" s="19" t="n">
        <v>2.726</v>
      </c>
      <c r="V3935" t="n">
        <v>6</v>
      </c>
      <c r="W3935" t="n">
        <v>2017</v>
      </c>
      <c r="X3935" t="inlineStr">
        <is>
          <t>2017Q3</t>
        </is>
      </c>
      <c r="Y3935" t="inlineStr">
        <is>
          <t>2017-09</t>
        </is>
      </c>
      <c r="Z3935" t="inlineStr">
        <is>
          <t>0% (No Discount)</t>
        </is>
      </c>
      <c r="AA3935" t="b">
        <v>1</v>
      </c>
      <c r="AB3935" t="b">
        <v>0</v>
      </c>
      <c r="AC3935" s="19" t="n">
        <v>1.88</v>
      </c>
      <c r="AD3935" s="21" t="n">
        <v>0.29</v>
      </c>
    </row>
    <row r="3936" ht="18" customHeight="1">
      <c r="A3936" t="n">
        <v>3935</v>
      </c>
      <c r="B3936" t="inlineStr">
        <is>
          <t>CA-2017-123001</t>
        </is>
      </c>
      <c r="C3936" s="18" t="inlineStr">
        <is>
          <t>2017-09-02</t>
        </is>
      </c>
      <c r="D3936" s="18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19" t="n">
        <v>74</v>
      </c>
      <c r="S3936" s="20" t="n">
        <v>5</v>
      </c>
      <c r="T3936" s="21" t="n">
        <v>0</v>
      </c>
      <c r="U3936" s="19" t="n">
        <v>37</v>
      </c>
      <c r="V3936" t="n">
        <v>6</v>
      </c>
      <c r="W3936" t="n">
        <v>2017</v>
      </c>
      <c r="X3936" t="inlineStr">
        <is>
          <t>2017Q3</t>
        </is>
      </c>
      <c r="Y3936" t="inlineStr">
        <is>
          <t>2017-09</t>
        </is>
      </c>
      <c r="Z3936" t="inlineStr">
        <is>
          <t>0% (No Discount)</t>
        </is>
      </c>
      <c r="AA3936" t="b">
        <v>1</v>
      </c>
      <c r="AB3936" t="b">
        <v>0</v>
      </c>
      <c r="AC3936" s="19" t="n">
        <v>14.8</v>
      </c>
      <c r="AD3936" s="21" t="n">
        <v>0.5</v>
      </c>
    </row>
    <row r="3937" ht="18" customHeight="1">
      <c r="A3937" t="n">
        <v>3936</v>
      </c>
      <c r="B3937" t="inlineStr">
        <is>
          <t>CA-2017-123001</t>
        </is>
      </c>
      <c r="C3937" s="18" t="inlineStr">
        <is>
          <t>2017-09-02</t>
        </is>
      </c>
      <c r="D3937" s="18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19" t="n">
        <v>201.584</v>
      </c>
      <c r="S3937" s="20" t="n">
        <v>2</v>
      </c>
      <c r="T3937" s="21" t="n">
        <v>0.2</v>
      </c>
      <c r="U3937" s="19" t="n">
        <v>12.599</v>
      </c>
      <c r="V3937" t="n">
        <v>6</v>
      </c>
      <c r="W3937" t="n">
        <v>2017</v>
      </c>
      <c r="X3937" t="inlineStr">
        <is>
          <t>2017Q3</t>
        </is>
      </c>
      <c r="Y3937" t="inlineStr">
        <is>
          <t>2017-09</t>
        </is>
      </c>
      <c r="Z3937" t="inlineStr">
        <is>
          <t>10.1% - 20%</t>
        </is>
      </c>
      <c r="AA3937" t="b">
        <v>1</v>
      </c>
      <c r="AB3937" t="b">
        <v>0</v>
      </c>
      <c r="AC3937" s="19" t="n">
        <v>125.99</v>
      </c>
      <c r="AD3937" s="21" t="n">
        <v>0.0625</v>
      </c>
    </row>
    <row r="3938" ht="18" customHeight="1">
      <c r="A3938" t="n">
        <v>3937</v>
      </c>
      <c r="B3938" t="inlineStr">
        <is>
          <t>CA-2015-118955</t>
        </is>
      </c>
      <c r="C3938" s="18" t="inlineStr">
        <is>
          <t>2015-06-16</t>
        </is>
      </c>
      <c r="D3938" s="1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19" t="n">
        <v>28.752</v>
      </c>
      <c r="S3938" s="20" t="n">
        <v>3</v>
      </c>
      <c r="T3938" s="21" t="n">
        <v>0.2</v>
      </c>
      <c r="U3938" s="19" t="n">
        <v>9.3444</v>
      </c>
      <c r="V3938" t="n">
        <v>4</v>
      </c>
      <c r="W3938" t="n">
        <v>2015</v>
      </c>
      <c r="X3938" t="inlineStr">
        <is>
          <t>2015Q2</t>
        </is>
      </c>
      <c r="Y3938" t="inlineStr">
        <is>
          <t>2015-06</t>
        </is>
      </c>
      <c r="Z3938" t="inlineStr">
        <is>
          <t>10.1% - 20%</t>
        </is>
      </c>
      <c r="AA3938" t="b">
        <v>1</v>
      </c>
      <c r="AB3938" t="b">
        <v>0</v>
      </c>
      <c r="AC3938" s="19" t="n">
        <v>11.98</v>
      </c>
      <c r="AD3938" s="21" t="n">
        <v>0.325</v>
      </c>
    </row>
    <row r="3939" ht="18" customHeight="1">
      <c r="A3939" t="n">
        <v>3938</v>
      </c>
      <c r="B3939" t="inlineStr">
        <is>
          <t>CA-2015-118955</t>
        </is>
      </c>
      <c r="C3939" s="18" t="inlineStr">
        <is>
          <t>2015-06-16</t>
        </is>
      </c>
      <c r="D3939" s="18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19" t="n">
        <v>27.216</v>
      </c>
      <c r="S3939" s="20" t="n">
        <v>3</v>
      </c>
      <c r="T3939" s="21" t="n">
        <v>0.2</v>
      </c>
      <c r="U3939" s="19" t="n">
        <v>9.8658</v>
      </c>
      <c r="V3939" t="n">
        <v>4</v>
      </c>
      <c r="W3939" t="n">
        <v>2015</v>
      </c>
      <c r="X3939" t="inlineStr">
        <is>
          <t>2015Q2</t>
        </is>
      </c>
      <c r="Y3939" t="inlineStr">
        <is>
          <t>2015-06</t>
        </is>
      </c>
      <c r="Z3939" t="inlineStr">
        <is>
          <t>10.1% - 20%</t>
        </is>
      </c>
      <c r="AA3939" t="b">
        <v>1</v>
      </c>
      <c r="AB3939" t="b">
        <v>0</v>
      </c>
      <c r="AC3939" s="19" t="n">
        <v>11.34</v>
      </c>
      <c r="AD3939" s="21" t="n">
        <v>0.3625</v>
      </c>
    </row>
    <row r="3940" ht="18" customHeight="1">
      <c r="A3940" t="n">
        <v>3939</v>
      </c>
      <c r="B3940" t="inlineStr">
        <is>
          <t>CA-2015-118955</t>
        </is>
      </c>
      <c r="C3940" s="18" t="inlineStr">
        <is>
          <t>2015-06-16</t>
        </is>
      </c>
      <c r="D3940" s="18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19" t="n">
        <v>197.372</v>
      </c>
      <c r="S3940" s="20" t="n">
        <v>2</v>
      </c>
      <c r="T3940" s="21" t="n">
        <v>0.3</v>
      </c>
      <c r="U3940" s="19" t="n">
        <v>-25.3764</v>
      </c>
      <c r="V3940" t="n">
        <v>4</v>
      </c>
      <c r="W3940" t="n">
        <v>2015</v>
      </c>
      <c r="X3940" t="inlineStr">
        <is>
          <t>2015Q2</t>
        </is>
      </c>
      <c r="Y3940" t="inlineStr">
        <is>
          <t>2015-06</t>
        </is>
      </c>
      <c r="Z3940" t="inlineStr">
        <is>
          <t>20.1% - 30%</t>
        </is>
      </c>
      <c r="AA3940" t="b">
        <v>0</v>
      </c>
      <c r="AB3940" t="b">
        <v>1</v>
      </c>
      <c r="AC3940" s="19" t="n">
        <v>140.98</v>
      </c>
      <c r="AD3940" s="21" t="n">
        <v>-0.1286</v>
      </c>
    </row>
    <row r="3941" ht="18" customHeight="1">
      <c r="A3941" t="n">
        <v>3940</v>
      </c>
      <c r="B3941" t="inlineStr">
        <is>
          <t>US-2016-143448</t>
        </is>
      </c>
      <c r="C3941" s="18" t="inlineStr">
        <is>
          <t>2016-12-10</t>
        </is>
      </c>
      <c r="D3941" s="18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19" t="n">
        <v>1424.9</v>
      </c>
      <c r="S3941" s="20" t="n">
        <v>5</v>
      </c>
      <c r="T3941" s="21" t="n">
        <v>0</v>
      </c>
      <c r="U3941" s="19" t="n">
        <v>356.225</v>
      </c>
      <c r="V3941" t="n">
        <v>0</v>
      </c>
      <c r="W3941" t="n">
        <v>2016</v>
      </c>
      <c r="X3941" t="inlineStr">
        <is>
          <t>2016Q4</t>
        </is>
      </c>
      <c r="Y3941" t="inlineStr">
        <is>
          <t>2016-12</t>
        </is>
      </c>
      <c r="Z3941" t="inlineStr">
        <is>
          <t>0% (No Discount)</t>
        </is>
      </c>
      <c r="AA3941" t="b">
        <v>1</v>
      </c>
      <c r="AB3941" t="b">
        <v>0</v>
      </c>
      <c r="AC3941" s="19" t="n">
        <v>284.98</v>
      </c>
      <c r="AD3941" s="21" t="n">
        <v>0.25</v>
      </c>
    </row>
    <row r="3942" ht="18" customHeight="1">
      <c r="A3942" t="n">
        <v>3941</v>
      </c>
      <c r="B3942" t="inlineStr">
        <is>
          <t>CA-2017-117863</t>
        </is>
      </c>
      <c r="C3942" s="18" t="inlineStr">
        <is>
          <t>2017-05-18</t>
        </is>
      </c>
      <c r="D3942" s="18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19" t="n">
        <v>14.56</v>
      </c>
      <c r="S3942" s="20" t="n">
        <v>2</v>
      </c>
      <c r="T3942" s="21" t="n">
        <v>0</v>
      </c>
      <c r="U3942" s="19" t="n">
        <v>6.2608</v>
      </c>
      <c r="V3942" t="n">
        <v>5</v>
      </c>
      <c r="W3942" t="n">
        <v>2017</v>
      </c>
      <c r="X3942" t="inlineStr">
        <is>
          <t>2017Q2</t>
        </is>
      </c>
      <c r="Y3942" t="inlineStr">
        <is>
          <t>2017-05</t>
        </is>
      </c>
      <c r="Z3942" t="inlineStr">
        <is>
          <t>0% (No Discount)</t>
        </is>
      </c>
      <c r="AA3942" t="b">
        <v>1</v>
      </c>
      <c r="AB3942" t="b">
        <v>0</v>
      </c>
      <c r="AC3942" s="19" t="n">
        <v>7.28</v>
      </c>
      <c r="AD3942" s="21" t="n">
        <v>0.43</v>
      </c>
    </row>
    <row r="3943" ht="18" customHeight="1">
      <c r="A3943" t="n">
        <v>3942</v>
      </c>
      <c r="B3943" t="inlineStr">
        <is>
          <t>CA-2017-117863</t>
        </is>
      </c>
      <c r="C3943" s="18" t="inlineStr">
        <is>
          <t>2017-05-18</t>
        </is>
      </c>
      <c r="D3943" s="18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19" t="n">
        <v>3.048</v>
      </c>
      <c r="S3943" s="20" t="n">
        <v>1</v>
      </c>
      <c r="T3943" s="21" t="n">
        <v>0.2</v>
      </c>
      <c r="U3943" s="19" t="n">
        <v>1.0287</v>
      </c>
      <c r="V3943" t="n">
        <v>5</v>
      </c>
      <c r="W3943" t="n">
        <v>2017</v>
      </c>
      <c r="X3943" t="inlineStr">
        <is>
          <t>2017Q2</t>
        </is>
      </c>
      <c r="Y3943" t="inlineStr">
        <is>
          <t>2017-05</t>
        </is>
      </c>
      <c r="Z3943" t="inlineStr">
        <is>
          <t>10.1% - 20%</t>
        </is>
      </c>
      <c r="AA3943" t="b">
        <v>1</v>
      </c>
      <c r="AB3943" t="b">
        <v>0</v>
      </c>
      <c r="AC3943" s="19" t="n">
        <v>3.81</v>
      </c>
      <c r="AD3943" s="21" t="n">
        <v>0.3375</v>
      </c>
    </row>
    <row r="3944" ht="18" customHeight="1">
      <c r="A3944" t="n">
        <v>3943</v>
      </c>
      <c r="B3944" t="inlineStr">
        <is>
          <t>CA-2017-160458</t>
        </is>
      </c>
      <c r="C3944" s="18" t="inlineStr">
        <is>
          <t>2017-05-27</t>
        </is>
      </c>
      <c r="D3944" s="18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19" t="n">
        <v>25.92</v>
      </c>
      <c r="S3944" s="20" t="n">
        <v>5</v>
      </c>
      <c r="T3944" s="21" t="n">
        <v>0.2</v>
      </c>
      <c r="U3944" s="19" t="n">
        <v>9.071999999999999</v>
      </c>
      <c r="V3944" t="n">
        <v>2</v>
      </c>
      <c r="W3944" t="n">
        <v>2017</v>
      </c>
      <c r="X3944" t="inlineStr">
        <is>
          <t>2017Q2</t>
        </is>
      </c>
      <c r="Y3944" t="inlineStr">
        <is>
          <t>2017-05</t>
        </is>
      </c>
      <c r="Z3944" t="inlineStr">
        <is>
          <t>10.1% - 20%</t>
        </is>
      </c>
      <c r="AA3944" t="b">
        <v>1</v>
      </c>
      <c r="AB3944" t="b">
        <v>0</v>
      </c>
      <c r="AC3944" s="19" t="n">
        <v>6.48</v>
      </c>
      <c r="AD3944" s="21" t="n">
        <v>0.35</v>
      </c>
    </row>
    <row r="3945" ht="18" customHeight="1">
      <c r="A3945" t="n">
        <v>3944</v>
      </c>
      <c r="B3945" t="inlineStr">
        <is>
          <t>US-2016-142685</t>
        </is>
      </c>
      <c r="C3945" s="18" t="inlineStr">
        <is>
          <t>2016-06-23</t>
        </is>
      </c>
      <c r="D3945" s="18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19" t="n">
        <v>835.17</v>
      </c>
      <c r="S3945" s="20" t="n">
        <v>7</v>
      </c>
      <c r="T3945" s="21" t="n">
        <v>0</v>
      </c>
      <c r="U3945" s="19" t="n">
        <v>16.7034</v>
      </c>
      <c r="V3945" t="n">
        <v>7</v>
      </c>
      <c r="W3945" t="n">
        <v>2016</v>
      </c>
      <c r="X3945" t="inlineStr">
        <is>
          <t>2016Q2</t>
        </is>
      </c>
      <c r="Y3945" t="inlineStr">
        <is>
          <t>2016-06</t>
        </is>
      </c>
      <c r="Z3945" t="inlineStr">
        <is>
          <t>0% (No Discount)</t>
        </is>
      </c>
      <c r="AA3945" t="b">
        <v>1</v>
      </c>
      <c r="AB3945" t="b">
        <v>0</v>
      </c>
      <c r="AC3945" s="19" t="n">
        <v>119.31</v>
      </c>
      <c r="AD3945" s="21" t="n">
        <v>0.02</v>
      </c>
    </row>
    <row r="3946" ht="18" customHeight="1">
      <c r="A3946" t="n">
        <v>3945</v>
      </c>
      <c r="B3946" t="inlineStr">
        <is>
          <t>CA-2016-133144</t>
        </is>
      </c>
      <c r="C3946" s="18" t="inlineStr">
        <is>
          <t>2016-05-16</t>
        </is>
      </c>
      <c r="D3946" s="18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19" t="n">
        <v>17.34</v>
      </c>
      <c r="S3946" s="20" t="n">
        <v>3</v>
      </c>
      <c r="T3946" s="21" t="n">
        <v>0</v>
      </c>
      <c r="U3946" s="19" t="n">
        <v>8.496600000000001</v>
      </c>
      <c r="V3946" t="n">
        <v>5</v>
      </c>
      <c r="W3946" t="n">
        <v>2016</v>
      </c>
      <c r="X3946" t="inlineStr">
        <is>
          <t>2016Q2</t>
        </is>
      </c>
      <c r="Y3946" t="inlineStr">
        <is>
          <t>2016-05</t>
        </is>
      </c>
      <c r="Z3946" t="inlineStr">
        <is>
          <t>0% (No Discount)</t>
        </is>
      </c>
      <c r="AA3946" t="b">
        <v>1</v>
      </c>
      <c r="AB3946" t="b">
        <v>0</v>
      </c>
      <c r="AC3946" s="19" t="n">
        <v>5.78</v>
      </c>
      <c r="AD3946" s="21" t="n">
        <v>0.49</v>
      </c>
    </row>
    <row r="3947" ht="18" customHeight="1">
      <c r="A3947" t="n">
        <v>3946</v>
      </c>
      <c r="B3947" t="inlineStr">
        <is>
          <t>CA-2017-167871</t>
        </is>
      </c>
      <c r="C3947" s="18" t="inlineStr">
        <is>
          <t>2017-11-18</t>
        </is>
      </c>
      <c r="D3947" s="18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19" t="n">
        <v>44.384</v>
      </c>
      <c r="S3947" s="20" t="n">
        <v>1</v>
      </c>
      <c r="T3947" s="21" t="n">
        <v>0.2</v>
      </c>
      <c r="U3947" s="19" t="n">
        <v>15.5344</v>
      </c>
      <c r="V3947" t="n">
        <v>5</v>
      </c>
      <c r="W3947" t="n">
        <v>2017</v>
      </c>
      <c r="X3947" t="inlineStr">
        <is>
          <t>2017Q4</t>
        </is>
      </c>
      <c r="Y3947" t="inlineStr">
        <is>
          <t>2017-11</t>
        </is>
      </c>
      <c r="Z3947" t="inlineStr">
        <is>
          <t>10.1% - 20%</t>
        </is>
      </c>
      <c r="AA3947" t="b">
        <v>1</v>
      </c>
      <c r="AB3947" t="b">
        <v>0</v>
      </c>
      <c r="AC3947" s="19" t="n">
        <v>55.48</v>
      </c>
      <c r="AD3947" s="21" t="n">
        <v>0.35</v>
      </c>
    </row>
    <row r="3948" ht="18" customHeight="1">
      <c r="A3948" t="n">
        <v>3947</v>
      </c>
      <c r="B3948" t="inlineStr">
        <is>
          <t>CA-2017-167871</t>
        </is>
      </c>
      <c r="C3948" s="18" t="inlineStr">
        <is>
          <t>2017-11-18</t>
        </is>
      </c>
      <c r="D3948" s="1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19" t="n">
        <v>2.944</v>
      </c>
      <c r="S3948" s="20" t="n">
        <v>1</v>
      </c>
      <c r="T3948" s="21" t="n">
        <v>0.2</v>
      </c>
      <c r="U3948" s="19" t="n">
        <v>-0.6624</v>
      </c>
      <c r="V3948" t="n">
        <v>5</v>
      </c>
      <c r="W3948" t="n">
        <v>2017</v>
      </c>
      <c r="X3948" t="inlineStr">
        <is>
          <t>2017Q4</t>
        </is>
      </c>
      <c r="Y3948" t="inlineStr">
        <is>
          <t>2017-11</t>
        </is>
      </c>
      <c r="Z3948" t="inlineStr">
        <is>
          <t>10.1% - 20%</t>
        </is>
      </c>
      <c r="AA3948" t="b">
        <v>0</v>
      </c>
      <c r="AB3948" t="b">
        <v>1</v>
      </c>
      <c r="AC3948" s="19" t="n">
        <v>3.68</v>
      </c>
      <c r="AD3948" s="21" t="n">
        <v>-0.225</v>
      </c>
    </row>
    <row r="3949" ht="18" customHeight="1">
      <c r="A3949" t="n">
        <v>3948</v>
      </c>
      <c r="B3949" t="inlineStr">
        <is>
          <t>CA-2016-119963</t>
        </is>
      </c>
      <c r="C3949" s="18" t="inlineStr">
        <is>
          <t>2016-11-18</t>
        </is>
      </c>
      <c r="D3949" s="18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19" t="n">
        <v>6.368</v>
      </c>
      <c r="S3949" s="20" t="n">
        <v>2</v>
      </c>
      <c r="T3949" s="21" t="n">
        <v>0.2</v>
      </c>
      <c r="U3949" s="19" t="n">
        <v>1.0348</v>
      </c>
      <c r="V3949" t="n">
        <v>4</v>
      </c>
      <c r="W3949" t="n">
        <v>2016</v>
      </c>
      <c r="X3949" t="inlineStr">
        <is>
          <t>2016Q4</t>
        </is>
      </c>
      <c r="Y3949" t="inlineStr">
        <is>
          <t>2016-11</t>
        </is>
      </c>
      <c r="Z3949" t="inlineStr">
        <is>
          <t>10.1% - 20%</t>
        </is>
      </c>
      <c r="AA3949" t="b">
        <v>1</v>
      </c>
      <c r="AB3949" t="b">
        <v>0</v>
      </c>
      <c r="AC3949" s="19" t="n">
        <v>3.98</v>
      </c>
      <c r="AD3949" s="21" t="n">
        <v>0.1625</v>
      </c>
    </row>
    <row r="3950" ht="18" customHeight="1">
      <c r="A3950" t="n">
        <v>3949</v>
      </c>
      <c r="B3950" t="inlineStr">
        <is>
          <t>CA-2016-119963</t>
        </is>
      </c>
      <c r="C3950" s="18" t="inlineStr">
        <is>
          <t>2016-11-18</t>
        </is>
      </c>
      <c r="D3950" s="18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19" t="n">
        <v>48.848</v>
      </c>
      <c r="S3950" s="20" t="n">
        <v>2</v>
      </c>
      <c r="T3950" s="21" t="n">
        <v>0.2</v>
      </c>
      <c r="U3950" s="19" t="n">
        <v>15.8756</v>
      </c>
      <c r="V3950" t="n">
        <v>4</v>
      </c>
      <c r="W3950" t="n">
        <v>2016</v>
      </c>
      <c r="X3950" t="inlineStr">
        <is>
          <t>2016Q4</t>
        </is>
      </c>
      <c r="Y3950" t="inlineStr">
        <is>
          <t>2016-11</t>
        </is>
      </c>
      <c r="Z3950" t="inlineStr">
        <is>
          <t>10.1% - 20%</t>
        </is>
      </c>
      <c r="AA3950" t="b">
        <v>1</v>
      </c>
      <c r="AB3950" t="b">
        <v>0</v>
      </c>
      <c r="AC3950" s="19" t="n">
        <v>30.53</v>
      </c>
      <c r="AD3950" s="21" t="n">
        <v>0.325</v>
      </c>
    </row>
    <row r="3951" ht="18" customHeight="1">
      <c r="A3951" t="n">
        <v>3950</v>
      </c>
      <c r="B3951" t="inlineStr">
        <is>
          <t>CA-2016-119963</t>
        </is>
      </c>
      <c r="C3951" s="18" t="inlineStr">
        <is>
          <t>2016-11-18</t>
        </is>
      </c>
      <c r="D3951" s="18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19" t="n">
        <v>19.648</v>
      </c>
      <c r="S3951" s="20" t="n">
        <v>2</v>
      </c>
      <c r="T3951" s="21" t="n">
        <v>0.2</v>
      </c>
      <c r="U3951" s="19" t="n">
        <v>6.6312</v>
      </c>
      <c r="V3951" t="n">
        <v>4</v>
      </c>
      <c r="W3951" t="n">
        <v>2016</v>
      </c>
      <c r="X3951" t="inlineStr">
        <is>
          <t>2016Q4</t>
        </is>
      </c>
      <c r="Y3951" t="inlineStr">
        <is>
          <t>2016-11</t>
        </is>
      </c>
      <c r="Z3951" t="inlineStr">
        <is>
          <t>10.1% - 20%</t>
        </is>
      </c>
      <c r="AA3951" t="b">
        <v>1</v>
      </c>
      <c r="AB3951" t="b">
        <v>0</v>
      </c>
      <c r="AC3951" s="19" t="n">
        <v>12.28</v>
      </c>
      <c r="AD3951" s="21" t="n">
        <v>0.3375</v>
      </c>
    </row>
    <row r="3952" ht="18" customHeight="1">
      <c r="A3952" t="n">
        <v>3951</v>
      </c>
      <c r="B3952" t="inlineStr">
        <is>
          <t>CA-2016-119963</t>
        </is>
      </c>
      <c r="C3952" s="18" t="inlineStr">
        <is>
          <t>2016-11-18</t>
        </is>
      </c>
      <c r="D3952" s="18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19" t="n">
        <v>255.108</v>
      </c>
      <c r="S3952" s="20" t="n">
        <v>6</v>
      </c>
      <c r="T3952" s="21" t="n">
        <v>0.3</v>
      </c>
      <c r="U3952" s="19" t="n">
        <v>-18.222</v>
      </c>
      <c r="V3952" t="n">
        <v>4</v>
      </c>
      <c r="W3952" t="n">
        <v>2016</v>
      </c>
      <c r="X3952" t="inlineStr">
        <is>
          <t>2016Q4</t>
        </is>
      </c>
      <c r="Y3952" t="inlineStr">
        <is>
          <t>2016-11</t>
        </is>
      </c>
      <c r="Z3952" t="inlineStr">
        <is>
          <t>20.1% - 30%</t>
        </is>
      </c>
      <c r="AA3952" t="b">
        <v>0</v>
      </c>
      <c r="AB3952" t="b">
        <v>1</v>
      </c>
      <c r="AC3952" s="19" t="n">
        <v>60.74</v>
      </c>
      <c r="AD3952" s="21" t="n">
        <v>-0.07140000000000001</v>
      </c>
    </row>
    <row r="3953" ht="18" customHeight="1">
      <c r="A3953" t="n">
        <v>3952</v>
      </c>
      <c r="B3953" t="inlineStr">
        <is>
          <t>CA-2014-121167</t>
        </is>
      </c>
      <c r="C3953" s="18" t="inlineStr">
        <is>
          <t>2014-11-28</t>
        </is>
      </c>
      <c r="D3953" s="18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19" t="n">
        <v>17.248</v>
      </c>
      <c r="S3953" s="20" t="n">
        <v>2</v>
      </c>
      <c r="T3953" s="21" t="n">
        <v>0.2</v>
      </c>
      <c r="U3953" s="19" t="n">
        <v>6.0368</v>
      </c>
      <c r="V3953" t="n">
        <v>2</v>
      </c>
      <c r="W3953" t="n">
        <v>2014</v>
      </c>
      <c r="X3953" t="inlineStr">
        <is>
          <t>2014Q4</t>
        </is>
      </c>
      <c r="Y3953" t="inlineStr">
        <is>
          <t>2014-11</t>
        </is>
      </c>
      <c r="Z3953" t="inlineStr">
        <is>
          <t>10.1% - 20%</t>
        </is>
      </c>
      <c r="AA3953" t="b">
        <v>1</v>
      </c>
      <c r="AB3953" t="b">
        <v>0</v>
      </c>
      <c r="AC3953" s="19" t="n">
        <v>10.78</v>
      </c>
      <c r="AD3953" s="21" t="n">
        <v>0.35</v>
      </c>
    </row>
    <row r="3954" ht="18" customHeight="1">
      <c r="A3954" t="n">
        <v>3953</v>
      </c>
      <c r="B3954" t="inlineStr">
        <is>
          <t>US-2016-151862</t>
        </is>
      </c>
      <c r="C3954" s="18" t="inlineStr">
        <is>
          <t>2016-03-01</t>
        </is>
      </c>
      <c r="D3954" s="18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19" t="n">
        <v>159.984</v>
      </c>
      <c r="S3954" s="20" t="n">
        <v>2</v>
      </c>
      <c r="T3954" s="21" t="n">
        <v>0.2</v>
      </c>
      <c r="U3954" s="19" t="n">
        <v>13.9986</v>
      </c>
      <c r="V3954" t="n">
        <v>7</v>
      </c>
      <c r="W3954" t="n">
        <v>2016</v>
      </c>
      <c r="X3954" t="inlineStr">
        <is>
          <t>2016Q1</t>
        </is>
      </c>
      <c r="Y3954" t="inlineStr">
        <is>
          <t>2016-03</t>
        </is>
      </c>
      <c r="Z3954" t="inlineStr">
        <is>
          <t>10.1% - 20%</t>
        </is>
      </c>
      <c r="AA3954" t="b">
        <v>1</v>
      </c>
      <c r="AB3954" t="b">
        <v>0</v>
      </c>
      <c r="AC3954" s="19" t="n">
        <v>99.98999999999999</v>
      </c>
      <c r="AD3954" s="21" t="n">
        <v>0.08749999999999999</v>
      </c>
    </row>
    <row r="3955" ht="18" customHeight="1">
      <c r="A3955" t="n">
        <v>3954</v>
      </c>
      <c r="B3955" t="inlineStr">
        <is>
          <t>CA-2017-152961</t>
        </is>
      </c>
      <c r="C3955" s="18" t="inlineStr">
        <is>
          <t>2017-01-15</t>
        </is>
      </c>
      <c r="D3955" s="18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19" t="n">
        <v>12.7</v>
      </c>
      <c r="S3955" s="20" t="n">
        <v>2</v>
      </c>
      <c r="T3955" s="21" t="n">
        <v>0</v>
      </c>
      <c r="U3955" s="19" t="n">
        <v>5.842</v>
      </c>
      <c r="V3955" t="n">
        <v>4</v>
      </c>
      <c r="W3955" t="n">
        <v>2017</v>
      </c>
      <c r="X3955" t="inlineStr">
        <is>
          <t>2017Q1</t>
        </is>
      </c>
      <c r="Y3955" t="inlineStr">
        <is>
          <t>2017-01</t>
        </is>
      </c>
      <c r="Z3955" t="inlineStr">
        <is>
          <t>0% (No Discount)</t>
        </is>
      </c>
      <c r="AA3955" t="b">
        <v>1</v>
      </c>
      <c r="AB3955" t="b">
        <v>0</v>
      </c>
      <c r="AC3955" s="19" t="n">
        <v>6.35</v>
      </c>
      <c r="AD3955" s="21" t="n">
        <v>0.46</v>
      </c>
    </row>
    <row r="3956" ht="18" customHeight="1">
      <c r="A3956" t="n">
        <v>3955</v>
      </c>
      <c r="B3956" t="inlineStr">
        <is>
          <t>CA-2014-133228</t>
        </is>
      </c>
      <c r="C3956" s="18" t="inlineStr">
        <is>
          <t>2014-04-04</t>
        </is>
      </c>
      <c r="D3956" s="18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19" t="n">
        <v>5.47</v>
      </c>
      <c r="S3956" s="20" t="n">
        <v>1</v>
      </c>
      <c r="T3956" s="21" t="n">
        <v>0</v>
      </c>
      <c r="U3956" s="19" t="n">
        <v>2.3521</v>
      </c>
      <c r="V3956" t="n">
        <v>5</v>
      </c>
      <c r="W3956" t="n">
        <v>2014</v>
      </c>
      <c r="X3956" t="inlineStr">
        <is>
          <t>2014Q2</t>
        </is>
      </c>
      <c r="Y3956" t="inlineStr">
        <is>
          <t>2014-04</t>
        </is>
      </c>
      <c r="Z3956" t="inlineStr">
        <is>
          <t>0% (No Discount)</t>
        </is>
      </c>
      <c r="AA3956" t="b">
        <v>1</v>
      </c>
      <c r="AB3956" t="b">
        <v>0</v>
      </c>
      <c r="AC3956" s="19" t="n">
        <v>5.47</v>
      </c>
      <c r="AD3956" s="21" t="n">
        <v>0.43</v>
      </c>
    </row>
    <row r="3957" ht="18" customHeight="1">
      <c r="A3957" t="n">
        <v>3956</v>
      </c>
      <c r="B3957" t="inlineStr">
        <is>
          <t>CA-2014-133228</t>
        </is>
      </c>
      <c r="C3957" s="18" t="inlineStr">
        <is>
          <t>2014-04-04</t>
        </is>
      </c>
      <c r="D3957" s="18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19" t="n">
        <v>79.36</v>
      </c>
      <c r="S3957" s="20" t="n">
        <v>4</v>
      </c>
      <c r="T3957" s="21" t="n">
        <v>0</v>
      </c>
      <c r="U3957" s="19" t="n">
        <v>23.808</v>
      </c>
      <c r="V3957" t="n">
        <v>5</v>
      </c>
      <c r="W3957" t="n">
        <v>2014</v>
      </c>
      <c r="X3957" t="inlineStr">
        <is>
          <t>2014Q2</t>
        </is>
      </c>
      <c r="Y3957" t="inlineStr">
        <is>
          <t>2014-04</t>
        </is>
      </c>
      <c r="Z3957" t="inlineStr">
        <is>
          <t>0% (No Discount)</t>
        </is>
      </c>
      <c r="AA3957" t="b">
        <v>1</v>
      </c>
      <c r="AB3957" t="b">
        <v>0</v>
      </c>
      <c r="AC3957" s="19" t="n">
        <v>19.84</v>
      </c>
      <c r="AD3957" s="21" t="n">
        <v>0.3</v>
      </c>
    </row>
    <row r="3958" ht="18" customHeight="1">
      <c r="A3958" t="n">
        <v>3957</v>
      </c>
      <c r="B3958" t="inlineStr">
        <is>
          <t>CA-2016-114951</t>
        </is>
      </c>
      <c r="C3958" s="18" t="inlineStr">
        <is>
          <t>2016-06-26</t>
        </is>
      </c>
      <c r="D3958" s="1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19" t="n">
        <v>22.14</v>
      </c>
      <c r="S3958" s="20" t="n">
        <v>3</v>
      </c>
      <c r="T3958" s="21" t="n">
        <v>0</v>
      </c>
      <c r="U3958" s="19" t="n">
        <v>6.4206</v>
      </c>
      <c r="V3958" t="n">
        <v>7</v>
      </c>
      <c r="W3958" t="n">
        <v>2016</v>
      </c>
      <c r="X3958" t="inlineStr">
        <is>
          <t>2016Q2</t>
        </is>
      </c>
      <c r="Y3958" t="inlineStr">
        <is>
          <t>2016-06</t>
        </is>
      </c>
      <c r="Z3958" t="inlineStr">
        <is>
          <t>0% (No Discount)</t>
        </is>
      </c>
      <c r="AA3958" t="b">
        <v>1</v>
      </c>
      <c r="AB3958" t="b">
        <v>0</v>
      </c>
      <c r="AC3958" s="19" t="n">
        <v>7.38</v>
      </c>
      <c r="AD3958" s="21" t="n">
        <v>0.29</v>
      </c>
    </row>
    <row r="3959" ht="18" customHeight="1">
      <c r="A3959" t="n">
        <v>3958</v>
      </c>
      <c r="B3959" t="inlineStr">
        <is>
          <t>CA-2016-156573</t>
        </is>
      </c>
      <c r="C3959" s="18" t="inlineStr">
        <is>
          <t>2016-05-29</t>
        </is>
      </c>
      <c r="D3959" s="18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19" t="n">
        <v>11.277</v>
      </c>
      <c r="S3959" s="20" t="n">
        <v>3</v>
      </c>
      <c r="T3959" s="21" t="n">
        <v>0.7</v>
      </c>
      <c r="U3959" s="19" t="n">
        <v>-8.6457</v>
      </c>
      <c r="V3959" t="n">
        <v>4</v>
      </c>
      <c r="W3959" t="n">
        <v>2016</v>
      </c>
      <c r="X3959" t="inlineStr">
        <is>
          <t>2016Q2</t>
        </is>
      </c>
      <c r="Y3959" t="inlineStr">
        <is>
          <t>2016-05</t>
        </is>
      </c>
      <c r="Z3959" t="inlineStr">
        <is>
          <t>&gt; 50% (Deep Discount)</t>
        </is>
      </c>
      <c r="AA3959" t="b">
        <v>0</v>
      </c>
      <c r="AB3959" t="b">
        <v>1</v>
      </c>
      <c r="AC3959" s="19" t="n">
        <v>12.53</v>
      </c>
      <c r="AD3959" s="21" t="n">
        <v>-0.7667</v>
      </c>
    </row>
    <row r="3960" ht="18" customHeight="1">
      <c r="A3960" t="n">
        <v>3959</v>
      </c>
      <c r="B3960" t="inlineStr">
        <is>
          <t>CA-2016-156573</t>
        </is>
      </c>
      <c r="C3960" s="18" t="inlineStr">
        <is>
          <t>2016-05-29</t>
        </is>
      </c>
      <c r="D3960" s="18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19" t="n">
        <v>4.448</v>
      </c>
      <c r="S3960" s="20" t="n">
        <v>2</v>
      </c>
      <c r="T3960" s="21" t="n">
        <v>0.2</v>
      </c>
      <c r="U3960" s="19" t="n">
        <v>0.3336</v>
      </c>
      <c r="V3960" t="n">
        <v>4</v>
      </c>
      <c r="W3960" t="n">
        <v>2016</v>
      </c>
      <c r="X3960" t="inlineStr">
        <is>
          <t>2016Q2</t>
        </is>
      </c>
      <c r="Y3960" t="inlineStr">
        <is>
          <t>2016-05</t>
        </is>
      </c>
      <c r="Z3960" t="inlineStr">
        <is>
          <t>10.1% - 20%</t>
        </is>
      </c>
      <c r="AA3960" t="b">
        <v>1</v>
      </c>
      <c r="AB3960" t="b">
        <v>0</v>
      </c>
      <c r="AC3960" s="19" t="n">
        <v>2.78</v>
      </c>
      <c r="AD3960" s="21" t="n">
        <v>0.075</v>
      </c>
    </row>
    <row r="3961" ht="18" customHeight="1">
      <c r="A3961" t="n">
        <v>3960</v>
      </c>
      <c r="B3961" t="inlineStr">
        <is>
          <t>CA-2016-156573</t>
        </is>
      </c>
      <c r="C3961" s="18" t="inlineStr">
        <is>
          <t>2016-05-29</t>
        </is>
      </c>
      <c r="D3961" s="18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19" t="n">
        <v>44.76</v>
      </c>
      <c r="S3961" s="20" t="n">
        <v>3</v>
      </c>
      <c r="T3961" s="21" t="n">
        <v>0.2</v>
      </c>
      <c r="U3961" s="19" t="n">
        <v>14.547</v>
      </c>
      <c r="V3961" t="n">
        <v>4</v>
      </c>
      <c r="W3961" t="n">
        <v>2016</v>
      </c>
      <c r="X3961" t="inlineStr">
        <is>
          <t>2016Q2</t>
        </is>
      </c>
      <c r="Y3961" t="inlineStr">
        <is>
          <t>2016-05</t>
        </is>
      </c>
      <c r="Z3961" t="inlineStr">
        <is>
          <t>10.1% - 20%</t>
        </is>
      </c>
      <c r="AA3961" t="b">
        <v>1</v>
      </c>
      <c r="AB3961" t="b">
        <v>0</v>
      </c>
      <c r="AC3961" s="19" t="n">
        <v>18.65</v>
      </c>
      <c r="AD3961" s="21" t="n">
        <v>0.325</v>
      </c>
    </row>
    <row r="3962" ht="18" customHeight="1">
      <c r="A3962" t="n">
        <v>3961</v>
      </c>
      <c r="B3962" t="inlineStr">
        <is>
          <t>CA-2015-113901</t>
        </is>
      </c>
      <c r="C3962" s="18" t="inlineStr">
        <is>
          <t>2015-10-19</t>
        </is>
      </c>
      <c r="D3962" s="18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19" t="n">
        <v>38.28</v>
      </c>
      <c r="S3962" s="20" t="n">
        <v>6</v>
      </c>
      <c r="T3962" s="21" t="n">
        <v>0</v>
      </c>
      <c r="U3962" s="19" t="n">
        <v>17.6088</v>
      </c>
      <c r="V3962" t="n">
        <v>5</v>
      </c>
      <c r="W3962" t="n">
        <v>2015</v>
      </c>
      <c r="X3962" t="inlineStr">
        <is>
          <t>2015Q4</t>
        </is>
      </c>
      <c r="Y3962" t="inlineStr">
        <is>
          <t>2015-10</t>
        </is>
      </c>
      <c r="Z3962" t="inlineStr">
        <is>
          <t>0% (No Discount)</t>
        </is>
      </c>
      <c r="AA3962" t="b">
        <v>1</v>
      </c>
      <c r="AB3962" t="b">
        <v>0</v>
      </c>
      <c r="AC3962" s="19" t="n">
        <v>6.38</v>
      </c>
      <c r="AD3962" s="21" t="n">
        <v>0.46</v>
      </c>
    </row>
    <row r="3963" ht="18" customHeight="1">
      <c r="A3963" t="n">
        <v>3962</v>
      </c>
      <c r="B3963" t="inlineStr">
        <is>
          <t>CA-2015-113901</t>
        </is>
      </c>
      <c r="C3963" s="18" t="inlineStr">
        <is>
          <t>2015-10-19</t>
        </is>
      </c>
      <c r="D3963" s="18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19" t="n">
        <v>149.95</v>
      </c>
      <c r="S3963" s="20" t="n">
        <v>5</v>
      </c>
      <c r="T3963" s="21" t="n">
        <v>0</v>
      </c>
      <c r="U3963" s="19" t="n">
        <v>44.985</v>
      </c>
      <c r="V3963" t="n">
        <v>5</v>
      </c>
      <c r="W3963" t="n">
        <v>2015</v>
      </c>
      <c r="X3963" t="inlineStr">
        <is>
          <t>2015Q4</t>
        </is>
      </c>
      <c r="Y3963" t="inlineStr">
        <is>
          <t>2015-10</t>
        </is>
      </c>
      <c r="Z3963" t="inlineStr">
        <is>
          <t>0% (No Discount)</t>
        </is>
      </c>
      <c r="AA3963" t="b">
        <v>1</v>
      </c>
      <c r="AB3963" t="b">
        <v>0</v>
      </c>
      <c r="AC3963" s="19" t="n">
        <v>29.99</v>
      </c>
      <c r="AD3963" s="21" t="n">
        <v>0.3</v>
      </c>
    </row>
    <row r="3964" ht="18" customHeight="1">
      <c r="A3964" t="n">
        <v>3963</v>
      </c>
      <c r="B3964" t="inlineStr">
        <is>
          <t>CA-2017-134838</t>
        </is>
      </c>
      <c r="C3964" s="18" t="inlineStr">
        <is>
          <t>2017-02-19</t>
        </is>
      </c>
      <c r="D3964" s="18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19" t="n">
        <v>12.84</v>
      </c>
      <c r="S3964" s="20" t="n">
        <v>3</v>
      </c>
      <c r="T3964" s="21" t="n">
        <v>0</v>
      </c>
      <c r="U3964" s="19" t="n">
        <v>3.4668</v>
      </c>
      <c r="V3964" t="n">
        <v>1</v>
      </c>
      <c r="W3964" t="n">
        <v>2017</v>
      </c>
      <c r="X3964" t="inlineStr">
        <is>
          <t>2017Q1</t>
        </is>
      </c>
      <c r="Y3964" t="inlineStr">
        <is>
          <t>2017-02</t>
        </is>
      </c>
      <c r="Z3964" t="inlineStr">
        <is>
          <t>0% (No Discount)</t>
        </is>
      </c>
      <c r="AA3964" t="b">
        <v>1</v>
      </c>
      <c r="AB3964" t="b">
        <v>0</v>
      </c>
      <c r="AC3964" s="19" t="n">
        <v>4.28</v>
      </c>
      <c r="AD3964" s="21" t="n">
        <v>0.27</v>
      </c>
    </row>
    <row r="3965" ht="18" customHeight="1">
      <c r="A3965" t="n">
        <v>3964</v>
      </c>
      <c r="B3965" t="inlineStr">
        <is>
          <t>CA-2017-134838</t>
        </is>
      </c>
      <c r="C3965" s="18" t="inlineStr">
        <is>
          <t>2017-02-19</t>
        </is>
      </c>
      <c r="D3965" s="18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19" t="n">
        <v>44.67</v>
      </c>
      <c r="S3965" s="20" t="n">
        <v>3</v>
      </c>
      <c r="T3965" s="21" t="n">
        <v>0</v>
      </c>
      <c r="U3965" s="19" t="n">
        <v>12.0609</v>
      </c>
      <c r="V3965" t="n">
        <v>1</v>
      </c>
      <c r="W3965" t="n">
        <v>2017</v>
      </c>
      <c r="X3965" t="inlineStr">
        <is>
          <t>2017Q1</t>
        </is>
      </c>
      <c r="Y3965" t="inlineStr">
        <is>
          <t>2017-02</t>
        </is>
      </c>
      <c r="Z3965" t="inlineStr">
        <is>
          <t>0% (No Discount)</t>
        </is>
      </c>
      <c r="AA3965" t="b">
        <v>1</v>
      </c>
      <c r="AB3965" t="b">
        <v>0</v>
      </c>
      <c r="AC3965" s="19" t="n">
        <v>14.89</v>
      </c>
      <c r="AD3965" s="21" t="n">
        <v>0.27</v>
      </c>
    </row>
    <row r="3966" ht="18" customHeight="1">
      <c r="A3966" t="n">
        <v>3965</v>
      </c>
      <c r="B3966" t="inlineStr">
        <is>
          <t>CA-2016-120257</t>
        </is>
      </c>
      <c r="C3966" s="18" t="inlineStr">
        <is>
          <t>2016-09-22</t>
        </is>
      </c>
      <c r="D3966" s="18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19" t="n">
        <v>7.872</v>
      </c>
      <c r="S3966" s="20" t="n">
        <v>3</v>
      </c>
      <c r="T3966" s="21" t="n">
        <v>0.2</v>
      </c>
      <c r="U3966" s="19" t="n">
        <v>0.8856000000000001</v>
      </c>
      <c r="V3966" t="n">
        <v>6</v>
      </c>
      <c r="W3966" t="n">
        <v>2016</v>
      </c>
      <c r="X3966" t="inlineStr">
        <is>
          <t>2016Q3</t>
        </is>
      </c>
      <c r="Y3966" t="inlineStr">
        <is>
          <t>2016-09</t>
        </is>
      </c>
      <c r="Z3966" t="inlineStr">
        <is>
          <t>10.1% - 20%</t>
        </is>
      </c>
      <c r="AA3966" t="b">
        <v>1</v>
      </c>
      <c r="AB3966" t="b">
        <v>0</v>
      </c>
      <c r="AC3966" s="19" t="n">
        <v>3.28</v>
      </c>
      <c r="AD3966" s="21" t="n">
        <v>0.1125</v>
      </c>
    </row>
    <row r="3967" ht="18" customHeight="1">
      <c r="A3967" t="n">
        <v>3966</v>
      </c>
      <c r="B3967" t="inlineStr">
        <is>
          <t>CA-2014-164910</t>
        </is>
      </c>
      <c r="C3967" s="18" t="inlineStr">
        <is>
          <t>2014-11-12</t>
        </is>
      </c>
      <c r="D3967" s="18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19" t="n">
        <v>7.872</v>
      </c>
      <c r="S3967" s="20" t="n">
        <v>3</v>
      </c>
      <c r="T3967" s="21" t="n">
        <v>0.2</v>
      </c>
      <c r="U3967" s="19" t="n">
        <v>0.8856000000000001</v>
      </c>
      <c r="V3967" t="n">
        <v>5</v>
      </c>
      <c r="W3967" t="n">
        <v>2014</v>
      </c>
      <c r="X3967" t="inlineStr">
        <is>
          <t>2014Q4</t>
        </is>
      </c>
      <c r="Y3967" t="inlineStr">
        <is>
          <t>2014-11</t>
        </is>
      </c>
      <c r="Z3967" t="inlineStr">
        <is>
          <t>10.1% - 20%</t>
        </is>
      </c>
      <c r="AA3967" t="b">
        <v>1</v>
      </c>
      <c r="AB3967" t="b">
        <v>0</v>
      </c>
      <c r="AC3967" s="19" t="n">
        <v>3.28</v>
      </c>
      <c r="AD3967" s="21" t="n">
        <v>0.1125</v>
      </c>
    </row>
    <row r="3968" ht="18" customHeight="1">
      <c r="A3968" t="n">
        <v>3967</v>
      </c>
      <c r="B3968" t="inlineStr">
        <is>
          <t>CA-2016-149902</t>
        </is>
      </c>
      <c r="C3968" s="18" t="inlineStr">
        <is>
          <t>2016-04-01</t>
        </is>
      </c>
      <c r="D3968" s="1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19" t="n">
        <v>88.04000000000001</v>
      </c>
      <c r="S3968" s="20" t="n">
        <v>4</v>
      </c>
      <c r="T3968" s="21" t="n">
        <v>0</v>
      </c>
      <c r="U3968" s="19" t="n">
        <v>22.8904</v>
      </c>
      <c r="V3968" t="n">
        <v>5</v>
      </c>
      <c r="W3968" t="n">
        <v>2016</v>
      </c>
      <c r="X3968" t="inlineStr">
        <is>
          <t>2016Q2</t>
        </is>
      </c>
      <c r="Y3968" t="inlineStr">
        <is>
          <t>2016-04</t>
        </is>
      </c>
      <c r="Z3968" t="inlineStr">
        <is>
          <t>0% (No Discount)</t>
        </is>
      </c>
      <c r="AA3968" t="b">
        <v>1</v>
      </c>
      <c r="AB3968" t="b">
        <v>0</v>
      </c>
      <c r="AC3968" s="19" t="n">
        <v>22.01</v>
      </c>
      <c r="AD3968" s="21" t="n">
        <v>0.26</v>
      </c>
    </row>
    <row r="3969" ht="18" customHeight="1">
      <c r="A3969" t="n">
        <v>3968</v>
      </c>
      <c r="B3969" t="inlineStr">
        <is>
          <t>CA-2016-146010</t>
        </is>
      </c>
      <c r="C3969" s="18" t="inlineStr">
        <is>
          <t>2016-05-20</t>
        </is>
      </c>
      <c r="D3969" s="18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19" t="n">
        <v>40.635</v>
      </c>
      <c r="S3969" s="20" t="n">
        <v>7</v>
      </c>
      <c r="T3969" s="21" t="n">
        <v>0.7</v>
      </c>
      <c r="U3969" s="19" t="n">
        <v>-32.508</v>
      </c>
      <c r="V3969" t="n">
        <v>3</v>
      </c>
      <c r="W3969" t="n">
        <v>2016</v>
      </c>
      <c r="X3969" t="inlineStr">
        <is>
          <t>2016Q2</t>
        </is>
      </c>
      <c r="Y3969" t="inlineStr">
        <is>
          <t>2016-05</t>
        </is>
      </c>
      <c r="Z3969" t="inlineStr">
        <is>
          <t>&gt; 50% (Deep Discount)</t>
        </is>
      </c>
      <c r="AA3969" t="b">
        <v>0</v>
      </c>
      <c r="AB3969" t="b">
        <v>1</v>
      </c>
      <c r="AC3969" s="19" t="n">
        <v>19.35</v>
      </c>
      <c r="AD3969" s="21" t="n">
        <v>-0.8</v>
      </c>
    </row>
    <row r="3970" ht="18" customHeight="1">
      <c r="A3970" t="n">
        <v>3969</v>
      </c>
      <c r="B3970" t="inlineStr">
        <is>
          <t>US-2015-163685</t>
        </is>
      </c>
      <c r="C3970" s="18" t="inlineStr">
        <is>
          <t>2015-06-01</t>
        </is>
      </c>
      <c r="D3970" s="18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19" t="n">
        <v>5.728</v>
      </c>
      <c r="S3970" s="20" t="n">
        <v>8</v>
      </c>
      <c r="T3970" s="21" t="n">
        <v>0.8</v>
      </c>
      <c r="U3970" s="19" t="n">
        <v>-9.1648</v>
      </c>
      <c r="V3970" t="n">
        <v>4</v>
      </c>
      <c r="W3970" t="n">
        <v>2015</v>
      </c>
      <c r="X3970" t="inlineStr">
        <is>
          <t>2015Q2</t>
        </is>
      </c>
      <c r="Y3970" t="inlineStr">
        <is>
          <t>2015-06</t>
        </is>
      </c>
      <c r="Z3970" t="inlineStr">
        <is>
          <t>&gt; 50% (Deep Discount)</t>
        </is>
      </c>
      <c r="AA3970" t="b">
        <v>0</v>
      </c>
      <c r="AB3970" t="b">
        <v>1</v>
      </c>
      <c r="AC3970" s="19" t="n">
        <v>3.58</v>
      </c>
      <c r="AD3970" s="21" t="n">
        <v>-1.6</v>
      </c>
    </row>
    <row r="3971" ht="18" customHeight="1">
      <c r="A3971" t="n">
        <v>3970</v>
      </c>
      <c r="B3971" t="inlineStr">
        <is>
          <t>US-2015-163685</t>
        </is>
      </c>
      <c r="C3971" s="18" t="inlineStr">
        <is>
          <t>2015-06-01</t>
        </is>
      </c>
      <c r="D3971" s="18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19" t="n">
        <v>42.24</v>
      </c>
      <c r="S3971" s="20" t="n">
        <v>10</v>
      </c>
      <c r="T3971" s="21" t="n">
        <v>0.2</v>
      </c>
      <c r="U3971" s="19" t="n">
        <v>13.2</v>
      </c>
      <c r="V3971" t="n">
        <v>4</v>
      </c>
      <c r="W3971" t="n">
        <v>2015</v>
      </c>
      <c r="X3971" t="inlineStr">
        <is>
          <t>2015Q2</t>
        </is>
      </c>
      <c r="Y3971" t="inlineStr">
        <is>
          <t>2015-06</t>
        </is>
      </c>
      <c r="Z3971" t="inlineStr">
        <is>
          <t>10.1% - 20%</t>
        </is>
      </c>
      <c r="AA3971" t="b">
        <v>1</v>
      </c>
      <c r="AB3971" t="b">
        <v>0</v>
      </c>
      <c r="AC3971" s="19" t="n">
        <v>5.28</v>
      </c>
      <c r="AD3971" s="21" t="n">
        <v>0.3125</v>
      </c>
    </row>
    <row r="3972" ht="18" customHeight="1">
      <c r="A3972" t="n">
        <v>3971</v>
      </c>
      <c r="B3972" t="inlineStr">
        <is>
          <t>CA-2014-135090</t>
        </is>
      </c>
      <c r="C3972" s="18" t="inlineStr">
        <is>
          <t>2014-11-22</t>
        </is>
      </c>
      <c r="D3972" s="18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19" t="n">
        <v>53.82</v>
      </c>
      <c r="S3972" s="20" t="n">
        <v>9</v>
      </c>
      <c r="T3972" s="21" t="n">
        <v>0</v>
      </c>
      <c r="U3972" s="19" t="n">
        <v>24.219</v>
      </c>
      <c r="V3972" t="n">
        <v>4</v>
      </c>
      <c r="W3972" t="n">
        <v>2014</v>
      </c>
      <c r="X3972" t="inlineStr">
        <is>
          <t>2014Q4</t>
        </is>
      </c>
      <c r="Y3972" t="inlineStr">
        <is>
          <t>2014-11</t>
        </is>
      </c>
      <c r="Z3972" t="inlineStr">
        <is>
          <t>0% (No Discount)</t>
        </is>
      </c>
      <c r="AA3972" t="b">
        <v>1</v>
      </c>
      <c r="AB3972" t="b">
        <v>0</v>
      </c>
      <c r="AC3972" s="19" t="n">
        <v>5.98</v>
      </c>
      <c r="AD3972" s="21" t="n">
        <v>0.45</v>
      </c>
    </row>
    <row r="3973" ht="18" customHeight="1">
      <c r="A3973" t="n">
        <v>3972</v>
      </c>
      <c r="B3973" t="inlineStr">
        <is>
          <t>CA-2015-132374</t>
        </is>
      </c>
      <c r="C3973" s="18" t="inlineStr">
        <is>
          <t>2015-02-22</t>
        </is>
      </c>
      <c r="D3973" s="18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19" t="n">
        <v>79.36</v>
      </c>
      <c r="S3973" s="20" t="n">
        <v>4</v>
      </c>
      <c r="T3973" s="21" t="n">
        <v>0</v>
      </c>
      <c r="U3973" s="19" t="n">
        <v>20.6336</v>
      </c>
      <c r="V3973" t="n">
        <v>2</v>
      </c>
      <c r="W3973" t="n">
        <v>2015</v>
      </c>
      <c r="X3973" t="inlineStr">
        <is>
          <t>2015Q1</t>
        </is>
      </c>
      <c r="Y3973" t="inlineStr">
        <is>
          <t>2015-02</t>
        </is>
      </c>
      <c r="Z3973" t="inlineStr">
        <is>
          <t>0% (No Discount)</t>
        </is>
      </c>
      <c r="AA3973" t="b">
        <v>1</v>
      </c>
      <c r="AB3973" t="b">
        <v>0</v>
      </c>
      <c r="AC3973" s="19" t="n">
        <v>19.84</v>
      </c>
      <c r="AD3973" s="21" t="n">
        <v>0.26</v>
      </c>
    </row>
    <row r="3974" ht="18" customHeight="1">
      <c r="A3974" t="n">
        <v>3973</v>
      </c>
      <c r="B3974" t="inlineStr">
        <is>
          <t>CA-2016-167556</t>
        </is>
      </c>
      <c r="C3974" s="18" t="inlineStr">
        <is>
          <t>2016-03-29</t>
        </is>
      </c>
      <c r="D3974" s="18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19" t="n">
        <v>13.48</v>
      </c>
      <c r="S3974" s="20" t="n">
        <v>2</v>
      </c>
      <c r="T3974" s="21" t="n">
        <v>0</v>
      </c>
      <c r="U3974" s="19" t="n">
        <v>6.74</v>
      </c>
      <c r="V3974" t="n">
        <v>4</v>
      </c>
      <c r="W3974" t="n">
        <v>2016</v>
      </c>
      <c r="X3974" t="inlineStr">
        <is>
          <t>2016Q1</t>
        </is>
      </c>
      <c r="Y3974" t="inlineStr">
        <is>
          <t>2016-03</t>
        </is>
      </c>
      <c r="Z3974" t="inlineStr">
        <is>
          <t>0% (No Discount)</t>
        </is>
      </c>
      <c r="AA3974" t="b">
        <v>1</v>
      </c>
      <c r="AB3974" t="b">
        <v>0</v>
      </c>
      <c r="AC3974" s="19" t="n">
        <v>6.74</v>
      </c>
      <c r="AD3974" s="21" t="n">
        <v>0.5</v>
      </c>
    </row>
    <row r="3975" ht="18" customHeight="1">
      <c r="A3975" t="n">
        <v>3974</v>
      </c>
      <c r="B3975" t="inlineStr">
        <is>
          <t>CA-2016-167556</t>
        </is>
      </c>
      <c r="C3975" s="18" t="inlineStr">
        <is>
          <t>2016-03-29</t>
        </is>
      </c>
      <c r="D3975" s="18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19" t="n">
        <v>29.8</v>
      </c>
      <c r="S3975" s="20" t="n">
        <v>5</v>
      </c>
      <c r="T3975" s="21" t="n">
        <v>0.2</v>
      </c>
      <c r="U3975" s="19" t="n">
        <v>9.3125</v>
      </c>
      <c r="V3975" t="n">
        <v>4</v>
      </c>
      <c r="W3975" t="n">
        <v>2016</v>
      </c>
      <c r="X3975" t="inlineStr">
        <is>
          <t>2016Q1</t>
        </is>
      </c>
      <c r="Y3975" t="inlineStr">
        <is>
          <t>2016-03</t>
        </is>
      </c>
      <c r="Z3975" t="inlineStr">
        <is>
          <t>10.1% - 20%</t>
        </is>
      </c>
      <c r="AA3975" t="b">
        <v>1</v>
      </c>
      <c r="AB3975" t="b">
        <v>0</v>
      </c>
      <c r="AC3975" s="19" t="n">
        <v>7.45</v>
      </c>
      <c r="AD3975" s="21" t="n">
        <v>0.3125</v>
      </c>
    </row>
    <row r="3976" ht="18" customHeight="1">
      <c r="A3976" t="n">
        <v>3975</v>
      </c>
      <c r="B3976" t="inlineStr">
        <is>
          <t>CA-2016-167556</t>
        </is>
      </c>
      <c r="C3976" s="18" t="inlineStr">
        <is>
          <t>2016-03-29</t>
        </is>
      </c>
      <c r="D3976" s="18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19" t="n">
        <v>414</v>
      </c>
      <c r="S3976" s="20" t="n">
        <v>8</v>
      </c>
      <c r="T3976" s="21" t="n">
        <v>0</v>
      </c>
      <c r="U3976" s="19" t="n">
        <v>124.2</v>
      </c>
      <c r="V3976" t="n">
        <v>4</v>
      </c>
      <c r="W3976" t="n">
        <v>2016</v>
      </c>
      <c r="X3976" t="inlineStr">
        <is>
          <t>2016Q1</t>
        </is>
      </c>
      <c r="Y3976" t="inlineStr">
        <is>
          <t>2016-03</t>
        </is>
      </c>
      <c r="Z3976" t="inlineStr">
        <is>
          <t>0% (No Discount)</t>
        </is>
      </c>
      <c r="AA3976" t="b">
        <v>1</v>
      </c>
      <c r="AB3976" t="b">
        <v>0</v>
      </c>
      <c r="AC3976" s="19" t="n">
        <v>51.75</v>
      </c>
      <c r="AD3976" s="21" t="n">
        <v>0.3</v>
      </c>
    </row>
    <row r="3977" ht="18" customHeight="1">
      <c r="A3977" t="n">
        <v>3976</v>
      </c>
      <c r="B3977" t="inlineStr">
        <is>
          <t>CA-2016-167556</t>
        </is>
      </c>
      <c r="C3977" s="18" t="inlineStr">
        <is>
          <t>2016-03-29</t>
        </is>
      </c>
      <c r="D3977" s="18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19" t="n">
        <v>41.328</v>
      </c>
      <c r="S3977" s="20" t="n">
        <v>7</v>
      </c>
      <c r="T3977" s="21" t="n">
        <v>0.2</v>
      </c>
      <c r="U3977" s="19" t="n">
        <v>14.9814</v>
      </c>
      <c r="V3977" t="n">
        <v>4</v>
      </c>
      <c r="W3977" t="n">
        <v>2016</v>
      </c>
      <c r="X3977" t="inlineStr">
        <is>
          <t>2016Q1</t>
        </is>
      </c>
      <c r="Y3977" t="inlineStr">
        <is>
          <t>2016-03</t>
        </is>
      </c>
      <c r="Z3977" t="inlineStr">
        <is>
          <t>10.1% - 20%</t>
        </is>
      </c>
      <c r="AA3977" t="b">
        <v>1</v>
      </c>
      <c r="AB3977" t="b">
        <v>0</v>
      </c>
      <c r="AC3977" s="19" t="n">
        <v>7.38</v>
      </c>
      <c r="AD3977" s="21" t="n">
        <v>0.3625</v>
      </c>
    </row>
    <row r="3978" ht="18" customHeight="1">
      <c r="A3978" t="n">
        <v>3977</v>
      </c>
      <c r="B3978" t="inlineStr">
        <is>
          <t>US-2016-116400</t>
        </is>
      </c>
      <c r="C3978" s="18" t="inlineStr">
        <is>
          <t>2016-10-22</t>
        </is>
      </c>
      <c r="D3978" s="1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19" t="n">
        <v>39.92</v>
      </c>
      <c r="S3978" s="20" t="n">
        <v>4</v>
      </c>
      <c r="T3978" s="21" t="n">
        <v>0</v>
      </c>
      <c r="U3978" s="19" t="n">
        <v>11.1776</v>
      </c>
      <c r="V3978" t="n">
        <v>2</v>
      </c>
      <c r="W3978" t="n">
        <v>2016</v>
      </c>
      <c r="X3978" t="inlineStr">
        <is>
          <t>2016Q4</t>
        </is>
      </c>
      <c r="Y3978" t="inlineStr">
        <is>
          <t>2016-10</t>
        </is>
      </c>
      <c r="Z3978" t="inlineStr">
        <is>
          <t>0% (No Discount)</t>
        </is>
      </c>
      <c r="AA3978" t="b">
        <v>1</v>
      </c>
      <c r="AB3978" t="b">
        <v>0</v>
      </c>
      <c r="AC3978" s="19" t="n">
        <v>9.98</v>
      </c>
      <c r="AD3978" s="21" t="n">
        <v>0.28</v>
      </c>
    </row>
    <row r="3979" ht="18" customHeight="1">
      <c r="A3979" t="n">
        <v>3978</v>
      </c>
      <c r="B3979" t="inlineStr">
        <is>
          <t>CA-2017-101308</t>
        </is>
      </c>
      <c r="C3979" s="18" t="inlineStr">
        <is>
          <t>2017-10-02</t>
        </is>
      </c>
      <c r="D3979" s="18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19" t="n">
        <v>8.94</v>
      </c>
      <c r="S3979" s="20" t="n">
        <v>3</v>
      </c>
      <c r="T3979" s="21" t="n">
        <v>0</v>
      </c>
      <c r="U3979" s="19" t="n">
        <v>4.1124</v>
      </c>
      <c r="V3979" t="n">
        <v>5</v>
      </c>
      <c r="W3979" t="n">
        <v>2017</v>
      </c>
      <c r="X3979" t="inlineStr">
        <is>
          <t>2017Q4</t>
        </is>
      </c>
      <c r="Y3979" t="inlineStr">
        <is>
          <t>2017-10</t>
        </is>
      </c>
      <c r="Z3979" t="inlineStr">
        <is>
          <t>0% (No Discount)</t>
        </is>
      </c>
      <c r="AA3979" t="b">
        <v>1</v>
      </c>
      <c r="AB3979" t="b">
        <v>0</v>
      </c>
      <c r="AC3979" s="19" t="n">
        <v>2.98</v>
      </c>
      <c r="AD3979" s="21" t="n">
        <v>0.46</v>
      </c>
    </row>
    <row r="3980" ht="18" customHeight="1">
      <c r="A3980" t="n">
        <v>3979</v>
      </c>
      <c r="B3980" t="inlineStr">
        <is>
          <t>CA-2017-101308</t>
        </is>
      </c>
      <c r="C3980" s="18" t="inlineStr">
        <is>
          <t>2017-10-02</t>
        </is>
      </c>
      <c r="D3980" s="18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19" t="n">
        <v>84.78400000000001</v>
      </c>
      <c r="S3980" s="20" t="n">
        <v>2</v>
      </c>
      <c r="T3980" s="21" t="n">
        <v>0.2</v>
      </c>
      <c r="U3980" s="19" t="n">
        <v>-20.1362</v>
      </c>
      <c r="V3980" t="n">
        <v>5</v>
      </c>
      <c r="W3980" t="n">
        <v>2017</v>
      </c>
      <c r="X3980" t="inlineStr">
        <is>
          <t>2017Q4</t>
        </is>
      </c>
      <c r="Y3980" t="inlineStr">
        <is>
          <t>2017-10</t>
        </is>
      </c>
      <c r="Z3980" t="inlineStr">
        <is>
          <t>10.1% - 20%</t>
        </is>
      </c>
      <c r="AA3980" t="b">
        <v>0</v>
      </c>
      <c r="AB3980" t="b">
        <v>1</v>
      </c>
      <c r="AC3980" s="19" t="n">
        <v>52.99</v>
      </c>
      <c r="AD3980" s="21" t="n">
        <v>-0.2375</v>
      </c>
    </row>
    <row r="3981" ht="18" customHeight="1">
      <c r="A3981" t="n">
        <v>3980</v>
      </c>
      <c r="B3981" t="inlineStr">
        <is>
          <t>CA-2014-114517</t>
        </is>
      </c>
      <c r="C3981" s="18" t="inlineStr">
        <is>
          <t>2014-12-23</t>
        </is>
      </c>
      <c r="D3981" s="18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19" t="n">
        <v>53.316</v>
      </c>
      <c r="S3981" s="20" t="n">
        <v>2</v>
      </c>
      <c r="T3981" s="21" t="n">
        <v>0.4</v>
      </c>
      <c r="U3981" s="19" t="n">
        <v>-19.5492</v>
      </c>
      <c r="V3981" t="n">
        <v>4</v>
      </c>
      <c r="W3981" t="n">
        <v>2014</v>
      </c>
      <c r="X3981" t="inlineStr">
        <is>
          <t>2014Q4</t>
        </is>
      </c>
      <c r="Y3981" t="inlineStr">
        <is>
          <t>2014-12</t>
        </is>
      </c>
      <c r="Z3981" t="inlineStr">
        <is>
          <t>30.1% - 50%</t>
        </is>
      </c>
      <c r="AA3981" t="b">
        <v>0</v>
      </c>
      <c r="AB3981" t="b">
        <v>1</v>
      </c>
      <c r="AC3981" s="19" t="n">
        <v>44.43</v>
      </c>
      <c r="AD3981" s="21" t="n">
        <v>-0.3667</v>
      </c>
    </row>
    <row r="3982" ht="18" customHeight="1">
      <c r="A3982" t="n">
        <v>3981</v>
      </c>
      <c r="B3982" t="inlineStr">
        <is>
          <t>CA-2014-114517</t>
        </is>
      </c>
      <c r="C3982" s="18" t="inlineStr">
        <is>
          <t>2014-12-23</t>
        </is>
      </c>
      <c r="D3982" s="18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19" t="n">
        <v>56.52</v>
      </c>
      <c r="S3982" s="20" t="n">
        <v>3</v>
      </c>
      <c r="T3982" s="21" t="n">
        <v>0</v>
      </c>
      <c r="U3982" s="19" t="n">
        <v>15.8256</v>
      </c>
      <c r="V3982" t="n">
        <v>4</v>
      </c>
      <c r="W3982" t="n">
        <v>2014</v>
      </c>
      <c r="X3982" t="inlineStr">
        <is>
          <t>2014Q4</t>
        </is>
      </c>
      <c r="Y3982" t="inlineStr">
        <is>
          <t>2014-12</t>
        </is>
      </c>
      <c r="Z3982" t="inlineStr">
        <is>
          <t>0% (No Discount)</t>
        </is>
      </c>
      <c r="AA3982" t="b">
        <v>1</v>
      </c>
      <c r="AB3982" t="b">
        <v>0</v>
      </c>
      <c r="AC3982" s="19" t="n">
        <v>18.84</v>
      </c>
      <c r="AD3982" s="21" t="n">
        <v>0.28</v>
      </c>
    </row>
    <row r="3983" ht="18" customHeight="1">
      <c r="A3983" t="n">
        <v>3982</v>
      </c>
      <c r="B3983" t="inlineStr">
        <is>
          <t>CA-2017-119564</t>
        </is>
      </c>
      <c r="C3983" s="18" t="inlineStr">
        <is>
          <t>2017-12-15</t>
        </is>
      </c>
      <c r="D3983" s="18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19" t="n">
        <v>22.77</v>
      </c>
      <c r="S3983" s="20" t="n">
        <v>3</v>
      </c>
      <c r="T3983" s="21" t="n">
        <v>0</v>
      </c>
      <c r="U3983" s="19" t="n">
        <v>9.7911</v>
      </c>
      <c r="V3983" t="n">
        <v>5</v>
      </c>
      <c r="W3983" t="n">
        <v>2017</v>
      </c>
      <c r="X3983" t="inlineStr">
        <is>
          <t>2017Q4</t>
        </is>
      </c>
      <c r="Y3983" t="inlineStr">
        <is>
          <t>2017-12</t>
        </is>
      </c>
      <c r="Z3983" t="inlineStr">
        <is>
          <t>0% (No Discount)</t>
        </is>
      </c>
      <c r="AA3983" t="b">
        <v>1</v>
      </c>
      <c r="AB3983" t="b">
        <v>0</v>
      </c>
      <c r="AC3983" s="19" t="n">
        <v>7.59</v>
      </c>
      <c r="AD3983" s="21" t="n">
        <v>0.43</v>
      </c>
    </row>
    <row r="3984" ht="18" customHeight="1">
      <c r="A3984" t="n">
        <v>3983</v>
      </c>
      <c r="B3984" t="inlineStr">
        <is>
          <t>CA-2016-135265</t>
        </is>
      </c>
      <c r="C3984" s="18" t="inlineStr">
        <is>
          <t>2016-07-07</t>
        </is>
      </c>
      <c r="D3984" s="18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19" t="n">
        <v>287.968</v>
      </c>
      <c r="S3984" s="20" t="n">
        <v>4</v>
      </c>
      <c r="T3984" s="21" t="n">
        <v>0.2</v>
      </c>
      <c r="U3984" s="19" t="n">
        <v>-3.5996</v>
      </c>
      <c r="V3984" t="n">
        <v>2</v>
      </c>
      <c r="W3984" t="n">
        <v>2016</v>
      </c>
      <c r="X3984" t="inlineStr">
        <is>
          <t>2016Q3</t>
        </is>
      </c>
      <c r="Y3984" t="inlineStr">
        <is>
          <t>2016-07</t>
        </is>
      </c>
      <c r="Z3984" t="inlineStr">
        <is>
          <t>10.1% - 20%</t>
        </is>
      </c>
      <c r="AA3984" t="b">
        <v>0</v>
      </c>
      <c r="AB3984" t="b">
        <v>1</v>
      </c>
      <c r="AC3984" s="19" t="n">
        <v>89.98999999999999</v>
      </c>
      <c r="AD3984" s="21" t="n">
        <v>-0.0125</v>
      </c>
    </row>
    <row r="3985" ht="18" customHeight="1">
      <c r="A3985" t="n">
        <v>3984</v>
      </c>
      <c r="B3985" t="inlineStr">
        <is>
          <t>CA-2016-135265</t>
        </is>
      </c>
      <c r="C3985" s="18" t="inlineStr">
        <is>
          <t>2016-07-07</t>
        </is>
      </c>
      <c r="D3985" s="18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19" t="n">
        <v>2799.96</v>
      </c>
      <c r="S3985" s="20" t="n">
        <v>5</v>
      </c>
      <c r="T3985" s="21" t="n">
        <v>0.2</v>
      </c>
      <c r="U3985" s="19" t="n">
        <v>944.9865</v>
      </c>
      <c r="V3985" t="n">
        <v>2</v>
      </c>
      <c r="W3985" t="n">
        <v>2016</v>
      </c>
      <c r="X3985" t="inlineStr">
        <is>
          <t>2016Q3</t>
        </is>
      </c>
      <c r="Y3985" t="inlineStr">
        <is>
          <t>2016-07</t>
        </is>
      </c>
      <c r="Z3985" t="inlineStr">
        <is>
          <t>10.1% - 20%</t>
        </is>
      </c>
      <c r="AA3985" t="b">
        <v>1</v>
      </c>
      <c r="AB3985" t="b">
        <v>0</v>
      </c>
      <c r="AC3985" s="19" t="n">
        <v>699.99</v>
      </c>
      <c r="AD3985" s="21" t="n">
        <v>0.3375</v>
      </c>
    </row>
    <row r="3986" ht="18" customHeight="1">
      <c r="A3986" t="n">
        <v>3985</v>
      </c>
      <c r="B3986" t="inlineStr">
        <is>
          <t>CA-2016-135265</t>
        </is>
      </c>
      <c r="C3986" s="18" t="inlineStr">
        <is>
          <t>2016-07-07</t>
        </is>
      </c>
      <c r="D3986" s="18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19" t="n">
        <v>48.94</v>
      </c>
      <c r="S3986" s="20" t="n">
        <v>1</v>
      </c>
      <c r="T3986" s="21" t="n">
        <v>0</v>
      </c>
      <c r="U3986" s="19" t="n">
        <v>24.47</v>
      </c>
      <c r="V3986" t="n">
        <v>2</v>
      </c>
      <c r="W3986" t="n">
        <v>2016</v>
      </c>
      <c r="X3986" t="inlineStr">
        <is>
          <t>2016Q3</t>
        </is>
      </c>
      <c r="Y3986" t="inlineStr">
        <is>
          <t>2016-07</t>
        </is>
      </c>
      <c r="Z3986" t="inlineStr">
        <is>
          <t>0% (No Discount)</t>
        </is>
      </c>
      <c r="AA3986" t="b">
        <v>1</v>
      </c>
      <c r="AB3986" t="b">
        <v>0</v>
      </c>
      <c r="AC3986" s="19" t="n">
        <v>48.94</v>
      </c>
      <c r="AD3986" s="21" t="n">
        <v>0.5</v>
      </c>
    </row>
    <row r="3987" ht="18" customHeight="1">
      <c r="A3987" t="n">
        <v>3986</v>
      </c>
      <c r="B3987" t="inlineStr">
        <is>
          <t>CA-2016-108735</t>
        </is>
      </c>
      <c r="C3987" s="18" t="inlineStr">
        <is>
          <t>2016-04-17</t>
        </is>
      </c>
      <c r="D3987" s="18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19" t="n">
        <v>257.499</v>
      </c>
      <c r="S3987" s="20" t="n">
        <v>3</v>
      </c>
      <c r="T3987" s="21" t="n">
        <v>0.15</v>
      </c>
      <c r="U3987" s="19" t="n">
        <v>24.2352</v>
      </c>
      <c r="V3987" t="n">
        <v>4</v>
      </c>
      <c r="W3987" t="n">
        <v>2016</v>
      </c>
      <c r="X3987" t="inlineStr">
        <is>
          <t>2016Q2</t>
        </is>
      </c>
      <c r="Y3987" t="inlineStr">
        <is>
          <t>2016-04</t>
        </is>
      </c>
      <c r="Z3987" t="inlineStr">
        <is>
          <t>10.1% - 20%</t>
        </is>
      </c>
      <c r="AA3987" t="b">
        <v>1</v>
      </c>
      <c r="AB3987" t="b">
        <v>0</v>
      </c>
      <c r="AC3987" s="19" t="n">
        <v>100.98</v>
      </c>
      <c r="AD3987" s="21" t="n">
        <v>0.0941</v>
      </c>
    </row>
    <row r="3988" ht="18" customHeight="1">
      <c r="A3988" t="n">
        <v>3987</v>
      </c>
      <c r="B3988" t="inlineStr">
        <is>
          <t>CA-2017-112333</t>
        </is>
      </c>
      <c r="C3988" s="18" t="inlineStr">
        <is>
          <t>2017-04-08</t>
        </is>
      </c>
      <c r="D3988" s="1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19" t="n">
        <v>2591.56</v>
      </c>
      <c r="S3988" s="20" t="n">
        <v>4</v>
      </c>
      <c r="T3988" s="21" t="n">
        <v>0</v>
      </c>
      <c r="U3988" s="19" t="n">
        <v>621.9743999999999</v>
      </c>
      <c r="V3988" t="n">
        <v>6</v>
      </c>
      <c r="W3988" t="n">
        <v>2017</v>
      </c>
      <c r="X3988" t="inlineStr">
        <is>
          <t>2017Q2</t>
        </is>
      </c>
      <c r="Y3988" t="inlineStr">
        <is>
          <t>2017-04</t>
        </is>
      </c>
      <c r="Z3988" t="inlineStr">
        <is>
          <t>0% (No Discount)</t>
        </is>
      </c>
      <c r="AA3988" t="b">
        <v>1</v>
      </c>
      <c r="AB3988" t="b">
        <v>0</v>
      </c>
      <c r="AC3988" s="19" t="n">
        <v>647.89</v>
      </c>
      <c r="AD3988" s="21" t="n">
        <v>0.24</v>
      </c>
    </row>
    <row r="3989" ht="18" customHeight="1">
      <c r="A3989" t="n">
        <v>3988</v>
      </c>
      <c r="B3989" t="inlineStr">
        <is>
          <t>CA-2017-112333</t>
        </is>
      </c>
      <c r="C3989" s="18" t="inlineStr">
        <is>
          <t>2017-04-08</t>
        </is>
      </c>
      <c r="D3989" s="18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19" t="n">
        <v>41.95</v>
      </c>
      <c r="S3989" s="20" t="n">
        <v>5</v>
      </c>
      <c r="T3989" s="21" t="n">
        <v>0</v>
      </c>
      <c r="U3989" s="19" t="n">
        <v>10.4875</v>
      </c>
      <c r="V3989" t="n">
        <v>6</v>
      </c>
      <c r="W3989" t="n">
        <v>2017</v>
      </c>
      <c r="X3989" t="inlineStr">
        <is>
          <t>2017Q2</t>
        </is>
      </c>
      <c r="Y3989" t="inlineStr">
        <is>
          <t>2017-04</t>
        </is>
      </c>
      <c r="Z3989" t="inlineStr">
        <is>
          <t>0% (No Discount)</t>
        </is>
      </c>
      <c r="AA3989" t="b">
        <v>1</v>
      </c>
      <c r="AB3989" t="b">
        <v>0</v>
      </c>
      <c r="AC3989" s="19" t="n">
        <v>8.390000000000001</v>
      </c>
      <c r="AD3989" s="21" t="n">
        <v>0.25</v>
      </c>
    </row>
    <row r="3990" ht="18" customHeight="1">
      <c r="A3990" t="n">
        <v>3989</v>
      </c>
      <c r="B3990" t="inlineStr">
        <is>
          <t>US-2016-159415</t>
        </is>
      </c>
      <c r="C3990" s="18" t="inlineStr">
        <is>
          <t>2016-04-17</t>
        </is>
      </c>
      <c r="D3990" s="18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19" t="n">
        <v>79.12</v>
      </c>
      <c r="S3990" s="20" t="n">
        <v>5</v>
      </c>
      <c r="T3990" s="21" t="n">
        <v>0.2</v>
      </c>
      <c r="U3990" s="19" t="n">
        <v>13.846</v>
      </c>
      <c r="V3990" t="n">
        <v>5</v>
      </c>
      <c r="W3990" t="n">
        <v>2016</v>
      </c>
      <c r="X3990" t="inlineStr">
        <is>
          <t>2016Q2</t>
        </is>
      </c>
      <c r="Y3990" t="inlineStr">
        <is>
          <t>2016-04</t>
        </is>
      </c>
      <c r="Z3990" t="inlineStr">
        <is>
          <t>10.1% - 20%</t>
        </is>
      </c>
      <c r="AA3990" t="b">
        <v>1</v>
      </c>
      <c r="AB3990" t="b">
        <v>0</v>
      </c>
      <c r="AC3990" s="19" t="n">
        <v>19.78</v>
      </c>
      <c r="AD3990" s="21" t="n">
        <v>0.175</v>
      </c>
    </row>
    <row r="3991" ht="18" customHeight="1">
      <c r="A3991" t="n">
        <v>3990</v>
      </c>
      <c r="B3991" t="inlineStr">
        <is>
          <t>CA-2014-122588</t>
        </is>
      </c>
      <c r="C3991" s="18" t="inlineStr">
        <is>
          <t>2014-11-25</t>
        </is>
      </c>
      <c r="D3991" s="18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19" t="n">
        <v>52.96</v>
      </c>
      <c r="S3991" s="20" t="n">
        <v>2</v>
      </c>
      <c r="T3991" s="21" t="n">
        <v>0</v>
      </c>
      <c r="U3991" s="19" t="n">
        <v>20.1248</v>
      </c>
      <c r="V3991" t="n">
        <v>2</v>
      </c>
      <c r="W3991" t="n">
        <v>2014</v>
      </c>
      <c r="X3991" t="inlineStr">
        <is>
          <t>2014Q4</t>
        </is>
      </c>
      <c r="Y3991" t="inlineStr">
        <is>
          <t>2014-11</t>
        </is>
      </c>
      <c r="Z3991" t="inlineStr">
        <is>
          <t>0% (No Discount)</t>
        </is>
      </c>
      <c r="AA3991" t="b">
        <v>1</v>
      </c>
      <c r="AB3991" t="b">
        <v>0</v>
      </c>
      <c r="AC3991" s="19" t="n">
        <v>26.48</v>
      </c>
      <c r="AD3991" s="21" t="n">
        <v>0.38</v>
      </c>
    </row>
    <row r="3992" ht="18" customHeight="1">
      <c r="A3992" t="n">
        <v>3991</v>
      </c>
      <c r="B3992" t="inlineStr">
        <is>
          <t>CA-2014-137589</t>
        </is>
      </c>
      <c r="C3992" s="18" t="inlineStr">
        <is>
          <t>2014-11-03</t>
        </is>
      </c>
      <c r="D3992" s="18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19" t="n">
        <v>286.344</v>
      </c>
      <c r="S3992" s="20" t="n">
        <v>3</v>
      </c>
      <c r="T3992" s="21" t="n">
        <v>0.2</v>
      </c>
      <c r="U3992" s="19" t="n">
        <v>-64.42740000000001</v>
      </c>
      <c r="V3992" t="n">
        <v>5</v>
      </c>
      <c r="W3992" t="n">
        <v>2014</v>
      </c>
      <c r="X3992" t="inlineStr">
        <is>
          <t>2014Q4</t>
        </is>
      </c>
      <c r="Y3992" t="inlineStr">
        <is>
          <t>2014-11</t>
        </is>
      </c>
      <c r="Z3992" t="inlineStr">
        <is>
          <t>10.1% - 20%</t>
        </is>
      </c>
      <c r="AA3992" t="b">
        <v>0</v>
      </c>
      <c r="AB3992" t="b">
        <v>1</v>
      </c>
      <c r="AC3992" s="19" t="n">
        <v>119.31</v>
      </c>
      <c r="AD3992" s="21" t="n">
        <v>-0.225</v>
      </c>
    </row>
    <row r="3993" ht="18" customHeight="1">
      <c r="A3993" t="n">
        <v>3992</v>
      </c>
      <c r="B3993" t="inlineStr">
        <is>
          <t>CA-2015-161998</t>
        </is>
      </c>
      <c r="C3993" s="18" t="inlineStr">
        <is>
          <t>2015-05-01</t>
        </is>
      </c>
      <c r="D3993" s="18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19" t="n">
        <v>63.552</v>
      </c>
      <c r="S3993" s="20" t="n">
        <v>3</v>
      </c>
      <c r="T3993" s="21" t="n">
        <v>0.2</v>
      </c>
      <c r="U3993" s="19" t="n">
        <v>14.2992</v>
      </c>
      <c r="V3993" t="n">
        <v>4</v>
      </c>
      <c r="W3993" t="n">
        <v>2015</v>
      </c>
      <c r="X3993" t="inlineStr">
        <is>
          <t>2015Q2</t>
        </is>
      </c>
      <c r="Y3993" t="inlineStr">
        <is>
          <t>2015-05</t>
        </is>
      </c>
      <c r="Z3993" t="inlineStr">
        <is>
          <t>10.1% - 20%</t>
        </is>
      </c>
      <c r="AA3993" t="b">
        <v>1</v>
      </c>
      <c r="AB3993" t="b">
        <v>0</v>
      </c>
      <c r="AC3993" s="19" t="n">
        <v>26.48</v>
      </c>
      <c r="AD3993" s="21" t="n">
        <v>0.225</v>
      </c>
    </row>
    <row r="3994" ht="18" customHeight="1">
      <c r="A3994" t="n">
        <v>3993</v>
      </c>
      <c r="B3994" t="inlineStr">
        <is>
          <t>CA-2015-161998</t>
        </is>
      </c>
      <c r="C3994" s="18" t="inlineStr">
        <is>
          <t>2015-05-01</t>
        </is>
      </c>
      <c r="D3994" s="18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19" t="n">
        <v>41.376</v>
      </c>
      <c r="S3994" s="20" t="n">
        <v>3</v>
      </c>
      <c r="T3994" s="21" t="n">
        <v>0.2</v>
      </c>
      <c r="U3994" s="19" t="n">
        <v>4.6548</v>
      </c>
      <c r="V3994" t="n">
        <v>4</v>
      </c>
      <c r="W3994" t="n">
        <v>2015</v>
      </c>
      <c r="X3994" t="inlineStr">
        <is>
          <t>2015Q2</t>
        </is>
      </c>
      <c r="Y3994" t="inlineStr">
        <is>
          <t>2015-05</t>
        </is>
      </c>
      <c r="Z3994" t="inlineStr">
        <is>
          <t>10.1% - 20%</t>
        </is>
      </c>
      <c r="AA3994" t="b">
        <v>1</v>
      </c>
      <c r="AB3994" t="b">
        <v>0</v>
      </c>
      <c r="AC3994" s="19" t="n">
        <v>17.24</v>
      </c>
      <c r="AD3994" s="21" t="n">
        <v>0.1125</v>
      </c>
    </row>
    <row r="3995" ht="18" customHeight="1">
      <c r="A3995" t="n">
        <v>3994</v>
      </c>
      <c r="B3995" t="inlineStr">
        <is>
          <t>CA-2015-161998</t>
        </is>
      </c>
      <c r="C3995" s="18" t="inlineStr">
        <is>
          <t>2015-05-01</t>
        </is>
      </c>
      <c r="D3995" s="18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19" t="n">
        <v>172.704</v>
      </c>
      <c r="S3995" s="20" t="n">
        <v>6</v>
      </c>
      <c r="T3995" s="21" t="n">
        <v>0.2</v>
      </c>
      <c r="U3995" s="19" t="n">
        <v>10.794</v>
      </c>
      <c r="V3995" t="n">
        <v>4</v>
      </c>
      <c r="W3995" t="n">
        <v>2015</v>
      </c>
      <c r="X3995" t="inlineStr">
        <is>
          <t>2015Q2</t>
        </is>
      </c>
      <c r="Y3995" t="inlineStr">
        <is>
          <t>2015-05</t>
        </is>
      </c>
      <c r="Z3995" t="inlineStr">
        <is>
          <t>10.1% - 20%</t>
        </is>
      </c>
      <c r="AA3995" t="b">
        <v>1</v>
      </c>
      <c r="AB3995" t="b">
        <v>0</v>
      </c>
      <c r="AC3995" s="19" t="n">
        <v>35.98</v>
      </c>
      <c r="AD3995" s="21" t="n">
        <v>0.0625</v>
      </c>
    </row>
    <row r="3996" ht="18" customHeight="1">
      <c r="A3996" t="n">
        <v>3995</v>
      </c>
      <c r="B3996" t="inlineStr">
        <is>
          <t>CA-2015-105627</t>
        </is>
      </c>
      <c r="C3996" s="18" t="inlineStr">
        <is>
          <t>2015-03-08</t>
        </is>
      </c>
      <c r="D3996" s="18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19" t="n">
        <v>512.9400000000001</v>
      </c>
      <c r="S3996" s="20" t="n">
        <v>3</v>
      </c>
      <c r="T3996" s="21" t="n">
        <v>0</v>
      </c>
      <c r="U3996" s="19" t="n">
        <v>97.4586</v>
      </c>
      <c r="V3996" t="n">
        <v>4</v>
      </c>
      <c r="W3996" t="n">
        <v>2015</v>
      </c>
      <c r="X3996" t="inlineStr">
        <is>
          <t>2015Q1</t>
        </is>
      </c>
      <c r="Y3996" t="inlineStr">
        <is>
          <t>2015-03</t>
        </is>
      </c>
      <c r="Z3996" t="inlineStr">
        <is>
          <t>0% (No Discount)</t>
        </is>
      </c>
      <c r="AA3996" t="b">
        <v>1</v>
      </c>
      <c r="AB3996" t="b">
        <v>0</v>
      </c>
      <c r="AC3996" s="19" t="n">
        <v>170.98</v>
      </c>
      <c r="AD3996" s="21" t="n">
        <v>0.19</v>
      </c>
    </row>
    <row r="3997" ht="18" customHeight="1">
      <c r="A3997" t="n">
        <v>3996</v>
      </c>
      <c r="B3997" t="inlineStr">
        <is>
          <t>CA-2015-105627</t>
        </is>
      </c>
      <c r="C3997" s="18" t="inlineStr">
        <is>
          <t>2015-03-08</t>
        </is>
      </c>
      <c r="D3997" s="18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19" t="n">
        <v>860.9299999999999</v>
      </c>
      <c r="S3997" s="20" t="n">
        <v>7</v>
      </c>
      <c r="T3997" s="21" t="n">
        <v>0</v>
      </c>
      <c r="U3997" s="19" t="n">
        <v>189.4046</v>
      </c>
      <c r="V3997" t="n">
        <v>4</v>
      </c>
      <c r="W3997" t="n">
        <v>2015</v>
      </c>
      <c r="X3997" t="inlineStr">
        <is>
          <t>2015Q1</t>
        </is>
      </c>
      <c r="Y3997" t="inlineStr">
        <is>
          <t>2015-03</t>
        </is>
      </c>
      <c r="Z3997" t="inlineStr">
        <is>
          <t>0% (No Discount)</t>
        </is>
      </c>
      <c r="AA3997" t="b">
        <v>1</v>
      </c>
      <c r="AB3997" t="b">
        <v>0</v>
      </c>
      <c r="AC3997" s="19" t="n">
        <v>122.99</v>
      </c>
      <c r="AD3997" s="21" t="n">
        <v>0.22</v>
      </c>
    </row>
    <row r="3998" ht="18" customHeight="1">
      <c r="A3998" t="n">
        <v>3997</v>
      </c>
      <c r="B3998" t="inlineStr">
        <is>
          <t>CA-2015-105627</t>
        </is>
      </c>
      <c r="C3998" s="18" t="inlineStr">
        <is>
          <t>2015-03-08</t>
        </is>
      </c>
      <c r="D3998" s="1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19" t="n">
        <v>769.95</v>
      </c>
      <c r="S3998" s="20" t="n">
        <v>5</v>
      </c>
      <c r="T3998" s="21" t="n">
        <v>0</v>
      </c>
      <c r="U3998" s="19" t="n">
        <v>223.2855</v>
      </c>
      <c r="V3998" t="n">
        <v>4</v>
      </c>
      <c r="W3998" t="n">
        <v>2015</v>
      </c>
      <c r="X3998" t="inlineStr">
        <is>
          <t>2015Q1</t>
        </is>
      </c>
      <c r="Y3998" t="inlineStr">
        <is>
          <t>2015-03</t>
        </is>
      </c>
      <c r="Z3998" t="inlineStr">
        <is>
          <t>0% (No Discount)</t>
        </is>
      </c>
      <c r="AA3998" t="b">
        <v>1</v>
      </c>
      <c r="AB3998" t="b">
        <v>0</v>
      </c>
      <c r="AC3998" s="19" t="n">
        <v>153.99</v>
      </c>
      <c r="AD3998" s="21" t="n">
        <v>0.29</v>
      </c>
    </row>
    <row r="3999" ht="18" customHeight="1">
      <c r="A3999" t="n">
        <v>3998</v>
      </c>
      <c r="B3999" t="inlineStr">
        <is>
          <t>CA-2015-105627</t>
        </is>
      </c>
      <c r="C3999" s="18" t="inlineStr">
        <is>
          <t>2015-03-08</t>
        </is>
      </c>
      <c r="D3999" s="18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19" t="n">
        <v>14.98</v>
      </c>
      <c r="S3999" s="20" t="n">
        <v>1</v>
      </c>
      <c r="T3999" s="21" t="n">
        <v>0</v>
      </c>
      <c r="U3999" s="19" t="n">
        <v>4.494</v>
      </c>
      <c r="V3999" t="n">
        <v>4</v>
      </c>
      <c r="W3999" t="n">
        <v>2015</v>
      </c>
      <c r="X3999" t="inlineStr">
        <is>
          <t>2015Q1</t>
        </is>
      </c>
      <c r="Y3999" t="inlineStr">
        <is>
          <t>2015-03</t>
        </is>
      </c>
      <c r="Z3999" t="inlineStr">
        <is>
          <t>0% (No Discount)</t>
        </is>
      </c>
      <c r="AA3999" t="b">
        <v>1</v>
      </c>
      <c r="AB3999" t="b">
        <v>0</v>
      </c>
      <c r="AC3999" s="19" t="n">
        <v>14.98</v>
      </c>
      <c r="AD3999" s="21" t="n">
        <v>0.3</v>
      </c>
    </row>
    <row r="4000" ht="18" customHeight="1">
      <c r="A4000" t="n">
        <v>3999</v>
      </c>
      <c r="B4000" t="inlineStr">
        <is>
          <t>CA-2015-105627</t>
        </is>
      </c>
      <c r="C4000" s="18" t="inlineStr">
        <is>
          <t>2015-03-08</t>
        </is>
      </c>
      <c r="D4000" s="18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19" t="n">
        <v>373.08</v>
      </c>
      <c r="S4000" s="20" t="n">
        <v>6</v>
      </c>
      <c r="T4000" s="21" t="n">
        <v>0</v>
      </c>
      <c r="U4000" s="19" t="n">
        <v>82.0776</v>
      </c>
      <c r="V4000" t="n">
        <v>4</v>
      </c>
      <c r="W4000" t="n">
        <v>2015</v>
      </c>
      <c r="X4000" t="inlineStr">
        <is>
          <t>2015Q1</t>
        </is>
      </c>
      <c r="Y4000" t="inlineStr">
        <is>
          <t>2015-03</t>
        </is>
      </c>
      <c r="Z4000" t="inlineStr">
        <is>
          <t>0% (No Discount)</t>
        </is>
      </c>
      <c r="AA4000" t="b">
        <v>1</v>
      </c>
      <c r="AB4000" t="b">
        <v>0</v>
      </c>
      <c r="AC4000" s="19" t="n">
        <v>62.18</v>
      </c>
      <c r="AD4000" s="21" t="n">
        <v>0.22</v>
      </c>
    </row>
    <row r="4001" ht="18" customHeight="1">
      <c r="A4001" t="n">
        <v>4000</v>
      </c>
      <c r="B4001" t="inlineStr">
        <is>
          <t>US-2015-149629</t>
        </is>
      </c>
      <c r="C4001" s="18" t="inlineStr">
        <is>
          <t>2015-07-17</t>
        </is>
      </c>
      <c r="D4001" s="18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19" t="n">
        <v>231.92</v>
      </c>
      <c r="S4001" s="20" t="n">
        <v>5</v>
      </c>
      <c r="T4001" s="21" t="n">
        <v>0.2</v>
      </c>
      <c r="U4001" s="19" t="n">
        <v>5.798</v>
      </c>
      <c r="V4001" t="n">
        <v>3</v>
      </c>
      <c r="W4001" t="n">
        <v>2015</v>
      </c>
      <c r="X4001" t="inlineStr">
        <is>
          <t>2015Q3</t>
        </is>
      </c>
      <c r="Y4001" t="inlineStr">
        <is>
          <t>2015-07</t>
        </is>
      </c>
      <c r="Z4001" t="inlineStr">
        <is>
          <t>10.1% - 20%</t>
        </is>
      </c>
      <c r="AA4001" t="b">
        <v>1</v>
      </c>
      <c r="AB4001" t="b">
        <v>0</v>
      </c>
      <c r="AC4001" s="19" t="n">
        <v>57.98</v>
      </c>
      <c r="AD4001" s="21" t="n">
        <v>0.025</v>
      </c>
    </row>
    <row r="4002" ht="18" customHeight="1">
      <c r="A4002" t="n">
        <v>4001</v>
      </c>
      <c r="B4002" t="inlineStr">
        <is>
          <t>CA-2014-116834</t>
        </is>
      </c>
      <c r="C4002" s="18" t="inlineStr">
        <is>
          <t>2014-10-11</t>
        </is>
      </c>
      <c r="D4002" s="18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19" t="n">
        <v>63.47</v>
      </c>
      <c r="S4002" s="20" t="n">
        <v>11</v>
      </c>
      <c r="T4002" s="21" t="n">
        <v>0</v>
      </c>
      <c r="U4002" s="19" t="n">
        <v>19.041</v>
      </c>
      <c r="V4002" t="n">
        <v>5</v>
      </c>
      <c r="W4002" t="n">
        <v>2014</v>
      </c>
      <c r="X4002" t="inlineStr">
        <is>
          <t>2014Q4</t>
        </is>
      </c>
      <c r="Y4002" t="inlineStr">
        <is>
          <t>2014-10</t>
        </is>
      </c>
      <c r="Z4002" t="inlineStr">
        <is>
          <t>0% (No Discount)</t>
        </is>
      </c>
      <c r="AA4002" t="b">
        <v>1</v>
      </c>
      <c r="AB4002" t="b">
        <v>0</v>
      </c>
      <c r="AC4002" s="19" t="n">
        <v>5.77</v>
      </c>
      <c r="AD4002" s="21" t="n">
        <v>0.3</v>
      </c>
    </row>
    <row r="4003" ht="18" customHeight="1">
      <c r="A4003" t="n">
        <v>4002</v>
      </c>
      <c r="B4003" t="inlineStr">
        <is>
          <t>CA-2014-116834</t>
        </is>
      </c>
      <c r="C4003" s="18" t="inlineStr">
        <is>
          <t>2014-10-11</t>
        </is>
      </c>
      <c r="D4003" s="18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19" t="n">
        <v>345</v>
      </c>
      <c r="S4003" s="20" t="n">
        <v>5</v>
      </c>
      <c r="T4003" s="21" t="n">
        <v>0</v>
      </c>
      <c r="U4003" s="19" t="n">
        <v>58.65</v>
      </c>
      <c r="V4003" t="n">
        <v>5</v>
      </c>
      <c r="W4003" t="n">
        <v>2014</v>
      </c>
      <c r="X4003" t="inlineStr">
        <is>
          <t>2014Q4</t>
        </is>
      </c>
      <c r="Y4003" t="inlineStr">
        <is>
          <t>2014-10</t>
        </is>
      </c>
      <c r="Z4003" t="inlineStr">
        <is>
          <t>0% (No Discount)</t>
        </is>
      </c>
      <c r="AA4003" t="b">
        <v>1</v>
      </c>
      <c r="AB4003" t="b">
        <v>0</v>
      </c>
      <c r="AC4003" s="19" t="n">
        <v>69</v>
      </c>
      <c r="AD4003" s="21" t="n">
        <v>0.17</v>
      </c>
    </row>
    <row r="4004" ht="18" customHeight="1">
      <c r="A4004" t="n">
        <v>4003</v>
      </c>
      <c r="B4004" t="inlineStr">
        <is>
          <t>CA-2016-145730</t>
        </is>
      </c>
      <c r="C4004" s="18" t="inlineStr">
        <is>
          <t>2016-03-03</t>
        </is>
      </c>
      <c r="D4004" s="18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19" t="n">
        <v>637.896</v>
      </c>
      <c r="S4004" s="20" t="n">
        <v>3</v>
      </c>
      <c r="T4004" s="21" t="n">
        <v>0.3</v>
      </c>
      <c r="U4004" s="19" t="n">
        <v>-127.5792</v>
      </c>
      <c r="V4004" t="n">
        <v>5</v>
      </c>
      <c r="W4004" t="n">
        <v>2016</v>
      </c>
      <c r="X4004" t="inlineStr">
        <is>
          <t>2016Q1</t>
        </is>
      </c>
      <c r="Y4004" t="inlineStr">
        <is>
          <t>2016-03</t>
        </is>
      </c>
      <c r="Z4004" t="inlineStr">
        <is>
          <t>20.1% - 30%</t>
        </is>
      </c>
      <c r="AA4004" t="b">
        <v>0</v>
      </c>
      <c r="AB4004" t="b">
        <v>1</v>
      </c>
      <c r="AC4004" s="19" t="n">
        <v>303.76</v>
      </c>
      <c r="AD4004" s="21" t="n">
        <v>-0.2</v>
      </c>
    </row>
    <row r="4005" ht="18" customHeight="1">
      <c r="A4005" t="n">
        <v>4004</v>
      </c>
      <c r="B4005" t="inlineStr">
        <is>
          <t>CA-2016-145730</t>
        </is>
      </c>
      <c r="C4005" s="18" t="inlineStr">
        <is>
          <t>2016-03-03</t>
        </is>
      </c>
      <c r="D4005" s="18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19" t="n">
        <v>287.91</v>
      </c>
      <c r="S4005" s="20" t="n">
        <v>3</v>
      </c>
      <c r="T4005" s="21" t="n">
        <v>0.4</v>
      </c>
      <c r="U4005" s="19" t="n">
        <v>33.5895</v>
      </c>
      <c r="V4005" t="n">
        <v>5</v>
      </c>
      <c r="W4005" t="n">
        <v>2016</v>
      </c>
      <c r="X4005" t="inlineStr">
        <is>
          <t>2016Q1</t>
        </is>
      </c>
      <c r="Y4005" t="inlineStr">
        <is>
          <t>2016-03</t>
        </is>
      </c>
      <c r="Z4005" t="inlineStr">
        <is>
          <t>30.1% - 50%</t>
        </is>
      </c>
      <c r="AA4005" t="b">
        <v>1</v>
      </c>
      <c r="AB4005" t="b">
        <v>0</v>
      </c>
      <c r="AC4005" s="19" t="n">
        <v>159.95</v>
      </c>
      <c r="AD4005" s="21" t="n">
        <v>0.1167</v>
      </c>
    </row>
    <row r="4006" ht="18" customHeight="1">
      <c r="A4006" t="n">
        <v>4005</v>
      </c>
      <c r="B4006" t="inlineStr">
        <is>
          <t>CA-2016-145730</t>
        </is>
      </c>
      <c r="C4006" s="18" t="inlineStr">
        <is>
          <t>2016-03-03</t>
        </is>
      </c>
      <c r="D4006" s="18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19" t="n">
        <v>36.6</v>
      </c>
      <c r="S4006" s="20" t="n">
        <v>3</v>
      </c>
      <c r="T4006" s="21" t="n">
        <v>0.2</v>
      </c>
      <c r="U4006" s="19" t="n">
        <v>11.895</v>
      </c>
      <c r="V4006" t="n">
        <v>5</v>
      </c>
      <c r="W4006" t="n">
        <v>2016</v>
      </c>
      <c r="X4006" t="inlineStr">
        <is>
          <t>2016Q1</t>
        </is>
      </c>
      <c r="Y4006" t="inlineStr">
        <is>
          <t>2016-03</t>
        </is>
      </c>
      <c r="Z4006" t="inlineStr">
        <is>
          <t>10.1% - 20%</t>
        </is>
      </c>
      <c r="AA4006" t="b">
        <v>1</v>
      </c>
      <c r="AB4006" t="b">
        <v>0</v>
      </c>
      <c r="AC4006" s="19" t="n">
        <v>15.25</v>
      </c>
      <c r="AD4006" s="21" t="n">
        <v>0.325</v>
      </c>
    </row>
    <row r="4007" ht="18" customHeight="1">
      <c r="A4007" t="n">
        <v>4006</v>
      </c>
      <c r="B4007" t="inlineStr">
        <is>
          <t>US-2015-168732</t>
        </is>
      </c>
      <c r="C4007" s="18" t="inlineStr">
        <is>
          <t>2015-12-10</t>
        </is>
      </c>
      <c r="D4007" s="18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19" t="n">
        <v>1.78</v>
      </c>
      <c r="S4007" s="20" t="n">
        <v>1</v>
      </c>
      <c r="T4007" s="21" t="n">
        <v>0</v>
      </c>
      <c r="U4007" s="19" t="n">
        <v>0.4984</v>
      </c>
      <c r="V4007" t="n">
        <v>6</v>
      </c>
      <c r="W4007" t="n">
        <v>2015</v>
      </c>
      <c r="X4007" t="inlineStr">
        <is>
          <t>2015Q4</t>
        </is>
      </c>
      <c r="Y4007" t="inlineStr">
        <is>
          <t>2015-12</t>
        </is>
      </c>
      <c r="Z4007" t="inlineStr">
        <is>
          <t>0% (No Discount)</t>
        </is>
      </c>
      <c r="AA4007" t="b">
        <v>1</v>
      </c>
      <c r="AB4007" t="b">
        <v>0</v>
      </c>
      <c r="AC4007" s="19" t="n">
        <v>1.78</v>
      </c>
      <c r="AD4007" s="21" t="n">
        <v>0.28</v>
      </c>
    </row>
    <row r="4008" ht="18" customHeight="1">
      <c r="A4008" t="n">
        <v>4007</v>
      </c>
      <c r="B4008" t="inlineStr">
        <is>
          <t>US-2015-168732</t>
        </is>
      </c>
      <c r="C4008" s="18" t="inlineStr">
        <is>
          <t>2015-12-10</t>
        </is>
      </c>
      <c r="D4008" s="1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19" t="n">
        <v>25.92</v>
      </c>
      <c r="S4008" s="20" t="n">
        <v>4</v>
      </c>
      <c r="T4008" s="21" t="n">
        <v>0</v>
      </c>
      <c r="U4008" s="19" t="n">
        <v>12.4416</v>
      </c>
      <c r="V4008" t="n">
        <v>6</v>
      </c>
      <c r="W4008" t="n">
        <v>2015</v>
      </c>
      <c r="X4008" t="inlineStr">
        <is>
          <t>2015Q4</t>
        </is>
      </c>
      <c r="Y4008" t="inlineStr">
        <is>
          <t>2015-12</t>
        </is>
      </c>
      <c r="Z4008" t="inlineStr">
        <is>
          <t>0% (No Discount)</t>
        </is>
      </c>
      <c r="AA4008" t="b">
        <v>1</v>
      </c>
      <c r="AB4008" t="b">
        <v>0</v>
      </c>
      <c r="AC4008" s="19" t="n">
        <v>6.48</v>
      </c>
      <c r="AD4008" s="21" t="n">
        <v>0.48</v>
      </c>
    </row>
    <row r="4009" ht="18" customHeight="1">
      <c r="A4009" t="n">
        <v>4008</v>
      </c>
      <c r="B4009" t="inlineStr">
        <is>
          <t>US-2015-168732</t>
        </is>
      </c>
      <c r="C4009" s="18" t="inlineStr">
        <is>
          <t>2015-12-10</t>
        </is>
      </c>
      <c r="D4009" s="18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19" t="n">
        <v>101.94</v>
      </c>
      <c r="S4009" s="20" t="n">
        <v>6</v>
      </c>
      <c r="T4009" s="21" t="n">
        <v>0</v>
      </c>
      <c r="U4009" s="19" t="n">
        <v>21.4074</v>
      </c>
      <c r="V4009" t="n">
        <v>6</v>
      </c>
      <c r="W4009" t="n">
        <v>2015</v>
      </c>
      <c r="X4009" t="inlineStr">
        <is>
          <t>2015Q4</t>
        </is>
      </c>
      <c r="Y4009" t="inlineStr">
        <is>
          <t>2015-12</t>
        </is>
      </c>
      <c r="Z4009" t="inlineStr">
        <is>
          <t>0% (No Discount)</t>
        </is>
      </c>
      <c r="AA4009" t="b">
        <v>1</v>
      </c>
      <c r="AB4009" t="b">
        <v>0</v>
      </c>
      <c r="AC4009" s="19" t="n">
        <v>16.99</v>
      </c>
      <c r="AD4009" s="21" t="n">
        <v>0.21</v>
      </c>
    </row>
    <row r="4010" ht="18" customHeight="1">
      <c r="A4010" t="n">
        <v>4009</v>
      </c>
      <c r="B4010" t="inlineStr">
        <is>
          <t>CA-2015-107468</t>
        </is>
      </c>
      <c r="C4010" s="18" t="inlineStr">
        <is>
          <t>2015-12-18</t>
        </is>
      </c>
      <c r="D4010" s="18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19" t="n">
        <v>6.848</v>
      </c>
      <c r="S4010" s="20" t="n">
        <v>2</v>
      </c>
      <c r="T4010" s="21" t="n">
        <v>0.2</v>
      </c>
      <c r="U4010" s="19" t="n">
        <v>0.5992</v>
      </c>
      <c r="V4010" t="n">
        <v>4</v>
      </c>
      <c r="W4010" t="n">
        <v>2015</v>
      </c>
      <c r="X4010" t="inlineStr">
        <is>
          <t>2015Q4</t>
        </is>
      </c>
      <c r="Y4010" t="inlineStr">
        <is>
          <t>2015-12</t>
        </is>
      </c>
      <c r="Z4010" t="inlineStr">
        <is>
          <t>10.1% - 20%</t>
        </is>
      </c>
      <c r="AA4010" t="b">
        <v>1</v>
      </c>
      <c r="AB4010" t="b">
        <v>0</v>
      </c>
      <c r="AC4010" s="19" t="n">
        <v>4.28</v>
      </c>
      <c r="AD4010" s="21" t="n">
        <v>0.08749999999999999</v>
      </c>
    </row>
    <row r="4011" ht="18" customHeight="1">
      <c r="A4011" t="n">
        <v>4010</v>
      </c>
      <c r="B4011" t="inlineStr">
        <is>
          <t>CA-2017-144463</t>
        </is>
      </c>
      <c r="C4011" s="18" t="inlineStr">
        <is>
          <t>2017-01-01</t>
        </is>
      </c>
      <c r="D4011" s="18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19" t="n">
        <v>474.43</v>
      </c>
      <c r="S4011" s="20" t="n">
        <v>11</v>
      </c>
      <c r="T4011" s="21" t="n">
        <v>0</v>
      </c>
      <c r="U4011" s="19" t="n">
        <v>199.2606</v>
      </c>
      <c r="V4011" t="n">
        <v>4</v>
      </c>
      <c r="W4011" t="n">
        <v>2017</v>
      </c>
      <c r="X4011" t="inlineStr">
        <is>
          <t>2017Q1</t>
        </is>
      </c>
      <c r="Y4011" t="inlineStr">
        <is>
          <t>2017-01</t>
        </is>
      </c>
      <c r="Z4011" t="inlineStr">
        <is>
          <t>0% (No Discount)</t>
        </is>
      </c>
      <c r="AA4011" t="b">
        <v>1</v>
      </c>
      <c r="AB4011" t="b">
        <v>0</v>
      </c>
      <c r="AC4011" s="19" t="n">
        <v>43.13</v>
      </c>
      <c r="AD4011" s="21" t="n">
        <v>0.42</v>
      </c>
    </row>
    <row r="4012" ht="18" customHeight="1">
      <c r="A4012" t="n">
        <v>4011</v>
      </c>
      <c r="B4012" t="inlineStr">
        <is>
          <t>CA-2017-100811</t>
        </is>
      </c>
      <c r="C4012" s="18" t="inlineStr">
        <is>
          <t>2017-11-21</t>
        </is>
      </c>
      <c r="D4012" s="18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19" t="n">
        <v>8.448</v>
      </c>
      <c r="S4012" s="20" t="n">
        <v>2</v>
      </c>
      <c r="T4012" s="21" t="n">
        <v>0.2</v>
      </c>
      <c r="U4012" s="19" t="n">
        <v>2.64</v>
      </c>
      <c r="V4012" t="n">
        <v>3</v>
      </c>
      <c r="W4012" t="n">
        <v>2017</v>
      </c>
      <c r="X4012" t="inlineStr">
        <is>
          <t>2017Q4</t>
        </is>
      </c>
      <c r="Y4012" t="inlineStr">
        <is>
          <t>2017-11</t>
        </is>
      </c>
      <c r="Z4012" t="inlineStr">
        <is>
          <t>10.1% - 20%</t>
        </is>
      </c>
      <c r="AA4012" t="b">
        <v>1</v>
      </c>
      <c r="AB4012" t="b">
        <v>0</v>
      </c>
      <c r="AC4012" s="19" t="n">
        <v>5.28</v>
      </c>
      <c r="AD4012" s="21" t="n">
        <v>0.3125</v>
      </c>
    </row>
    <row r="4013" ht="18" customHeight="1">
      <c r="A4013" t="n">
        <v>4012</v>
      </c>
      <c r="B4013" t="inlineStr">
        <is>
          <t>CA-2017-100811</t>
        </is>
      </c>
      <c r="C4013" s="18" t="inlineStr">
        <is>
          <t>2017-11-21</t>
        </is>
      </c>
      <c r="D4013" s="18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19" t="n">
        <v>39.296</v>
      </c>
      <c r="S4013" s="20" t="n">
        <v>4</v>
      </c>
      <c r="T4013" s="21" t="n">
        <v>0.2</v>
      </c>
      <c r="U4013" s="19" t="n">
        <v>3.9296</v>
      </c>
      <c r="V4013" t="n">
        <v>3</v>
      </c>
      <c r="W4013" t="n">
        <v>2017</v>
      </c>
      <c r="X4013" t="inlineStr">
        <is>
          <t>2017Q4</t>
        </is>
      </c>
      <c r="Y4013" t="inlineStr">
        <is>
          <t>2017-11</t>
        </is>
      </c>
      <c r="Z4013" t="inlineStr">
        <is>
          <t>10.1% - 20%</t>
        </is>
      </c>
      <c r="AA4013" t="b">
        <v>1</v>
      </c>
      <c r="AB4013" t="b">
        <v>0</v>
      </c>
      <c r="AC4013" s="19" t="n">
        <v>12.28</v>
      </c>
      <c r="AD4013" s="21" t="n">
        <v>0.1</v>
      </c>
    </row>
    <row r="4014" ht="18" customHeight="1">
      <c r="A4014" t="n">
        <v>4013</v>
      </c>
      <c r="B4014" t="inlineStr">
        <is>
          <t>CA-2015-153612</t>
        </is>
      </c>
      <c r="C4014" s="18" t="inlineStr">
        <is>
          <t>2015-12-22</t>
        </is>
      </c>
      <c r="D4014" s="18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19" t="n">
        <v>17.12</v>
      </c>
      <c r="S4014" s="20" t="n">
        <v>4</v>
      </c>
      <c r="T4014" s="21" t="n">
        <v>0</v>
      </c>
      <c r="U4014" s="19" t="n">
        <v>4.9648</v>
      </c>
      <c r="V4014" t="n">
        <v>5</v>
      </c>
      <c r="W4014" t="n">
        <v>2015</v>
      </c>
      <c r="X4014" t="inlineStr">
        <is>
          <t>2015Q4</t>
        </is>
      </c>
      <c r="Y4014" t="inlineStr">
        <is>
          <t>2015-12</t>
        </is>
      </c>
      <c r="Z4014" t="inlineStr">
        <is>
          <t>0% (No Discount)</t>
        </is>
      </c>
      <c r="AA4014" t="b">
        <v>1</v>
      </c>
      <c r="AB4014" t="b">
        <v>0</v>
      </c>
      <c r="AC4014" s="19" t="n">
        <v>4.28</v>
      </c>
      <c r="AD4014" s="21" t="n">
        <v>0.29</v>
      </c>
    </row>
    <row r="4015" ht="18" customHeight="1">
      <c r="A4015" t="n">
        <v>4014</v>
      </c>
      <c r="B4015" t="inlineStr">
        <is>
          <t>CA-2015-165624</t>
        </is>
      </c>
      <c r="C4015" s="18" t="inlineStr">
        <is>
          <t>2015-08-23</t>
        </is>
      </c>
      <c r="D4015" s="18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19" t="n">
        <v>542.9400000000001</v>
      </c>
      <c r="S4015" s="20" t="n">
        <v>3</v>
      </c>
      <c r="T4015" s="21" t="n">
        <v>0</v>
      </c>
      <c r="U4015" s="19" t="n">
        <v>152.0232</v>
      </c>
      <c r="V4015" t="n">
        <v>5</v>
      </c>
      <c r="W4015" t="n">
        <v>2015</v>
      </c>
      <c r="X4015" t="inlineStr">
        <is>
          <t>2015Q3</t>
        </is>
      </c>
      <c r="Y4015" t="inlineStr">
        <is>
          <t>2015-08</t>
        </is>
      </c>
      <c r="Z4015" t="inlineStr">
        <is>
          <t>0% (No Discount)</t>
        </is>
      </c>
      <c r="AA4015" t="b">
        <v>1</v>
      </c>
      <c r="AB4015" t="b">
        <v>0</v>
      </c>
      <c r="AC4015" s="19" t="n">
        <v>180.98</v>
      </c>
      <c r="AD4015" s="21" t="n">
        <v>0.28</v>
      </c>
    </row>
    <row r="4016" ht="18" customHeight="1">
      <c r="A4016" t="n">
        <v>4015</v>
      </c>
      <c r="B4016" t="inlineStr">
        <is>
          <t>CA-2015-165624</t>
        </is>
      </c>
      <c r="C4016" s="18" t="inlineStr">
        <is>
          <t>2015-08-23</t>
        </is>
      </c>
      <c r="D4016" s="18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19" t="n">
        <v>8.640000000000001</v>
      </c>
      <c r="S4016" s="20" t="n">
        <v>3</v>
      </c>
      <c r="T4016" s="21" t="n">
        <v>0</v>
      </c>
      <c r="U4016" s="19" t="n">
        <v>4.2336</v>
      </c>
      <c r="V4016" t="n">
        <v>5</v>
      </c>
      <c r="W4016" t="n">
        <v>2015</v>
      </c>
      <c r="X4016" t="inlineStr">
        <is>
          <t>2015Q3</t>
        </is>
      </c>
      <c r="Y4016" t="inlineStr">
        <is>
          <t>2015-08</t>
        </is>
      </c>
      <c r="Z4016" t="inlineStr">
        <is>
          <t>0% (No Discount)</t>
        </is>
      </c>
      <c r="AA4016" t="b">
        <v>1</v>
      </c>
      <c r="AB4016" t="b">
        <v>0</v>
      </c>
      <c r="AC4016" s="19" t="n">
        <v>2.88</v>
      </c>
      <c r="AD4016" s="21" t="n">
        <v>0.49</v>
      </c>
    </row>
    <row r="4017" ht="18" customHeight="1">
      <c r="A4017" t="n">
        <v>4016</v>
      </c>
      <c r="B4017" t="inlineStr">
        <is>
          <t>CA-2015-165624</t>
        </is>
      </c>
      <c r="C4017" s="18" t="inlineStr">
        <is>
          <t>2015-08-23</t>
        </is>
      </c>
      <c r="D4017" s="18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19" t="n">
        <v>193.8</v>
      </c>
      <c r="S4017" s="20" t="n">
        <v>5</v>
      </c>
      <c r="T4017" s="21" t="n">
        <v>0</v>
      </c>
      <c r="U4017" s="19" t="n">
        <v>94.962</v>
      </c>
      <c r="V4017" t="n">
        <v>5</v>
      </c>
      <c r="W4017" t="n">
        <v>2015</v>
      </c>
      <c r="X4017" t="inlineStr">
        <is>
          <t>2015Q3</t>
        </is>
      </c>
      <c r="Y4017" t="inlineStr">
        <is>
          <t>2015-08</t>
        </is>
      </c>
      <c r="Z4017" t="inlineStr">
        <is>
          <t>0% (No Discount)</t>
        </is>
      </c>
      <c r="AA4017" t="b">
        <v>1</v>
      </c>
      <c r="AB4017" t="b">
        <v>0</v>
      </c>
      <c r="AC4017" s="19" t="n">
        <v>38.76</v>
      </c>
      <c r="AD4017" s="21" t="n">
        <v>0.49</v>
      </c>
    </row>
    <row r="4018" ht="18" customHeight="1">
      <c r="A4018" t="n">
        <v>4017</v>
      </c>
      <c r="B4018" t="inlineStr">
        <is>
          <t>CA-2015-165624</t>
        </is>
      </c>
      <c r="C4018" s="18" t="inlineStr">
        <is>
          <t>2015-08-23</t>
        </is>
      </c>
      <c r="D4018" s="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19" t="n">
        <v>21.4</v>
      </c>
      <c r="S4018" s="20" t="n">
        <v>5</v>
      </c>
      <c r="T4018" s="21" t="n">
        <v>0</v>
      </c>
      <c r="U4018" s="19" t="n">
        <v>9.630000000000001</v>
      </c>
      <c r="V4018" t="n">
        <v>5</v>
      </c>
      <c r="W4018" t="n">
        <v>2015</v>
      </c>
      <c r="X4018" t="inlineStr">
        <is>
          <t>2015Q3</t>
        </is>
      </c>
      <c r="Y4018" t="inlineStr">
        <is>
          <t>2015-08</t>
        </is>
      </c>
      <c r="Z4018" t="inlineStr">
        <is>
          <t>0% (No Discount)</t>
        </is>
      </c>
      <c r="AA4018" t="b">
        <v>1</v>
      </c>
      <c r="AB4018" t="b">
        <v>0</v>
      </c>
      <c r="AC4018" s="19" t="n">
        <v>4.28</v>
      </c>
      <c r="AD4018" s="21" t="n">
        <v>0.45</v>
      </c>
    </row>
    <row r="4019" ht="18" customHeight="1">
      <c r="A4019" t="n">
        <v>4018</v>
      </c>
      <c r="B4019" t="inlineStr">
        <is>
          <t>CA-2015-165624</t>
        </is>
      </c>
      <c r="C4019" s="18" t="inlineStr">
        <is>
          <t>2015-08-23</t>
        </is>
      </c>
      <c r="D4019" s="18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19" t="n">
        <v>97.88</v>
      </c>
      <c r="S4019" s="20" t="n">
        <v>2</v>
      </c>
      <c r="T4019" s="21" t="n">
        <v>0</v>
      </c>
      <c r="U4019" s="19" t="n">
        <v>48.94</v>
      </c>
      <c r="V4019" t="n">
        <v>5</v>
      </c>
      <c r="W4019" t="n">
        <v>2015</v>
      </c>
      <c r="X4019" t="inlineStr">
        <is>
          <t>2015Q3</t>
        </is>
      </c>
      <c r="Y4019" t="inlineStr">
        <is>
          <t>2015-08</t>
        </is>
      </c>
      <c r="Z4019" t="inlineStr">
        <is>
          <t>0% (No Discount)</t>
        </is>
      </c>
      <c r="AA4019" t="b">
        <v>1</v>
      </c>
      <c r="AB4019" t="b">
        <v>0</v>
      </c>
      <c r="AC4019" s="19" t="n">
        <v>48.94</v>
      </c>
      <c r="AD4019" s="21" t="n">
        <v>0.5</v>
      </c>
    </row>
    <row r="4020" ht="18" customHeight="1">
      <c r="A4020" t="n">
        <v>4019</v>
      </c>
      <c r="B4020" t="inlineStr">
        <is>
          <t>CA-2015-165624</t>
        </is>
      </c>
      <c r="C4020" s="18" t="inlineStr">
        <is>
          <t>2015-08-23</t>
        </is>
      </c>
      <c r="D4020" s="18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19" t="n">
        <v>251.91</v>
      </c>
      <c r="S4020" s="20" t="n">
        <v>9</v>
      </c>
      <c r="T4020" s="21" t="n">
        <v>0</v>
      </c>
      <c r="U4020" s="19" t="n">
        <v>47.8629</v>
      </c>
      <c r="V4020" t="n">
        <v>5</v>
      </c>
      <c r="W4020" t="n">
        <v>2015</v>
      </c>
      <c r="X4020" t="inlineStr">
        <is>
          <t>2015Q3</t>
        </is>
      </c>
      <c r="Y4020" t="inlineStr">
        <is>
          <t>2015-08</t>
        </is>
      </c>
      <c r="Z4020" t="inlineStr">
        <is>
          <t>0% (No Discount)</t>
        </is>
      </c>
      <c r="AA4020" t="b">
        <v>1</v>
      </c>
      <c r="AB4020" t="b">
        <v>0</v>
      </c>
      <c r="AC4020" s="19" t="n">
        <v>27.99</v>
      </c>
      <c r="AD4020" s="21" t="n">
        <v>0.19</v>
      </c>
    </row>
    <row r="4021" ht="18" customHeight="1">
      <c r="A4021" t="n">
        <v>4020</v>
      </c>
      <c r="B4021" t="inlineStr">
        <is>
          <t>CA-2015-165624</t>
        </is>
      </c>
      <c r="C4021" s="18" t="inlineStr">
        <is>
          <t>2015-08-23</t>
        </is>
      </c>
      <c r="D4021" s="18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19" t="n">
        <v>25.86</v>
      </c>
      <c r="S4021" s="20" t="n">
        <v>3</v>
      </c>
      <c r="T4021" s="21" t="n">
        <v>0</v>
      </c>
      <c r="U4021" s="19" t="n">
        <v>6.7236</v>
      </c>
      <c r="V4021" t="n">
        <v>5</v>
      </c>
      <c r="W4021" t="n">
        <v>2015</v>
      </c>
      <c r="X4021" t="inlineStr">
        <is>
          <t>2015Q3</t>
        </is>
      </c>
      <c r="Y4021" t="inlineStr">
        <is>
          <t>2015-08</t>
        </is>
      </c>
      <c r="Z4021" t="inlineStr">
        <is>
          <t>0% (No Discount)</t>
        </is>
      </c>
      <c r="AA4021" t="b">
        <v>1</v>
      </c>
      <c r="AB4021" t="b">
        <v>0</v>
      </c>
      <c r="AC4021" s="19" t="n">
        <v>8.619999999999999</v>
      </c>
      <c r="AD4021" s="21" t="n">
        <v>0.26</v>
      </c>
    </row>
    <row r="4022" ht="18" customHeight="1">
      <c r="A4022" t="n">
        <v>4021</v>
      </c>
      <c r="B4022" t="inlineStr">
        <is>
          <t>CA-2014-154963</t>
        </is>
      </c>
      <c r="C4022" s="18" t="inlineStr">
        <is>
          <t>2014-06-22</t>
        </is>
      </c>
      <c r="D4022" s="18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19" t="n">
        <v>170.058</v>
      </c>
      <c r="S4022" s="20" t="n">
        <v>3</v>
      </c>
      <c r="T4022" s="21" t="n">
        <v>0.3</v>
      </c>
      <c r="U4022" s="19" t="n">
        <v>-4.8588</v>
      </c>
      <c r="V4022" t="n">
        <v>5</v>
      </c>
      <c r="W4022" t="n">
        <v>2014</v>
      </c>
      <c r="X4022" t="inlineStr">
        <is>
          <t>2014Q2</t>
        </is>
      </c>
      <c r="Y4022" t="inlineStr">
        <is>
          <t>2014-06</t>
        </is>
      </c>
      <c r="Z4022" t="inlineStr">
        <is>
          <t>20.1% - 30%</t>
        </is>
      </c>
      <c r="AA4022" t="b">
        <v>0</v>
      </c>
      <c r="AB4022" t="b">
        <v>1</v>
      </c>
      <c r="AC4022" s="19" t="n">
        <v>80.98</v>
      </c>
      <c r="AD4022" s="21" t="n">
        <v>-0.0286</v>
      </c>
    </row>
    <row r="4023" ht="18" customHeight="1">
      <c r="A4023" t="n">
        <v>4022</v>
      </c>
      <c r="B4023" t="inlineStr">
        <is>
          <t>CA-2014-154963</t>
        </is>
      </c>
      <c r="C4023" s="18" t="inlineStr">
        <is>
          <t>2014-06-22</t>
        </is>
      </c>
      <c r="D4023" s="18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19" t="n">
        <v>82.782</v>
      </c>
      <c r="S4023" s="20" t="n">
        <v>3</v>
      </c>
      <c r="T4023" s="21" t="n">
        <v>0.4</v>
      </c>
      <c r="U4023" s="19" t="n">
        <v>-15.1767</v>
      </c>
      <c r="V4023" t="n">
        <v>5</v>
      </c>
      <c r="W4023" t="n">
        <v>2014</v>
      </c>
      <c r="X4023" t="inlineStr">
        <is>
          <t>2014Q2</t>
        </is>
      </c>
      <c r="Y4023" t="inlineStr">
        <is>
          <t>2014-06</t>
        </is>
      </c>
      <c r="Z4023" t="inlineStr">
        <is>
          <t>30.1% - 50%</t>
        </is>
      </c>
      <c r="AA4023" t="b">
        <v>0</v>
      </c>
      <c r="AB4023" t="b">
        <v>1</v>
      </c>
      <c r="AC4023" s="19" t="n">
        <v>45.99</v>
      </c>
      <c r="AD4023" s="21" t="n">
        <v>-0.1833</v>
      </c>
    </row>
    <row r="4024" ht="18" customHeight="1">
      <c r="A4024" t="n">
        <v>4023</v>
      </c>
      <c r="B4024" t="inlineStr">
        <is>
          <t>CA-2014-154963</t>
        </is>
      </c>
      <c r="C4024" s="18" t="inlineStr">
        <is>
          <t>2014-06-22</t>
        </is>
      </c>
      <c r="D4024" s="18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19" t="n">
        <v>853.9299999999999</v>
      </c>
      <c r="S4024" s="20" t="n">
        <v>5</v>
      </c>
      <c r="T4024" s="21" t="n">
        <v>0.3</v>
      </c>
      <c r="U4024" s="19" t="n">
        <v>0</v>
      </c>
      <c r="V4024" t="n">
        <v>5</v>
      </c>
      <c r="W4024" t="n">
        <v>2014</v>
      </c>
      <c r="X4024" t="inlineStr">
        <is>
          <t>2014Q2</t>
        </is>
      </c>
      <c r="Y4024" t="inlineStr">
        <is>
          <t>2014-06</t>
        </is>
      </c>
      <c r="Z4024" t="inlineStr">
        <is>
          <t>20.1% - 30%</t>
        </is>
      </c>
      <c r="AA4024" t="b">
        <v>1</v>
      </c>
      <c r="AB4024" t="b">
        <v>0</v>
      </c>
      <c r="AC4024" s="19" t="n">
        <v>243.98</v>
      </c>
      <c r="AD4024" s="21" t="n">
        <v>0</v>
      </c>
    </row>
    <row r="4025" ht="18" customHeight="1">
      <c r="A4025" t="n">
        <v>4024</v>
      </c>
      <c r="B4025" t="inlineStr">
        <is>
          <t>CA-2017-130764</t>
        </is>
      </c>
      <c r="C4025" s="18" t="inlineStr">
        <is>
          <t>2017-10-27</t>
        </is>
      </c>
      <c r="D4025" s="18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19" t="n">
        <v>556.665</v>
      </c>
      <c r="S4025" s="20" t="n">
        <v>5</v>
      </c>
      <c r="T4025" s="21" t="n">
        <v>0.15</v>
      </c>
      <c r="U4025" s="19" t="n">
        <v>6.549</v>
      </c>
      <c r="V4025" t="n">
        <v>1</v>
      </c>
      <c r="W4025" t="n">
        <v>2017</v>
      </c>
      <c r="X4025" t="inlineStr">
        <is>
          <t>2017Q4</t>
        </is>
      </c>
      <c r="Y4025" t="inlineStr">
        <is>
          <t>2017-10</t>
        </is>
      </c>
      <c r="Z4025" t="inlineStr">
        <is>
          <t>10.1% - 20%</t>
        </is>
      </c>
      <c r="AA4025" t="b">
        <v>1</v>
      </c>
      <c r="AB4025" t="b">
        <v>0</v>
      </c>
      <c r="AC4025" s="19" t="n">
        <v>130.98</v>
      </c>
      <c r="AD4025" s="21" t="n">
        <v>0.0118</v>
      </c>
    </row>
    <row r="4026" ht="18" customHeight="1">
      <c r="A4026" t="n">
        <v>4025</v>
      </c>
      <c r="B4026" t="inlineStr">
        <is>
          <t>CA-2017-130764</t>
        </is>
      </c>
      <c r="C4026" s="18" t="inlineStr">
        <is>
          <t>2017-10-27</t>
        </is>
      </c>
      <c r="D4026" s="18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19" t="n">
        <v>95.84</v>
      </c>
      <c r="S4026" s="20" t="n">
        <v>4</v>
      </c>
      <c r="T4026" s="21" t="n">
        <v>0.2</v>
      </c>
      <c r="U4026" s="19" t="n">
        <v>34.742</v>
      </c>
      <c r="V4026" t="n">
        <v>1</v>
      </c>
      <c r="W4026" t="n">
        <v>2017</v>
      </c>
      <c r="X4026" t="inlineStr">
        <is>
          <t>2017Q4</t>
        </is>
      </c>
      <c r="Y4026" t="inlineStr">
        <is>
          <t>2017-10</t>
        </is>
      </c>
      <c r="Z4026" t="inlineStr">
        <is>
          <t>10.1% - 20%</t>
        </is>
      </c>
      <c r="AA4026" t="b">
        <v>1</v>
      </c>
      <c r="AB4026" t="b">
        <v>0</v>
      </c>
      <c r="AC4026" s="19" t="n">
        <v>29.95</v>
      </c>
      <c r="AD4026" s="21" t="n">
        <v>0.3625</v>
      </c>
    </row>
    <row r="4027" ht="18" customHeight="1">
      <c r="A4027" t="n">
        <v>4026</v>
      </c>
      <c r="B4027" t="inlineStr">
        <is>
          <t>CA-2017-139311</t>
        </is>
      </c>
      <c r="C4027" s="18" t="inlineStr">
        <is>
          <t>2017-08-11</t>
        </is>
      </c>
      <c r="D4027" s="18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19" t="n">
        <v>29.664</v>
      </c>
      <c r="S4027" s="20" t="n">
        <v>4</v>
      </c>
      <c r="T4027" s="21" t="n">
        <v>0.2</v>
      </c>
      <c r="U4027" s="19" t="n">
        <v>10.0116</v>
      </c>
      <c r="V4027" t="n">
        <v>2</v>
      </c>
      <c r="W4027" t="n">
        <v>2017</v>
      </c>
      <c r="X4027" t="inlineStr">
        <is>
          <t>2017Q3</t>
        </is>
      </c>
      <c r="Y4027" t="inlineStr">
        <is>
          <t>2017-08</t>
        </is>
      </c>
      <c r="Z4027" t="inlineStr">
        <is>
          <t>10.1% - 20%</t>
        </is>
      </c>
      <c r="AA4027" t="b">
        <v>1</v>
      </c>
      <c r="AB4027" t="b">
        <v>0</v>
      </c>
      <c r="AC4027" s="19" t="n">
        <v>9.27</v>
      </c>
      <c r="AD4027" s="21" t="n">
        <v>0.3375</v>
      </c>
    </row>
    <row r="4028" ht="18" customHeight="1">
      <c r="A4028" t="n">
        <v>4027</v>
      </c>
      <c r="B4028" t="inlineStr">
        <is>
          <t>CA-2017-139311</t>
        </is>
      </c>
      <c r="C4028" s="18" t="inlineStr">
        <is>
          <t>2017-08-11</t>
        </is>
      </c>
      <c r="D4028" s="1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19" t="n">
        <v>9.183999999999999</v>
      </c>
      <c r="S4028" s="20" t="n">
        <v>7</v>
      </c>
      <c r="T4028" s="21" t="n">
        <v>0.2</v>
      </c>
      <c r="U4028" s="19" t="n">
        <v>2.87</v>
      </c>
      <c r="V4028" t="n">
        <v>2</v>
      </c>
      <c r="W4028" t="n">
        <v>2017</v>
      </c>
      <c r="X4028" t="inlineStr">
        <is>
          <t>2017Q3</t>
        </is>
      </c>
      <c r="Y4028" t="inlineStr">
        <is>
          <t>2017-08</t>
        </is>
      </c>
      <c r="Z4028" t="inlineStr">
        <is>
          <t>10.1% - 20%</t>
        </is>
      </c>
      <c r="AA4028" t="b">
        <v>1</v>
      </c>
      <c r="AB4028" t="b">
        <v>0</v>
      </c>
      <c r="AC4028" s="19" t="n">
        <v>1.64</v>
      </c>
      <c r="AD4028" s="21" t="n">
        <v>0.3125</v>
      </c>
    </row>
    <row r="4029" ht="18" customHeight="1">
      <c r="A4029" t="n">
        <v>4028</v>
      </c>
      <c r="B4029" t="inlineStr">
        <is>
          <t>CA-2017-139311</t>
        </is>
      </c>
      <c r="C4029" s="18" t="inlineStr">
        <is>
          <t>2017-08-11</t>
        </is>
      </c>
      <c r="D4029" s="18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19" t="n">
        <v>153.584</v>
      </c>
      <c r="S4029" s="20" t="n">
        <v>2</v>
      </c>
      <c r="T4029" s="21" t="n">
        <v>0.2</v>
      </c>
      <c r="U4029" s="19" t="n">
        <v>13.4386</v>
      </c>
      <c r="V4029" t="n">
        <v>2</v>
      </c>
      <c r="W4029" t="n">
        <v>2017</v>
      </c>
      <c r="X4029" t="inlineStr">
        <is>
          <t>2017Q3</t>
        </is>
      </c>
      <c r="Y4029" t="inlineStr">
        <is>
          <t>2017-08</t>
        </is>
      </c>
      <c r="Z4029" t="inlineStr">
        <is>
          <t>10.1% - 20%</t>
        </is>
      </c>
      <c r="AA4029" t="b">
        <v>1</v>
      </c>
      <c r="AB4029" t="b">
        <v>0</v>
      </c>
      <c r="AC4029" s="19" t="n">
        <v>95.98999999999999</v>
      </c>
      <c r="AD4029" s="21" t="n">
        <v>0.08749999999999999</v>
      </c>
    </row>
    <row r="4030" ht="18" customHeight="1">
      <c r="A4030" t="n">
        <v>4029</v>
      </c>
      <c r="B4030" t="inlineStr">
        <is>
          <t>CA-2017-139311</t>
        </is>
      </c>
      <c r="C4030" s="18" t="inlineStr">
        <is>
          <t>2017-08-11</t>
        </is>
      </c>
      <c r="D4030" s="18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19" t="n">
        <v>12.864</v>
      </c>
      <c r="S4030" s="20" t="n">
        <v>8</v>
      </c>
      <c r="T4030" s="21" t="n">
        <v>0.8</v>
      </c>
      <c r="U4030" s="19" t="n">
        <v>-22.512</v>
      </c>
      <c r="V4030" t="n">
        <v>2</v>
      </c>
      <c r="W4030" t="n">
        <v>2017</v>
      </c>
      <c r="X4030" t="inlineStr">
        <is>
          <t>2017Q3</t>
        </is>
      </c>
      <c r="Y4030" t="inlineStr">
        <is>
          <t>2017-08</t>
        </is>
      </c>
      <c r="Z4030" t="inlineStr">
        <is>
          <t>&gt; 50% (Deep Discount)</t>
        </is>
      </c>
      <c r="AA4030" t="b">
        <v>0</v>
      </c>
      <c r="AB4030" t="b">
        <v>1</v>
      </c>
      <c r="AC4030" s="19" t="n">
        <v>8.039999999999999</v>
      </c>
      <c r="AD4030" s="21" t="n">
        <v>-1.75</v>
      </c>
    </row>
    <row r="4031" ht="18" customHeight="1">
      <c r="A4031" t="n">
        <v>4030</v>
      </c>
      <c r="B4031" t="inlineStr">
        <is>
          <t>CA-2017-124296</t>
        </is>
      </c>
      <c r="C4031" s="18" t="inlineStr">
        <is>
          <t>2017-12-24</t>
        </is>
      </c>
      <c r="D4031" s="18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19" t="n">
        <v>479.97</v>
      </c>
      <c r="S4031" s="20" t="n">
        <v>3</v>
      </c>
      <c r="T4031" s="21" t="n">
        <v>0</v>
      </c>
      <c r="U4031" s="19" t="n">
        <v>239.985</v>
      </c>
      <c r="V4031" t="n">
        <v>4</v>
      </c>
      <c r="W4031" t="n">
        <v>2017</v>
      </c>
      <c r="X4031" t="inlineStr">
        <is>
          <t>2017Q4</t>
        </is>
      </c>
      <c r="Y4031" t="inlineStr">
        <is>
          <t>2017-12</t>
        </is>
      </c>
      <c r="Z4031" t="inlineStr">
        <is>
          <t>0% (No Discount)</t>
        </is>
      </c>
      <c r="AA4031" t="b">
        <v>1</v>
      </c>
      <c r="AB4031" t="b">
        <v>0</v>
      </c>
      <c r="AC4031" s="19" t="n">
        <v>159.99</v>
      </c>
      <c r="AD4031" s="21" t="n">
        <v>0.5</v>
      </c>
    </row>
    <row r="4032" ht="18" customHeight="1">
      <c r="A4032" t="n">
        <v>4031</v>
      </c>
      <c r="B4032" t="inlineStr">
        <is>
          <t>CA-2017-124296</t>
        </is>
      </c>
      <c r="C4032" s="18" t="inlineStr">
        <is>
          <t>2017-12-24</t>
        </is>
      </c>
      <c r="D4032" s="18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19" t="n">
        <v>232.88</v>
      </c>
      <c r="S4032" s="20" t="n">
        <v>4</v>
      </c>
      <c r="T4032" s="21" t="n">
        <v>0</v>
      </c>
      <c r="U4032" s="19" t="n">
        <v>60.5488</v>
      </c>
      <c r="V4032" t="n">
        <v>4</v>
      </c>
      <c r="W4032" t="n">
        <v>2017</v>
      </c>
      <c r="X4032" t="inlineStr">
        <is>
          <t>2017Q4</t>
        </is>
      </c>
      <c r="Y4032" t="inlineStr">
        <is>
          <t>2017-12</t>
        </is>
      </c>
      <c r="Z4032" t="inlineStr">
        <is>
          <t>0% (No Discount)</t>
        </is>
      </c>
      <c r="AA4032" t="b">
        <v>1</v>
      </c>
      <c r="AB4032" t="b">
        <v>0</v>
      </c>
      <c r="AC4032" s="19" t="n">
        <v>58.22</v>
      </c>
      <c r="AD4032" s="21" t="n">
        <v>0.26</v>
      </c>
    </row>
    <row r="4033" ht="18" customHeight="1">
      <c r="A4033" t="n">
        <v>4032</v>
      </c>
      <c r="B4033" t="inlineStr">
        <is>
          <t>CA-2016-169957</t>
        </is>
      </c>
      <c r="C4033" s="18" t="inlineStr">
        <is>
          <t>2016-09-26</t>
        </is>
      </c>
      <c r="D4033" s="18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19" t="n">
        <v>236.88</v>
      </c>
      <c r="S4033" s="20" t="n">
        <v>6</v>
      </c>
      <c r="T4033" s="21" t="n">
        <v>0</v>
      </c>
      <c r="U4033" s="19" t="n">
        <v>66.32640000000001</v>
      </c>
      <c r="V4033" t="n">
        <v>4</v>
      </c>
      <c r="W4033" t="n">
        <v>2016</v>
      </c>
      <c r="X4033" t="inlineStr">
        <is>
          <t>2016Q3</t>
        </is>
      </c>
      <c r="Y4033" t="inlineStr">
        <is>
          <t>2016-09</t>
        </is>
      </c>
      <c r="Z4033" t="inlineStr">
        <is>
          <t>0% (No Discount)</t>
        </is>
      </c>
      <c r="AA4033" t="b">
        <v>1</v>
      </c>
      <c r="AB4033" t="b">
        <v>0</v>
      </c>
      <c r="AC4033" s="19" t="n">
        <v>39.48</v>
      </c>
      <c r="AD4033" s="21" t="n">
        <v>0.28</v>
      </c>
    </row>
    <row r="4034" ht="18" customHeight="1">
      <c r="A4034" t="n">
        <v>4033</v>
      </c>
      <c r="B4034" t="inlineStr">
        <is>
          <t>CA-2016-169957</t>
        </is>
      </c>
      <c r="C4034" s="18" t="inlineStr">
        <is>
          <t>2016-09-26</t>
        </is>
      </c>
      <c r="D4034" s="18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19" t="n">
        <v>29.9</v>
      </c>
      <c r="S4034" s="20" t="n">
        <v>5</v>
      </c>
      <c r="T4034" s="21" t="n">
        <v>0</v>
      </c>
      <c r="U4034" s="19" t="n">
        <v>14.651</v>
      </c>
      <c r="V4034" t="n">
        <v>4</v>
      </c>
      <c r="W4034" t="n">
        <v>2016</v>
      </c>
      <c r="X4034" t="inlineStr">
        <is>
          <t>2016Q3</t>
        </is>
      </c>
      <c r="Y4034" t="inlineStr">
        <is>
          <t>2016-09</t>
        </is>
      </c>
      <c r="Z4034" t="inlineStr">
        <is>
          <t>0% (No Discount)</t>
        </is>
      </c>
      <c r="AA4034" t="b">
        <v>1</v>
      </c>
      <c r="AB4034" t="b">
        <v>0</v>
      </c>
      <c r="AC4034" s="19" t="n">
        <v>5.98</v>
      </c>
      <c r="AD4034" s="21" t="n">
        <v>0.49</v>
      </c>
    </row>
    <row r="4035" ht="18" customHeight="1">
      <c r="A4035" t="n">
        <v>4034</v>
      </c>
      <c r="B4035" t="inlineStr">
        <is>
          <t>CA-2016-169957</t>
        </is>
      </c>
      <c r="C4035" s="18" t="inlineStr">
        <is>
          <t>2016-09-26</t>
        </is>
      </c>
      <c r="D4035" s="18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19" t="n">
        <v>100</v>
      </c>
      <c r="S4035" s="20" t="n">
        <v>4</v>
      </c>
      <c r="T4035" s="21" t="n">
        <v>0</v>
      </c>
      <c r="U4035" s="19" t="n">
        <v>21</v>
      </c>
      <c r="V4035" t="n">
        <v>4</v>
      </c>
      <c r="W4035" t="n">
        <v>2016</v>
      </c>
      <c r="X4035" t="inlineStr">
        <is>
          <t>2016Q3</t>
        </is>
      </c>
      <c r="Y4035" t="inlineStr">
        <is>
          <t>2016-09</t>
        </is>
      </c>
      <c r="Z4035" t="inlineStr">
        <is>
          <t>0% (No Discount)</t>
        </is>
      </c>
      <c r="AA4035" t="b">
        <v>1</v>
      </c>
      <c r="AB4035" t="b">
        <v>0</v>
      </c>
      <c r="AC4035" s="19" t="n">
        <v>25</v>
      </c>
      <c r="AD4035" s="21" t="n">
        <v>0.21</v>
      </c>
    </row>
    <row r="4036" ht="18" customHeight="1">
      <c r="A4036" t="n">
        <v>4035</v>
      </c>
      <c r="B4036" t="inlineStr">
        <is>
          <t>US-2016-108777</t>
        </is>
      </c>
      <c r="C4036" s="18" t="inlineStr">
        <is>
          <t>2016-12-12</t>
        </is>
      </c>
      <c r="D4036" s="18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19" t="n">
        <v>18.693</v>
      </c>
      <c r="S4036" s="20" t="n">
        <v>3</v>
      </c>
      <c r="T4036" s="21" t="n">
        <v>0.7</v>
      </c>
      <c r="U4036" s="19" t="n">
        <v>-14.3313</v>
      </c>
      <c r="V4036" t="n">
        <v>0</v>
      </c>
      <c r="W4036" t="n">
        <v>2016</v>
      </c>
      <c r="X4036" t="inlineStr">
        <is>
          <t>2016Q4</t>
        </is>
      </c>
      <c r="Y4036" t="inlineStr">
        <is>
          <t>2016-12</t>
        </is>
      </c>
      <c r="Z4036" t="inlineStr">
        <is>
          <t>&gt; 50% (Deep Discount)</t>
        </is>
      </c>
      <c r="AA4036" t="b">
        <v>0</v>
      </c>
      <c r="AB4036" t="b">
        <v>1</v>
      </c>
      <c r="AC4036" s="19" t="n">
        <v>20.77</v>
      </c>
      <c r="AD4036" s="21" t="n">
        <v>-0.7667</v>
      </c>
    </row>
    <row r="4037" ht="18" customHeight="1">
      <c r="A4037" t="n">
        <v>4036</v>
      </c>
      <c r="B4037" t="inlineStr">
        <is>
          <t>US-2016-108777</t>
        </is>
      </c>
      <c r="C4037" s="18" t="inlineStr">
        <is>
          <t>2016-12-12</t>
        </is>
      </c>
      <c r="D4037" s="18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19" t="n">
        <v>383.952</v>
      </c>
      <c r="S4037" s="20" t="n">
        <v>6</v>
      </c>
      <c r="T4037" s="21" t="n">
        <v>0.2</v>
      </c>
      <c r="U4037" s="19" t="n">
        <v>76.79040000000001</v>
      </c>
      <c r="V4037" t="n">
        <v>0</v>
      </c>
      <c r="W4037" t="n">
        <v>2016</v>
      </c>
      <c r="X4037" t="inlineStr">
        <is>
          <t>2016Q4</t>
        </is>
      </c>
      <c r="Y4037" t="inlineStr">
        <is>
          <t>2016-12</t>
        </is>
      </c>
      <c r="Z4037" t="inlineStr">
        <is>
          <t>10.1% - 20%</t>
        </is>
      </c>
      <c r="AA4037" t="b">
        <v>1</v>
      </c>
      <c r="AB4037" t="b">
        <v>0</v>
      </c>
      <c r="AC4037" s="19" t="n">
        <v>79.98999999999999</v>
      </c>
      <c r="AD4037" s="21" t="n">
        <v>0.2</v>
      </c>
    </row>
    <row r="4038" ht="18" customHeight="1">
      <c r="A4038" t="n">
        <v>4037</v>
      </c>
      <c r="B4038" t="inlineStr">
        <is>
          <t>CA-2015-148859</t>
        </is>
      </c>
      <c r="C4038" s="18" t="inlineStr">
        <is>
          <t>2015-12-28</t>
        </is>
      </c>
      <c r="D4038" s="1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19" t="n">
        <v>24.816</v>
      </c>
      <c r="S4038" s="20" t="n">
        <v>2</v>
      </c>
      <c r="T4038" s="21" t="n">
        <v>0.2</v>
      </c>
      <c r="U4038" s="19" t="n">
        <v>1.551</v>
      </c>
      <c r="V4038" t="n">
        <v>4</v>
      </c>
      <c r="W4038" t="n">
        <v>2015</v>
      </c>
      <c r="X4038" t="inlineStr">
        <is>
          <t>2015Q4</t>
        </is>
      </c>
      <c r="Y4038" t="inlineStr">
        <is>
          <t>2015-12</t>
        </is>
      </c>
      <c r="Z4038" t="inlineStr">
        <is>
          <t>10.1% - 20%</t>
        </is>
      </c>
      <c r="AA4038" t="b">
        <v>1</v>
      </c>
      <c r="AB4038" t="b">
        <v>0</v>
      </c>
      <c r="AC4038" s="19" t="n">
        <v>15.51</v>
      </c>
      <c r="AD4038" s="21" t="n">
        <v>0.0625</v>
      </c>
    </row>
    <row r="4039" ht="18" customHeight="1">
      <c r="A4039" t="n">
        <v>4038</v>
      </c>
      <c r="B4039" t="inlineStr">
        <is>
          <t>CA-2014-110786</t>
        </is>
      </c>
      <c r="C4039" s="18" t="inlineStr">
        <is>
          <t>2014-12-29</t>
        </is>
      </c>
      <c r="D4039" s="18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19" t="n">
        <v>24.9</v>
      </c>
      <c r="S4039" s="20" t="n">
        <v>5</v>
      </c>
      <c r="T4039" s="21" t="n">
        <v>0</v>
      </c>
      <c r="U4039" s="19" t="n">
        <v>8.217000000000001</v>
      </c>
      <c r="V4039" t="n">
        <v>4</v>
      </c>
      <c r="W4039" t="n">
        <v>2014</v>
      </c>
      <c r="X4039" t="inlineStr">
        <is>
          <t>2014Q4</t>
        </is>
      </c>
      <c r="Y4039" t="inlineStr">
        <is>
          <t>2014-12</t>
        </is>
      </c>
      <c r="Z4039" t="inlineStr">
        <is>
          <t>0% (No Discount)</t>
        </is>
      </c>
      <c r="AA4039" t="b">
        <v>1</v>
      </c>
      <c r="AB4039" t="b">
        <v>0</v>
      </c>
      <c r="AC4039" s="19" t="n">
        <v>4.98</v>
      </c>
      <c r="AD4039" s="21" t="n">
        <v>0.33</v>
      </c>
    </row>
    <row r="4040" ht="18" customHeight="1">
      <c r="A4040" t="n">
        <v>4039</v>
      </c>
      <c r="B4040" t="inlineStr">
        <is>
          <t>CA-2014-110786</t>
        </is>
      </c>
      <c r="C4040" s="18" t="inlineStr">
        <is>
          <t>2014-12-29</t>
        </is>
      </c>
      <c r="D4040" s="18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19" t="n">
        <v>21.12</v>
      </c>
      <c r="S4040" s="20" t="n">
        <v>4</v>
      </c>
      <c r="T4040" s="21" t="n">
        <v>0</v>
      </c>
      <c r="U4040" s="19" t="n">
        <v>9.504</v>
      </c>
      <c r="V4040" t="n">
        <v>4</v>
      </c>
      <c r="W4040" t="n">
        <v>2014</v>
      </c>
      <c r="X4040" t="inlineStr">
        <is>
          <t>2014Q4</t>
        </is>
      </c>
      <c r="Y4040" t="inlineStr">
        <is>
          <t>2014-12</t>
        </is>
      </c>
      <c r="Z4040" t="inlineStr">
        <is>
          <t>0% (No Discount)</t>
        </is>
      </c>
      <c r="AA4040" t="b">
        <v>1</v>
      </c>
      <c r="AB4040" t="b">
        <v>0</v>
      </c>
      <c r="AC4040" s="19" t="n">
        <v>5.28</v>
      </c>
      <c r="AD4040" s="21" t="n">
        <v>0.45</v>
      </c>
    </row>
    <row r="4041" ht="18" customHeight="1">
      <c r="A4041" t="n">
        <v>4040</v>
      </c>
      <c r="B4041" t="inlineStr">
        <is>
          <t>CA-2014-110786</t>
        </is>
      </c>
      <c r="C4041" s="18" t="inlineStr">
        <is>
          <t>2014-12-29</t>
        </is>
      </c>
      <c r="D4041" s="18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19" t="n">
        <v>767.952</v>
      </c>
      <c r="S4041" s="20" t="n">
        <v>6</v>
      </c>
      <c r="T4041" s="21" t="n">
        <v>0.2</v>
      </c>
      <c r="U4041" s="19" t="n">
        <v>287.982</v>
      </c>
      <c r="V4041" t="n">
        <v>4</v>
      </c>
      <c r="W4041" t="n">
        <v>2014</v>
      </c>
      <c r="X4041" t="inlineStr">
        <is>
          <t>2014Q4</t>
        </is>
      </c>
      <c r="Y4041" t="inlineStr">
        <is>
          <t>2014-12</t>
        </is>
      </c>
      <c r="Z4041" t="inlineStr">
        <is>
          <t>10.1% - 20%</t>
        </is>
      </c>
      <c r="AA4041" t="b">
        <v>1</v>
      </c>
      <c r="AB4041" t="b">
        <v>0</v>
      </c>
      <c r="AC4041" s="19" t="n">
        <v>159.99</v>
      </c>
      <c r="AD4041" s="21" t="n">
        <v>0.375</v>
      </c>
    </row>
    <row r="4042" ht="18" customHeight="1">
      <c r="A4042" t="n">
        <v>4041</v>
      </c>
      <c r="B4042" t="inlineStr">
        <is>
          <t>CA-2014-110786</t>
        </is>
      </c>
      <c r="C4042" s="18" t="inlineStr">
        <is>
          <t>2014-12-29</t>
        </is>
      </c>
      <c r="D4042" s="18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19" t="n">
        <v>14.352</v>
      </c>
      <c r="S4042" s="20" t="n">
        <v>3</v>
      </c>
      <c r="T4042" s="21" t="n">
        <v>0.2</v>
      </c>
      <c r="U4042" s="19" t="n">
        <v>4.6644</v>
      </c>
      <c r="V4042" t="n">
        <v>4</v>
      </c>
      <c r="W4042" t="n">
        <v>2014</v>
      </c>
      <c r="X4042" t="inlineStr">
        <is>
          <t>2014Q4</t>
        </is>
      </c>
      <c r="Y4042" t="inlineStr">
        <is>
          <t>2014-12</t>
        </is>
      </c>
      <c r="Z4042" t="inlineStr">
        <is>
          <t>10.1% - 20%</t>
        </is>
      </c>
      <c r="AA4042" t="b">
        <v>1</v>
      </c>
      <c r="AB4042" t="b">
        <v>0</v>
      </c>
      <c r="AC4042" s="19" t="n">
        <v>5.98</v>
      </c>
      <c r="AD4042" s="21" t="n">
        <v>0.325</v>
      </c>
    </row>
    <row r="4043" ht="18" customHeight="1">
      <c r="A4043" t="n">
        <v>4042</v>
      </c>
      <c r="B4043" t="inlineStr">
        <is>
          <t>CA-2014-110786</t>
        </is>
      </c>
      <c r="C4043" s="18" t="inlineStr">
        <is>
          <t>2014-12-29</t>
        </is>
      </c>
      <c r="D4043" s="18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19" t="n">
        <v>191.976</v>
      </c>
      <c r="S4043" s="20" t="n">
        <v>3</v>
      </c>
      <c r="T4043" s="21" t="n">
        <v>0.2</v>
      </c>
      <c r="U4043" s="19" t="n">
        <v>19.1976</v>
      </c>
      <c r="V4043" t="n">
        <v>4</v>
      </c>
      <c r="W4043" t="n">
        <v>2014</v>
      </c>
      <c r="X4043" t="inlineStr">
        <is>
          <t>2014Q4</t>
        </is>
      </c>
      <c r="Y4043" t="inlineStr">
        <is>
          <t>2014-12</t>
        </is>
      </c>
      <c r="Z4043" t="inlineStr">
        <is>
          <t>10.1% - 20%</t>
        </is>
      </c>
      <c r="AA4043" t="b">
        <v>1</v>
      </c>
      <c r="AB4043" t="b">
        <v>0</v>
      </c>
      <c r="AC4043" s="19" t="n">
        <v>79.98999999999999</v>
      </c>
      <c r="AD4043" s="21" t="n">
        <v>0.1</v>
      </c>
    </row>
    <row r="4044" ht="18" customHeight="1">
      <c r="A4044" t="n">
        <v>4043</v>
      </c>
      <c r="B4044" t="inlineStr">
        <is>
          <t>CA-2014-110786</t>
        </is>
      </c>
      <c r="C4044" s="18" t="inlineStr">
        <is>
          <t>2014-12-29</t>
        </is>
      </c>
      <c r="D4044" s="18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19" t="n">
        <v>274.77</v>
      </c>
      <c r="S4044" s="20" t="n">
        <v>9</v>
      </c>
      <c r="T4044" s="21" t="n">
        <v>0</v>
      </c>
      <c r="U4044" s="19" t="n">
        <v>126.3942</v>
      </c>
      <c r="V4044" t="n">
        <v>4</v>
      </c>
      <c r="W4044" t="n">
        <v>2014</v>
      </c>
      <c r="X4044" t="inlineStr">
        <is>
          <t>2014Q4</t>
        </is>
      </c>
      <c r="Y4044" t="inlineStr">
        <is>
          <t>2014-12</t>
        </is>
      </c>
      <c r="Z4044" t="inlineStr">
        <is>
          <t>0% (No Discount)</t>
        </is>
      </c>
      <c r="AA4044" t="b">
        <v>1</v>
      </c>
      <c r="AB4044" t="b">
        <v>0</v>
      </c>
      <c r="AC4044" s="19" t="n">
        <v>30.53</v>
      </c>
      <c r="AD4044" s="21" t="n">
        <v>0.46</v>
      </c>
    </row>
    <row r="4045" ht="18" customHeight="1">
      <c r="A4045" t="n">
        <v>4044</v>
      </c>
      <c r="B4045" t="inlineStr">
        <is>
          <t>CA-2014-110786</t>
        </is>
      </c>
      <c r="C4045" s="18" t="inlineStr">
        <is>
          <t>2014-12-29</t>
        </is>
      </c>
      <c r="D4045" s="18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19" t="n">
        <v>70.56</v>
      </c>
      <c r="S4045" s="20" t="n">
        <v>6</v>
      </c>
      <c r="T4045" s="21" t="n">
        <v>0</v>
      </c>
      <c r="U4045" s="19" t="n">
        <v>23.9904</v>
      </c>
      <c r="V4045" t="n">
        <v>4</v>
      </c>
      <c r="W4045" t="n">
        <v>2014</v>
      </c>
      <c r="X4045" t="inlineStr">
        <is>
          <t>2014Q4</t>
        </is>
      </c>
      <c r="Y4045" t="inlineStr">
        <is>
          <t>2014-12</t>
        </is>
      </c>
      <c r="Z4045" t="inlineStr">
        <is>
          <t>0% (No Discount)</t>
        </is>
      </c>
      <c r="AA4045" t="b">
        <v>1</v>
      </c>
      <c r="AB4045" t="b">
        <v>0</v>
      </c>
      <c r="AC4045" s="19" t="n">
        <v>11.76</v>
      </c>
      <c r="AD4045" s="21" t="n">
        <v>0.34</v>
      </c>
    </row>
    <row r="4046" ht="18" customHeight="1">
      <c r="A4046" t="n">
        <v>4045</v>
      </c>
      <c r="B4046" t="inlineStr">
        <is>
          <t>CA-2015-137750</t>
        </is>
      </c>
      <c r="C4046" s="18" t="inlineStr">
        <is>
          <t>2015-06-25</t>
        </is>
      </c>
      <c r="D4046" s="18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19" t="n">
        <v>204.85</v>
      </c>
      <c r="S4046" s="20" t="n">
        <v>5</v>
      </c>
      <c r="T4046" s="21" t="n">
        <v>0</v>
      </c>
      <c r="U4046" s="19" t="n">
        <v>57.358</v>
      </c>
      <c r="V4046" t="n">
        <v>5</v>
      </c>
      <c r="W4046" t="n">
        <v>2015</v>
      </c>
      <c r="X4046" t="inlineStr">
        <is>
          <t>2015Q2</t>
        </is>
      </c>
      <c r="Y4046" t="inlineStr">
        <is>
          <t>2015-06</t>
        </is>
      </c>
      <c r="Z4046" t="inlineStr">
        <is>
          <t>0% (No Discount)</t>
        </is>
      </c>
      <c r="AA4046" t="b">
        <v>1</v>
      </c>
      <c r="AB4046" t="b">
        <v>0</v>
      </c>
      <c r="AC4046" s="19" t="n">
        <v>40.97</v>
      </c>
      <c r="AD4046" s="21" t="n">
        <v>0.28</v>
      </c>
    </row>
    <row r="4047" ht="18" customHeight="1">
      <c r="A4047" t="n">
        <v>4046</v>
      </c>
      <c r="B4047" t="inlineStr">
        <is>
          <t>CA-2015-136378</t>
        </is>
      </c>
      <c r="C4047" s="18" t="inlineStr">
        <is>
          <t>2015-04-02</t>
        </is>
      </c>
      <c r="D4047" s="18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19" t="n">
        <v>9.156000000000001</v>
      </c>
      <c r="S4047" s="20" t="n">
        <v>3</v>
      </c>
      <c r="T4047" s="21" t="n">
        <v>0.8</v>
      </c>
      <c r="U4047" s="19" t="n">
        <v>-13.734</v>
      </c>
      <c r="V4047" t="n">
        <v>5</v>
      </c>
      <c r="W4047" t="n">
        <v>2015</v>
      </c>
      <c r="X4047" t="inlineStr">
        <is>
          <t>2015Q2</t>
        </is>
      </c>
      <c r="Y4047" t="inlineStr">
        <is>
          <t>2015-04</t>
        </is>
      </c>
      <c r="Z4047" t="inlineStr">
        <is>
          <t>&gt; 50% (Deep Discount)</t>
        </is>
      </c>
      <c r="AA4047" t="b">
        <v>0</v>
      </c>
      <c r="AB4047" t="b">
        <v>1</v>
      </c>
      <c r="AC4047" s="19" t="n">
        <v>15.26</v>
      </c>
      <c r="AD4047" s="21" t="n">
        <v>-1.5</v>
      </c>
    </row>
    <row r="4048" ht="18" customHeight="1">
      <c r="A4048" t="n">
        <v>4047</v>
      </c>
      <c r="B4048" t="inlineStr">
        <is>
          <t>CA-2017-100356</t>
        </is>
      </c>
      <c r="C4048" s="18" t="inlineStr">
        <is>
          <t>2017-10-21</t>
        </is>
      </c>
      <c r="D4048" s="1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19" t="n">
        <v>23.992</v>
      </c>
      <c r="S4048" s="20" t="n">
        <v>2</v>
      </c>
      <c r="T4048" s="21" t="n">
        <v>0.8</v>
      </c>
      <c r="U4048" s="19" t="n">
        <v>-62.3792</v>
      </c>
      <c r="V4048" t="n">
        <v>4</v>
      </c>
      <c r="W4048" t="n">
        <v>2017</v>
      </c>
      <c r="X4048" t="inlineStr">
        <is>
          <t>2017Q4</t>
        </is>
      </c>
      <c r="Y4048" t="inlineStr">
        <is>
          <t>2017-10</t>
        </is>
      </c>
      <c r="Z4048" t="inlineStr">
        <is>
          <t>&gt; 50% (Deep Discount)</t>
        </is>
      </c>
      <c r="AA4048" t="b">
        <v>0</v>
      </c>
      <c r="AB4048" t="b">
        <v>1</v>
      </c>
      <c r="AC4048" s="19" t="n">
        <v>59.98</v>
      </c>
      <c r="AD4048" s="21" t="n">
        <v>-2.6</v>
      </c>
    </row>
    <row r="4049" ht="18" customHeight="1">
      <c r="A4049" t="n">
        <v>4048</v>
      </c>
      <c r="B4049" t="inlineStr">
        <is>
          <t>US-2015-166520</t>
        </is>
      </c>
      <c r="C4049" s="18" t="inlineStr">
        <is>
          <t>2015-07-16</t>
        </is>
      </c>
      <c r="D4049" s="18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19" t="n">
        <v>80.88</v>
      </c>
      <c r="S4049" s="20" t="n">
        <v>3</v>
      </c>
      <c r="T4049" s="21" t="n">
        <v>0</v>
      </c>
      <c r="U4049" s="19" t="n">
        <v>39.6312</v>
      </c>
      <c r="V4049" t="n">
        <v>3</v>
      </c>
      <c r="W4049" t="n">
        <v>2015</v>
      </c>
      <c r="X4049" t="inlineStr">
        <is>
          <t>2015Q3</t>
        </is>
      </c>
      <c r="Y4049" t="inlineStr">
        <is>
          <t>2015-07</t>
        </is>
      </c>
      <c r="Z4049" t="inlineStr">
        <is>
          <t>0% (No Discount)</t>
        </is>
      </c>
      <c r="AA4049" t="b">
        <v>1</v>
      </c>
      <c r="AB4049" t="b">
        <v>0</v>
      </c>
      <c r="AC4049" s="19" t="n">
        <v>26.96</v>
      </c>
      <c r="AD4049" s="21" t="n">
        <v>0.49</v>
      </c>
    </row>
    <row r="4050" ht="18" customHeight="1">
      <c r="A4050" t="n">
        <v>4049</v>
      </c>
      <c r="B4050" t="inlineStr">
        <is>
          <t>US-2015-166520</t>
        </is>
      </c>
      <c r="C4050" s="18" t="inlineStr">
        <is>
          <t>2015-07-16</t>
        </is>
      </c>
      <c r="D4050" s="18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19" t="n">
        <v>599.9</v>
      </c>
      <c r="S4050" s="20" t="n">
        <v>10</v>
      </c>
      <c r="T4050" s="21" t="n">
        <v>0</v>
      </c>
      <c r="U4050" s="19" t="n">
        <v>191.968</v>
      </c>
      <c r="V4050" t="n">
        <v>3</v>
      </c>
      <c r="W4050" t="n">
        <v>2015</v>
      </c>
      <c r="X4050" t="inlineStr">
        <is>
          <t>2015Q3</t>
        </is>
      </c>
      <c r="Y4050" t="inlineStr">
        <is>
          <t>2015-07</t>
        </is>
      </c>
      <c r="Z4050" t="inlineStr">
        <is>
          <t>0% (No Discount)</t>
        </is>
      </c>
      <c r="AA4050" t="b">
        <v>1</v>
      </c>
      <c r="AB4050" t="b">
        <v>0</v>
      </c>
      <c r="AC4050" s="19" t="n">
        <v>59.99</v>
      </c>
      <c r="AD4050" s="21" t="n">
        <v>0.32</v>
      </c>
    </row>
    <row r="4051" ht="18" customHeight="1">
      <c r="A4051" t="n">
        <v>4050</v>
      </c>
      <c r="B4051" t="inlineStr">
        <is>
          <t>CA-2017-136350</t>
        </is>
      </c>
      <c r="C4051" s="18" t="inlineStr">
        <is>
          <t>2017-06-24</t>
        </is>
      </c>
      <c r="D4051" s="18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19" t="n">
        <v>276.69</v>
      </c>
      <c r="S4051" s="20" t="n">
        <v>3</v>
      </c>
      <c r="T4051" s="21" t="n">
        <v>0</v>
      </c>
      <c r="U4051" s="19" t="n">
        <v>49.8042</v>
      </c>
      <c r="V4051" t="n">
        <v>2</v>
      </c>
      <c r="W4051" t="n">
        <v>2017</v>
      </c>
      <c r="X4051" t="inlineStr">
        <is>
          <t>2017Q2</t>
        </is>
      </c>
      <c r="Y4051" t="inlineStr">
        <is>
          <t>2017-06</t>
        </is>
      </c>
      <c r="Z4051" t="inlineStr">
        <is>
          <t>0% (No Discount)</t>
        </is>
      </c>
      <c r="AA4051" t="b">
        <v>1</v>
      </c>
      <c r="AB4051" t="b">
        <v>0</v>
      </c>
      <c r="AC4051" s="19" t="n">
        <v>92.23</v>
      </c>
      <c r="AD4051" s="21" t="n">
        <v>0.18</v>
      </c>
    </row>
    <row r="4052" ht="18" customHeight="1">
      <c r="A4052" t="n">
        <v>4051</v>
      </c>
      <c r="B4052" t="inlineStr">
        <is>
          <t>CA-2017-136350</t>
        </is>
      </c>
      <c r="C4052" s="18" t="inlineStr">
        <is>
          <t>2017-06-24</t>
        </is>
      </c>
      <c r="D4052" s="18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19" t="n">
        <v>172.764</v>
      </c>
      <c r="S4052" s="20" t="n">
        <v>2</v>
      </c>
      <c r="T4052" s="21" t="n">
        <v>0.1</v>
      </c>
      <c r="U4052" s="19" t="n">
        <v>32.6332</v>
      </c>
      <c r="V4052" t="n">
        <v>2</v>
      </c>
      <c r="W4052" t="n">
        <v>2017</v>
      </c>
      <c r="X4052" t="inlineStr">
        <is>
          <t>2017Q2</t>
        </is>
      </c>
      <c r="Y4052" t="inlineStr">
        <is>
          <t>2017-06</t>
        </is>
      </c>
      <c r="Z4052" t="inlineStr">
        <is>
          <t>0.1% - 10%</t>
        </is>
      </c>
      <c r="AA4052" t="b">
        <v>1</v>
      </c>
      <c r="AB4052" t="b">
        <v>0</v>
      </c>
      <c r="AC4052" s="19" t="n">
        <v>95.98</v>
      </c>
      <c r="AD4052" s="21" t="n">
        <v>0.1889</v>
      </c>
    </row>
    <row r="4053" ht="18" customHeight="1">
      <c r="A4053" t="n">
        <v>4052</v>
      </c>
      <c r="B4053" t="inlineStr">
        <is>
          <t>CA-2014-122931</t>
        </is>
      </c>
      <c r="C4053" s="18" t="inlineStr">
        <is>
          <t>2014-09-29</t>
        </is>
      </c>
      <c r="D4053" s="18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19" t="n">
        <v>4.224</v>
      </c>
      <c r="S4053" s="20" t="n">
        <v>3</v>
      </c>
      <c r="T4053" s="21" t="n">
        <v>0.2</v>
      </c>
      <c r="U4053" s="19" t="n">
        <v>1.4784</v>
      </c>
      <c r="V4053" t="n">
        <v>4</v>
      </c>
      <c r="W4053" t="n">
        <v>2014</v>
      </c>
      <c r="X4053" t="inlineStr">
        <is>
          <t>2014Q3</t>
        </is>
      </c>
      <c r="Y4053" t="inlineStr">
        <is>
          <t>2014-09</t>
        </is>
      </c>
      <c r="Z4053" t="inlineStr">
        <is>
          <t>10.1% - 20%</t>
        </is>
      </c>
      <c r="AA4053" t="b">
        <v>1</v>
      </c>
      <c r="AB4053" t="b">
        <v>0</v>
      </c>
      <c r="AC4053" s="19" t="n">
        <v>1.76</v>
      </c>
      <c r="AD4053" s="21" t="n">
        <v>0.35</v>
      </c>
    </row>
    <row r="4054" ht="18" customHeight="1">
      <c r="A4054" t="n">
        <v>4053</v>
      </c>
      <c r="B4054" t="inlineStr">
        <is>
          <t>CA-2014-122931</t>
        </is>
      </c>
      <c r="C4054" s="18" t="inlineStr">
        <is>
          <t>2014-09-29</t>
        </is>
      </c>
      <c r="D4054" s="18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19" t="n">
        <v>409.272</v>
      </c>
      <c r="S4054" s="20" t="n">
        <v>2</v>
      </c>
      <c r="T4054" s="21" t="n">
        <v>0.4</v>
      </c>
      <c r="U4054" s="19" t="n">
        <v>-81.8544</v>
      </c>
      <c r="V4054" t="n">
        <v>4</v>
      </c>
      <c r="W4054" t="n">
        <v>2014</v>
      </c>
      <c r="X4054" t="inlineStr">
        <is>
          <t>2014Q3</t>
        </is>
      </c>
      <c r="Y4054" t="inlineStr">
        <is>
          <t>2014-09</t>
        </is>
      </c>
      <c r="Z4054" t="inlineStr">
        <is>
          <t>30.1% - 50%</t>
        </is>
      </c>
      <c r="AA4054" t="b">
        <v>0</v>
      </c>
      <c r="AB4054" t="b">
        <v>1</v>
      </c>
      <c r="AC4054" s="19" t="n">
        <v>341.06</v>
      </c>
      <c r="AD4054" s="21" t="n">
        <v>-0.2</v>
      </c>
    </row>
    <row r="4055" ht="18" customHeight="1">
      <c r="A4055" t="n">
        <v>4054</v>
      </c>
      <c r="B4055" t="inlineStr">
        <is>
          <t>CA-2014-122931</t>
        </is>
      </c>
      <c r="C4055" s="18" t="inlineStr">
        <is>
          <t>2014-09-29</t>
        </is>
      </c>
      <c r="D4055" s="18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19" t="n">
        <v>55.44</v>
      </c>
      <c r="S4055" s="20" t="n">
        <v>11</v>
      </c>
      <c r="T4055" s="21" t="n">
        <v>0.2</v>
      </c>
      <c r="U4055" s="19" t="n">
        <v>18.018</v>
      </c>
      <c r="V4055" t="n">
        <v>4</v>
      </c>
      <c r="W4055" t="n">
        <v>2014</v>
      </c>
      <c r="X4055" t="inlineStr">
        <is>
          <t>2014Q3</t>
        </is>
      </c>
      <c r="Y4055" t="inlineStr">
        <is>
          <t>2014-09</t>
        </is>
      </c>
      <c r="Z4055" t="inlineStr">
        <is>
          <t>10.1% - 20%</t>
        </is>
      </c>
      <c r="AA4055" t="b">
        <v>1</v>
      </c>
      <c r="AB4055" t="b">
        <v>0</v>
      </c>
      <c r="AC4055" s="19" t="n">
        <v>6.3</v>
      </c>
      <c r="AD4055" s="21" t="n">
        <v>0.325</v>
      </c>
    </row>
    <row r="4056" ht="18" customHeight="1">
      <c r="A4056" t="n">
        <v>4055</v>
      </c>
      <c r="B4056" t="inlineStr">
        <is>
          <t>CA-2014-122931</t>
        </is>
      </c>
      <c r="C4056" s="18" t="inlineStr">
        <is>
          <t>2014-09-29</t>
        </is>
      </c>
      <c r="D4056" s="18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19" t="n">
        <v>20.928</v>
      </c>
      <c r="S4056" s="20" t="n">
        <v>4</v>
      </c>
      <c r="T4056" s="21" t="n">
        <v>0.2</v>
      </c>
      <c r="U4056" s="19" t="n">
        <v>6.8016</v>
      </c>
      <c r="V4056" t="n">
        <v>4</v>
      </c>
      <c r="W4056" t="n">
        <v>2014</v>
      </c>
      <c r="X4056" t="inlineStr">
        <is>
          <t>2014Q3</t>
        </is>
      </c>
      <c r="Y4056" t="inlineStr">
        <is>
          <t>2014-09</t>
        </is>
      </c>
      <c r="Z4056" t="inlineStr">
        <is>
          <t>10.1% - 20%</t>
        </is>
      </c>
      <c r="AA4056" t="b">
        <v>1</v>
      </c>
      <c r="AB4056" t="b">
        <v>0</v>
      </c>
      <c r="AC4056" s="19" t="n">
        <v>6.54</v>
      </c>
      <c r="AD4056" s="21" t="n">
        <v>0.325</v>
      </c>
    </row>
    <row r="4057" ht="18" customHeight="1">
      <c r="A4057" t="n">
        <v>4056</v>
      </c>
      <c r="B4057" t="inlineStr">
        <is>
          <t>CA-2014-122931</t>
        </is>
      </c>
      <c r="C4057" s="18" t="inlineStr">
        <is>
          <t>2014-09-29</t>
        </is>
      </c>
      <c r="D4057" s="18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19" t="n">
        <v>1801.632</v>
      </c>
      <c r="S4057" s="20" t="n">
        <v>6</v>
      </c>
      <c r="T4057" s="21" t="n">
        <v>0.2</v>
      </c>
      <c r="U4057" s="19" t="n">
        <v>-337.806</v>
      </c>
      <c r="V4057" t="n">
        <v>4</v>
      </c>
      <c r="W4057" t="n">
        <v>2014</v>
      </c>
      <c r="X4057" t="inlineStr">
        <is>
          <t>2014Q3</t>
        </is>
      </c>
      <c r="Y4057" t="inlineStr">
        <is>
          <t>2014-09</t>
        </is>
      </c>
      <c r="Z4057" t="inlineStr">
        <is>
          <t>10.1% - 20%</t>
        </is>
      </c>
      <c r="AA4057" t="b">
        <v>0</v>
      </c>
      <c r="AB4057" t="b">
        <v>1</v>
      </c>
      <c r="AC4057" s="19" t="n">
        <v>375.34</v>
      </c>
      <c r="AD4057" s="21" t="n">
        <v>-0.1875</v>
      </c>
    </row>
    <row r="4058" ht="18" customHeight="1">
      <c r="A4058" t="n">
        <v>4057</v>
      </c>
      <c r="B4058" t="inlineStr">
        <is>
          <t>CA-2014-122931</t>
        </is>
      </c>
      <c r="C4058" s="18" t="inlineStr">
        <is>
          <t>2014-09-29</t>
        </is>
      </c>
      <c r="D4058" s="1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19" t="n">
        <v>67.176</v>
      </c>
      <c r="S4058" s="20" t="n">
        <v>1</v>
      </c>
      <c r="T4058" s="21" t="n">
        <v>0.4</v>
      </c>
      <c r="U4058" s="19" t="n">
        <v>-20.1528</v>
      </c>
      <c r="V4058" t="n">
        <v>4</v>
      </c>
      <c r="W4058" t="n">
        <v>2014</v>
      </c>
      <c r="X4058" t="inlineStr">
        <is>
          <t>2014Q3</t>
        </is>
      </c>
      <c r="Y4058" t="inlineStr">
        <is>
          <t>2014-09</t>
        </is>
      </c>
      <c r="Z4058" t="inlineStr">
        <is>
          <t>30.1% - 50%</t>
        </is>
      </c>
      <c r="AA4058" t="b">
        <v>0</v>
      </c>
      <c r="AB4058" t="b">
        <v>1</v>
      </c>
      <c r="AC4058" s="19" t="n">
        <v>111.96</v>
      </c>
      <c r="AD4058" s="21" t="n">
        <v>-0.3</v>
      </c>
    </row>
    <row r="4059" ht="18" customHeight="1">
      <c r="A4059" t="n">
        <v>4058</v>
      </c>
      <c r="B4059" t="inlineStr">
        <is>
          <t>CA-2014-163034</t>
        </is>
      </c>
      <c r="C4059" s="18" t="inlineStr">
        <is>
          <t>2014-11-24</t>
        </is>
      </c>
      <c r="D4059" s="18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19" t="n">
        <v>646.2</v>
      </c>
      <c r="S4059" s="20" t="n">
        <v>5</v>
      </c>
      <c r="T4059" s="21" t="n">
        <v>0.2</v>
      </c>
      <c r="U4059" s="19" t="n">
        <v>-8.077500000000001</v>
      </c>
      <c r="V4059" t="n">
        <v>4</v>
      </c>
      <c r="W4059" t="n">
        <v>2014</v>
      </c>
      <c r="X4059" t="inlineStr">
        <is>
          <t>2014Q4</t>
        </is>
      </c>
      <c r="Y4059" t="inlineStr">
        <is>
          <t>2014-11</t>
        </is>
      </c>
      <c r="Z4059" t="inlineStr">
        <is>
          <t>10.1% - 20%</t>
        </is>
      </c>
      <c r="AA4059" t="b">
        <v>0</v>
      </c>
      <c r="AB4059" t="b">
        <v>1</v>
      </c>
      <c r="AC4059" s="19" t="n">
        <v>161.55</v>
      </c>
      <c r="AD4059" s="21" t="n">
        <v>-0.0125</v>
      </c>
    </row>
    <row r="4060" ht="18" customHeight="1">
      <c r="A4060" t="n">
        <v>4059</v>
      </c>
      <c r="B4060" t="inlineStr">
        <is>
          <t>CA-2015-124058</t>
        </is>
      </c>
      <c r="C4060" s="18" t="inlineStr">
        <is>
          <t>2015-11-20</t>
        </is>
      </c>
      <c r="D4060" s="18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19" t="n">
        <v>72.744</v>
      </c>
      <c r="S4060" s="20" t="n">
        <v>7</v>
      </c>
      <c r="T4060" s="21" t="n">
        <v>0.2</v>
      </c>
      <c r="U4060" s="19" t="n">
        <v>-15.4581</v>
      </c>
      <c r="V4060" t="n">
        <v>4</v>
      </c>
      <c r="W4060" t="n">
        <v>2015</v>
      </c>
      <c r="X4060" t="inlineStr">
        <is>
          <t>2015Q4</t>
        </is>
      </c>
      <c r="Y4060" t="inlineStr">
        <is>
          <t>2015-11</t>
        </is>
      </c>
      <c r="Z4060" t="inlineStr">
        <is>
          <t>10.1% - 20%</t>
        </is>
      </c>
      <c r="AA4060" t="b">
        <v>0</v>
      </c>
      <c r="AB4060" t="b">
        <v>1</v>
      </c>
      <c r="AC4060" s="19" t="n">
        <v>12.99</v>
      </c>
      <c r="AD4060" s="21" t="n">
        <v>-0.2125</v>
      </c>
    </row>
    <row r="4061" ht="18" customHeight="1">
      <c r="A4061" t="n">
        <v>4060</v>
      </c>
      <c r="B4061" t="inlineStr">
        <is>
          <t>CA-2015-124058</t>
        </is>
      </c>
      <c r="C4061" s="18" t="inlineStr">
        <is>
          <t>2015-11-20</t>
        </is>
      </c>
      <c r="D4061" s="18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19" t="n">
        <v>572.16</v>
      </c>
      <c r="S4061" s="20" t="n">
        <v>3</v>
      </c>
      <c r="T4061" s="21" t="n">
        <v>0.2</v>
      </c>
      <c r="U4061" s="19" t="n">
        <v>35.76</v>
      </c>
      <c r="V4061" t="n">
        <v>4</v>
      </c>
      <c r="W4061" t="n">
        <v>2015</v>
      </c>
      <c r="X4061" t="inlineStr">
        <is>
          <t>2015Q4</t>
        </is>
      </c>
      <c r="Y4061" t="inlineStr">
        <is>
          <t>2015-11</t>
        </is>
      </c>
      <c r="Z4061" t="inlineStr">
        <is>
          <t>10.1% - 20%</t>
        </is>
      </c>
      <c r="AA4061" t="b">
        <v>1</v>
      </c>
      <c r="AB4061" t="b">
        <v>0</v>
      </c>
      <c r="AC4061" s="19" t="n">
        <v>238.4</v>
      </c>
      <c r="AD4061" s="21" t="n">
        <v>0.0625</v>
      </c>
    </row>
    <row r="4062" ht="18" customHeight="1">
      <c r="A4062" t="n">
        <v>4061</v>
      </c>
      <c r="B4062" t="inlineStr">
        <is>
          <t>CA-2016-129196</t>
        </is>
      </c>
      <c r="C4062" s="18" t="inlineStr">
        <is>
          <t>2016-11-01</t>
        </is>
      </c>
      <c r="D4062" s="18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19" t="n">
        <v>68.11199999999999</v>
      </c>
      <c r="S4062" s="20" t="n">
        <v>3</v>
      </c>
      <c r="T4062" s="21" t="n">
        <v>0.2</v>
      </c>
      <c r="U4062" s="19" t="n">
        <v>17.8794</v>
      </c>
      <c r="V4062" t="n">
        <v>6</v>
      </c>
      <c r="W4062" t="n">
        <v>2016</v>
      </c>
      <c r="X4062" t="inlineStr">
        <is>
          <t>2016Q4</t>
        </is>
      </c>
      <c r="Y4062" t="inlineStr">
        <is>
          <t>2016-11</t>
        </is>
      </c>
      <c r="Z4062" t="inlineStr">
        <is>
          <t>10.1% - 20%</t>
        </is>
      </c>
      <c r="AA4062" t="b">
        <v>1</v>
      </c>
      <c r="AB4062" t="b">
        <v>0</v>
      </c>
      <c r="AC4062" s="19" t="n">
        <v>28.38</v>
      </c>
      <c r="AD4062" s="21" t="n">
        <v>0.2625</v>
      </c>
    </row>
    <row r="4063" ht="18" customHeight="1">
      <c r="A4063" t="n">
        <v>4062</v>
      </c>
      <c r="B4063" t="inlineStr">
        <is>
          <t>US-2015-138716</t>
        </is>
      </c>
      <c r="C4063" s="18" t="inlineStr">
        <is>
          <t>2015-09-17</t>
        </is>
      </c>
      <c r="D4063" s="18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19" t="n">
        <v>25.032</v>
      </c>
      <c r="S4063" s="20" t="n">
        <v>3</v>
      </c>
      <c r="T4063" s="21" t="n">
        <v>0.2</v>
      </c>
      <c r="U4063" s="19" t="n">
        <v>7.8225</v>
      </c>
      <c r="V4063" t="n">
        <v>3</v>
      </c>
      <c r="W4063" t="n">
        <v>2015</v>
      </c>
      <c r="X4063" t="inlineStr">
        <is>
          <t>2015Q3</t>
        </is>
      </c>
      <c r="Y4063" t="inlineStr">
        <is>
          <t>2015-09</t>
        </is>
      </c>
      <c r="Z4063" t="inlineStr">
        <is>
          <t>10.1% - 20%</t>
        </is>
      </c>
      <c r="AA4063" t="b">
        <v>1</v>
      </c>
      <c r="AB4063" t="b">
        <v>0</v>
      </c>
      <c r="AC4063" s="19" t="n">
        <v>10.43</v>
      </c>
      <c r="AD4063" s="21" t="n">
        <v>0.3125</v>
      </c>
    </row>
    <row r="4064" ht="18" customHeight="1">
      <c r="A4064" t="n">
        <v>4063</v>
      </c>
      <c r="B4064" t="inlineStr">
        <is>
          <t>US-2016-122182</t>
        </is>
      </c>
      <c r="C4064" s="18" t="inlineStr">
        <is>
          <t>2016-03-10</t>
        </is>
      </c>
      <c r="D4064" s="18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19" t="n">
        <v>39.992</v>
      </c>
      <c r="S4064" s="20" t="n">
        <v>1</v>
      </c>
      <c r="T4064" s="21" t="n">
        <v>0.2</v>
      </c>
      <c r="U4064" s="19" t="n">
        <v>7.4985</v>
      </c>
      <c r="V4064" t="n">
        <v>4</v>
      </c>
      <c r="W4064" t="n">
        <v>2016</v>
      </c>
      <c r="X4064" t="inlineStr">
        <is>
          <t>2016Q1</t>
        </is>
      </c>
      <c r="Y4064" t="inlineStr">
        <is>
          <t>2016-03</t>
        </is>
      </c>
      <c r="Z4064" t="inlineStr">
        <is>
          <t>10.1% - 20%</t>
        </is>
      </c>
      <c r="AA4064" t="b">
        <v>1</v>
      </c>
      <c r="AB4064" t="b">
        <v>0</v>
      </c>
      <c r="AC4064" s="19" t="n">
        <v>49.99</v>
      </c>
      <c r="AD4064" s="21" t="n">
        <v>0.1875</v>
      </c>
    </row>
    <row r="4065" ht="18" customHeight="1">
      <c r="A4065" t="n">
        <v>4064</v>
      </c>
      <c r="B4065" t="inlineStr">
        <is>
          <t>US-2014-130358</t>
        </is>
      </c>
      <c r="C4065" s="18" t="inlineStr">
        <is>
          <t>2014-06-23</t>
        </is>
      </c>
      <c r="D4065" s="18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19" t="n">
        <v>20.016</v>
      </c>
      <c r="S4065" s="20" t="n">
        <v>9</v>
      </c>
      <c r="T4065" s="21" t="n">
        <v>0.2</v>
      </c>
      <c r="U4065" s="19" t="n">
        <v>1.7514</v>
      </c>
      <c r="V4065" t="n">
        <v>3</v>
      </c>
      <c r="W4065" t="n">
        <v>2014</v>
      </c>
      <c r="X4065" t="inlineStr">
        <is>
          <t>2014Q2</t>
        </is>
      </c>
      <c r="Y4065" t="inlineStr">
        <is>
          <t>2014-06</t>
        </is>
      </c>
      <c r="Z4065" t="inlineStr">
        <is>
          <t>10.1% - 20%</t>
        </is>
      </c>
      <c r="AA4065" t="b">
        <v>1</v>
      </c>
      <c r="AB4065" t="b">
        <v>0</v>
      </c>
      <c r="AC4065" s="19" t="n">
        <v>2.78</v>
      </c>
      <c r="AD4065" s="21" t="n">
        <v>0.08749999999999999</v>
      </c>
    </row>
    <row r="4066" ht="18" customHeight="1">
      <c r="A4066" t="n">
        <v>4065</v>
      </c>
      <c r="B4066" t="inlineStr">
        <is>
          <t>US-2014-130358</t>
        </is>
      </c>
      <c r="C4066" s="18" t="inlineStr">
        <is>
          <t>2014-06-23</t>
        </is>
      </c>
      <c r="D4066" s="18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19" t="n">
        <v>3.104</v>
      </c>
      <c r="S4066" s="20" t="n">
        <v>1</v>
      </c>
      <c r="T4066" s="21" t="n">
        <v>0.2</v>
      </c>
      <c r="U4066" s="19" t="n">
        <v>0.3492</v>
      </c>
      <c r="V4066" t="n">
        <v>3</v>
      </c>
      <c r="W4066" t="n">
        <v>2014</v>
      </c>
      <c r="X4066" t="inlineStr">
        <is>
          <t>2014Q2</t>
        </is>
      </c>
      <c r="Y4066" t="inlineStr">
        <is>
          <t>2014-06</t>
        </is>
      </c>
      <c r="Z4066" t="inlineStr">
        <is>
          <t>10.1% - 20%</t>
        </is>
      </c>
      <c r="AA4066" t="b">
        <v>1</v>
      </c>
      <c r="AB4066" t="b">
        <v>0</v>
      </c>
      <c r="AC4066" s="19" t="n">
        <v>3.88</v>
      </c>
      <c r="AD4066" s="21" t="n">
        <v>0.1125</v>
      </c>
    </row>
    <row r="4067" ht="18" customHeight="1">
      <c r="A4067" t="n">
        <v>4066</v>
      </c>
      <c r="B4067" t="inlineStr">
        <is>
          <t>CA-2014-102673</t>
        </is>
      </c>
      <c r="C4067" s="18" t="inlineStr">
        <is>
          <t>2014-11-01</t>
        </is>
      </c>
      <c r="D4067" s="18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19" t="n">
        <v>7.52</v>
      </c>
      <c r="S4067" s="20" t="n">
        <v>5</v>
      </c>
      <c r="T4067" s="21" t="n">
        <v>0.2</v>
      </c>
      <c r="U4067" s="19" t="n">
        <v>1.41</v>
      </c>
      <c r="V4067" t="n">
        <v>4</v>
      </c>
      <c r="W4067" t="n">
        <v>2014</v>
      </c>
      <c r="X4067" t="inlineStr">
        <is>
          <t>2014Q4</t>
        </is>
      </c>
      <c r="Y4067" t="inlineStr">
        <is>
          <t>2014-11</t>
        </is>
      </c>
      <c r="Z4067" t="inlineStr">
        <is>
          <t>10.1% - 20%</t>
        </is>
      </c>
      <c r="AA4067" t="b">
        <v>1</v>
      </c>
      <c r="AB4067" t="b">
        <v>0</v>
      </c>
      <c r="AC4067" s="19" t="n">
        <v>1.88</v>
      </c>
      <c r="AD4067" s="21" t="n">
        <v>0.1875</v>
      </c>
    </row>
    <row r="4068" ht="18" customHeight="1">
      <c r="A4068" t="n">
        <v>4067</v>
      </c>
      <c r="B4068" t="inlineStr">
        <is>
          <t>CA-2014-102673</t>
        </is>
      </c>
      <c r="C4068" s="18" t="inlineStr">
        <is>
          <t>2014-11-01</t>
        </is>
      </c>
      <c r="D4068" s="1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19" t="n">
        <v>10.272</v>
      </c>
      <c r="S4068" s="20" t="n">
        <v>3</v>
      </c>
      <c r="T4068" s="21" t="n">
        <v>0.2</v>
      </c>
      <c r="U4068" s="19" t="n">
        <v>0.8988</v>
      </c>
      <c r="V4068" t="n">
        <v>4</v>
      </c>
      <c r="W4068" t="n">
        <v>2014</v>
      </c>
      <c r="X4068" t="inlineStr">
        <is>
          <t>2014Q4</t>
        </is>
      </c>
      <c r="Y4068" t="inlineStr">
        <is>
          <t>2014-11</t>
        </is>
      </c>
      <c r="Z4068" t="inlineStr">
        <is>
          <t>10.1% - 20%</t>
        </is>
      </c>
      <c r="AA4068" t="b">
        <v>1</v>
      </c>
      <c r="AB4068" t="b">
        <v>0</v>
      </c>
      <c r="AC4068" s="19" t="n">
        <v>4.28</v>
      </c>
      <c r="AD4068" s="21" t="n">
        <v>0.08749999999999999</v>
      </c>
    </row>
    <row r="4069" ht="18" customHeight="1">
      <c r="A4069" t="n">
        <v>4068</v>
      </c>
      <c r="B4069" t="inlineStr">
        <is>
          <t>CA-2014-102673</t>
        </is>
      </c>
      <c r="C4069" s="18" t="inlineStr">
        <is>
          <t>2014-11-01</t>
        </is>
      </c>
      <c r="D4069" s="18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19" t="n">
        <v>47.808</v>
      </c>
      <c r="S4069" s="20" t="n">
        <v>12</v>
      </c>
      <c r="T4069" s="21" t="n">
        <v>0.2</v>
      </c>
      <c r="U4069" s="19" t="n">
        <v>15.5376</v>
      </c>
      <c r="V4069" t="n">
        <v>4</v>
      </c>
      <c r="W4069" t="n">
        <v>2014</v>
      </c>
      <c r="X4069" t="inlineStr">
        <is>
          <t>2014Q4</t>
        </is>
      </c>
      <c r="Y4069" t="inlineStr">
        <is>
          <t>2014-11</t>
        </is>
      </c>
      <c r="Z4069" t="inlineStr">
        <is>
          <t>10.1% - 20%</t>
        </is>
      </c>
      <c r="AA4069" t="b">
        <v>1</v>
      </c>
      <c r="AB4069" t="b">
        <v>0</v>
      </c>
      <c r="AC4069" s="19" t="n">
        <v>4.98</v>
      </c>
      <c r="AD4069" s="21" t="n">
        <v>0.325</v>
      </c>
    </row>
    <row r="4070" ht="18" customHeight="1">
      <c r="A4070" t="n">
        <v>4069</v>
      </c>
      <c r="B4070" t="inlineStr">
        <is>
          <t>CA-2014-102673</t>
        </is>
      </c>
      <c r="C4070" s="18" t="inlineStr">
        <is>
          <t>2014-11-01</t>
        </is>
      </c>
      <c r="D4070" s="18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19" t="n">
        <v>978.84</v>
      </c>
      <c r="S4070" s="20" t="n">
        <v>9</v>
      </c>
      <c r="T4070" s="21" t="n">
        <v>0.2</v>
      </c>
      <c r="U4070" s="19" t="n">
        <v>110.1195</v>
      </c>
      <c r="V4070" t="n">
        <v>4</v>
      </c>
      <c r="W4070" t="n">
        <v>2014</v>
      </c>
      <c r="X4070" t="inlineStr">
        <is>
          <t>2014Q4</t>
        </is>
      </c>
      <c r="Y4070" t="inlineStr">
        <is>
          <t>2014-11</t>
        </is>
      </c>
      <c r="Z4070" t="inlineStr">
        <is>
          <t>10.1% - 20%</t>
        </is>
      </c>
      <c r="AA4070" t="b">
        <v>1</v>
      </c>
      <c r="AB4070" t="b">
        <v>0</v>
      </c>
      <c r="AC4070" s="19" t="n">
        <v>135.95</v>
      </c>
      <c r="AD4070" s="21" t="n">
        <v>0.1125</v>
      </c>
    </row>
    <row r="4071" ht="18" customHeight="1">
      <c r="A4071" t="n">
        <v>4070</v>
      </c>
      <c r="B4071" t="inlineStr">
        <is>
          <t>CA-2016-145303</t>
        </is>
      </c>
      <c r="C4071" s="18" t="inlineStr">
        <is>
          <t>2016-08-28</t>
        </is>
      </c>
      <c r="D4071" s="18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19" t="n">
        <v>13.14</v>
      </c>
      <c r="S4071" s="20" t="n">
        <v>9</v>
      </c>
      <c r="T4071" s="21" t="n">
        <v>0.8</v>
      </c>
      <c r="U4071" s="19" t="n">
        <v>-21.681</v>
      </c>
      <c r="V4071" t="n">
        <v>3</v>
      </c>
      <c r="W4071" t="n">
        <v>2016</v>
      </c>
      <c r="X4071" t="inlineStr">
        <is>
          <t>2016Q3</t>
        </is>
      </c>
      <c r="Y4071" t="inlineStr">
        <is>
          <t>2016-08</t>
        </is>
      </c>
      <c r="Z4071" t="inlineStr">
        <is>
          <t>&gt; 50% (Deep Discount)</t>
        </is>
      </c>
      <c r="AA4071" t="b">
        <v>0</v>
      </c>
      <c r="AB4071" t="b">
        <v>1</v>
      </c>
      <c r="AC4071" s="19" t="n">
        <v>7.3</v>
      </c>
      <c r="AD4071" s="21" t="n">
        <v>-1.65</v>
      </c>
    </row>
    <row r="4072" ht="18" customHeight="1">
      <c r="A4072" t="n">
        <v>4071</v>
      </c>
      <c r="B4072" t="inlineStr">
        <is>
          <t>CA-2016-145303</t>
        </is>
      </c>
      <c r="C4072" s="18" t="inlineStr">
        <is>
          <t>2016-08-28</t>
        </is>
      </c>
      <c r="D4072" s="18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19" t="n">
        <v>10.024</v>
      </c>
      <c r="S4072" s="20" t="n">
        <v>4</v>
      </c>
      <c r="T4072" s="21" t="n">
        <v>0.8</v>
      </c>
      <c r="U4072" s="19" t="n">
        <v>-16.5396</v>
      </c>
      <c r="V4072" t="n">
        <v>3</v>
      </c>
      <c r="W4072" t="n">
        <v>2016</v>
      </c>
      <c r="X4072" t="inlineStr">
        <is>
          <t>2016Q3</t>
        </is>
      </c>
      <c r="Y4072" t="inlineStr">
        <is>
          <t>2016-08</t>
        </is>
      </c>
      <c r="Z4072" t="inlineStr">
        <is>
          <t>&gt; 50% (Deep Discount)</t>
        </is>
      </c>
      <c r="AA4072" t="b">
        <v>0</v>
      </c>
      <c r="AB4072" t="b">
        <v>1</v>
      </c>
      <c r="AC4072" s="19" t="n">
        <v>12.53</v>
      </c>
      <c r="AD4072" s="21" t="n">
        <v>-1.65</v>
      </c>
    </row>
    <row r="4073" ht="18" customHeight="1">
      <c r="A4073" t="n">
        <v>4072</v>
      </c>
      <c r="B4073" t="inlineStr">
        <is>
          <t>CA-2016-145303</t>
        </is>
      </c>
      <c r="C4073" s="18" t="inlineStr">
        <is>
          <t>2016-08-28</t>
        </is>
      </c>
      <c r="D4073" s="18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19" t="n">
        <v>156.3728</v>
      </c>
      <c r="S4073" s="20" t="n">
        <v>2</v>
      </c>
      <c r="T4073" s="21" t="n">
        <v>0.32</v>
      </c>
      <c r="U4073" s="19" t="n">
        <v>-52.8908</v>
      </c>
      <c r="V4073" t="n">
        <v>3</v>
      </c>
      <c r="W4073" t="n">
        <v>2016</v>
      </c>
      <c r="X4073" t="inlineStr">
        <is>
          <t>2016Q3</t>
        </is>
      </c>
      <c r="Y4073" t="inlineStr">
        <is>
          <t>2016-08</t>
        </is>
      </c>
      <c r="Z4073" t="inlineStr">
        <is>
          <t>30.1% - 50%</t>
        </is>
      </c>
      <c r="AA4073" t="b">
        <v>0</v>
      </c>
      <c r="AB4073" t="b">
        <v>1</v>
      </c>
      <c r="AC4073" s="19" t="n">
        <v>114.98</v>
      </c>
      <c r="AD4073" s="21" t="n">
        <v>-0.3382</v>
      </c>
    </row>
    <row r="4074" ht="18" customHeight="1">
      <c r="A4074" t="n">
        <v>4073</v>
      </c>
      <c r="B4074" t="inlineStr">
        <is>
          <t>CA-2015-156104</t>
        </is>
      </c>
      <c r="C4074" s="18" t="inlineStr">
        <is>
          <t>2015-12-06</t>
        </is>
      </c>
      <c r="D4074" s="18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19" t="n">
        <v>999.98</v>
      </c>
      <c r="S4074" s="20" t="n">
        <v>2</v>
      </c>
      <c r="T4074" s="21" t="n">
        <v>0</v>
      </c>
      <c r="U4074" s="19" t="n">
        <v>449.991</v>
      </c>
      <c r="V4074" t="n">
        <v>2</v>
      </c>
      <c r="W4074" t="n">
        <v>2015</v>
      </c>
      <c r="X4074" t="inlineStr">
        <is>
          <t>2015Q4</t>
        </is>
      </c>
      <c r="Y4074" t="inlineStr">
        <is>
          <t>2015-12</t>
        </is>
      </c>
      <c r="Z4074" t="inlineStr">
        <is>
          <t>0% (No Discount)</t>
        </is>
      </c>
      <c r="AA4074" t="b">
        <v>1</v>
      </c>
      <c r="AB4074" t="b">
        <v>0</v>
      </c>
      <c r="AC4074" s="19" t="n">
        <v>499.99</v>
      </c>
      <c r="AD4074" s="21" t="n">
        <v>0.45</v>
      </c>
    </row>
    <row r="4075" ht="18" customHeight="1">
      <c r="A4075" t="n">
        <v>4074</v>
      </c>
      <c r="B4075" t="inlineStr">
        <is>
          <t>US-2015-164308</t>
        </is>
      </c>
      <c r="C4075" s="18" t="inlineStr">
        <is>
          <t>2015-09-24</t>
        </is>
      </c>
      <c r="D4075" s="18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19" t="n">
        <v>821.9400000000001</v>
      </c>
      <c r="S4075" s="20" t="n">
        <v>6</v>
      </c>
      <c r="T4075" s="21" t="n">
        <v>0</v>
      </c>
      <c r="U4075" s="19" t="n">
        <v>213.7044</v>
      </c>
      <c r="V4075" t="n">
        <v>3</v>
      </c>
      <c r="W4075" t="n">
        <v>2015</v>
      </c>
      <c r="X4075" t="inlineStr">
        <is>
          <t>2015Q3</t>
        </is>
      </c>
      <c r="Y4075" t="inlineStr">
        <is>
          <t>2015-09</t>
        </is>
      </c>
      <c r="Z4075" t="inlineStr">
        <is>
          <t>0% (No Discount)</t>
        </is>
      </c>
      <c r="AA4075" t="b">
        <v>1</v>
      </c>
      <c r="AB4075" t="b">
        <v>0</v>
      </c>
      <c r="AC4075" s="19" t="n">
        <v>136.99</v>
      </c>
      <c r="AD4075" s="21" t="n">
        <v>0.26</v>
      </c>
    </row>
    <row r="4076" ht="18" customHeight="1">
      <c r="A4076" t="n">
        <v>4075</v>
      </c>
      <c r="B4076" t="inlineStr">
        <is>
          <t>CA-2017-108112</t>
        </is>
      </c>
      <c r="C4076" s="18" t="inlineStr">
        <is>
          <t>2017-11-15</t>
        </is>
      </c>
      <c r="D4076" s="18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19" t="n">
        <v>220.064</v>
      </c>
      <c r="S4076" s="20" t="n">
        <v>4</v>
      </c>
      <c r="T4076" s="21" t="n">
        <v>0.2</v>
      </c>
      <c r="U4076" s="19" t="n">
        <v>55.016</v>
      </c>
      <c r="V4076" t="n">
        <v>5</v>
      </c>
      <c r="W4076" t="n">
        <v>2017</v>
      </c>
      <c r="X4076" t="inlineStr">
        <is>
          <t>2017Q4</t>
        </is>
      </c>
      <c r="Y4076" t="inlineStr">
        <is>
          <t>2017-11</t>
        </is>
      </c>
      <c r="Z4076" t="inlineStr">
        <is>
          <t>10.1% - 20%</t>
        </is>
      </c>
      <c r="AA4076" t="b">
        <v>1</v>
      </c>
      <c r="AB4076" t="b">
        <v>0</v>
      </c>
      <c r="AC4076" s="19" t="n">
        <v>68.77</v>
      </c>
      <c r="AD4076" s="21" t="n">
        <v>0.25</v>
      </c>
    </row>
    <row r="4077" ht="18" customHeight="1">
      <c r="A4077" t="n">
        <v>4076</v>
      </c>
      <c r="B4077" t="inlineStr">
        <is>
          <t>CA-2017-108112</t>
        </is>
      </c>
      <c r="C4077" s="18" t="inlineStr">
        <is>
          <t>2017-11-15</t>
        </is>
      </c>
      <c r="D4077" s="18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19" t="n">
        <v>339.136</v>
      </c>
      <c r="S4077" s="20" t="n">
        <v>4</v>
      </c>
      <c r="T4077" s="21" t="n">
        <v>0.2</v>
      </c>
      <c r="U4077" s="19" t="n">
        <v>0</v>
      </c>
      <c r="V4077" t="n">
        <v>5</v>
      </c>
      <c r="W4077" t="n">
        <v>2017</v>
      </c>
      <c r="X4077" t="inlineStr">
        <is>
          <t>2017Q4</t>
        </is>
      </c>
      <c r="Y4077" t="inlineStr">
        <is>
          <t>2017-11</t>
        </is>
      </c>
      <c r="Z4077" t="inlineStr">
        <is>
          <t>10.1% - 20%</t>
        </is>
      </c>
      <c r="AA4077" t="b">
        <v>1</v>
      </c>
      <c r="AB4077" t="b">
        <v>0</v>
      </c>
      <c r="AC4077" s="19" t="n">
        <v>105.98</v>
      </c>
      <c r="AD4077" s="21" t="n">
        <v>0</v>
      </c>
    </row>
    <row r="4078" ht="18" customHeight="1">
      <c r="A4078" t="n">
        <v>4077</v>
      </c>
      <c r="B4078" t="inlineStr">
        <is>
          <t>CA-2015-100685</t>
        </is>
      </c>
      <c r="C4078" s="18" t="inlineStr">
        <is>
          <t>2015-12-19</t>
        </is>
      </c>
      <c r="D4078" s="1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19" t="n">
        <v>7.04</v>
      </c>
      <c r="S4078" s="20" t="n">
        <v>2</v>
      </c>
      <c r="T4078" s="21" t="n">
        <v>0</v>
      </c>
      <c r="U4078" s="19" t="n">
        <v>3.3088</v>
      </c>
      <c r="V4078" t="n">
        <v>2</v>
      </c>
      <c r="W4078" t="n">
        <v>2015</v>
      </c>
      <c r="X4078" t="inlineStr">
        <is>
          <t>2015Q4</t>
        </is>
      </c>
      <c r="Y4078" t="inlineStr">
        <is>
          <t>2015-12</t>
        </is>
      </c>
      <c r="Z4078" t="inlineStr">
        <is>
          <t>0% (No Discount)</t>
        </is>
      </c>
      <c r="AA4078" t="b">
        <v>1</v>
      </c>
      <c r="AB4078" t="b">
        <v>0</v>
      </c>
      <c r="AC4078" s="19" t="n">
        <v>3.52</v>
      </c>
      <c r="AD4078" s="21" t="n">
        <v>0.47</v>
      </c>
    </row>
    <row r="4079" ht="18" customHeight="1">
      <c r="A4079" t="n">
        <v>4078</v>
      </c>
      <c r="B4079" t="inlineStr">
        <is>
          <t>CA-2015-100685</t>
        </is>
      </c>
      <c r="C4079" s="18" t="inlineStr">
        <is>
          <t>2015-12-19</t>
        </is>
      </c>
      <c r="D4079" s="18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19" t="n">
        <v>5.04</v>
      </c>
      <c r="S4079" s="20" t="n">
        <v>4</v>
      </c>
      <c r="T4079" s="21" t="n">
        <v>0</v>
      </c>
      <c r="U4079" s="19" t="n">
        <v>0.2016</v>
      </c>
      <c r="V4079" t="n">
        <v>2</v>
      </c>
      <c r="W4079" t="n">
        <v>2015</v>
      </c>
      <c r="X4079" t="inlineStr">
        <is>
          <t>2015Q4</t>
        </is>
      </c>
      <c r="Y4079" t="inlineStr">
        <is>
          <t>2015-12</t>
        </is>
      </c>
      <c r="Z4079" t="inlineStr">
        <is>
          <t>0% (No Discount)</t>
        </is>
      </c>
      <c r="AA4079" t="b">
        <v>1</v>
      </c>
      <c r="AB4079" t="b">
        <v>0</v>
      </c>
      <c r="AC4079" s="19" t="n">
        <v>1.26</v>
      </c>
      <c r="AD4079" s="21" t="n">
        <v>0.04</v>
      </c>
    </row>
    <row r="4080" ht="18" customHeight="1">
      <c r="A4080" t="n">
        <v>4079</v>
      </c>
      <c r="B4080" t="inlineStr">
        <is>
          <t>CA-2015-100685</t>
        </is>
      </c>
      <c r="C4080" s="18" t="inlineStr">
        <is>
          <t>2015-12-19</t>
        </is>
      </c>
      <c r="D4080" s="18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19" t="n">
        <v>116.28</v>
      </c>
      <c r="S4080" s="20" t="n">
        <v>3</v>
      </c>
      <c r="T4080" s="21" t="n">
        <v>0</v>
      </c>
      <c r="U4080" s="19" t="n">
        <v>56.9772</v>
      </c>
      <c r="V4080" t="n">
        <v>2</v>
      </c>
      <c r="W4080" t="n">
        <v>2015</v>
      </c>
      <c r="X4080" t="inlineStr">
        <is>
          <t>2015Q4</t>
        </is>
      </c>
      <c r="Y4080" t="inlineStr">
        <is>
          <t>2015-12</t>
        </is>
      </c>
      <c r="Z4080" t="inlineStr">
        <is>
          <t>0% (No Discount)</t>
        </is>
      </c>
      <c r="AA4080" t="b">
        <v>1</v>
      </c>
      <c r="AB4080" t="b">
        <v>0</v>
      </c>
      <c r="AC4080" s="19" t="n">
        <v>38.76</v>
      </c>
      <c r="AD4080" s="21" t="n">
        <v>0.49</v>
      </c>
    </row>
    <row r="4081" ht="18" customHeight="1">
      <c r="A4081" t="n">
        <v>4080</v>
      </c>
      <c r="B4081" t="inlineStr">
        <is>
          <t>CA-2015-165414</t>
        </is>
      </c>
      <c r="C4081" s="18" t="inlineStr">
        <is>
          <t>2015-12-21</t>
        </is>
      </c>
      <c r="D4081" s="18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19" t="n">
        <v>47.976</v>
      </c>
      <c r="S4081" s="20" t="n">
        <v>3</v>
      </c>
      <c r="T4081" s="21" t="n">
        <v>0.2</v>
      </c>
      <c r="U4081" s="19" t="n">
        <v>4.7976</v>
      </c>
      <c r="V4081" t="n">
        <v>3</v>
      </c>
      <c r="W4081" t="n">
        <v>2015</v>
      </c>
      <c r="X4081" t="inlineStr">
        <is>
          <t>2015Q4</t>
        </is>
      </c>
      <c r="Y4081" t="inlineStr">
        <is>
          <t>2015-12</t>
        </is>
      </c>
      <c r="Z4081" t="inlineStr">
        <is>
          <t>10.1% - 20%</t>
        </is>
      </c>
      <c r="AA4081" t="b">
        <v>1</v>
      </c>
      <c r="AB4081" t="b">
        <v>0</v>
      </c>
      <c r="AC4081" s="19" t="n">
        <v>19.99</v>
      </c>
      <c r="AD4081" s="21" t="n">
        <v>0.1</v>
      </c>
    </row>
    <row r="4082" ht="18" customHeight="1">
      <c r="A4082" t="n">
        <v>4081</v>
      </c>
      <c r="B4082" t="inlineStr">
        <is>
          <t>CA-2016-140417</t>
        </is>
      </c>
      <c r="C4082" s="18" t="inlineStr">
        <is>
          <t>2016-09-25</t>
        </is>
      </c>
      <c r="D4082" s="18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19" t="n">
        <v>60.048</v>
      </c>
      <c r="S4082" s="20" t="n">
        <v>9</v>
      </c>
      <c r="T4082" s="21" t="n">
        <v>0.2</v>
      </c>
      <c r="U4082" s="19" t="n">
        <v>22.518</v>
      </c>
      <c r="V4082" t="n">
        <v>4</v>
      </c>
      <c r="W4082" t="n">
        <v>2016</v>
      </c>
      <c r="X4082" t="inlineStr">
        <is>
          <t>2016Q3</t>
        </is>
      </c>
      <c r="Y4082" t="inlineStr">
        <is>
          <t>2016-09</t>
        </is>
      </c>
      <c r="Z4082" t="inlineStr">
        <is>
          <t>10.1% - 20%</t>
        </is>
      </c>
      <c r="AA4082" t="b">
        <v>1</v>
      </c>
      <c r="AB4082" t="b">
        <v>0</v>
      </c>
      <c r="AC4082" s="19" t="n">
        <v>8.34</v>
      </c>
      <c r="AD4082" s="21" t="n">
        <v>0.375</v>
      </c>
    </row>
    <row r="4083" ht="18" customHeight="1">
      <c r="A4083" t="n">
        <v>4082</v>
      </c>
      <c r="B4083" t="inlineStr">
        <is>
          <t>CA-2016-140417</t>
        </is>
      </c>
      <c r="C4083" s="18" t="inlineStr">
        <is>
          <t>2016-09-25</t>
        </is>
      </c>
      <c r="D4083" s="18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19" t="n">
        <v>5.022</v>
      </c>
      <c r="S4083" s="20" t="n">
        <v>1</v>
      </c>
      <c r="T4083" s="21" t="n">
        <v>0.7</v>
      </c>
      <c r="U4083" s="19" t="n">
        <v>-3.5154</v>
      </c>
      <c r="V4083" t="n">
        <v>4</v>
      </c>
      <c r="W4083" t="n">
        <v>2016</v>
      </c>
      <c r="X4083" t="inlineStr">
        <is>
          <t>2016Q3</t>
        </is>
      </c>
      <c r="Y4083" t="inlineStr">
        <is>
          <t>2016-09</t>
        </is>
      </c>
      <c r="Z4083" t="inlineStr">
        <is>
          <t>&gt; 50% (Deep Discount)</t>
        </is>
      </c>
      <c r="AA4083" t="b">
        <v>0</v>
      </c>
      <c r="AB4083" t="b">
        <v>1</v>
      </c>
      <c r="AC4083" s="19" t="n">
        <v>16.74</v>
      </c>
      <c r="AD4083" s="21" t="n">
        <v>-0.7</v>
      </c>
    </row>
    <row r="4084" ht="18" customHeight="1">
      <c r="A4084" t="n">
        <v>4083</v>
      </c>
      <c r="B4084" t="inlineStr">
        <is>
          <t>US-2017-151316</t>
        </is>
      </c>
      <c r="C4084" s="18" t="inlineStr">
        <is>
          <t>2017-06-24</t>
        </is>
      </c>
      <c r="D4084" s="18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19" t="n">
        <v>182.994</v>
      </c>
      <c r="S4084" s="20" t="n">
        <v>3</v>
      </c>
      <c r="T4084" s="21" t="n">
        <v>0.8</v>
      </c>
      <c r="U4084" s="19" t="n">
        <v>-320.2395</v>
      </c>
      <c r="V4084" t="n">
        <v>6</v>
      </c>
      <c r="W4084" t="n">
        <v>2017</v>
      </c>
      <c r="X4084" t="inlineStr">
        <is>
          <t>2017Q2</t>
        </is>
      </c>
      <c r="Y4084" t="inlineStr">
        <is>
          <t>2017-06</t>
        </is>
      </c>
      <c r="Z4084" t="inlineStr">
        <is>
          <t>&gt; 50% (Deep Discount)</t>
        </is>
      </c>
      <c r="AA4084" t="b">
        <v>0</v>
      </c>
      <c r="AB4084" t="b">
        <v>1</v>
      </c>
      <c r="AC4084" s="19" t="n">
        <v>304.99</v>
      </c>
      <c r="AD4084" s="21" t="n">
        <v>-1.75</v>
      </c>
    </row>
    <row r="4085" ht="18" customHeight="1">
      <c r="A4085" t="n">
        <v>4084</v>
      </c>
      <c r="B4085" t="inlineStr">
        <is>
          <t>US-2017-151316</t>
        </is>
      </c>
      <c r="C4085" s="18" t="inlineStr">
        <is>
          <t>2017-06-24</t>
        </is>
      </c>
      <c r="D4085" s="18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19" t="n">
        <v>10.272</v>
      </c>
      <c r="S4085" s="20" t="n">
        <v>3</v>
      </c>
      <c r="T4085" s="21" t="n">
        <v>0.2</v>
      </c>
      <c r="U4085" s="19" t="n">
        <v>3.21</v>
      </c>
      <c r="V4085" t="n">
        <v>6</v>
      </c>
      <c r="W4085" t="n">
        <v>2017</v>
      </c>
      <c r="X4085" t="inlineStr">
        <is>
          <t>2017Q2</t>
        </is>
      </c>
      <c r="Y4085" t="inlineStr">
        <is>
          <t>2017-06</t>
        </is>
      </c>
      <c r="Z4085" t="inlineStr">
        <is>
          <t>10.1% - 20%</t>
        </is>
      </c>
      <c r="AA4085" t="b">
        <v>1</v>
      </c>
      <c r="AB4085" t="b">
        <v>0</v>
      </c>
      <c r="AC4085" s="19" t="n">
        <v>4.28</v>
      </c>
      <c r="AD4085" s="21" t="n">
        <v>0.3125</v>
      </c>
    </row>
    <row r="4086" ht="18" customHeight="1">
      <c r="A4086" t="n">
        <v>4085</v>
      </c>
      <c r="B4086" t="inlineStr">
        <is>
          <t>CA-2017-163692</t>
        </is>
      </c>
      <c r="C4086" s="18" t="inlineStr">
        <is>
          <t>2017-09-07</t>
        </is>
      </c>
      <c r="D4086" s="18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19" t="n">
        <v>7.857</v>
      </c>
      <c r="S4086" s="20" t="n">
        <v>3</v>
      </c>
      <c r="T4086" s="21" t="n">
        <v>0.7</v>
      </c>
      <c r="U4086" s="19" t="n">
        <v>-6.0237</v>
      </c>
      <c r="V4086" t="n">
        <v>2</v>
      </c>
      <c r="W4086" t="n">
        <v>2017</v>
      </c>
      <c r="X4086" t="inlineStr">
        <is>
          <t>2017Q3</t>
        </is>
      </c>
      <c r="Y4086" t="inlineStr">
        <is>
          <t>2017-09</t>
        </is>
      </c>
      <c r="Z4086" t="inlineStr">
        <is>
          <t>&gt; 50% (Deep Discount)</t>
        </is>
      </c>
      <c r="AA4086" t="b">
        <v>0</v>
      </c>
      <c r="AB4086" t="b">
        <v>1</v>
      </c>
      <c r="AC4086" s="19" t="n">
        <v>8.73</v>
      </c>
      <c r="AD4086" s="21" t="n">
        <v>-0.7667</v>
      </c>
    </row>
    <row r="4087" ht="18" customHeight="1">
      <c r="A4087" t="n">
        <v>4086</v>
      </c>
      <c r="B4087" t="inlineStr">
        <is>
          <t>CA-2016-111913</t>
        </is>
      </c>
      <c r="C4087" s="18" t="inlineStr">
        <is>
          <t>2016-08-04</t>
        </is>
      </c>
      <c r="D4087" s="18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19" t="n">
        <v>302.384</v>
      </c>
      <c r="S4087" s="20" t="n">
        <v>2</v>
      </c>
      <c r="T4087" s="21" t="n">
        <v>0.2</v>
      </c>
      <c r="U4087" s="19" t="n">
        <v>30.2384</v>
      </c>
      <c r="V4087" t="n">
        <v>2</v>
      </c>
      <c r="W4087" t="n">
        <v>2016</v>
      </c>
      <c r="X4087" t="inlineStr">
        <is>
          <t>2016Q3</t>
        </is>
      </c>
      <c r="Y4087" t="inlineStr">
        <is>
          <t>2016-08</t>
        </is>
      </c>
      <c r="Z4087" t="inlineStr">
        <is>
          <t>10.1% - 20%</t>
        </is>
      </c>
      <c r="AA4087" t="b">
        <v>1</v>
      </c>
      <c r="AB4087" t="b">
        <v>0</v>
      </c>
      <c r="AC4087" s="19" t="n">
        <v>188.99</v>
      </c>
      <c r="AD4087" s="21" t="n">
        <v>0.1</v>
      </c>
    </row>
    <row r="4088" ht="18" customHeight="1">
      <c r="A4088" t="n">
        <v>4087</v>
      </c>
      <c r="B4088" t="inlineStr">
        <is>
          <t>CA-2016-111913</t>
        </is>
      </c>
      <c r="C4088" s="18" t="inlineStr">
        <is>
          <t>2016-08-04</t>
        </is>
      </c>
      <c r="D4088" s="1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19" t="n">
        <v>20.952</v>
      </c>
      <c r="S4088" s="20" t="n">
        <v>3</v>
      </c>
      <c r="T4088" s="21" t="n">
        <v>0.2</v>
      </c>
      <c r="U4088" s="19" t="n">
        <v>7.0713</v>
      </c>
      <c r="V4088" t="n">
        <v>2</v>
      </c>
      <c r="W4088" t="n">
        <v>2016</v>
      </c>
      <c r="X4088" t="inlineStr">
        <is>
          <t>2016Q3</t>
        </is>
      </c>
      <c r="Y4088" t="inlineStr">
        <is>
          <t>2016-08</t>
        </is>
      </c>
      <c r="Z4088" t="inlineStr">
        <is>
          <t>10.1% - 20%</t>
        </is>
      </c>
      <c r="AA4088" t="b">
        <v>1</v>
      </c>
      <c r="AB4088" t="b">
        <v>0</v>
      </c>
      <c r="AC4088" s="19" t="n">
        <v>8.73</v>
      </c>
      <c r="AD4088" s="21" t="n">
        <v>0.3375</v>
      </c>
    </row>
    <row r="4089" ht="18" customHeight="1">
      <c r="A4089" t="n">
        <v>4088</v>
      </c>
      <c r="B4089" t="inlineStr">
        <is>
          <t>CA-2016-111913</t>
        </is>
      </c>
      <c r="C4089" s="18" t="inlineStr">
        <is>
          <t>2016-08-04</t>
        </is>
      </c>
      <c r="D4089" s="18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19" t="n">
        <v>11.784</v>
      </c>
      <c r="S4089" s="20" t="n">
        <v>3</v>
      </c>
      <c r="T4089" s="21" t="n">
        <v>0.2</v>
      </c>
      <c r="U4089" s="19" t="n">
        <v>3.9771</v>
      </c>
      <c r="V4089" t="n">
        <v>2</v>
      </c>
      <c r="W4089" t="n">
        <v>2016</v>
      </c>
      <c r="X4089" t="inlineStr">
        <is>
          <t>2016Q3</t>
        </is>
      </c>
      <c r="Y4089" t="inlineStr">
        <is>
          <t>2016-08</t>
        </is>
      </c>
      <c r="Z4089" t="inlineStr">
        <is>
          <t>10.1% - 20%</t>
        </is>
      </c>
      <c r="AA4089" t="b">
        <v>1</v>
      </c>
      <c r="AB4089" t="b">
        <v>0</v>
      </c>
      <c r="AC4089" s="19" t="n">
        <v>4.91</v>
      </c>
      <c r="AD4089" s="21" t="n">
        <v>0.3375</v>
      </c>
    </row>
    <row r="4090" ht="18" customHeight="1">
      <c r="A4090" t="n">
        <v>4089</v>
      </c>
      <c r="B4090" t="inlineStr">
        <is>
          <t>US-2014-156559</t>
        </is>
      </c>
      <c r="C4090" s="18" t="inlineStr">
        <is>
          <t>2014-08-19</t>
        </is>
      </c>
      <c r="D4090" s="18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19" t="n">
        <v>638.8200000000001</v>
      </c>
      <c r="S4090" s="20" t="n">
        <v>9</v>
      </c>
      <c r="T4090" s="21" t="n">
        <v>0</v>
      </c>
      <c r="U4090" s="19" t="n">
        <v>172.4814</v>
      </c>
      <c r="V4090" t="n">
        <v>7</v>
      </c>
      <c r="W4090" t="n">
        <v>2014</v>
      </c>
      <c r="X4090" t="inlineStr">
        <is>
          <t>2014Q3</t>
        </is>
      </c>
      <c r="Y4090" t="inlineStr">
        <is>
          <t>2014-08</t>
        </is>
      </c>
      <c r="Z4090" t="inlineStr">
        <is>
          <t>0% (No Discount)</t>
        </is>
      </c>
      <c r="AA4090" t="b">
        <v>1</v>
      </c>
      <c r="AB4090" t="b">
        <v>0</v>
      </c>
      <c r="AC4090" s="19" t="n">
        <v>70.98</v>
      </c>
      <c r="AD4090" s="21" t="n">
        <v>0.27</v>
      </c>
    </row>
    <row r="4091" ht="18" customHeight="1">
      <c r="A4091" t="n">
        <v>4090</v>
      </c>
      <c r="B4091" t="inlineStr">
        <is>
          <t>CA-2016-161473</t>
        </is>
      </c>
      <c r="C4091" s="18" t="inlineStr">
        <is>
          <t>2016-04-01</t>
        </is>
      </c>
      <c r="D4091" s="18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19" t="n">
        <v>20.7</v>
      </c>
      <c r="S4091" s="20" t="n">
        <v>2</v>
      </c>
      <c r="T4091" s="21" t="n">
        <v>0</v>
      </c>
      <c r="U4091" s="19" t="n">
        <v>9.936</v>
      </c>
      <c r="V4091" t="n">
        <v>4</v>
      </c>
      <c r="W4091" t="n">
        <v>2016</v>
      </c>
      <c r="X4091" t="inlineStr">
        <is>
          <t>2016Q2</t>
        </is>
      </c>
      <c r="Y4091" t="inlineStr">
        <is>
          <t>2016-04</t>
        </is>
      </c>
      <c r="Z4091" t="inlineStr">
        <is>
          <t>0% (No Discount)</t>
        </is>
      </c>
      <c r="AA4091" t="b">
        <v>1</v>
      </c>
      <c r="AB4091" t="b">
        <v>0</v>
      </c>
      <c r="AC4091" s="19" t="n">
        <v>10.35</v>
      </c>
      <c r="AD4091" s="21" t="n">
        <v>0.48</v>
      </c>
    </row>
    <row r="4092" ht="18" customHeight="1">
      <c r="A4092" t="n">
        <v>4091</v>
      </c>
      <c r="B4092" t="inlineStr">
        <is>
          <t>CA-2016-161473</t>
        </is>
      </c>
      <c r="C4092" s="18" t="inlineStr">
        <is>
          <t>2016-04-01</t>
        </is>
      </c>
      <c r="D4092" s="18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19" t="n">
        <v>10.95</v>
      </c>
      <c r="S4092" s="20" t="n">
        <v>3</v>
      </c>
      <c r="T4092" s="21" t="n">
        <v>0</v>
      </c>
      <c r="U4092" s="19" t="n">
        <v>3.285</v>
      </c>
      <c r="V4092" t="n">
        <v>4</v>
      </c>
      <c r="W4092" t="n">
        <v>2016</v>
      </c>
      <c r="X4092" t="inlineStr">
        <is>
          <t>2016Q2</t>
        </is>
      </c>
      <c r="Y4092" t="inlineStr">
        <is>
          <t>2016-04</t>
        </is>
      </c>
      <c r="Z4092" t="inlineStr">
        <is>
          <t>0% (No Discount)</t>
        </is>
      </c>
      <c r="AA4092" t="b">
        <v>1</v>
      </c>
      <c r="AB4092" t="b">
        <v>0</v>
      </c>
      <c r="AC4092" s="19" t="n">
        <v>3.65</v>
      </c>
      <c r="AD4092" s="21" t="n">
        <v>0.3</v>
      </c>
    </row>
    <row r="4093" ht="18" customHeight="1">
      <c r="A4093" t="n">
        <v>4092</v>
      </c>
      <c r="B4093" t="inlineStr">
        <is>
          <t>CA-2016-161473</t>
        </is>
      </c>
      <c r="C4093" s="18" t="inlineStr">
        <is>
          <t>2016-04-01</t>
        </is>
      </c>
      <c r="D4093" s="18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19" t="n">
        <v>14.352</v>
      </c>
      <c r="S4093" s="20" t="n">
        <v>3</v>
      </c>
      <c r="T4093" s="21" t="n">
        <v>0.2</v>
      </c>
      <c r="U4093" s="19" t="n">
        <v>4.6644</v>
      </c>
      <c r="V4093" t="n">
        <v>4</v>
      </c>
      <c r="W4093" t="n">
        <v>2016</v>
      </c>
      <c r="X4093" t="inlineStr">
        <is>
          <t>2016Q2</t>
        </is>
      </c>
      <c r="Y4093" t="inlineStr">
        <is>
          <t>2016-04</t>
        </is>
      </c>
      <c r="Z4093" t="inlineStr">
        <is>
          <t>10.1% - 20%</t>
        </is>
      </c>
      <c r="AA4093" t="b">
        <v>1</v>
      </c>
      <c r="AB4093" t="b">
        <v>0</v>
      </c>
      <c r="AC4093" s="19" t="n">
        <v>5.98</v>
      </c>
      <c r="AD4093" s="21" t="n">
        <v>0.325</v>
      </c>
    </row>
    <row r="4094" ht="18" customHeight="1">
      <c r="A4094" t="n">
        <v>4093</v>
      </c>
      <c r="B4094" t="inlineStr">
        <is>
          <t>CA-2017-166576</t>
        </is>
      </c>
      <c r="C4094" s="18" t="inlineStr">
        <is>
          <t>2017-05-16</t>
        </is>
      </c>
      <c r="D4094" s="18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19" t="n">
        <v>221.024</v>
      </c>
      <c r="S4094" s="20" t="n">
        <v>2</v>
      </c>
      <c r="T4094" s="21" t="n">
        <v>0.2</v>
      </c>
      <c r="U4094" s="19" t="n">
        <v>-55.256</v>
      </c>
      <c r="V4094" t="n">
        <v>2</v>
      </c>
      <c r="W4094" t="n">
        <v>2017</v>
      </c>
      <c r="X4094" t="inlineStr">
        <is>
          <t>2017Q2</t>
        </is>
      </c>
      <c r="Y4094" t="inlineStr">
        <is>
          <t>2017-05</t>
        </is>
      </c>
      <c r="Z4094" t="inlineStr">
        <is>
          <t>10.1% - 20%</t>
        </is>
      </c>
      <c r="AA4094" t="b">
        <v>0</v>
      </c>
      <c r="AB4094" t="b">
        <v>1</v>
      </c>
      <c r="AC4094" s="19" t="n">
        <v>138.14</v>
      </c>
      <c r="AD4094" s="21" t="n">
        <v>-0.25</v>
      </c>
    </row>
    <row r="4095" ht="18" customHeight="1">
      <c r="A4095" t="n">
        <v>4094</v>
      </c>
      <c r="B4095" t="inlineStr">
        <is>
          <t>CA-2015-102491</t>
        </is>
      </c>
      <c r="C4095" s="18" t="inlineStr">
        <is>
          <t>2015-08-24</t>
        </is>
      </c>
      <c r="D4095" s="18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19" t="n">
        <v>3080</v>
      </c>
      <c r="S4095" s="20" t="n">
        <v>7</v>
      </c>
      <c r="T4095" s="21" t="n">
        <v>0</v>
      </c>
      <c r="U4095" s="19" t="n">
        <v>1416.8</v>
      </c>
      <c r="V4095" t="n">
        <v>4</v>
      </c>
      <c r="W4095" t="n">
        <v>2015</v>
      </c>
      <c r="X4095" t="inlineStr">
        <is>
          <t>2015Q3</t>
        </is>
      </c>
      <c r="Y4095" t="inlineStr">
        <is>
          <t>2015-08</t>
        </is>
      </c>
      <c r="Z4095" t="inlineStr">
        <is>
          <t>0% (No Discount)</t>
        </is>
      </c>
      <c r="AA4095" t="b">
        <v>1</v>
      </c>
      <c r="AB4095" t="b">
        <v>0</v>
      </c>
      <c r="AC4095" s="19" t="n">
        <v>440</v>
      </c>
      <c r="AD4095" s="21" t="n">
        <v>0.46</v>
      </c>
    </row>
    <row r="4096" ht="18" customHeight="1">
      <c r="A4096" t="n">
        <v>4095</v>
      </c>
      <c r="B4096" t="inlineStr">
        <is>
          <t>CA-2015-102491</t>
        </is>
      </c>
      <c r="C4096" s="18" t="inlineStr">
        <is>
          <t>2015-08-24</t>
        </is>
      </c>
      <c r="D4096" s="18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19" t="n">
        <v>79.95999999999999</v>
      </c>
      <c r="S4096" s="20" t="n">
        <v>4</v>
      </c>
      <c r="T4096" s="21" t="n">
        <v>0</v>
      </c>
      <c r="U4096" s="19" t="n">
        <v>18.3908</v>
      </c>
      <c r="V4096" t="n">
        <v>4</v>
      </c>
      <c r="W4096" t="n">
        <v>2015</v>
      </c>
      <c r="X4096" t="inlineStr">
        <is>
          <t>2015Q3</t>
        </is>
      </c>
      <c r="Y4096" t="inlineStr">
        <is>
          <t>2015-08</t>
        </is>
      </c>
      <c r="Z4096" t="inlineStr">
        <is>
          <t>0% (No Discount)</t>
        </is>
      </c>
      <c r="AA4096" t="b">
        <v>1</v>
      </c>
      <c r="AB4096" t="b">
        <v>0</v>
      </c>
      <c r="AC4096" s="19" t="n">
        <v>19.99</v>
      </c>
      <c r="AD4096" s="21" t="n">
        <v>0.23</v>
      </c>
    </row>
    <row r="4097" ht="18" customHeight="1">
      <c r="A4097" t="n">
        <v>4096</v>
      </c>
      <c r="B4097" t="inlineStr">
        <is>
          <t>CA-2015-102491</t>
        </is>
      </c>
      <c r="C4097" s="18" t="inlineStr">
        <is>
          <t>2015-08-24</t>
        </is>
      </c>
      <c r="D4097" s="18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19" t="n">
        <v>587.97</v>
      </c>
      <c r="S4097" s="20" t="n">
        <v>3</v>
      </c>
      <c r="T4097" s="21" t="n">
        <v>0</v>
      </c>
      <c r="U4097" s="19" t="n">
        <v>170.5113</v>
      </c>
      <c r="V4097" t="n">
        <v>4</v>
      </c>
      <c r="W4097" t="n">
        <v>2015</v>
      </c>
      <c r="X4097" t="inlineStr">
        <is>
          <t>2015Q3</t>
        </is>
      </c>
      <c r="Y4097" t="inlineStr">
        <is>
          <t>2015-08</t>
        </is>
      </c>
      <c r="Z4097" t="inlineStr">
        <is>
          <t>0% (No Discount)</t>
        </is>
      </c>
      <c r="AA4097" t="b">
        <v>1</v>
      </c>
      <c r="AB4097" t="b">
        <v>0</v>
      </c>
      <c r="AC4097" s="19" t="n">
        <v>195.99</v>
      </c>
      <c r="AD4097" s="21" t="n">
        <v>0.29</v>
      </c>
    </row>
    <row r="4098" ht="18" customHeight="1">
      <c r="A4098" t="n">
        <v>4097</v>
      </c>
      <c r="B4098" t="inlineStr">
        <is>
          <t>CA-2014-116904</t>
        </is>
      </c>
      <c r="C4098" s="18" t="inlineStr">
        <is>
          <t>2014-09-23</t>
        </is>
      </c>
      <c r="D4098" s="1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19" t="n">
        <v>32.4</v>
      </c>
      <c r="S4098" s="20" t="n">
        <v>5</v>
      </c>
      <c r="T4098" s="21" t="n">
        <v>0</v>
      </c>
      <c r="U4098" s="19" t="n">
        <v>15.552</v>
      </c>
      <c r="V4098" t="n">
        <v>5</v>
      </c>
      <c r="W4098" t="n">
        <v>2014</v>
      </c>
      <c r="X4098" t="inlineStr">
        <is>
          <t>2014Q3</t>
        </is>
      </c>
      <c r="Y4098" t="inlineStr">
        <is>
          <t>2014-09</t>
        </is>
      </c>
      <c r="Z4098" t="inlineStr">
        <is>
          <t>0% (No Discount)</t>
        </is>
      </c>
      <c r="AA4098" t="b">
        <v>1</v>
      </c>
      <c r="AB4098" t="b">
        <v>0</v>
      </c>
      <c r="AC4098" s="19" t="n">
        <v>6.48</v>
      </c>
      <c r="AD4098" s="21" t="n">
        <v>0.48</v>
      </c>
    </row>
    <row r="4099" ht="18" customHeight="1">
      <c r="A4099" t="n">
        <v>4098</v>
      </c>
      <c r="B4099" t="inlineStr">
        <is>
          <t>CA-2014-116904</t>
        </is>
      </c>
      <c r="C4099" s="18" t="inlineStr">
        <is>
          <t>2014-09-23</t>
        </is>
      </c>
      <c r="D4099" s="18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19" t="n">
        <v>404.9</v>
      </c>
      <c r="S4099" s="20" t="n">
        <v>5</v>
      </c>
      <c r="T4099" s="21" t="n">
        <v>0</v>
      </c>
      <c r="U4099" s="19" t="n">
        <v>16.196</v>
      </c>
      <c r="V4099" t="n">
        <v>5</v>
      </c>
      <c r="W4099" t="n">
        <v>2014</v>
      </c>
      <c r="X4099" t="inlineStr">
        <is>
          <t>2014Q3</t>
        </is>
      </c>
      <c r="Y4099" t="inlineStr">
        <is>
          <t>2014-09</t>
        </is>
      </c>
      <c r="Z4099" t="inlineStr">
        <is>
          <t>0% (No Discount)</t>
        </is>
      </c>
      <c r="AA4099" t="b">
        <v>1</v>
      </c>
      <c r="AB4099" t="b">
        <v>0</v>
      </c>
      <c r="AC4099" s="19" t="n">
        <v>80.98</v>
      </c>
      <c r="AD4099" s="21" t="n">
        <v>0.04</v>
      </c>
    </row>
    <row r="4100" ht="18" customHeight="1">
      <c r="A4100" t="n">
        <v>4099</v>
      </c>
      <c r="B4100" t="inlineStr">
        <is>
          <t>CA-2014-116904</t>
        </is>
      </c>
      <c r="C4100" s="18" t="inlineStr">
        <is>
          <t>2014-09-23</t>
        </is>
      </c>
      <c r="D4100" s="18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19" t="n">
        <v>9449.950000000001</v>
      </c>
      <c r="S4100" s="20" t="n">
        <v>5</v>
      </c>
      <c r="T4100" s="21" t="n">
        <v>0</v>
      </c>
      <c r="U4100" s="19" t="n">
        <v>4630.4755</v>
      </c>
      <c r="V4100" t="n">
        <v>5</v>
      </c>
      <c r="W4100" t="n">
        <v>2014</v>
      </c>
      <c r="X4100" t="inlineStr">
        <is>
          <t>2014Q3</t>
        </is>
      </c>
      <c r="Y4100" t="inlineStr">
        <is>
          <t>2014-09</t>
        </is>
      </c>
      <c r="Z4100" t="inlineStr">
        <is>
          <t>0% (No Discount)</t>
        </is>
      </c>
      <c r="AA4100" t="b">
        <v>1</v>
      </c>
      <c r="AB4100" t="b">
        <v>0</v>
      </c>
      <c r="AC4100" s="19" t="n">
        <v>1889.99</v>
      </c>
      <c r="AD4100" s="21" t="n">
        <v>0.49</v>
      </c>
    </row>
    <row r="4101" ht="18" customHeight="1">
      <c r="A4101" t="n">
        <v>4100</v>
      </c>
      <c r="B4101" t="inlineStr">
        <is>
          <t>CA-2014-116904</t>
        </is>
      </c>
      <c r="C4101" s="18" t="inlineStr">
        <is>
          <t>2014-09-23</t>
        </is>
      </c>
      <c r="D4101" s="18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19" t="n">
        <v>12.94</v>
      </c>
      <c r="S4101" s="20" t="n">
        <v>2</v>
      </c>
      <c r="T4101" s="21" t="n">
        <v>0</v>
      </c>
      <c r="U4101" s="19" t="n">
        <v>6.47</v>
      </c>
      <c r="V4101" t="n">
        <v>5</v>
      </c>
      <c r="W4101" t="n">
        <v>2014</v>
      </c>
      <c r="X4101" t="inlineStr">
        <is>
          <t>2014Q3</t>
        </is>
      </c>
      <c r="Y4101" t="inlineStr">
        <is>
          <t>2014-09</t>
        </is>
      </c>
      <c r="Z4101" t="inlineStr">
        <is>
          <t>0% (No Discount)</t>
        </is>
      </c>
      <c r="AA4101" t="b">
        <v>1</v>
      </c>
      <c r="AB4101" t="b">
        <v>0</v>
      </c>
      <c r="AC4101" s="19" t="n">
        <v>6.47</v>
      </c>
      <c r="AD4101" s="21" t="n">
        <v>0.5</v>
      </c>
    </row>
    <row r="4102" ht="18" customHeight="1">
      <c r="A4102" t="n">
        <v>4101</v>
      </c>
      <c r="B4102" t="inlineStr">
        <is>
          <t>US-2017-102288</t>
        </is>
      </c>
      <c r="C4102" s="18" t="inlineStr">
        <is>
          <t>2017-06-19</t>
        </is>
      </c>
      <c r="D4102" s="18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19" t="n">
        <v>2.264</v>
      </c>
      <c r="S4102" s="20" t="n">
        <v>1</v>
      </c>
      <c r="T4102" s="21" t="n">
        <v>0.8</v>
      </c>
      <c r="U4102" s="19" t="n">
        <v>-5.2072</v>
      </c>
      <c r="V4102" t="n">
        <v>4</v>
      </c>
      <c r="W4102" t="n">
        <v>2017</v>
      </c>
      <c r="X4102" t="inlineStr">
        <is>
          <t>2017Q2</t>
        </is>
      </c>
      <c r="Y4102" t="inlineStr">
        <is>
          <t>2017-06</t>
        </is>
      </c>
      <c r="Z4102" t="inlineStr">
        <is>
          <t>&gt; 50% (Deep Discount)</t>
        </is>
      </c>
      <c r="AA4102" t="b">
        <v>0</v>
      </c>
      <c r="AB4102" t="b">
        <v>1</v>
      </c>
      <c r="AC4102" s="19" t="n">
        <v>11.32</v>
      </c>
      <c r="AD4102" s="21" t="n">
        <v>-2.3</v>
      </c>
    </row>
    <row r="4103" ht="18" customHeight="1">
      <c r="A4103" t="n">
        <v>4102</v>
      </c>
      <c r="B4103" t="inlineStr">
        <is>
          <t>US-2017-102288</t>
        </is>
      </c>
      <c r="C4103" s="18" t="inlineStr">
        <is>
          <t>2017-06-19</t>
        </is>
      </c>
      <c r="D4103" s="18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19" t="n">
        <v>0.444</v>
      </c>
      <c r="S4103" s="20" t="n">
        <v>1</v>
      </c>
      <c r="T4103" s="21" t="n">
        <v>0.8</v>
      </c>
      <c r="U4103" s="19" t="n">
        <v>-1.11</v>
      </c>
      <c r="V4103" t="n">
        <v>4</v>
      </c>
      <c r="W4103" t="n">
        <v>2017</v>
      </c>
      <c r="X4103" t="inlineStr">
        <is>
          <t>2017Q2</t>
        </is>
      </c>
      <c r="Y4103" t="inlineStr">
        <is>
          <t>2017-06</t>
        </is>
      </c>
      <c r="Z4103" t="inlineStr">
        <is>
          <t>&gt; 50% (Deep Discount)</t>
        </is>
      </c>
      <c r="AA4103" t="b">
        <v>0</v>
      </c>
      <c r="AB4103" t="b">
        <v>1</v>
      </c>
      <c r="AC4103" s="19" t="n">
        <v>2.22</v>
      </c>
      <c r="AD4103" s="21" t="n">
        <v>-2.5</v>
      </c>
    </row>
    <row r="4104" ht="18" customHeight="1">
      <c r="A4104" t="n">
        <v>4103</v>
      </c>
      <c r="B4104" t="inlineStr">
        <is>
          <t>US-2017-102288</t>
        </is>
      </c>
      <c r="C4104" s="18" t="inlineStr">
        <is>
          <t>2017-06-19</t>
        </is>
      </c>
      <c r="D4104" s="18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19" t="n">
        <v>146.176</v>
      </c>
      <c r="S4104" s="20" t="n">
        <v>8</v>
      </c>
      <c r="T4104" s="21" t="n">
        <v>0.2</v>
      </c>
      <c r="U4104" s="19" t="n">
        <v>47.5072</v>
      </c>
      <c r="V4104" t="n">
        <v>4</v>
      </c>
      <c r="W4104" t="n">
        <v>2017</v>
      </c>
      <c r="X4104" t="inlineStr">
        <is>
          <t>2017Q2</t>
        </is>
      </c>
      <c r="Y4104" t="inlineStr">
        <is>
          <t>2017-06</t>
        </is>
      </c>
      <c r="Z4104" t="inlineStr">
        <is>
          <t>10.1% - 20%</t>
        </is>
      </c>
      <c r="AA4104" t="b">
        <v>1</v>
      </c>
      <c r="AB4104" t="b">
        <v>0</v>
      </c>
      <c r="AC4104" s="19" t="n">
        <v>22.84</v>
      </c>
      <c r="AD4104" s="21" t="n">
        <v>0.325</v>
      </c>
    </row>
    <row r="4105" ht="18" customHeight="1">
      <c r="A4105" t="n">
        <v>4104</v>
      </c>
      <c r="B4105" t="inlineStr">
        <is>
          <t>CA-2017-137456</t>
        </is>
      </c>
      <c r="C4105" s="18" t="inlineStr">
        <is>
          <t>2017-12-21</t>
        </is>
      </c>
      <c r="D4105" s="18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19" t="n">
        <v>15.92</v>
      </c>
      <c r="S4105" s="20" t="n">
        <v>2</v>
      </c>
      <c r="T4105" s="21" t="n">
        <v>0</v>
      </c>
      <c r="U4105" s="19" t="n">
        <v>7.0048</v>
      </c>
      <c r="V4105" t="n">
        <v>0</v>
      </c>
      <c r="W4105" t="n">
        <v>2017</v>
      </c>
      <c r="X4105" t="inlineStr">
        <is>
          <t>2017Q4</t>
        </is>
      </c>
      <c r="Y4105" t="inlineStr">
        <is>
          <t>2017-12</t>
        </is>
      </c>
      <c r="Z4105" t="inlineStr">
        <is>
          <t>0% (No Discount)</t>
        </is>
      </c>
      <c r="AA4105" t="b">
        <v>1</v>
      </c>
      <c r="AB4105" t="b">
        <v>0</v>
      </c>
      <c r="AC4105" s="19" t="n">
        <v>7.96</v>
      </c>
      <c r="AD4105" s="21" t="n">
        <v>0.44</v>
      </c>
    </row>
    <row r="4106" ht="18" customHeight="1">
      <c r="A4106" t="n">
        <v>4105</v>
      </c>
      <c r="B4106" t="inlineStr">
        <is>
          <t>US-2017-155999</t>
        </is>
      </c>
      <c r="C4106" s="18" t="inlineStr">
        <is>
          <t>2017-08-07</t>
        </is>
      </c>
      <c r="D4106" s="18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19" t="n">
        <v>159.96</v>
      </c>
      <c r="S4106" s="20" t="n">
        <v>5</v>
      </c>
      <c r="T4106" s="21" t="n">
        <v>0.2</v>
      </c>
      <c r="U4106" s="19" t="n">
        <v>17.9955</v>
      </c>
      <c r="V4106" t="n">
        <v>6</v>
      </c>
      <c r="W4106" t="n">
        <v>2017</v>
      </c>
      <c r="X4106" t="inlineStr">
        <is>
          <t>2017Q3</t>
        </is>
      </c>
      <c r="Y4106" t="inlineStr">
        <is>
          <t>2017-08</t>
        </is>
      </c>
      <c r="Z4106" t="inlineStr">
        <is>
          <t>10.1% - 20%</t>
        </is>
      </c>
      <c r="AA4106" t="b">
        <v>1</v>
      </c>
      <c r="AB4106" t="b">
        <v>0</v>
      </c>
      <c r="AC4106" s="19" t="n">
        <v>39.99</v>
      </c>
      <c r="AD4106" s="21" t="n">
        <v>0.1125</v>
      </c>
    </row>
    <row r="4107" ht="18" customHeight="1">
      <c r="A4107" t="n">
        <v>4106</v>
      </c>
      <c r="B4107" t="inlineStr">
        <is>
          <t>US-2017-155999</t>
        </is>
      </c>
      <c r="C4107" s="18" t="inlineStr">
        <is>
          <t>2017-08-07</t>
        </is>
      </c>
      <c r="D4107" s="18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19" t="n">
        <v>13.76</v>
      </c>
      <c r="S4107" s="20" t="n">
        <v>2</v>
      </c>
      <c r="T4107" s="21" t="n">
        <v>0.2</v>
      </c>
      <c r="U4107" s="19" t="n">
        <v>4.644</v>
      </c>
      <c r="V4107" t="n">
        <v>6</v>
      </c>
      <c r="W4107" t="n">
        <v>2017</v>
      </c>
      <c r="X4107" t="inlineStr">
        <is>
          <t>2017Q3</t>
        </is>
      </c>
      <c r="Y4107" t="inlineStr">
        <is>
          <t>2017-08</t>
        </is>
      </c>
      <c r="Z4107" t="inlineStr">
        <is>
          <t>10.1% - 20%</t>
        </is>
      </c>
      <c r="AA4107" t="b">
        <v>1</v>
      </c>
      <c r="AB4107" t="b">
        <v>0</v>
      </c>
      <c r="AC4107" s="19" t="n">
        <v>8.6</v>
      </c>
      <c r="AD4107" s="21" t="n">
        <v>0.3375</v>
      </c>
    </row>
    <row r="4108" ht="18" customHeight="1">
      <c r="A4108" t="n">
        <v>4107</v>
      </c>
      <c r="B4108" t="inlineStr">
        <is>
          <t>US-2016-148334</t>
        </is>
      </c>
      <c r="C4108" s="18" t="inlineStr">
        <is>
          <t>2016-08-22</t>
        </is>
      </c>
      <c r="D4108" s="1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19" t="n">
        <v>4.312</v>
      </c>
      <c r="S4108" s="20" t="n">
        <v>2</v>
      </c>
      <c r="T4108" s="21" t="n">
        <v>0.8</v>
      </c>
      <c r="U4108" s="19" t="n">
        <v>-6.8992</v>
      </c>
      <c r="V4108" t="n">
        <v>4</v>
      </c>
      <c r="W4108" t="n">
        <v>2016</v>
      </c>
      <c r="X4108" t="inlineStr">
        <is>
          <t>2016Q3</t>
        </is>
      </c>
      <c r="Y4108" t="inlineStr">
        <is>
          <t>2016-08</t>
        </is>
      </c>
      <c r="Z4108" t="inlineStr">
        <is>
          <t>&gt; 50% (Deep Discount)</t>
        </is>
      </c>
      <c r="AA4108" t="b">
        <v>0</v>
      </c>
      <c r="AB4108" t="b">
        <v>1</v>
      </c>
      <c r="AC4108" s="19" t="n">
        <v>10.78</v>
      </c>
      <c r="AD4108" s="21" t="n">
        <v>-1.6</v>
      </c>
    </row>
    <row r="4109" ht="18" customHeight="1">
      <c r="A4109" t="n">
        <v>4108</v>
      </c>
      <c r="B4109" t="inlineStr">
        <is>
          <t>CA-2015-105599</t>
        </is>
      </c>
      <c r="C4109" s="18" t="inlineStr">
        <is>
          <t>2015-09-07</t>
        </is>
      </c>
      <c r="D4109" s="18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19" t="n">
        <v>13.96</v>
      </c>
      <c r="S4109" s="20" t="n">
        <v>2</v>
      </c>
      <c r="T4109" s="21" t="n">
        <v>0</v>
      </c>
      <c r="U4109" s="19" t="n">
        <v>0.2792</v>
      </c>
      <c r="V4109" t="n">
        <v>0</v>
      </c>
      <c r="W4109" t="n">
        <v>2015</v>
      </c>
      <c r="X4109" t="inlineStr">
        <is>
          <t>2015Q3</t>
        </is>
      </c>
      <c r="Y4109" t="inlineStr">
        <is>
          <t>2015-09</t>
        </is>
      </c>
      <c r="Z4109" t="inlineStr">
        <is>
          <t>0% (No Discount)</t>
        </is>
      </c>
      <c r="AA4109" t="b">
        <v>1</v>
      </c>
      <c r="AB4109" t="b">
        <v>0</v>
      </c>
      <c r="AC4109" s="19" t="n">
        <v>6.98</v>
      </c>
      <c r="AD4109" s="21" t="n">
        <v>0.02</v>
      </c>
    </row>
    <row r="4110" ht="18" customHeight="1">
      <c r="A4110" t="n">
        <v>4109</v>
      </c>
      <c r="B4110" t="inlineStr">
        <is>
          <t>CA-2015-105599</t>
        </is>
      </c>
      <c r="C4110" s="18" t="inlineStr">
        <is>
          <t>2015-09-07</t>
        </is>
      </c>
      <c r="D4110" s="18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19" t="n">
        <v>27.414</v>
      </c>
      <c r="S4110" s="20" t="n">
        <v>3</v>
      </c>
      <c r="T4110" s="21" t="n">
        <v>0.4</v>
      </c>
      <c r="U4110" s="19" t="n">
        <v>-14.1639</v>
      </c>
      <c r="V4110" t="n">
        <v>0</v>
      </c>
      <c r="W4110" t="n">
        <v>2015</v>
      </c>
      <c r="X4110" t="inlineStr">
        <is>
          <t>2015Q3</t>
        </is>
      </c>
      <c r="Y4110" t="inlineStr">
        <is>
          <t>2015-09</t>
        </is>
      </c>
      <c r="Z4110" t="inlineStr">
        <is>
          <t>30.1% - 50%</t>
        </is>
      </c>
      <c r="AA4110" t="b">
        <v>0</v>
      </c>
      <c r="AB4110" t="b">
        <v>1</v>
      </c>
      <c r="AC4110" s="19" t="n">
        <v>15.23</v>
      </c>
      <c r="AD4110" s="21" t="n">
        <v>-0.5167</v>
      </c>
    </row>
    <row r="4111" ht="18" customHeight="1">
      <c r="A4111" t="n">
        <v>4110</v>
      </c>
      <c r="B4111" t="inlineStr">
        <is>
          <t>CA-2015-153717</t>
        </is>
      </c>
      <c r="C4111" s="18" t="inlineStr">
        <is>
          <t>2015-12-25</t>
        </is>
      </c>
      <c r="D4111" s="18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19" t="n">
        <v>73.98</v>
      </c>
      <c r="S4111" s="20" t="n">
        <v>2</v>
      </c>
      <c r="T4111" s="21" t="n">
        <v>0</v>
      </c>
      <c r="U4111" s="19" t="n">
        <v>19.9746</v>
      </c>
      <c r="V4111" t="n">
        <v>7</v>
      </c>
      <c r="W4111" t="n">
        <v>2015</v>
      </c>
      <c r="X4111" t="inlineStr">
        <is>
          <t>2015Q4</t>
        </is>
      </c>
      <c r="Y4111" t="inlineStr">
        <is>
          <t>2015-12</t>
        </is>
      </c>
      <c r="Z4111" t="inlineStr">
        <is>
          <t>0% (No Discount)</t>
        </is>
      </c>
      <c r="AA4111" t="b">
        <v>1</v>
      </c>
      <c r="AB4111" t="b">
        <v>0</v>
      </c>
      <c r="AC4111" s="19" t="n">
        <v>36.99</v>
      </c>
      <c r="AD4111" s="21" t="n">
        <v>0.27</v>
      </c>
    </row>
    <row r="4112" ht="18" customHeight="1">
      <c r="A4112" t="n">
        <v>4111</v>
      </c>
      <c r="B4112" t="inlineStr">
        <is>
          <t>CA-2015-153717</t>
        </is>
      </c>
      <c r="C4112" s="18" t="inlineStr">
        <is>
          <t>2015-12-25</t>
        </is>
      </c>
      <c r="D4112" s="18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19" t="n">
        <v>160.98</v>
      </c>
      <c r="S4112" s="20" t="n">
        <v>1</v>
      </c>
      <c r="T4112" s="21" t="n">
        <v>0</v>
      </c>
      <c r="U4112" s="19" t="n">
        <v>20.9274</v>
      </c>
      <c r="V4112" t="n">
        <v>7</v>
      </c>
      <c r="W4112" t="n">
        <v>2015</v>
      </c>
      <c r="X4112" t="inlineStr">
        <is>
          <t>2015Q4</t>
        </is>
      </c>
      <c r="Y4112" t="inlineStr">
        <is>
          <t>2015-12</t>
        </is>
      </c>
      <c r="Z4112" t="inlineStr">
        <is>
          <t>0% (No Discount)</t>
        </is>
      </c>
      <c r="AA4112" t="b">
        <v>1</v>
      </c>
      <c r="AB4112" t="b">
        <v>0</v>
      </c>
      <c r="AC4112" s="19" t="n">
        <v>160.98</v>
      </c>
      <c r="AD4112" s="21" t="n">
        <v>0.13</v>
      </c>
    </row>
    <row r="4113" ht="18" customHeight="1">
      <c r="A4113" t="n">
        <v>4112</v>
      </c>
      <c r="B4113" t="inlineStr">
        <is>
          <t>CA-2015-153717</t>
        </is>
      </c>
      <c r="C4113" s="18" t="inlineStr">
        <is>
          <t>2015-12-25</t>
        </is>
      </c>
      <c r="D4113" s="18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19" t="n">
        <v>17.34</v>
      </c>
      <c r="S4113" s="20" t="n">
        <v>3</v>
      </c>
      <c r="T4113" s="21" t="n">
        <v>0</v>
      </c>
      <c r="U4113" s="19" t="n">
        <v>8.496600000000001</v>
      </c>
      <c r="V4113" t="n">
        <v>7</v>
      </c>
      <c r="W4113" t="n">
        <v>2015</v>
      </c>
      <c r="X4113" t="inlineStr">
        <is>
          <t>2015Q4</t>
        </is>
      </c>
      <c r="Y4113" t="inlineStr">
        <is>
          <t>2015-12</t>
        </is>
      </c>
      <c r="Z4113" t="inlineStr">
        <is>
          <t>0% (No Discount)</t>
        </is>
      </c>
      <c r="AA4113" t="b">
        <v>1</v>
      </c>
      <c r="AB4113" t="b">
        <v>0</v>
      </c>
      <c r="AC4113" s="19" t="n">
        <v>5.78</v>
      </c>
      <c r="AD4113" s="21" t="n">
        <v>0.49</v>
      </c>
    </row>
    <row r="4114" ht="18" customHeight="1">
      <c r="A4114" t="n">
        <v>4113</v>
      </c>
      <c r="B4114" t="inlineStr">
        <is>
          <t>CA-2015-153717</t>
        </is>
      </c>
      <c r="C4114" s="18" t="inlineStr">
        <is>
          <t>2015-12-25</t>
        </is>
      </c>
      <c r="D4114" s="18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19" t="n">
        <v>3.28</v>
      </c>
      <c r="S4114" s="20" t="n">
        <v>1</v>
      </c>
      <c r="T4114" s="21" t="n">
        <v>0</v>
      </c>
      <c r="U4114" s="19" t="n">
        <v>0.9512</v>
      </c>
      <c r="V4114" t="n">
        <v>7</v>
      </c>
      <c r="W4114" t="n">
        <v>2015</v>
      </c>
      <c r="X4114" t="inlineStr">
        <is>
          <t>2015Q4</t>
        </is>
      </c>
      <c r="Y4114" t="inlineStr">
        <is>
          <t>2015-12</t>
        </is>
      </c>
      <c r="Z4114" t="inlineStr">
        <is>
          <t>0% (No Discount)</t>
        </is>
      </c>
      <c r="AA4114" t="b">
        <v>1</v>
      </c>
      <c r="AB4114" t="b">
        <v>0</v>
      </c>
      <c r="AC4114" s="19" t="n">
        <v>3.28</v>
      </c>
      <c r="AD4114" s="21" t="n">
        <v>0.29</v>
      </c>
    </row>
    <row r="4115" ht="18" customHeight="1">
      <c r="A4115" t="n">
        <v>4114</v>
      </c>
      <c r="B4115" t="inlineStr">
        <is>
          <t>CA-2015-116687</t>
        </is>
      </c>
      <c r="C4115" s="18" t="inlineStr">
        <is>
          <t>2015-05-02</t>
        </is>
      </c>
      <c r="D4115" s="18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19" t="n">
        <v>8.856</v>
      </c>
      <c r="S4115" s="20" t="n">
        <v>3</v>
      </c>
      <c r="T4115" s="21" t="n">
        <v>0.2</v>
      </c>
      <c r="U4115" s="19" t="n">
        <v>2.9889</v>
      </c>
      <c r="V4115" t="n">
        <v>5</v>
      </c>
      <c r="W4115" t="n">
        <v>2015</v>
      </c>
      <c r="X4115" t="inlineStr">
        <is>
          <t>2015Q2</t>
        </is>
      </c>
      <c r="Y4115" t="inlineStr">
        <is>
          <t>2015-05</t>
        </is>
      </c>
      <c r="Z4115" t="inlineStr">
        <is>
          <t>10.1% - 20%</t>
        </is>
      </c>
      <c r="AA4115" t="b">
        <v>1</v>
      </c>
      <c r="AB4115" t="b">
        <v>0</v>
      </c>
      <c r="AC4115" s="19" t="n">
        <v>3.69</v>
      </c>
      <c r="AD4115" s="21" t="n">
        <v>0.3375</v>
      </c>
    </row>
    <row r="4116" ht="18" customHeight="1">
      <c r="A4116" t="n">
        <v>4115</v>
      </c>
      <c r="B4116" t="inlineStr">
        <is>
          <t>CA-2015-116687</t>
        </is>
      </c>
      <c r="C4116" s="18" t="inlineStr">
        <is>
          <t>2015-05-02</t>
        </is>
      </c>
      <c r="D4116" s="18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19" t="n">
        <v>158.376</v>
      </c>
      <c r="S4116" s="20" t="n">
        <v>3</v>
      </c>
      <c r="T4116" s="21" t="n">
        <v>0.2</v>
      </c>
      <c r="U4116" s="19" t="n">
        <v>13.8579</v>
      </c>
      <c r="V4116" t="n">
        <v>5</v>
      </c>
      <c r="W4116" t="n">
        <v>2015</v>
      </c>
      <c r="X4116" t="inlineStr">
        <is>
          <t>2015Q2</t>
        </is>
      </c>
      <c r="Y4116" t="inlineStr">
        <is>
          <t>2015-05</t>
        </is>
      </c>
      <c r="Z4116" t="inlineStr">
        <is>
          <t>10.1% - 20%</t>
        </is>
      </c>
      <c r="AA4116" t="b">
        <v>1</v>
      </c>
      <c r="AB4116" t="b">
        <v>0</v>
      </c>
      <c r="AC4116" s="19" t="n">
        <v>65.98999999999999</v>
      </c>
      <c r="AD4116" s="21" t="n">
        <v>0.08749999999999999</v>
      </c>
    </row>
    <row r="4117" ht="18" customHeight="1">
      <c r="A4117" t="n">
        <v>4116</v>
      </c>
      <c r="B4117" t="inlineStr">
        <is>
          <t>CA-2016-163573</t>
        </is>
      </c>
      <c r="C4117" s="18" t="inlineStr">
        <is>
          <t>2016-11-24</t>
        </is>
      </c>
      <c r="D4117" s="18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19" t="n">
        <v>1219.96</v>
      </c>
      <c r="S4117" s="20" t="n">
        <v>5</v>
      </c>
      <c r="T4117" s="21" t="n">
        <v>0.2</v>
      </c>
      <c r="U4117" s="19" t="n">
        <v>381.2375</v>
      </c>
      <c r="V4117" t="n">
        <v>3</v>
      </c>
      <c r="W4117" t="n">
        <v>2016</v>
      </c>
      <c r="X4117" t="inlineStr">
        <is>
          <t>2016Q4</t>
        </is>
      </c>
      <c r="Y4117" t="inlineStr">
        <is>
          <t>2016-11</t>
        </is>
      </c>
      <c r="Z4117" t="inlineStr">
        <is>
          <t>10.1% - 20%</t>
        </is>
      </c>
      <c r="AA4117" t="b">
        <v>1</v>
      </c>
      <c r="AB4117" t="b">
        <v>0</v>
      </c>
      <c r="AC4117" s="19" t="n">
        <v>304.99</v>
      </c>
      <c r="AD4117" s="21" t="n">
        <v>0.3125</v>
      </c>
    </row>
    <row r="4118" ht="18" customHeight="1">
      <c r="A4118" t="n">
        <v>4117</v>
      </c>
      <c r="B4118" t="inlineStr">
        <is>
          <t>CA-2015-153416</t>
        </is>
      </c>
      <c r="C4118" s="18" t="inlineStr">
        <is>
          <t>2015-11-24</t>
        </is>
      </c>
      <c r="D4118" s="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19" t="n">
        <v>3.168</v>
      </c>
      <c r="S4118" s="20" t="n">
        <v>2</v>
      </c>
      <c r="T4118" s="21" t="n">
        <v>0.2</v>
      </c>
      <c r="U4118" s="19" t="n">
        <v>0.99</v>
      </c>
      <c r="V4118" t="n">
        <v>5</v>
      </c>
      <c r="W4118" t="n">
        <v>2015</v>
      </c>
      <c r="X4118" t="inlineStr">
        <is>
          <t>2015Q4</t>
        </is>
      </c>
      <c r="Y4118" t="inlineStr">
        <is>
          <t>2015-11</t>
        </is>
      </c>
      <c r="Z4118" t="inlineStr">
        <is>
          <t>10.1% - 20%</t>
        </is>
      </c>
      <c r="AA4118" t="b">
        <v>1</v>
      </c>
      <c r="AB4118" t="b">
        <v>0</v>
      </c>
      <c r="AC4118" s="19" t="n">
        <v>1.98</v>
      </c>
      <c r="AD4118" s="21" t="n">
        <v>0.3125</v>
      </c>
    </row>
    <row r="4119" ht="18" customHeight="1">
      <c r="A4119" t="n">
        <v>4118</v>
      </c>
      <c r="B4119" t="inlineStr">
        <is>
          <t>CA-2015-153416</t>
        </is>
      </c>
      <c r="C4119" s="18" t="inlineStr">
        <is>
          <t>2015-11-24</t>
        </is>
      </c>
      <c r="D4119" s="18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19" t="n">
        <v>19.44</v>
      </c>
      <c r="S4119" s="20" t="n">
        <v>3</v>
      </c>
      <c r="T4119" s="21" t="n">
        <v>0</v>
      </c>
      <c r="U4119" s="19" t="n">
        <v>9.331200000000001</v>
      </c>
      <c r="V4119" t="n">
        <v>5</v>
      </c>
      <c r="W4119" t="n">
        <v>2015</v>
      </c>
      <c r="X4119" t="inlineStr">
        <is>
          <t>2015Q4</t>
        </is>
      </c>
      <c r="Y4119" t="inlineStr">
        <is>
          <t>2015-11</t>
        </is>
      </c>
      <c r="Z4119" t="inlineStr">
        <is>
          <t>0% (No Discount)</t>
        </is>
      </c>
      <c r="AA4119" t="b">
        <v>1</v>
      </c>
      <c r="AB4119" t="b">
        <v>0</v>
      </c>
      <c r="AC4119" s="19" t="n">
        <v>6.48</v>
      </c>
      <c r="AD4119" s="21" t="n">
        <v>0.48</v>
      </c>
    </row>
    <row r="4120" ht="18" customHeight="1">
      <c r="A4120" t="n">
        <v>4119</v>
      </c>
      <c r="B4120" t="inlineStr">
        <is>
          <t>CA-2015-153416</t>
        </is>
      </c>
      <c r="C4120" s="18" t="inlineStr">
        <is>
          <t>2015-11-24</t>
        </is>
      </c>
      <c r="D4120" s="18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19" t="n">
        <v>454.86</v>
      </c>
      <c r="S4120" s="20" t="n">
        <v>7</v>
      </c>
      <c r="T4120" s="21" t="n">
        <v>0</v>
      </c>
      <c r="U4120" s="19" t="n">
        <v>54.5832</v>
      </c>
      <c r="V4120" t="n">
        <v>5</v>
      </c>
      <c r="W4120" t="n">
        <v>2015</v>
      </c>
      <c r="X4120" t="inlineStr">
        <is>
          <t>2015Q4</t>
        </is>
      </c>
      <c r="Y4120" t="inlineStr">
        <is>
          <t>2015-11</t>
        </is>
      </c>
      <c r="Z4120" t="inlineStr">
        <is>
          <t>0% (No Discount)</t>
        </is>
      </c>
      <c r="AA4120" t="b">
        <v>1</v>
      </c>
      <c r="AB4120" t="b">
        <v>0</v>
      </c>
      <c r="AC4120" s="19" t="n">
        <v>64.98</v>
      </c>
      <c r="AD4120" s="21" t="n">
        <v>0.12</v>
      </c>
    </row>
    <row r="4121" ht="18" customHeight="1">
      <c r="A4121" t="n">
        <v>4120</v>
      </c>
      <c r="B4121" t="inlineStr">
        <is>
          <t>CA-2015-153416</t>
        </is>
      </c>
      <c r="C4121" s="18" t="inlineStr">
        <is>
          <t>2015-11-24</t>
        </is>
      </c>
      <c r="D4121" s="18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19" t="n">
        <v>91.392</v>
      </c>
      <c r="S4121" s="20" t="n">
        <v>8</v>
      </c>
      <c r="T4121" s="21" t="n">
        <v>0.2</v>
      </c>
      <c r="U4121" s="19" t="n">
        <v>29.7024</v>
      </c>
      <c r="V4121" t="n">
        <v>5</v>
      </c>
      <c r="W4121" t="n">
        <v>2015</v>
      </c>
      <c r="X4121" t="inlineStr">
        <is>
          <t>2015Q4</t>
        </is>
      </c>
      <c r="Y4121" t="inlineStr">
        <is>
          <t>2015-11</t>
        </is>
      </c>
      <c r="Z4121" t="inlineStr">
        <is>
          <t>10.1% - 20%</t>
        </is>
      </c>
      <c r="AA4121" t="b">
        <v>1</v>
      </c>
      <c r="AB4121" t="b">
        <v>0</v>
      </c>
      <c r="AC4121" s="19" t="n">
        <v>14.28</v>
      </c>
      <c r="AD4121" s="21" t="n">
        <v>0.325</v>
      </c>
    </row>
    <row r="4122" ht="18" customHeight="1">
      <c r="A4122" t="n">
        <v>4121</v>
      </c>
      <c r="B4122" t="inlineStr">
        <is>
          <t>CA-2017-117394</t>
        </is>
      </c>
      <c r="C4122" s="18" t="inlineStr">
        <is>
          <t>2017-09-04</t>
        </is>
      </c>
      <c r="D4122" s="18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19" t="n">
        <v>19.04</v>
      </c>
      <c r="S4122" s="20" t="n">
        <v>4</v>
      </c>
      <c r="T4122" s="21" t="n">
        <v>0.2</v>
      </c>
      <c r="U4122" s="19" t="n">
        <v>-1.428</v>
      </c>
      <c r="V4122" t="n">
        <v>6</v>
      </c>
      <c r="W4122" t="n">
        <v>2017</v>
      </c>
      <c r="X4122" t="inlineStr">
        <is>
          <t>2017Q3</t>
        </is>
      </c>
      <c r="Y4122" t="inlineStr">
        <is>
          <t>2017-09</t>
        </is>
      </c>
      <c r="Z4122" t="inlineStr">
        <is>
          <t>10.1% - 20%</t>
        </is>
      </c>
      <c r="AA4122" t="b">
        <v>0</v>
      </c>
      <c r="AB4122" t="b">
        <v>1</v>
      </c>
      <c r="AC4122" s="19" t="n">
        <v>5.95</v>
      </c>
      <c r="AD4122" s="21" t="n">
        <v>-0.075</v>
      </c>
    </row>
    <row r="4123" ht="18" customHeight="1">
      <c r="A4123" t="n">
        <v>4122</v>
      </c>
      <c r="B4123" t="inlineStr">
        <is>
          <t>CA-2017-133823</t>
        </is>
      </c>
      <c r="C4123" s="18" t="inlineStr">
        <is>
          <t>2017-05-11</t>
        </is>
      </c>
      <c r="D4123" s="18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19" t="n">
        <v>37.44</v>
      </c>
      <c r="S4123" s="20" t="n">
        <v>6</v>
      </c>
      <c r="T4123" s="21" t="n">
        <v>0</v>
      </c>
      <c r="U4123" s="19" t="n">
        <v>16.848</v>
      </c>
      <c r="V4123" t="n">
        <v>1</v>
      </c>
      <c r="W4123" t="n">
        <v>2017</v>
      </c>
      <c r="X4123" t="inlineStr">
        <is>
          <t>2017Q2</t>
        </is>
      </c>
      <c r="Y4123" t="inlineStr">
        <is>
          <t>2017-05</t>
        </is>
      </c>
      <c r="Z4123" t="inlineStr">
        <is>
          <t>0% (No Discount)</t>
        </is>
      </c>
      <c r="AA4123" t="b">
        <v>1</v>
      </c>
      <c r="AB4123" t="b">
        <v>0</v>
      </c>
      <c r="AC4123" s="19" t="n">
        <v>6.24</v>
      </c>
      <c r="AD4123" s="21" t="n">
        <v>0.45</v>
      </c>
    </row>
    <row r="4124" ht="18" customHeight="1">
      <c r="A4124" t="n">
        <v>4123</v>
      </c>
      <c r="B4124" t="inlineStr">
        <is>
          <t>CA-2017-133823</t>
        </is>
      </c>
      <c r="C4124" s="18" t="inlineStr">
        <is>
          <t>2017-05-11</t>
        </is>
      </c>
      <c r="D4124" s="18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19" t="n">
        <v>37.59</v>
      </c>
      <c r="S4124" s="20" t="n">
        <v>3</v>
      </c>
      <c r="T4124" s="21" t="n">
        <v>0</v>
      </c>
      <c r="U4124" s="19" t="n">
        <v>17.6673</v>
      </c>
      <c r="V4124" t="n">
        <v>1</v>
      </c>
      <c r="W4124" t="n">
        <v>2017</v>
      </c>
      <c r="X4124" t="inlineStr">
        <is>
          <t>2017Q2</t>
        </is>
      </c>
      <c r="Y4124" t="inlineStr">
        <is>
          <t>2017-05</t>
        </is>
      </c>
      <c r="Z4124" t="inlineStr">
        <is>
          <t>0% (No Discount)</t>
        </is>
      </c>
      <c r="AA4124" t="b">
        <v>1</v>
      </c>
      <c r="AB4124" t="b">
        <v>0</v>
      </c>
      <c r="AC4124" s="19" t="n">
        <v>12.53</v>
      </c>
      <c r="AD4124" s="21" t="n">
        <v>0.47</v>
      </c>
    </row>
    <row r="4125" ht="18" customHeight="1">
      <c r="A4125" t="n">
        <v>4124</v>
      </c>
      <c r="B4125" t="inlineStr">
        <is>
          <t>CA-2017-133823</t>
        </is>
      </c>
      <c r="C4125" s="18" t="inlineStr">
        <is>
          <t>2017-05-11</t>
        </is>
      </c>
      <c r="D4125" s="18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19" t="n">
        <v>26.032</v>
      </c>
      <c r="S4125" s="20" t="n">
        <v>2</v>
      </c>
      <c r="T4125" s="21" t="n">
        <v>0.2</v>
      </c>
      <c r="U4125" s="19" t="n">
        <v>9.4366</v>
      </c>
      <c r="V4125" t="n">
        <v>1</v>
      </c>
      <c r="W4125" t="n">
        <v>2017</v>
      </c>
      <c r="X4125" t="inlineStr">
        <is>
          <t>2017Q2</t>
        </is>
      </c>
      <c r="Y4125" t="inlineStr">
        <is>
          <t>2017-05</t>
        </is>
      </c>
      <c r="Z4125" t="inlineStr">
        <is>
          <t>10.1% - 20%</t>
        </is>
      </c>
      <c r="AA4125" t="b">
        <v>1</v>
      </c>
      <c r="AB4125" t="b">
        <v>0</v>
      </c>
      <c r="AC4125" s="19" t="n">
        <v>16.27</v>
      </c>
      <c r="AD4125" s="21" t="n">
        <v>0.3625</v>
      </c>
    </row>
    <row r="4126" ht="18" customHeight="1">
      <c r="A4126" t="n">
        <v>4125</v>
      </c>
      <c r="B4126" t="inlineStr">
        <is>
          <t>CA-2014-127523</t>
        </is>
      </c>
      <c r="C4126" s="18" t="inlineStr">
        <is>
          <t>2014-05-11</t>
        </is>
      </c>
      <c r="D4126" s="18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19" t="n">
        <v>35.91</v>
      </c>
      <c r="S4126" s="20" t="n">
        <v>3</v>
      </c>
      <c r="T4126" s="21" t="n">
        <v>0</v>
      </c>
      <c r="U4126" s="19" t="n">
        <v>9.6957</v>
      </c>
      <c r="V4126" t="n">
        <v>7</v>
      </c>
      <c r="W4126" t="n">
        <v>2014</v>
      </c>
      <c r="X4126" t="inlineStr">
        <is>
          <t>2014Q2</t>
        </is>
      </c>
      <c r="Y4126" t="inlineStr">
        <is>
          <t>2014-05</t>
        </is>
      </c>
      <c r="Z4126" t="inlineStr">
        <is>
          <t>0% (No Discount)</t>
        </is>
      </c>
      <c r="AA4126" t="b">
        <v>1</v>
      </c>
      <c r="AB4126" t="b">
        <v>0</v>
      </c>
      <c r="AC4126" s="19" t="n">
        <v>11.97</v>
      </c>
      <c r="AD4126" s="21" t="n">
        <v>0.27</v>
      </c>
    </row>
    <row r="4127" ht="18" customHeight="1">
      <c r="A4127" t="n">
        <v>4126</v>
      </c>
      <c r="B4127" t="inlineStr">
        <is>
          <t>CA-2017-123239</t>
        </is>
      </c>
      <c r="C4127" s="18" t="inlineStr">
        <is>
          <t>2017-07-27</t>
        </is>
      </c>
      <c r="D4127" s="18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19" t="n">
        <v>91.032</v>
      </c>
      <c r="S4127" s="20" t="n">
        <v>3</v>
      </c>
      <c r="T4127" s="21" t="n">
        <v>0.2</v>
      </c>
      <c r="U4127" s="19" t="n">
        <v>-2.2758</v>
      </c>
      <c r="V4127" t="n">
        <v>4</v>
      </c>
      <c r="W4127" t="n">
        <v>2017</v>
      </c>
      <c r="X4127" t="inlineStr">
        <is>
          <t>2017Q3</t>
        </is>
      </c>
      <c r="Y4127" t="inlineStr">
        <is>
          <t>2017-07</t>
        </is>
      </c>
      <c r="Z4127" t="inlineStr">
        <is>
          <t>10.1% - 20%</t>
        </is>
      </c>
      <c r="AA4127" t="b">
        <v>0</v>
      </c>
      <c r="AB4127" t="b">
        <v>1</v>
      </c>
      <c r="AC4127" s="19" t="n">
        <v>37.93</v>
      </c>
      <c r="AD4127" s="21" t="n">
        <v>-0.025</v>
      </c>
    </row>
    <row r="4128" ht="18" customHeight="1">
      <c r="A4128" t="n">
        <v>4127</v>
      </c>
      <c r="B4128" t="inlineStr">
        <is>
          <t>CA-2017-156769</t>
        </is>
      </c>
      <c r="C4128" s="18" t="inlineStr">
        <is>
          <t>2017-05-06</t>
        </is>
      </c>
      <c r="D4128" s="1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19" t="n">
        <v>54.66</v>
      </c>
      <c r="S4128" s="20" t="n">
        <v>6</v>
      </c>
      <c r="T4128" s="21" t="n">
        <v>0</v>
      </c>
      <c r="U4128" s="19" t="n">
        <v>18.0378</v>
      </c>
      <c r="V4128" t="n">
        <v>3</v>
      </c>
      <c r="W4128" t="n">
        <v>2017</v>
      </c>
      <c r="X4128" t="inlineStr">
        <is>
          <t>2017Q2</t>
        </is>
      </c>
      <c r="Y4128" t="inlineStr">
        <is>
          <t>2017-05</t>
        </is>
      </c>
      <c r="Z4128" t="inlineStr">
        <is>
          <t>0% (No Discount)</t>
        </is>
      </c>
      <c r="AA4128" t="b">
        <v>1</v>
      </c>
      <c r="AB4128" t="b">
        <v>0</v>
      </c>
      <c r="AC4128" s="19" t="n">
        <v>9.109999999999999</v>
      </c>
      <c r="AD4128" s="21" t="n">
        <v>0.33</v>
      </c>
    </row>
    <row r="4129" ht="18" customHeight="1">
      <c r="A4129" t="n">
        <v>4128</v>
      </c>
      <c r="B4129" t="inlineStr">
        <is>
          <t>CA-2014-127299</t>
        </is>
      </c>
      <c r="C4129" s="18" t="inlineStr">
        <is>
          <t>2014-09-19</t>
        </is>
      </c>
      <c r="D4129" s="18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19" t="n">
        <v>67.34399999999999</v>
      </c>
      <c r="S4129" s="20" t="n">
        <v>6</v>
      </c>
      <c r="T4129" s="21" t="n">
        <v>0.2</v>
      </c>
      <c r="U4129" s="19" t="n">
        <v>7.5762</v>
      </c>
      <c r="V4129" t="n">
        <v>5</v>
      </c>
      <c r="W4129" t="n">
        <v>2014</v>
      </c>
      <c r="X4129" t="inlineStr">
        <is>
          <t>2014Q3</t>
        </is>
      </c>
      <c r="Y4129" t="inlineStr">
        <is>
          <t>2014-09</t>
        </is>
      </c>
      <c r="Z4129" t="inlineStr">
        <is>
          <t>10.1% - 20%</t>
        </is>
      </c>
      <c r="AA4129" t="b">
        <v>1</v>
      </c>
      <c r="AB4129" t="b">
        <v>0</v>
      </c>
      <c r="AC4129" s="19" t="n">
        <v>14.03</v>
      </c>
      <c r="AD4129" s="21" t="n">
        <v>0.1125</v>
      </c>
    </row>
    <row r="4130" ht="18" customHeight="1">
      <c r="A4130" t="n">
        <v>4129</v>
      </c>
      <c r="B4130" t="inlineStr">
        <is>
          <t>CA-2014-127299</t>
        </is>
      </c>
      <c r="C4130" s="18" t="inlineStr">
        <is>
          <t>2014-09-19</t>
        </is>
      </c>
      <c r="D4130" s="18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19" t="n">
        <v>2624.985</v>
      </c>
      <c r="S4130" s="20" t="n">
        <v>3</v>
      </c>
      <c r="T4130" s="21" t="n">
        <v>0.5</v>
      </c>
      <c r="U4130" s="19" t="n">
        <v>-944.9946</v>
      </c>
      <c r="V4130" t="n">
        <v>5</v>
      </c>
      <c r="W4130" t="n">
        <v>2014</v>
      </c>
      <c r="X4130" t="inlineStr">
        <is>
          <t>2014Q3</t>
        </is>
      </c>
      <c r="Y4130" t="inlineStr">
        <is>
          <t>2014-09</t>
        </is>
      </c>
      <c r="Z4130" t="inlineStr">
        <is>
          <t>30.1% - 50%</t>
        </is>
      </c>
      <c r="AA4130" t="b">
        <v>0</v>
      </c>
      <c r="AB4130" t="b">
        <v>1</v>
      </c>
      <c r="AC4130" s="19" t="n">
        <v>1749.99</v>
      </c>
      <c r="AD4130" s="21" t="n">
        <v>-0.36</v>
      </c>
    </row>
    <row r="4131" ht="18" customHeight="1">
      <c r="A4131" t="n">
        <v>4130</v>
      </c>
      <c r="B4131" t="inlineStr">
        <is>
          <t>CA-2015-121272</t>
        </is>
      </c>
      <c r="C4131" s="18" t="inlineStr">
        <is>
          <t>2015-03-29</t>
        </is>
      </c>
      <c r="D4131" s="18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19" t="n">
        <v>73.28</v>
      </c>
      <c r="S4131" s="20" t="n">
        <v>4</v>
      </c>
      <c r="T4131" s="21" t="n">
        <v>0</v>
      </c>
      <c r="U4131" s="19" t="n">
        <v>21.2512</v>
      </c>
      <c r="V4131" t="n">
        <v>6</v>
      </c>
      <c r="W4131" t="n">
        <v>2015</v>
      </c>
      <c r="X4131" t="inlineStr">
        <is>
          <t>2015Q1</t>
        </is>
      </c>
      <c r="Y4131" t="inlineStr">
        <is>
          <t>2015-03</t>
        </is>
      </c>
      <c r="Z4131" t="inlineStr">
        <is>
          <t>0% (No Discount)</t>
        </is>
      </c>
      <c r="AA4131" t="b">
        <v>1</v>
      </c>
      <c r="AB4131" t="b">
        <v>0</v>
      </c>
      <c r="AC4131" s="19" t="n">
        <v>18.32</v>
      </c>
      <c r="AD4131" s="21" t="n">
        <v>0.29</v>
      </c>
    </row>
    <row r="4132" ht="18" customHeight="1">
      <c r="A4132" t="n">
        <v>4131</v>
      </c>
      <c r="B4132" t="inlineStr">
        <is>
          <t>CA-2014-115336</t>
        </is>
      </c>
      <c r="C4132" s="18" t="inlineStr">
        <is>
          <t>2014-11-18</t>
        </is>
      </c>
      <c r="D4132" s="18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19" t="n">
        <v>14.48</v>
      </c>
      <c r="S4132" s="20" t="n">
        <v>5</v>
      </c>
      <c r="T4132" s="21" t="n">
        <v>0.8</v>
      </c>
      <c r="U4132" s="19" t="n">
        <v>-23.892</v>
      </c>
      <c r="V4132" t="n">
        <v>7</v>
      </c>
      <c r="W4132" t="n">
        <v>2014</v>
      </c>
      <c r="X4132" t="inlineStr">
        <is>
          <t>2014Q4</t>
        </is>
      </c>
      <c r="Y4132" t="inlineStr">
        <is>
          <t>2014-11</t>
        </is>
      </c>
      <c r="Z4132" t="inlineStr">
        <is>
          <t>&gt; 50% (Deep Discount)</t>
        </is>
      </c>
      <c r="AA4132" t="b">
        <v>0</v>
      </c>
      <c r="AB4132" t="b">
        <v>1</v>
      </c>
      <c r="AC4132" s="19" t="n">
        <v>14.48</v>
      </c>
      <c r="AD4132" s="21" t="n">
        <v>-1.65</v>
      </c>
    </row>
    <row r="4133" ht="18" customHeight="1">
      <c r="A4133" t="n">
        <v>4132</v>
      </c>
      <c r="B4133" t="inlineStr">
        <is>
          <t>CA-2015-111703</t>
        </is>
      </c>
      <c r="C4133" s="18" t="inlineStr">
        <is>
          <t>2015-07-02</t>
        </is>
      </c>
      <c r="D4133" s="18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19" t="n">
        <v>11.952</v>
      </c>
      <c r="S4133" s="20" t="n">
        <v>3</v>
      </c>
      <c r="T4133" s="21" t="n">
        <v>0.2</v>
      </c>
      <c r="U4133" s="19" t="n">
        <v>4.0338</v>
      </c>
      <c r="V4133" t="n">
        <v>7</v>
      </c>
      <c r="W4133" t="n">
        <v>2015</v>
      </c>
      <c r="X4133" t="inlineStr">
        <is>
          <t>2015Q3</t>
        </is>
      </c>
      <c r="Y4133" t="inlineStr">
        <is>
          <t>2015-07</t>
        </is>
      </c>
      <c r="Z4133" t="inlineStr">
        <is>
          <t>10.1% - 20%</t>
        </is>
      </c>
      <c r="AA4133" t="b">
        <v>1</v>
      </c>
      <c r="AB4133" t="b">
        <v>0</v>
      </c>
      <c r="AC4133" s="19" t="n">
        <v>4.98</v>
      </c>
      <c r="AD4133" s="21" t="n">
        <v>0.3375</v>
      </c>
    </row>
    <row r="4134" ht="18" customHeight="1">
      <c r="A4134" t="n">
        <v>4133</v>
      </c>
      <c r="B4134" t="inlineStr">
        <is>
          <t>CA-2015-111703</t>
        </is>
      </c>
      <c r="C4134" s="18" t="inlineStr">
        <is>
          <t>2015-07-02</t>
        </is>
      </c>
      <c r="D4134" s="18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19" t="n">
        <v>15.552</v>
      </c>
      <c r="S4134" s="20" t="n">
        <v>3</v>
      </c>
      <c r="T4134" s="21" t="n">
        <v>0.2</v>
      </c>
      <c r="U4134" s="19" t="n">
        <v>5.6376</v>
      </c>
      <c r="V4134" t="n">
        <v>7</v>
      </c>
      <c r="W4134" t="n">
        <v>2015</v>
      </c>
      <c r="X4134" t="inlineStr">
        <is>
          <t>2015Q3</t>
        </is>
      </c>
      <c r="Y4134" t="inlineStr">
        <is>
          <t>2015-07</t>
        </is>
      </c>
      <c r="Z4134" t="inlineStr">
        <is>
          <t>10.1% - 20%</t>
        </is>
      </c>
      <c r="AA4134" t="b">
        <v>1</v>
      </c>
      <c r="AB4134" t="b">
        <v>0</v>
      </c>
      <c r="AC4134" s="19" t="n">
        <v>6.48</v>
      </c>
      <c r="AD4134" s="21" t="n">
        <v>0.3625</v>
      </c>
    </row>
    <row r="4135" ht="18" customHeight="1">
      <c r="A4135" t="n">
        <v>4134</v>
      </c>
      <c r="B4135" t="inlineStr">
        <is>
          <t>CA-2014-128839</t>
        </is>
      </c>
      <c r="C4135" s="18" t="inlineStr">
        <is>
          <t>2014-09-08</t>
        </is>
      </c>
      <c r="D4135" s="18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19" t="n">
        <v>45</v>
      </c>
      <c r="S4135" s="20" t="n">
        <v>9</v>
      </c>
      <c r="T4135" s="21" t="n">
        <v>0</v>
      </c>
      <c r="U4135" s="19" t="n">
        <v>21.6</v>
      </c>
      <c r="V4135" t="n">
        <v>5</v>
      </c>
      <c r="W4135" t="n">
        <v>2014</v>
      </c>
      <c r="X4135" t="inlineStr">
        <is>
          <t>2014Q3</t>
        </is>
      </c>
      <c r="Y4135" t="inlineStr">
        <is>
          <t>2014-09</t>
        </is>
      </c>
      <c r="Z4135" t="inlineStr">
        <is>
          <t>0% (No Discount)</t>
        </is>
      </c>
      <c r="AA4135" t="b">
        <v>1</v>
      </c>
      <c r="AB4135" t="b">
        <v>0</v>
      </c>
      <c r="AC4135" s="19" t="n">
        <v>5</v>
      </c>
      <c r="AD4135" s="21" t="n">
        <v>0.48</v>
      </c>
    </row>
    <row r="4136" ht="18" customHeight="1">
      <c r="A4136" t="n">
        <v>4135</v>
      </c>
      <c r="B4136" t="inlineStr">
        <is>
          <t>CA-2014-128839</t>
        </is>
      </c>
      <c r="C4136" s="18" t="inlineStr">
        <is>
          <t>2014-09-08</t>
        </is>
      </c>
      <c r="D4136" s="18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19" t="n">
        <v>209.97</v>
      </c>
      <c r="S4136" s="20" t="n">
        <v>3</v>
      </c>
      <c r="T4136" s="21" t="n">
        <v>0</v>
      </c>
      <c r="U4136" s="19" t="n">
        <v>90.2871</v>
      </c>
      <c r="V4136" t="n">
        <v>5</v>
      </c>
      <c r="W4136" t="n">
        <v>2014</v>
      </c>
      <c r="X4136" t="inlineStr">
        <is>
          <t>2014Q3</t>
        </is>
      </c>
      <c r="Y4136" t="inlineStr">
        <is>
          <t>2014-09</t>
        </is>
      </c>
      <c r="Z4136" t="inlineStr">
        <is>
          <t>0% (No Discount)</t>
        </is>
      </c>
      <c r="AA4136" t="b">
        <v>1</v>
      </c>
      <c r="AB4136" t="b">
        <v>0</v>
      </c>
      <c r="AC4136" s="19" t="n">
        <v>69.98999999999999</v>
      </c>
      <c r="AD4136" s="21" t="n">
        <v>0.43</v>
      </c>
    </row>
    <row r="4137" ht="18" customHeight="1">
      <c r="A4137" t="n">
        <v>4136</v>
      </c>
      <c r="B4137" t="inlineStr">
        <is>
          <t>CA-2017-105914</t>
        </is>
      </c>
      <c r="C4137" s="18" t="inlineStr">
        <is>
          <t>2017-10-02</t>
        </is>
      </c>
      <c r="D4137" s="18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19" t="n">
        <v>112.12</v>
      </c>
      <c r="S4137" s="20" t="n">
        <v>5</v>
      </c>
      <c r="T4137" s="21" t="n">
        <v>0.2</v>
      </c>
      <c r="U4137" s="19" t="n">
        <v>42.045</v>
      </c>
      <c r="V4137" t="n">
        <v>6</v>
      </c>
      <c r="W4137" t="n">
        <v>2017</v>
      </c>
      <c r="X4137" t="inlineStr">
        <is>
          <t>2017Q4</t>
        </is>
      </c>
      <c r="Y4137" t="inlineStr">
        <is>
          <t>2017-10</t>
        </is>
      </c>
      <c r="Z4137" t="inlineStr">
        <is>
          <t>10.1% - 20%</t>
        </is>
      </c>
      <c r="AA4137" t="b">
        <v>1</v>
      </c>
      <c r="AB4137" t="b">
        <v>0</v>
      </c>
      <c r="AC4137" s="19" t="n">
        <v>28.03</v>
      </c>
      <c r="AD4137" s="21" t="n">
        <v>0.375</v>
      </c>
    </row>
    <row r="4138" ht="18" customHeight="1">
      <c r="A4138" t="n">
        <v>4137</v>
      </c>
      <c r="B4138" t="inlineStr">
        <is>
          <t>CA-2017-105914</t>
        </is>
      </c>
      <c r="C4138" s="18" t="inlineStr">
        <is>
          <t>2017-10-02</t>
        </is>
      </c>
      <c r="D4138" s="1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19" t="n">
        <v>1575.14</v>
      </c>
      <c r="S4138" s="20" t="n">
        <v>7</v>
      </c>
      <c r="T4138" s="21" t="n">
        <v>0</v>
      </c>
      <c r="U4138" s="19" t="n">
        <v>204.7682</v>
      </c>
      <c r="V4138" t="n">
        <v>6</v>
      </c>
      <c r="W4138" t="n">
        <v>2017</v>
      </c>
      <c r="X4138" t="inlineStr">
        <is>
          <t>2017Q4</t>
        </is>
      </c>
      <c r="Y4138" t="inlineStr">
        <is>
          <t>2017-10</t>
        </is>
      </c>
      <c r="Z4138" t="inlineStr">
        <is>
          <t>0% (No Discount)</t>
        </is>
      </c>
      <c r="AA4138" t="b">
        <v>1</v>
      </c>
      <c r="AB4138" t="b">
        <v>0</v>
      </c>
      <c r="AC4138" s="19" t="n">
        <v>225.02</v>
      </c>
      <c r="AD4138" s="21" t="n">
        <v>0.13</v>
      </c>
    </row>
    <row r="4139" ht="18" customHeight="1">
      <c r="A4139" t="n">
        <v>4138</v>
      </c>
      <c r="B4139" t="inlineStr">
        <is>
          <t>CA-2017-110926</t>
        </is>
      </c>
      <c r="C4139" s="18" t="inlineStr">
        <is>
          <t>2017-11-19</t>
        </is>
      </c>
      <c r="D4139" s="18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19" t="n">
        <v>25.06</v>
      </c>
      <c r="S4139" s="20" t="n">
        <v>7</v>
      </c>
      <c r="T4139" s="21" t="n">
        <v>0</v>
      </c>
      <c r="U4139" s="19" t="n">
        <v>12.53</v>
      </c>
      <c r="V4139" t="n">
        <v>4</v>
      </c>
      <c r="W4139" t="n">
        <v>2017</v>
      </c>
      <c r="X4139" t="inlineStr">
        <is>
          <t>2017Q4</t>
        </is>
      </c>
      <c r="Y4139" t="inlineStr">
        <is>
          <t>2017-11</t>
        </is>
      </c>
      <c r="Z4139" t="inlineStr">
        <is>
          <t>0% (No Discount)</t>
        </is>
      </c>
      <c r="AA4139" t="b">
        <v>1</v>
      </c>
      <c r="AB4139" t="b">
        <v>0</v>
      </c>
      <c r="AC4139" s="19" t="n">
        <v>3.58</v>
      </c>
      <c r="AD4139" s="21" t="n">
        <v>0.5</v>
      </c>
    </row>
    <row r="4140" ht="18" customHeight="1">
      <c r="A4140" t="n">
        <v>4139</v>
      </c>
      <c r="B4140" t="inlineStr">
        <is>
          <t>CA-2016-117226</t>
        </is>
      </c>
      <c r="C4140" s="18" t="inlineStr">
        <is>
          <t>2016-12-30</t>
        </is>
      </c>
      <c r="D4140" s="18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19" t="n">
        <v>6.924</v>
      </c>
      <c r="S4140" s="20" t="n">
        <v>6</v>
      </c>
      <c r="T4140" s="21" t="n">
        <v>0.8</v>
      </c>
      <c r="U4140" s="19" t="n">
        <v>-10.386</v>
      </c>
      <c r="V4140" t="n">
        <v>2</v>
      </c>
      <c r="W4140" t="n">
        <v>2016</v>
      </c>
      <c r="X4140" t="inlineStr">
        <is>
          <t>2016Q4</t>
        </is>
      </c>
      <c r="Y4140" t="inlineStr">
        <is>
          <t>2016-12</t>
        </is>
      </c>
      <c r="Z4140" t="inlineStr">
        <is>
          <t>&gt; 50% (Deep Discount)</t>
        </is>
      </c>
      <c r="AA4140" t="b">
        <v>0</v>
      </c>
      <c r="AB4140" t="b">
        <v>1</v>
      </c>
      <c r="AC4140" s="19" t="n">
        <v>5.77</v>
      </c>
      <c r="AD4140" s="21" t="n">
        <v>-1.5</v>
      </c>
    </row>
    <row r="4141" ht="18" customHeight="1">
      <c r="A4141" t="n">
        <v>4140</v>
      </c>
      <c r="B4141" t="inlineStr">
        <is>
          <t>CA-2017-127313</t>
        </is>
      </c>
      <c r="C4141" s="18" t="inlineStr">
        <is>
          <t>2017-12-01</t>
        </is>
      </c>
      <c r="D4141" s="18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19" t="n">
        <v>37.392</v>
      </c>
      <c r="S4141" s="20" t="n">
        <v>3</v>
      </c>
      <c r="T4141" s="21" t="n">
        <v>0.2</v>
      </c>
      <c r="U4141" s="19" t="n">
        <v>2.337</v>
      </c>
      <c r="V4141" t="n">
        <v>3</v>
      </c>
      <c r="W4141" t="n">
        <v>2017</v>
      </c>
      <c r="X4141" t="inlineStr">
        <is>
          <t>2017Q4</t>
        </is>
      </c>
      <c r="Y4141" t="inlineStr">
        <is>
          <t>2017-12</t>
        </is>
      </c>
      <c r="Z4141" t="inlineStr">
        <is>
          <t>10.1% - 20%</t>
        </is>
      </c>
      <c r="AA4141" t="b">
        <v>1</v>
      </c>
      <c r="AB4141" t="b">
        <v>0</v>
      </c>
      <c r="AC4141" s="19" t="n">
        <v>15.58</v>
      </c>
      <c r="AD4141" s="21" t="n">
        <v>0.0625</v>
      </c>
    </row>
    <row r="4142" ht="18" customHeight="1">
      <c r="A4142" t="n">
        <v>4141</v>
      </c>
      <c r="B4142" t="inlineStr">
        <is>
          <t>CA-2017-127313</t>
        </is>
      </c>
      <c r="C4142" s="18" t="inlineStr">
        <is>
          <t>2017-12-01</t>
        </is>
      </c>
      <c r="D4142" s="18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19" t="n">
        <v>79.12</v>
      </c>
      <c r="S4142" s="20" t="n">
        <v>5</v>
      </c>
      <c r="T4142" s="21" t="n">
        <v>0.2</v>
      </c>
      <c r="U4142" s="19" t="n">
        <v>13.846</v>
      </c>
      <c r="V4142" t="n">
        <v>3</v>
      </c>
      <c r="W4142" t="n">
        <v>2017</v>
      </c>
      <c r="X4142" t="inlineStr">
        <is>
          <t>2017Q4</t>
        </is>
      </c>
      <c r="Y4142" t="inlineStr">
        <is>
          <t>2017-12</t>
        </is>
      </c>
      <c r="Z4142" t="inlineStr">
        <is>
          <t>10.1% - 20%</t>
        </is>
      </c>
      <c r="AA4142" t="b">
        <v>1</v>
      </c>
      <c r="AB4142" t="b">
        <v>0</v>
      </c>
      <c r="AC4142" s="19" t="n">
        <v>19.78</v>
      </c>
      <c r="AD4142" s="21" t="n">
        <v>0.175</v>
      </c>
    </row>
    <row r="4143" ht="18" customHeight="1">
      <c r="A4143" t="n">
        <v>4142</v>
      </c>
      <c r="B4143" t="inlineStr">
        <is>
          <t>CA-2016-136287</t>
        </is>
      </c>
      <c r="C4143" s="18" t="inlineStr">
        <is>
          <t>2016-06-13</t>
        </is>
      </c>
      <c r="D4143" s="18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19" t="n">
        <v>18.9</v>
      </c>
      <c r="S4143" s="20" t="n">
        <v>3</v>
      </c>
      <c r="T4143" s="21" t="n">
        <v>0</v>
      </c>
      <c r="U4143" s="19" t="n">
        <v>8.694000000000001</v>
      </c>
      <c r="V4143" t="n">
        <v>4</v>
      </c>
      <c r="W4143" t="n">
        <v>2016</v>
      </c>
      <c r="X4143" t="inlineStr">
        <is>
          <t>2016Q2</t>
        </is>
      </c>
      <c r="Y4143" t="inlineStr">
        <is>
          <t>2016-06</t>
        </is>
      </c>
      <c r="Z4143" t="inlineStr">
        <is>
          <t>0% (No Discount)</t>
        </is>
      </c>
      <c r="AA4143" t="b">
        <v>1</v>
      </c>
      <c r="AB4143" t="b">
        <v>0</v>
      </c>
      <c r="AC4143" s="19" t="n">
        <v>6.3</v>
      </c>
      <c r="AD4143" s="21" t="n">
        <v>0.46</v>
      </c>
    </row>
    <row r="4144" ht="18" customHeight="1">
      <c r="A4144" t="n">
        <v>4143</v>
      </c>
      <c r="B4144" t="inlineStr">
        <is>
          <t>US-2014-107699</t>
        </is>
      </c>
      <c r="C4144" s="18" t="inlineStr">
        <is>
          <t>2014-05-19</t>
        </is>
      </c>
      <c r="D4144" s="18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19" t="n">
        <v>57.42</v>
      </c>
      <c r="S4144" s="20" t="n">
        <v>9</v>
      </c>
      <c r="T4144" s="21" t="n">
        <v>0</v>
      </c>
      <c r="U4144" s="19" t="n">
        <v>26.4132</v>
      </c>
      <c r="V4144" t="n">
        <v>4</v>
      </c>
      <c r="W4144" t="n">
        <v>2014</v>
      </c>
      <c r="X4144" t="inlineStr">
        <is>
          <t>2014Q2</t>
        </is>
      </c>
      <c r="Y4144" t="inlineStr">
        <is>
          <t>2014-05</t>
        </is>
      </c>
      <c r="Z4144" t="inlineStr">
        <is>
          <t>0% (No Discount)</t>
        </is>
      </c>
      <c r="AA4144" t="b">
        <v>1</v>
      </c>
      <c r="AB4144" t="b">
        <v>0</v>
      </c>
      <c r="AC4144" s="19" t="n">
        <v>6.38</v>
      </c>
      <c r="AD4144" s="21" t="n">
        <v>0.46</v>
      </c>
    </row>
    <row r="4145" ht="18" customHeight="1">
      <c r="A4145" t="n">
        <v>4144</v>
      </c>
      <c r="B4145" t="inlineStr">
        <is>
          <t>CA-2017-112725</t>
        </is>
      </c>
      <c r="C4145" s="18" t="inlineStr">
        <is>
          <t>2017-01-30</t>
        </is>
      </c>
      <c r="D4145" s="18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19" t="n">
        <v>12.74</v>
      </c>
      <c r="S4145" s="20" t="n">
        <v>7</v>
      </c>
      <c r="T4145" s="21" t="n">
        <v>0</v>
      </c>
      <c r="U4145" s="19" t="n">
        <v>5.733</v>
      </c>
      <c r="V4145" t="n">
        <v>7</v>
      </c>
      <c r="W4145" t="n">
        <v>2017</v>
      </c>
      <c r="X4145" t="inlineStr">
        <is>
          <t>2017Q1</t>
        </is>
      </c>
      <c r="Y4145" t="inlineStr">
        <is>
          <t>2017-01</t>
        </is>
      </c>
      <c r="Z4145" t="inlineStr">
        <is>
          <t>0% (No Discount)</t>
        </is>
      </c>
      <c r="AA4145" t="b">
        <v>1</v>
      </c>
      <c r="AB4145" t="b">
        <v>0</v>
      </c>
      <c r="AC4145" s="19" t="n">
        <v>1.82</v>
      </c>
      <c r="AD4145" s="21" t="n">
        <v>0.45</v>
      </c>
    </row>
    <row r="4146" ht="18" customHeight="1">
      <c r="A4146" t="n">
        <v>4145</v>
      </c>
      <c r="B4146" t="inlineStr">
        <is>
          <t>CA-2017-112725</t>
        </is>
      </c>
      <c r="C4146" s="18" t="inlineStr">
        <is>
          <t>2017-01-30</t>
        </is>
      </c>
      <c r="D4146" s="18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19" t="n">
        <v>8.82</v>
      </c>
      <c r="S4146" s="20" t="n">
        <v>3</v>
      </c>
      <c r="T4146" s="21" t="n">
        <v>0</v>
      </c>
      <c r="U4146" s="19" t="n">
        <v>2.3814</v>
      </c>
      <c r="V4146" t="n">
        <v>7</v>
      </c>
      <c r="W4146" t="n">
        <v>2017</v>
      </c>
      <c r="X4146" t="inlineStr">
        <is>
          <t>2017Q1</t>
        </is>
      </c>
      <c r="Y4146" t="inlineStr">
        <is>
          <t>2017-01</t>
        </is>
      </c>
      <c r="Z4146" t="inlineStr">
        <is>
          <t>0% (No Discount)</t>
        </is>
      </c>
      <c r="AA4146" t="b">
        <v>1</v>
      </c>
      <c r="AB4146" t="b">
        <v>0</v>
      </c>
      <c r="AC4146" s="19" t="n">
        <v>2.94</v>
      </c>
      <c r="AD4146" s="21" t="n">
        <v>0.27</v>
      </c>
    </row>
    <row r="4147" ht="18" customHeight="1">
      <c r="A4147" t="n">
        <v>4146</v>
      </c>
      <c r="B4147" t="inlineStr">
        <is>
          <t>CA-2017-112725</t>
        </is>
      </c>
      <c r="C4147" s="18" t="inlineStr">
        <is>
          <t>2017-01-30</t>
        </is>
      </c>
      <c r="D4147" s="18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19" t="n">
        <v>120.784</v>
      </c>
      <c r="S4147" s="20" t="n">
        <v>1</v>
      </c>
      <c r="T4147" s="21" t="n">
        <v>0.2</v>
      </c>
      <c r="U4147" s="19" t="n">
        <v>-13.5882</v>
      </c>
      <c r="V4147" t="n">
        <v>7</v>
      </c>
      <c r="W4147" t="n">
        <v>2017</v>
      </c>
      <c r="X4147" t="inlineStr">
        <is>
          <t>2017Q1</t>
        </is>
      </c>
      <c r="Y4147" t="inlineStr">
        <is>
          <t>2017-01</t>
        </is>
      </c>
      <c r="Z4147" t="inlineStr">
        <is>
          <t>10.1% - 20%</t>
        </is>
      </c>
      <c r="AA4147" t="b">
        <v>0</v>
      </c>
      <c r="AB4147" t="b">
        <v>1</v>
      </c>
      <c r="AC4147" s="19" t="n">
        <v>150.98</v>
      </c>
      <c r="AD4147" s="21" t="n">
        <v>-0.1125</v>
      </c>
    </row>
    <row r="4148" ht="18" customHeight="1">
      <c r="A4148" t="n">
        <v>4147</v>
      </c>
      <c r="B4148" t="inlineStr">
        <is>
          <t>CA-2015-136196</t>
        </is>
      </c>
      <c r="C4148" s="18" t="inlineStr">
        <is>
          <t>2015-11-28</t>
        </is>
      </c>
      <c r="D4148" s="1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19" t="n">
        <v>322.59</v>
      </c>
      <c r="S4148" s="20" t="n">
        <v>3</v>
      </c>
      <c r="T4148" s="21" t="n">
        <v>0</v>
      </c>
      <c r="U4148" s="19" t="n">
        <v>64.518</v>
      </c>
      <c r="V4148" t="n">
        <v>6</v>
      </c>
      <c r="W4148" t="n">
        <v>2015</v>
      </c>
      <c r="X4148" t="inlineStr">
        <is>
          <t>2015Q4</t>
        </is>
      </c>
      <c r="Y4148" t="inlineStr">
        <is>
          <t>2015-11</t>
        </is>
      </c>
      <c r="Z4148" t="inlineStr">
        <is>
          <t>0% (No Discount)</t>
        </is>
      </c>
      <c r="AA4148" t="b">
        <v>1</v>
      </c>
      <c r="AB4148" t="b">
        <v>0</v>
      </c>
      <c r="AC4148" s="19" t="n">
        <v>107.53</v>
      </c>
      <c r="AD4148" s="21" t="n">
        <v>0.2</v>
      </c>
    </row>
    <row r="4149" ht="18" customHeight="1">
      <c r="A4149" t="n">
        <v>4148</v>
      </c>
      <c r="B4149" t="inlineStr">
        <is>
          <t>CA-2017-106068</t>
        </is>
      </c>
      <c r="C4149" s="18" t="inlineStr">
        <is>
          <t>2017-10-23</t>
        </is>
      </c>
      <c r="D4149" s="18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19" t="n">
        <v>9.762</v>
      </c>
      <c r="S4149" s="20" t="n">
        <v>3</v>
      </c>
      <c r="T4149" s="21" t="n">
        <v>0.8</v>
      </c>
      <c r="U4149" s="19" t="n">
        <v>-15.1311</v>
      </c>
      <c r="V4149" t="n">
        <v>5</v>
      </c>
      <c r="W4149" t="n">
        <v>2017</v>
      </c>
      <c r="X4149" t="inlineStr">
        <is>
          <t>2017Q4</t>
        </is>
      </c>
      <c r="Y4149" t="inlineStr">
        <is>
          <t>2017-10</t>
        </is>
      </c>
      <c r="Z4149" t="inlineStr">
        <is>
          <t>&gt; 50% (Deep Discount)</t>
        </is>
      </c>
      <c r="AA4149" t="b">
        <v>0</v>
      </c>
      <c r="AB4149" t="b">
        <v>1</v>
      </c>
      <c r="AC4149" s="19" t="n">
        <v>16.27</v>
      </c>
      <c r="AD4149" s="21" t="n">
        <v>-1.55</v>
      </c>
    </row>
    <row r="4150" ht="18" customHeight="1">
      <c r="A4150" t="n">
        <v>4149</v>
      </c>
      <c r="B4150" t="inlineStr">
        <is>
          <t>CA-2017-106068</t>
        </is>
      </c>
      <c r="C4150" s="18" t="inlineStr">
        <is>
          <t>2017-10-23</t>
        </is>
      </c>
      <c r="D4150" s="18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19" t="n">
        <v>13.72</v>
      </c>
      <c r="S4150" s="20" t="n">
        <v>1</v>
      </c>
      <c r="T4150" s="21" t="n">
        <v>0.2</v>
      </c>
      <c r="U4150" s="19" t="n">
        <v>1.2005</v>
      </c>
      <c r="V4150" t="n">
        <v>5</v>
      </c>
      <c r="W4150" t="n">
        <v>2017</v>
      </c>
      <c r="X4150" t="inlineStr">
        <is>
          <t>2017Q4</t>
        </is>
      </c>
      <c r="Y4150" t="inlineStr">
        <is>
          <t>2017-10</t>
        </is>
      </c>
      <c r="Z4150" t="inlineStr">
        <is>
          <t>10.1% - 20%</t>
        </is>
      </c>
      <c r="AA4150" t="b">
        <v>1</v>
      </c>
      <c r="AB4150" t="b">
        <v>0</v>
      </c>
      <c r="AC4150" s="19" t="n">
        <v>17.15</v>
      </c>
      <c r="AD4150" s="21" t="n">
        <v>0.08749999999999999</v>
      </c>
    </row>
    <row r="4151" ht="18" customHeight="1">
      <c r="A4151" t="n">
        <v>4150</v>
      </c>
      <c r="B4151" t="inlineStr">
        <is>
          <t>CA-2017-106068</t>
        </is>
      </c>
      <c r="C4151" s="18" t="inlineStr">
        <is>
          <t>2017-10-23</t>
        </is>
      </c>
      <c r="D4151" s="18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19" t="n">
        <v>55.2</v>
      </c>
      <c r="S4151" s="20" t="n">
        <v>1</v>
      </c>
      <c r="T4151" s="21" t="n">
        <v>0.2</v>
      </c>
      <c r="U4151" s="19" t="n">
        <v>-2.07</v>
      </c>
      <c r="V4151" t="n">
        <v>5</v>
      </c>
      <c r="W4151" t="n">
        <v>2017</v>
      </c>
      <c r="X4151" t="inlineStr">
        <is>
          <t>2017Q4</t>
        </is>
      </c>
      <c r="Y4151" t="inlineStr">
        <is>
          <t>2017-10</t>
        </is>
      </c>
      <c r="Z4151" t="inlineStr">
        <is>
          <t>10.1% - 20%</t>
        </is>
      </c>
      <c r="AA4151" t="b">
        <v>0</v>
      </c>
      <c r="AB4151" t="b">
        <v>1</v>
      </c>
      <c r="AC4151" s="19" t="n">
        <v>69</v>
      </c>
      <c r="AD4151" s="21" t="n">
        <v>-0.0375</v>
      </c>
    </row>
    <row r="4152" ht="18" customHeight="1">
      <c r="A4152" t="n">
        <v>4151</v>
      </c>
      <c r="B4152" t="inlineStr">
        <is>
          <t>CA-2017-106068</t>
        </is>
      </c>
      <c r="C4152" s="18" t="inlineStr">
        <is>
          <t>2017-10-23</t>
        </is>
      </c>
      <c r="D4152" s="18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19" t="n">
        <v>259.136</v>
      </c>
      <c r="S4152" s="20" t="n">
        <v>4</v>
      </c>
      <c r="T4152" s="21" t="n">
        <v>0.2</v>
      </c>
      <c r="U4152" s="19" t="n">
        <v>-58.3056</v>
      </c>
      <c r="V4152" t="n">
        <v>5</v>
      </c>
      <c r="W4152" t="n">
        <v>2017</v>
      </c>
      <c r="X4152" t="inlineStr">
        <is>
          <t>2017Q4</t>
        </is>
      </c>
      <c r="Y4152" t="inlineStr">
        <is>
          <t>2017-10</t>
        </is>
      </c>
      <c r="Z4152" t="inlineStr">
        <is>
          <t>10.1% - 20%</t>
        </is>
      </c>
      <c r="AA4152" t="b">
        <v>0</v>
      </c>
      <c r="AB4152" t="b">
        <v>1</v>
      </c>
      <c r="AC4152" s="19" t="n">
        <v>80.98</v>
      </c>
      <c r="AD4152" s="21" t="n">
        <v>-0.225</v>
      </c>
    </row>
    <row r="4153" ht="18" customHeight="1">
      <c r="A4153" t="n">
        <v>4152</v>
      </c>
      <c r="B4153" t="inlineStr">
        <is>
          <t>CA-2017-100160</t>
        </is>
      </c>
      <c r="C4153" s="18" t="inlineStr">
        <is>
          <t>2017-09-07</t>
        </is>
      </c>
      <c r="D4153" s="18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19" t="n">
        <v>29.24</v>
      </c>
      <c r="S4153" s="20" t="n">
        <v>5</v>
      </c>
      <c r="T4153" s="21" t="n">
        <v>0.2</v>
      </c>
      <c r="U4153" s="19" t="n">
        <v>9.868499999999999</v>
      </c>
      <c r="V4153" t="n">
        <v>4</v>
      </c>
      <c r="W4153" t="n">
        <v>2017</v>
      </c>
      <c r="X4153" t="inlineStr">
        <is>
          <t>2017Q3</t>
        </is>
      </c>
      <c r="Y4153" t="inlineStr">
        <is>
          <t>2017-09</t>
        </is>
      </c>
      <c r="Z4153" t="inlineStr">
        <is>
          <t>10.1% - 20%</t>
        </is>
      </c>
      <c r="AA4153" t="b">
        <v>1</v>
      </c>
      <c r="AB4153" t="b">
        <v>0</v>
      </c>
      <c r="AC4153" s="19" t="n">
        <v>7.31</v>
      </c>
      <c r="AD4153" s="21" t="n">
        <v>0.3375</v>
      </c>
    </row>
    <row r="4154" ht="18" customHeight="1">
      <c r="A4154" t="n">
        <v>4153</v>
      </c>
      <c r="B4154" t="inlineStr">
        <is>
          <t>CA-2017-100160</t>
        </is>
      </c>
      <c r="C4154" s="18" t="inlineStr">
        <is>
          <t>2017-09-07</t>
        </is>
      </c>
      <c r="D4154" s="18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19" t="n">
        <v>15.552</v>
      </c>
      <c r="S4154" s="20" t="n">
        <v>3</v>
      </c>
      <c r="T4154" s="21" t="n">
        <v>0.2</v>
      </c>
      <c r="U4154" s="19" t="n">
        <v>5.4432</v>
      </c>
      <c r="V4154" t="n">
        <v>4</v>
      </c>
      <c r="W4154" t="n">
        <v>2017</v>
      </c>
      <c r="X4154" t="inlineStr">
        <is>
          <t>2017Q3</t>
        </is>
      </c>
      <c r="Y4154" t="inlineStr">
        <is>
          <t>2017-09</t>
        </is>
      </c>
      <c r="Z4154" t="inlineStr">
        <is>
          <t>10.1% - 20%</t>
        </is>
      </c>
      <c r="AA4154" t="b">
        <v>1</v>
      </c>
      <c r="AB4154" t="b">
        <v>0</v>
      </c>
      <c r="AC4154" s="19" t="n">
        <v>6.48</v>
      </c>
      <c r="AD4154" s="21" t="n">
        <v>0.35</v>
      </c>
    </row>
    <row r="4155" ht="18" customHeight="1">
      <c r="A4155" t="n">
        <v>4154</v>
      </c>
      <c r="B4155" t="inlineStr">
        <is>
          <t>CA-2017-100160</t>
        </is>
      </c>
      <c r="C4155" s="18" t="inlineStr">
        <is>
          <t>2017-09-07</t>
        </is>
      </c>
      <c r="D4155" s="18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19" t="n">
        <v>4.896</v>
      </c>
      <c r="S4155" s="20" t="n">
        <v>3</v>
      </c>
      <c r="T4155" s="21" t="n">
        <v>0.2</v>
      </c>
      <c r="U4155" s="19" t="n">
        <v>1.6524</v>
      </c>
      <c r="V4155" t="n">
        <v>4</v>
      </c>
      <c r="W4155" t="n">
        <v>2017</v>
      </c>
      <c r="X4155" t="inlineStr">
        <is>
          <t>2017Q3</t>
        </is>
      </c>
      <c r="Y4155" t="inlineStr">
        <is>
          <t>2017-09</t>
        </is>
      </c>
      <c r="Z4155" t="inlineStr">
        <is>
          <t>10.1% - 20%</t>
        </is>
      </c>
      <c r="AA4155" t="b">
        <v>1</v>
      </c>
      <c r="AB4155" t="b">
        <v>0</v>
      </c>
      <c r="AC4155" s="19" t="n">
        <v>2.04</v>
      </c>
      <c r="AD4155" s="21" t="n">
        <v>0.3375</v>
      </c>
    </row>
    <row r="4156" ht="18" customHeight="1">
      <c r="A4156" t="n">
        <v>4155</v>
      </c>
      <c r="B4156" t="inlineStr">
        <is>
          <t>CA-2016-139689</t>
        </is>
      </c>
      <c r="C4156" s="18" t="inlineStr">
        <is>
          <t>2016-12-29</t>
        </is>
      </c>
      <c r="D4156" s="18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19" t="n">
        <v>38.088</v>
      </c>
      <c r="S4156" s="20" t="n">
        <v>4</v>
      </c>
      <c r="T4156" s="21" t="n">
        <v>0.7</v>
      </c>
      <c r="U4156" s="19" t="n">
        <v>-27.9312</v>
      </c>
      <c r="V4156" t="n">
        <v>5</v>
      </c>
      <c r="W4156" t="n">
        <v>2016</v>
      </c>
      <c r="X4156" t="inlineStr">
        <is>
          <t>2016Q4</t>
        </is>
      </c>
      <c r="Y4156" t="inlineStr">
        <is>
          <t>2016-12</t>
        </is>
      </c>
      <c r="Z4156" t="inlineStr">
        <is>
          <t>&gt; 50% (Deep Discount)</t>
        </is>
      </c>
      <c r="AA4156" t="b">
        <v>0</v>
      </c>
      <c r="AB4156" t="b">
        <v>1</v>
      </c>
      <c r="AC4156" s="19" t="n">
        <v>31.74</v>
      </c>
      <c r="AD4156" s="21" t="n">
        <v>-0.7333</v>
      </c>
    </row>
    <row r="4157" ht="18" customHeight="1">
      <c r="A4157" t="n">
        <v>4156</v>
      </c>
      <c r="B4157" t="inlineStr">
        <is>
          <t>CA-2016-139689</t>
        </is>
      </c>
      <c r="C4157" s="18" t="inlineStr">
        <is>
          <t>2016-12-29</t>
        </is>
      </c>
      <c r="D4157" s="18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19" t="n">
        <v>2.808</v>
      </c>
      <c r="S4157" s="20" t="n">
        <v>3</v>
      </c>
      <c r="T4157" s="21" t="n">
        <v>0.7</v>
      </c>
      <c r="U4157" s="19" t="n">
        <v>-1.9656</v>
      </c>
      <c r="V4157" t="n">
        <v>5</v>
      </c>
      <c r="W4157" t="n">
        <v>2016</v>
      </c>
      <c r="X4157" t="inlineStr">
        <is>
          <t>2016Q4</t>
        </is>
      </c>
      <c r="Y4157" t="inlineStr">
        <is>
          <t>2016-12</t>
        </is>
      </c>
      <c r="Z4157" t="inlineStr">
        <is>
          <t>&gt; 50% (Deep Discount)</t>
        </is>
      </c>
      <c r="AA4157" t="b">
        <v>0</v>
      </c>
      <c r="AB4157" t="b">
        <v>1</v>
      </c>
      <c r="AC4157" s="19" t="n">
        <v>3.12</v>
      </c>
      <c r="AD4157" s="21" t="n">
        <v>-0.7</v>
      </c>
    </row>
    <row r="4158" ht="18" customHeight="1">
      <c r="A4158" t="n">
        <v>4157</v>
      </c>
      <c r="B4158" t="inlineStr">
        <is>
          <t>CA-2015-101091</t>
        </is>
      </c>
      <c r="C4158" s="18" t="inlineStr">
        <is>
          <t>2015-12-05</t>
        </is>
      </c>
      <c r="D4158" s="1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19" t="n">
        <v>47.984</v>
      </c>
      <c r="S4158" s="20" t="n">
        <v>2</v>
      </c>
      <c r="T4158" s="21" t="n">
        <v>0.2</v>
      </c>
      <c r="U4158" s="19" t="n">
        <v>0.5998</v>
      </c>
      <c r="V4158" t="n">
        <v>4</v>
      </c>
      <c r="W4158" t="n">
        <v>2015</v>
      </c>
      <c r="X4158" t="inlineStr">
        <is>
          <t>2015Q4</t>
        </is>
      </c>
      <c r="Y4158" t="inlineStr">
        <is>
          <t>2015-12</t>
        </is>
      </c>
      <c r="Z4158" t="inlineStr">
        <is>
          <t>10.1% - 20%</t>
        </is>
      </c>
      <c r="AA4158" t="b">
        <v>1</v>
      </c>
      <c r="AB4158" t="b">
        <v>0</v>
      </c>
      <c r="AC4158" s="19" t="n">
        <v>29.99</v>
      </c>
      <c r="AD4158" s="21" t="n">
        <v>0.0125</v>
      </c>
    </row>
    <row r="4159" ht="18" customHeight="1">
      <c r="A4159" t="n">
        <v>4158</v>
      </c>
      <c r="B4159" t="inlineStr">
        <is>
          <t>CA-2015-101091</t>
        </is>
      </c>
      <c r="C4159" s="18" t="inlineStr">
        <is>
          <t>2015-12-05</t>
        </is>
      </c>
      <c r="D4159" s="18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19" t="n">
        <v>26.064</v>
      </c>
      <c r="S4159" s="20" t="n">
        <v>6</v>
      </c>
      <c r="T4159" s="21" t="n">
        <v>0.7</v>
      </c>
      <c r="U4159" s="19" t="n">
        <v>-19.9824</v>
      </c>
      <c r="V4159" t="n">
        <v>4</v>
      </c>
      <c r="W4159" t="n">
        <v>2015</v>
      </c>
      <c r="X4159" t="inlineStr">
        <is>
          <t>2015Q4</t>
        </is>
      </c>
      <c r="Y4159" t="inlineStr">
        <is>
          <t>2015-12</t>
        </is>
      </c>
      <c r="Z4159" t="inlineStr">
        <is>
          <t>&gt; 50% (Deep Discount)</t>
        </is>
      </c>
      <c r="AA4159" t="b">
        <v>0</v>
      </c>
      <c r="AB4159" t="b">
        <v>1</v>
      </c>
      <c r="AC4159" s="19" t="n">
        <v>14.48</v>
      </c>
      <c r="AD4159" s="21" t="n">
        <v>-0.7667</v>
      </c>
    </row>
    <row r="4160" ht="18" customHeight="1">
      <c r="A4160" t="n">
        <v>4159</v>
      </c>
      <c r="B4160" t="inlineStr">
        <is>
          <t>CA-2014-126907</t>
        </is>
      </c>
      <c r="C4160" s="18" t="inlineStr">
        <is>
          <t>2014-11-01</t>
        </is>
      </c>
      <c r="D4160" s="18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19" t="n">
        <v>15.696</v>
      </c>
      <c r="S4160" s="20" t="n">
        <v>3</v>
      </c>
      <c r="T4160" s="21" t="n">
        <v>0.2</v>
      </c>
      <c r="U4160" s="19" t="n">
        <v>5.1012</v>
      </c>
      <c r="V4160" t="n">
        <v>7</v>
      </c>
      <c r="W4160" t="n">
        <v>2014</v>
      </c>
      <c r="X4160" t="inlineStr">
        <is>
          <t>2014Q4</t>
        </is>
      </c>
      <c r="Y4160" t="inlineStr">
        <is>
          <t>2014-11</t>
        </is>
      </c>
      <c r="Z4160" t="inlineStr">
        <is>
          <t>10.1% - 20%</t>
        </is>
      </c>
      <c r="AA4160" t="b">
        <v>1</v>
      </c>
      <c r="AB4160" t="b">
        <v>0</v>
      </c>
      <c r="AC4160" s="19" t="n">
        <v>6.54</v>
      </c>
      <c r="AD4160" s="21" t="n">
        <v>0.325</v>
      </c>
    </row>
    <row r="4161" ht="18" customHeight="1">
      <c r="A4161" t="n">
        <v>4160</v>
      </c>
      <c r="B4161" t="inlineStr">
        <is>
          <t>US-2016-164588</t>
        </is>
      </c>
      <c r="C4161" s="18" t="inlineStr">
        <is>
          <t>2016-04-16</t>
        </is>
      </c>
      <c r="D4161" s="18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19" t="n">
        <v>12.84</v>
      </c>
      <c r="S4161" s="20" t="n">
        <v>3</v>
      </c>
      <c r="T4161" s="21" t="n">
        <v>0</v>
      </c>
      <c r="U4161" s="19" t="n">
        <v>3.7236</v>
      </c>
      <c r="V4161" t="n">
        <v>7</v>
      </c>
      <c r="W4161" t="n">
        <v>2016</v>
      </c>
      <c r="X4161" t="inlineStr">
        <is>
          <t>2016Q2</t>
        </is>
      </c>
      <c r="Y4161" t="inlineStr">
        <is>
          <t>2016-04</t>
        </is>
      </c>
      <c r="Z4161" t="inlineStr">
        <is>
          <t>0% (No Discount)</t>
        </is>
      </c>
      <c r="AA4161" t="b">
        <v>1</v>
      </c>
      <c r="AB4161" t="b">
        <v>0</v>
      </c>
      <c r="AC4161" s="19" t="n">
        <v>4.28</v>
      </c>
      <c r="AD4161" s="21" t="n">
        <v>0.29</v>
      </c>
    </row>
    <row r="4162" ht="18" customHeight="1">
      <c r="A4162" t="n">
        <v>4161</v>
      </c>
      <c r="B4162" t="inlineStr">
        <is>
          <t>CA-2017-115546</t>
        </is>
      </c>
      <c r="C4162" s="18" t="inlineStr">
        <is>
          <t>2017-05-14</t>
        </is>
      </c>
      <c r="D4162" s="18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19" t="n">
        <v>539.97</v>
      </c>
      <c r="S4162" s="20" t="n">
        <v>3</v>
      </c>
      <c r="T4162" s="21" t="n">
        <v>0</v>
      </c>
      <c r="U4162" s="19" t="n">
        <v>134.9925</v>
      </c>
      <c r="V4162" t="n">
        <v>4</v>
      </c>
      <c r="W4162" t="n">
        <v>2017</v>
      </c>
      <c r="X4162" t="inlineStr">
        <is>
          <t>2017Q2</t>
        </is>
      </c>
      <c r="Y4162" t="inlineStr">
        <is>
          <t>2017-05</t>
        </is>
      </c>
      <c r="Z4162" t="inlineStr">
        <is>
          <t>0% (No Discount)</t>
        </is>
      </c>
      <c r="AA4162" t="b">
        <v>1</v>
      </c>
      <c r="AB4162" t="b">
        <v>0</v>
      </c>
      <c r="AC4162" s="19" t="n">
        <v>179.99</v>
      </c>
      <c r="AD4162" s="21" t="n">
        <v>0.25</v>
      </c>
    </row>
    <row r="4163" ht="18" customHeight="1">
      <c r="A4163" t="n">
        <v>4162</v>
      </c>
      <c r="B4163" t="inlineStr">
        <is>
          <t>CA-2017-115546</t>
        </is>
      </c>
      <c r="C4163" s="18" t="inlineStr">
        <is>
          <t>2017-05-14</t>
        </is>
      </c>
      <c r="D4163" s="18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19" t="n">
        <v>22.58</v>
      </c>
      <c r="S4163" s="20" t="n">
        <v>2</v>
      </c>
      <c r="T4163" s="21" t="n">
        <v>0</v>
      </c>
      <c r="U4163" s="19" t="n">
        <v>5.8708</v>
      </c>
      <c r="V4163" t="n">
        <v>4</v>
      </c>
      <c r="W4163" t="n">
        <v>2017</v>
      </c>
      <c r="X4163" t="inlineStr">
        <is>
          <t>2017Q2</t>
        </is>
      </c>
      <c r="Y4163" t="inlineStr">
        <is>
          <t>2017-05</t>
        </is>
      </c>
      <c r="Z4163" t="inlineStr">
        <is>
          <t>0% (No Discount)</t>
        </is>
      </c>
      <c r="AA4163" t="b">
        <v>1</v>
      </c>
      <c r="AB4163" t="b">
        <v>0</v>
      </c>
      <c r="AC4163" s="19" t="n">
        <v>11.29</v>
      </c>
      <c r="AD4163" s="21" t="n">
        <v>0.26</v>
      </c>
    </row>
    <row r="4164" ht="18" customHeight="1">
      <c r="A4164" t="n">
        <v>4163</v>
      </c>
      <c r="B4164" t="inlineStr">
        <is>
          <t>CA-2015-163587</t>
        </is>
      </c>
      <c r="C4164" s="18" t="inlineStr">
        <is>
          <t>2015-03-14</t>
        </is>
      </c>
      <c r="D4164" s="18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19" t="n">
        <v>16.52</v>
      </c>
      <c r="S4164" s="20" t="n">
        <v>4</v>
      </c>
      <c r="T4164" s="21" t="n">
        <v>0</v>
      </c>
      <c r="U4164" s="19" t="n">
        <v>7.5992</v>
      </c>
      <c r="V4164" t="n">
        <v>4</v>
      </c>
      <c r="W4164" t="n">
        <v>2015</v>
      </c>
      <c r="X4164" t="inlineStr">
        <is>
          <t>2015Q1</t>
        </is>
      </c>
      <c r="Y4164" t="inlineStr">
        <is>
          <t>2015-03</t>
        </is>
      </c>
      <c r="Z4164" t="inlineStr">
        <is>
          <t>0% (No Discount)</t>
        </is>
      </c>
      <c r="AA4164" t="b">
        <v>1</v>
      </c>
      <c r="AB4164" t="b">
        <v>0</v>
      </c>
      <c r="AC4164" s="19" t="n">
        <v>4.13</v>
      </c>
      <c r="AD4164" s="21" t="n">
        <v>0.46</v>
      </c>
    </row>
    <row r="4165" ht="18" customHeight="1">
      <c r="A4165" t="n">
        <v>4164</v>
      </c>
      <c r="B4165" t="inlineStr">
        <is>
          <t>CA-2015-163587</t>
        </is>
      </c>
      <c r="C4165" s="18" t="inlineStr">
        <is>
          <t>2015-03-14</t>
        </is>
      </c>
      <c r="D4165" s="18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19" t="n">
        <v>671.9400000000001</v>
      </c>
      <c r="S4165" s="20" t="n">
        <v>3</v>
      </c>
      <c r="T4165" s="21" t="n">
        <v>0</v>
      </c>
      <c r="U4165" s="19" t="n">
        <v>315.8118</v>
      </c>
      <c r="V4165" t="n">
        <v>4</v>
      </c>
      <c r="W4165" t="n">
        <v>2015</v>
      </c>
      <c r="X4165" t="inlineStr">
        <is>
          <t>2015Q1</t>
        </is>
      </c>
      <c r="Y4165" t="inlineStr">
        <is>
          <t>2015-03</t>
        </is>
      </c>
      <c r="Z4165" t="inlineStr">
        <is>
          <t>0% (No Discount)</t>
        </is>
      </c>
      <c r="AA4165" t="b">
        <v>1</v>
      </c>
      <c r="AB4165" t="b">
        <v>0</v>
      </c>
      <c r="AC4165" s="19" t="n">
        <v>223.98</v>
      </c>
      <c r="AD4165" s="21" t="n">
        <v>0.47</v>
      </c>
    </row>
    <row r="4166" ht="18" customHeight="1">
      <c r="A4166" t="n">
        <v>4165</v>
      </c>
      <c r="B4166" t="inlineStr">
        <is>
          <t>US-2017-106131</t>
        </is>
      </c>
      <c r="C4166" s="18" t="inlineStr">
        <is>
          <t>2017-01-14</t>
        </is>
      </c>
      <c r="D4166" s="18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19" t="n">
        <v>169.064</v>
      </c>
      <c r="S4166" s="20" t="n">
        <v>7</v>
      </c>
      <c r="T4166" s="21" t="n">
        <v>0.2</v>
      </c>
      <c r="U4166" s="19" t="n">
        <v>-14.7931</v>
      </c>
      <c r="V4166" t="n">
        <v>2</v>
      </c>
      <c r="W4166" t="n">
        <v>2017</v>
      </c>
      <c r="X4166" t="inlineStr">
        <is>
          <t>2017Q1</t>
        </is>
      </c>
      <c r="Y4166" t="inlineStr">
        <is>
          <t>2017-01</t>
        </is>
      </c>
      <c r="Z4166" t="inlineStr">
        <is>
          <t>10.1% - 20%</t>
        </is>
      </c>
      <c r="AA4166" t="b">
        <v>0</v>
      </c>
      <c r="AB4166" t="b">
        <v>1</v>
      </c>
      <c r="AC4166" s="19" t="n">
        <v>30.19</v>
      </c>
      <c r="AD4166" s="21" t="n">
        <v>-0.08749999999999999</v>
      </c>
    </row>
    <row r="4167" ht="18" customHeight="1">
      <c r="A4167" t="n">
        <v>4166</v>
      </c>
      <c r="B4167" t="inlineStr">
        <is>
          <t>US-2017-106131</t>
        </is>
      </c>
      <c r="C4167" s="18" t="inlineStr">
        <is>
          <t>2017-01-14</t>
        </is>
      </c>
      <c r="D4167" s="18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19" t="n">
        <v>168.624</v>
      </c>
      <c r="S4167" s="20" t="n">
        <v>9</v>
      </c>
      <c r="T4167" s="21" t="n">
        <v>0.2</v>
      </c>
      <c r="U4167" s="19" t="n">
        <v>14.7546</v>
      </c>
      <c r="V4167" t="n">
        <v>2</v>
      </c>
      <c r="W4167" t="n">
        <v>2017</v>
      </c>
      <c r="X4167" t="inlineStr">
        <is>
          <t>2017Q1</t>
        </is>
      </c>
      <c r="Y4167" t="inlineStr">
        <is>
          <t>2017-01</t>
        </is>
      </c>
      <c r="Z4167" t="inlineStr">
        <is>
          <t>10.1% - 20%</t>
        </is>
      </c>
      <c r="AA4167" t="b">
        <v>1</v>
      </c>
      <c r="AB4167" t="b">
        <v>0</v>
      </c>
      <c r="AC4167" s="19" t="n">
        <v>23.42</v>
      </c>
      <c r="AD4167" s="21" t="n">
        <v>0.08749999999999999</v>
      </c>
    </row>
    <row r="4168" ht="18" customHeight="1">
      <c r="A4168" t="n">
        <v>4167</v>
      </c>
      <c r="B4168" t="inlineStr">
        <is>
          <t>CA-2015-160213</t>
        </is>
      </c>
      <c r="C4168" s="18" t="inlineStr">
        <is>
          <t>2015-03-08</t>
        </is>
      </c>
      <c r="D4168" s="1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19" t="n">
        <v>19.44</v>
      </c>
      <c r="S4168" s="20" t="n">
        <v>3</v>
      </c>
      <c r="T4168" s="21" t="n">
        <v>0</v>
      </c>
      <c r="U4168" s="19" t="n">
        <v>9.331200000000001</v>
      </c>
      <c r="V4168" t="n">
        <v>5</v>
      </c>
      <c r="W4168" t="n">
        <v>2015</v>
      </c>
      <c r="X4168" t="inlineStr">
        <is>
          <t>2015Q1</t>
        </is>
      </c>
      <c r="Y4168" t="inlineStr">
        <is>
          <t>2015-03</t>
        </is>
      </c>
      <c r="Z4168" t="inlineStr">
        <is>
          <t>0% (No Discount)</t>
        </is>
      </c>
      <c r="AA4168" t="b">
        <v>1</v>
      </c>
      <c r="AB4168" t="b">
        <v>0</v>
      </c>
      <c r="AC4168" s="19" t="n">
        <v>6.48</v>
      </c>
      <c r="AD4168" s="21" t="n">
        <v>0.48</v>
      </c>
    </row>
    <row r="4169" ht="18" customHeight="1">
      <c r="A4169" t="n">
        <v>4168</v>
      </c>
      <c r="B4169" t="inlineStr">
        <is>
          <t>CA-2014-157924</t>
        </is>
      </c>
      <c r="C4169" s="18" t="inlineStr">
        <is>
          <t>2014-10-11</t>
        </is>
      </c>
      <c r="D4169" s="18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19" t="n">
        <v>31.92</v>
      </c>
      <c r="S4169" s="20" t="n">
        <v>4</v>
      </c>
      <c r="T4169" s="21" t="n">
        <v>0</v>
      </c>
      <c r="U4169" s="19" t="n">
        <v>8.299200000000001</v>
      </c>
      <c r="V4169" t="n">
        <v>2</v>
      </c>
      <c r="W4169" t="n">
        <v>2014</v>
      </c>
      <c r="X4169" t="inlineStr">
        <is>
          <t>2014Q4</t>
        </is>
      </c>
      <c r="Y4169" t="inlineStr">
        <is>
          <t>2014-10</t>
        </is>
      </c>
      <c r="Z4169" t="inlineStr">
        <is>
          <t>0% (No Discount)</t>
        </is>
      </c>
      <c r="AA4169" t="b">
        <v>1</v>
      </c>
      <c r="AB4169" t="b">
        <v>0</v>
      </c>
      <c r="AC4169" s="19" t="n">
        <v>7.98</v>
      </c>
      <c r="AD4169" s="21" t="n">
        <v>0.26</v>
      </c>
    </row>
    <row r="4170" ht="18" customHeight="1">
      <c r="A4170" t="n">
        <v>4169</v>
      </c>
      <c r="B4170" t="inlineStr">
        <is>
          <t>CA-2014-157924</t>
        </is>
      </c>
      <c r="C4170" s="18" t="inlineStr">
        <is>
          <t>2014-10-11</t>
        </is>
      </c>
      <c r="D4170" s="18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19" t="n">
        <v>433.568</v>
      </c>
      <c r="S4170" s="20" t="n">
        <v>2</v>
      </c>
      <c r="T4170" s="21" t="n">
        <v>0.2</v>
      </c>
      <c r="U4170" s="19" t="n">
        <v>-65.0352</v>
      </c>
      <c r="V4170" t="n">
        <v>2</v>
      </c>
      <c r="W4170" t="n">
        <v>2014</v>
      </c>
      <c r="X4170" t="inlineStr">
        <is>
          <t>2014Q4</t>
        </is>
      </c>
      <c r="Y4170" t="inlineStr">
        <is>
          <t>2014-10</t>
        </is>
      </c>
      <c r="Z4170" t="inlineStr">
        <is>
          <t>10.1% - 20%</t>
        </is>
      </c>
      <c r="AA4170" t="b">
        <v>0</v>
      </c>
      <c r="AB4170" t="b">
        <v>1</v>
      </c>
      <c r="AC4170" s="19" t="n">
        <v>270.98</v>
      </c>
      <c r="AD4170" s="21" t="n">
        <v>-0.15</v>
      </c>
    </row>
    <row r="4171" ht="18" customHeight="1">
      <c r="A4171" t="n">
        <v>4170</v>
      </c>
      <c r="B4171" t="inlineStr">
        <is>
          <t>CA-2015-100216</t>
        </is>
      </c>
      <c r="C4171" s="18" t="inlineStr">
        <is>
          <t>2015-04-13</t>
        </is>
      </c>
      <c r="D4171" s="18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19" t="n">
        <v>31.104</v>
      </c>
      <c r="S4171" s="20" t="n">
        <v>6</v>
      </c>
      <c r="T4171" s="21" t="n">
        <v>0.2</v>
      </c>
      <c r="U4171" s="19" t="n">
        <v>10.8864</v>
      </c>
      <c r="V4171" t="n">
        <v>1</v>
      </c>
      <c r="W4171" t="n">
        <v>2015</v>
      </c>
      <c r="X4171" t="inlineStr">
        <is>
          <t>2015Q2</t>
        </is>
      </c>
      <c r="Y4171" t="inlineStr">
        <is>
          <t>2015-04</t>
        </is>
      </c>
      <c r="Z4171" t="inlineStr">
        <is>
          <t>10.1% - 20%</t>
        </is>
      </c>
      <c r="AA4171" t="b">
        <v>1</v>
      </c>
      <c r="AB4171" t="b">
        <v>0</v>
      </c>
      <c r="AC4171" s="19" t="n">
        <v>6.48</v>
      </c>
      <c r="AD4171" s="21" t="n">
        <v>0.35</v>
      </c>
    </row>
    <row r="4172" ht="18" customHeight="1">
      <c r="A4172" t="n">
        <v>4171</v>
      </c>
      <c r="B4172" t="inlineStr">
        <is>
          <t>CA-2015-100216</t>
        </is>
      </c>
      <c r="C4172" s="18" t="inlineStr">
        <is>
          <t>2015-04-13</t>
        </is>
      </c>
      <c r="D4172" s="18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19" t="n">
        <v>54.816</v>
      </c>
      <c r="S4172" s="20" t="n">
        <v>3</v>
      </c>
      <c r="T4172" s="21" t="n">
        <v>0.2</v>
      </c>
      <c r="U4172" s="19" t="n">
        <v>17.8152</v>
      </c>
      <c r="V4172" t="n">
        <v>1</v>
      </c>
      <c r="W4172" t="n">
        <v>2015</v>
      </c>
      <c r="X4172" t="inlineStr">
        <is>
          <t>2015Q2</t>
        </is>
      </c>
      <c r="Y4172" t="inlineStr">
        <is>
          <t>2015-04</t>
        </is>
      </c>
      <c r="Z4172" t="inlineStr">
        <is>
          <t>10.1% - 20%</t>
        </is>
      </c>
      <c r="AA4172" t="b">
        <v>1</v>
      </c>
      <c r="AB4172" t="b">
        <v>0</v>
      </c>
      <c r="AC4172" s="19" t="n">
        <v>22.84</v>
      </c>
      <c r="AD4172" s="21" t="n">
        <v>0.325</v>
      </c>
    </row>
    <row r="4173" ht="18" customHeight="1">
      <c r="A4173" t="n">
        <v>4172</v>
      </c>
      <c r="B4173" t="inlineStr">
        <is>
          <t>CA-2017-100601</t>
        </is>
      </c>
      <c r="C4173" s="18" t="inlineStr">
        <is>
          <t>2017-11-16</t>
        </is>
      </c>
      <c r="D4173" s="18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19" t="n">
        <v>48.86</v>
      </c>
      <c r="S4173" s="20" t="n">
        <v>7</v>
      </c>
      <c r="T4173" s="21" t="n">
        <v>0</v>
      </c>
      <c r="U4173" s="19" t="n">
        <v>0.9772</v>
      </c>
      <c r="V4173" t="n">
        <v>4</v>
      </c>
      <c r="W4173" t="n">
        <v>2017</v>
      </c>
      <c r="X4173" t="inlineStr">
        <is>
          <t>2017Q4</t>
        </is>
      </c>
      <c r="Y4173" t="inlineStr">
        <is>
          <t>2017-11</t>
        </is>
      </c>
      <c r="Z4173" t="inlineStr">
        <is>
          <t>0% (No Discount)</t>
        </is>
      </c>
      <c r="AA4173" t="b">
        <v>1</v>
      </c>
      <c r="AB4173" t="b">
        <v>0</v>
      </c>
      <c r="AC4173" s="19" t="n">
        <v>6.98</v>
      </c>
      <c r="AD4173" s="21" t="n">
        <v>0.02</v>
      </c>
    </row>
    <row r="4174" ht="18" customHeight="1">
      <c r="A4174" t="n">
        <v>4173</v>
      </c>
      <c r="B4174" t="inlineStr">
        <is>
          <t>CA-2016-152163</t>
        </is>
      </c>
      <c r="C4174" s="18" t="inlineStr">
        <is>
          <t>2016-07-01</t>
        </is>
      </c>
      <c r="D4174" s="18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19" t="n">
        <v>14.2</v>
      </c>
      <c r="S4174" s="20" t="n">
        <v>2</v>
      </c>
      <c r="T4174" s="21" t="n">
        <v>0</v>
      </c>
      <c r="U4174" s="19" t="n">
        <v>6.532</v>
      </c>
      <c r="V4174" t="n">
        <v>0</v>
      </c>
      <c r="W4174" t="n">
        <v>2016</v>
      </c>
      <c r="X4174" t="inlineStr">
        <is>
          <t>2016Q3</t>
        </is>
      </c>
      <c r="Y4174" t="inlineStr">
        <is>
          <t>2016-07</t>
        </is>
      </c>
      <c r="Z4174" t="inlineStr">
        <is>
          <t>0% (No Discount)</t>
        </is>
      </c>
      <c r="AA4174" t="b">
        <v>1</v>
      </c>
      <c r="AB4174" t="b">
        <v>0</v>
      </c>
      <c r="AC4174" s="19" t="n">
        <v>7.1</v>
      </c>
      <c r="AD4174" s="21" t="n">
        <v>0.46</v>
      </c>
    </row>
    <row r="4175" ht="18" customHeight="1">
      <c r="A4175" t="n">
        <v>4174</v>
      </c>
      <c r="B4175" t="inlineStr">
        <is>
          <t>CA-2016-152163</t>
        </is>
      </c>
      <c r="C4175" s="18" t="inlineStr">
        <is>
          <t>2016-07-01</t>
        </is>
      </c>
      <c r="D4175" s="18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19" t="n">
        <v>12.96</v>
      </c>
      <c r="S4175" s="20" t="n">
        <v>2</v>
      </c>
      <c r="T4175" s="21" t="n">
        <v>0</v>
      </c>
      <c r="U4175" s="19" t="n">
        <v>6.2208</v>
      </c>
      <c r="V4175" t="n">
        <v>0</v>
      </c>
      <c r="W4175" t="n">
        <v>2016</v>
      </c>
      <c r="X4175" t="inlineStr">
        <is>
          <t>2016Q3</t>
        </is>
      </c>
      <c r="Y4175" t="inlineStr">
        <is>
          <t>2016-07</t>
        </is>
      </c>
      <c r="Z4175" t="inlineStr">
        <is>
          <t>0% (No Discount)</t>
        </is>
      </c>
      <c r="AA4175" t="b">
        <v>1</v>
      </c>
      <c r="AB4175" t="b">
        <v>0</v>
      </c>
      <c r="AC4175" s="19" t="n">
        <v>6.48</v>
      </c>
      <c r="AD4175" s="21" t="n">
        <v>0.48</v>
      </c>
    </row>
    <row r="4176" ht="18" customHeight="1">
      <c r="A4176" t="n">
        <v>4175</v>
      </c>
      <c r="B4176" t="inlineStr">
        <is>
          <t>CA-2016-152163</t>
        </is>
      </c>
      <c r="C4176" s="18" t="inlineStr">
        <is>
          <t>2016-07-01</t>
        </is>
      </c>
      <c r="D4176" s="18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19" t="n">
        <v>58.34</v>
      </c>
      <c r="S4176" s="20" t="n">
        <v>2</v>
      </c>
      <c r="T4176" s="21" t="n">
        <v>0</v>
      </c>
      <c r="U4176" s="19" t="n">
        <v>28.0032</v>
      </c>
      <c r="V4176" t="n">
        <v>0</v>
      </c>
      <c r="W4176" t="n">
        <v>2016</v>
      </c>
      <c r="X4176" t="inlineStr">
        <is>
          <t>2016Q3</t>
        </is>
      </c>
      <c r="Y4176" t="inlineStr">
        <is>
          <t>2016-07</t>
        </is>
      </c>
      <c r="Z4176" t="inlineStr">
        <is>
          <t>0% (No Discount)</t>
        </is>
      </c>
      <c r="AA4176" t="b">
        <v>1</v>
      </c>
      <c r="AB4176" t="b">
        <v>0</v>
      </c>
      <c r="AC4176" s="19" t="n">
        <v>29.17</v>
      </c>
      <c r="AD4176" s="21" t="n">
        <v>0.48</v>
      </c>
    </row>
    <row r="4177" ht="18" customHeight="1">
      <c r="A4177" t="n">
        <v>4176</v>
      </c>
      <c r="B4177" t="inlineStr">
        <is>
          <t>CA-2015-154340</t>
        </is>
      </c>
      <c r="C4177" s="18" t="inlineStr">
        <is>
          <t>2015-11-29</t>
        </is>
      </c>
      <c r="D4177" s="18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19" t="n">
        <v>56.3</v>
      </c>
      <c r="S4177" s="20" t="n">
        <v>2</v>
      </c>
      <c r="T4177" s="21" t="n">
        <v>0</v>
      </c>
      <c r="U4177" s="19" t="n">
        <v>15.764</v>
      </c>
      <c r="V4177" t="n">
        <v>1</v>
      </c>
      <c r="W4177" t="n">
        <v>2015</v>
      </c>
      <c r="X4177" t="inlineStr">
        <is>
          <t>2015Q4</t>
        </is>
      </c>
      <c r="Y4177" t="inlineStr">
        <is>
          <t>2015-11</t>
        </is>
      </c>
      <c r="Z4177" t="inlineStr">
        <is>
          <t>0% (No Discount)</t>
        </is>
      </c>
      <c r="AA4177" t="b">
        <v>1</v>
      </c>
      <c r="AB4177" t="b">
        <v>0</v>
      </c>
      <c r="AC4177" s="19" t="n">
        <v>28.15</v>
      </c>
      <c r="AD4177" s="21" t="n">
        <v>0.28</v>
      </c>
    </row>
    <row r="4178" ht="18" customHeight="1">
      <c r="A4178" t="n">
        <v>4177</v>
      </c>
      <c r="B4178" t="inlineStr">
        <is>
          <t>CA-2014-128846</t>
        </is>
      </c>
      <c r="C4178" s="18" t="inlineStr">
        <is>
          <t>2014-04-07</t>
        </is>
      </c>
      <c r="D4178" s="1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19" t="n">
        <v>629.95</v>
      </c>
      <c r="S4178" s="20" t="n">
        <v>5</v>
      </c>
      <c r="T4178" s="21" t="n">
        <v>0</v>
      </c>
      <c r="U4178" s="19" t="n">
        <v>163.787</v>
      </c>
      <c r="V4178" t="n">
        <v>5</v>
      </c>
      <c r="W4178" t="n">
        <v>2014</v>
      </c>
      <c r="X4178" t="inlineStr">
        <is>
          <t>2014Q2</t>
        </is>
      </c>
      <c r="Y4178" t="inlineStr">
        <is>
          <t>2014-04</t>
        </is>
      </c>
      <c r="Z4178" t="inlineStr">
        <is>
          <t>0% (No Discount)</t>
        </is>
      </c>
      <c r="AA4178" t="b">
        <v>1</v>
      </c>
      <c r="AB4178" t="b">
        <v>0</v>
      </c>
      <c r="AC4178" s="19" t="n">
        <v>125.99</v>
      </c>
      <c r="AD4178" s="21" t="n">
        <v>0.26</v>
      </c>
    </row>
    <row r="4179" ht="18" customHeight="1">
      <c r="A4179" t="n">
        <v>4178</v>
      </c>
      <c r="B4179" t="inlineStr">
        <is>
          <t>CA-2014-128846</t>
        </is>
      </c>
      <c r="C4179" s="18" t="inlineStr">
        <is>
          <t>2014-04-07</t>
        </is>
      </c>
      <c r="D4179" s="18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19" t="n">
        <v>122.97</v>
      </c>
      <c r="S4179" s="20" t="n">
        <v>3</v>
      </c>
      <c r="T4179" s="21" t="n">
        <v>0</v>
      </c>
      <c r="U4179" s="19" t="n">
        <v>60.2553</v>
      </c>
      <c r="V4179" t="n">
        <v>5</v>
      </c>
      <c r="W4179" t="n">
        <v>2014</v>
      </c>
      <c r="X4179" t="inlineStr">
        <is>
          <t>2014Q2</t>
        </is>
      </c>
      <c r="Y4179" t="inlineStr">
        <is>
          <t>2014-04</t>
        </is>
      </c>
      <c r="Z4179" t="inlineStr">
        <is>
          <t>0% (No Discount)</t>
        </is>
      </c>
      <c r="AA4179" t="b">
        <v>1</v>
      </c>
      <c r="AB4179" t="b">
        <v>0</v>
      </c>
      <c r="AC4179" s="19" t="n">
        <v>40.99</v>
      </c>
      <c r="AD4179" s="21" t="n">
        <v>0.49</v>
      </c>
    </row>
    <row r="4180" ht="18" customHeight="1">
      <c r="A4180" t="n">
        <v>4179</v>
      </c>
      <c r="B4180" t="inlineStr">
        <is>
          <t>CA-2016-148593</t>
        </is>
      </c>
      <c r="C4180" s="18" t="inlineStr">
        <is>
          <t>2016-06-16</t>
        </is>
      </c>
      <c r="D4180" s="18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19" t="n">
        <v>46.35</v>
      </c>
      <c r="S4180" s="20" t="n">
        <v>5</v>
      </c>
      <c r="T4180" s="21" t="n">
        <v>0</v>
      </c>
      <c r="U4180" s="19" t="n">
        <v>21.7845</v>
      </c>
      <c r="V4180" t="n">
        <v>2</v>
      </c>
      <c r="W4180" t="n">
        <v>2016</v>
      </c>
      <c r="X4180" t="inlineStr">
        <is>
          <t>2016Q2</t>
        </is>
      </c>
      <c r="Y4180" t="inlineStr">
        <is>
          <t>2016-06</t>
        </is>
      </c>
      <c r="Z4180" t="inlineStr">
        <is>
          <t>0% (No Discount)</t>
        </is>
      </c>
      <c r="AA4180" t="b">
        <v>1</v>
      </c>
      <c r="AB4180" t="b">
        <v>0</v>
      </c>
      <c r="AC4180" s="19" t="n">
        <v>9.27</v>
      </c>
      <c r="AD4180" s="21" t="n">
        <v>0.47</v>
      </c>
    </row>
    <row r="4181" ht="18" customHeight="1">
      <c r="A4181" t="n">
        <v>4180</v>
      </c>
      <c r="B4181" t="inlineStr">
        <is>
          <t>US-2017-119039</t>
        </is>
      </c>
      <c r="C4181" s="18" t="inlineStr">
        <is>
          <t>2017-03-06</t>
        </is>
      </c>
      <c r="D4181" s="18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19" t="n">
        <v>14.976</v>
      </c>
      <c r="S4181" s="20" t="n">
        <v>9</v>
      </c>
      <c r="T4181" s="21" t="n">
        <v>0.2</v>
      </c>
      <c r="U4181" s="19" t="n">
        <v>5.4288</v>
      </c>
      <c r="V4181" t="n">
        <v>4</v>
      </c>
      <c r="W4181" t="n">
        <v>2017</v>
      </c>
      <c r="X4181" t="inlineStr">
        <is>
          <t>2017Q1</t>
        </is>
      </c>
      <c r="Y4181" t="inlineStr">
        <is>
          <t>2017-03</t>
        </is>
      </c>
      <c r="Z4181" t="inlineStr">
        <is>
          <t>10.1% - 20%</t>
        </is>
      </c>
      <c r="AA4181" t="b">
        <v>1</v>
      </c>
      <c r="AB4181" t="b">
        <v>0</v>
      </c>
      <c r="AC4181" s="19" t="n">
        <v>2.08</v>
      </c>
      <c r="AD4181" s="21" t="n">
        <v>0.3625</v>
      </c>
    </row>
    <row r="4182" ht="18" customHeight="1">
      <c r="A4182" t="n">
        <v>4181</v>
      </c>
      <c r="B4182" t="inlineStr">
        <is>
          <t>CA-2017-128426</t>
        </is>
      </c>
      <c r="C4182" s="18" t="inlineStr">
        <is>
          <t>2017-10-07</t>
        </is>
      </c>
      <c r="D4182" s="18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19" t="n">
        <v>4.24</v>
      </c>
      <c r="S4182" s="20" t="n">
        <v>5</v>
      </c>
      <c r="T4182" s="21" t="n">
        <v>0.8</v>
      </c>
      <c r="U4182" s="19" t="n">
        <v>-6.36</v>
      </c>
      <c r="V4182" t="n">
        <v>4</v>
      </c>
      <c r="W4182" t="n">
        <v>2017</v>
      </c>
      <c r="X4182" t="inlineStr">
        <is>
          <t>2017Q4</t>
        </is>
      </c>
      <c r="Y4182" t="inlineStr">
        <is>
          <t>2017-10</t>
        </is>
      </c>
      <c r="Z4182" t="inlineStr">
        <is>
          <t>&gt; 50% (Deep Discount)</t>
        </is>
      </c>
      <c r="AA4182" t="b">
        <v>0</v>
      </c>
      <c r="AB4182" t="b">
        <v>1</v>
      </c>
      <c r="AC4182" s="19" t="n">
        <v>4.24</v>
      </c>
      <c r="AD4182" s="21" t="n">
        <v>-1.5</v>
      </c>
    </row>
    <row r="4183" ht="18" customHeight="1">
      <c r="A4183" t="n">
        <v>4182</v>
      </c>
      <c r="B4183" t="inlineStr">
        <is>
          <t>US-2017-136868</t>
        </is>
      </c>
      <c r="C4183" s="18" t="inlineStr">
        <is>
          <t>2017-10-06</t>
        </is>
      </c>
      <c r="D4183" s="18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19" t="n">
        <v>319.96</v>
      </c>
      <c r="S4183" s="20" t="n">
        <v>4</v>
      </c>
      <c r="T4183" s="21" t="n">
        <v>0</v>
      </c>
      <c r="U4183" s="19" t="n">
        <v>115.1856</v>
      </c>
      <c r="V4183" t="n">
        <v>6</v>
      </c>
      <c r="W4183" t="n">
        <v>2017</v>
      </c>
      <c r="X4183" t="inlineStr">
        <is>
          <t>2017Q4</t>
        </is>
      </c>
      <c r="Y4183" t="inlineStr">
        <is>
          <t>2017-10</t>
        </is>
      </c>
      <c r="Z4183" t="inlineStr">
        <is>
          <t>0% (No Discount)</t>
        </is>
      </c>
      <c r="AA4183" t="b">
        <v>1</v>
      </c>
      <c r="AB4183" t="b">
        <v>0</v>
      </c>
      <c r="AC4183" s="19" t="n">
        <v>79.98999999999999</v>
      </c>
      <c r="AD4183" s="21" t="n">
        <v>0.36</v>
      </c>
    </row>
    <row r="4184" ht="18" customHeight="1">
      <c r="A4184" t="n">
        <v>4183</v>
      </c>
      <c r="B4184" t="inlineStr">
        <is>
          <t>US-2017-136868</t>
        </is>
      </c>
      <c r="C4184" s="18" t="inlineStr">
        <is>
          <t>2017-10-06</t>
        </is>
      </c>
      <c r="D4184" s="18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19" t="n">
        <v>17.04</v>
      </c>
      <c r="S4184" s="20" t="n">
        <v>3</v>
      </c>
      <c r="T4184" s="21" t="n">
        <v>0</v>
      </c>
      <c r="U4184" s="19" t="n">
        <v>7.668</v>
      </c>
      <c r="V4184" t="n">
        <v>6</v>
      </c>
      <c r="W4184" t="n">
        <v>2017</v>
      </c>
      <c r="X4184" t="inlineStr">
        <is>
          <t>2017Q4</t>
        </is>
      </c>
      <c r="Y4184" t="inlineStr">
        <is>
          <t>2017-10</t>
        </is>
      </c>
      <c r="Z4184" t="inlineStr">
        <is>
          <t>0% (No Discount)</t>
        </is>
      </c>
      <c r="AA4184" t="b">
        <v>1</v>
      </c>
      <c r="AB4184" t="b">
        <v>0</v>
      </c>
      <c r="AC4184" s="19" t="n">
        <v>5.68</v>
      </c>
      <c r="AD4184" s="21" t="n">
        <v>0.45</v>
      </c>
    </row>
    <row r="4185" ht="18" customHeight="1">
      <c r="A4185" t="n">
        <v>4184</v>
      </c>
      <c r="B4185" t="inlineStr">
        <is>
          <t>US-2017-136868</t>
        </is>
      </c>
      <c r="C4185" s="18" t="inlineStr">
        <is>
          <t>2017-10-06</t>
        </is>
      </c>
      <c r="D4185" s="18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19" t="n">
        <v>344.91</v>
      </c>
      <c r="S4185" s="20" t="n">
        <v>3</v>
      </c>
      <c r="T4185" s="21" t="n">
        <v>0</v>
      </c>
      <c r="U4185" s="19" t="n">
        <v>10.3473</v>
      </c>
      <c r="V4185" t="n">
        <v>6</v>
      </c>
      <c r="W4185" t="n">
        <v>2017</v>
      </c>
      <c r="X4185" t="inlineStr">
        <is>
          <t>2017Q4</t>
        </is>
      </c>
      <c r="Y4185" t="inlineStr">
        <is>
          <t>2017-10</t>
        </is>
      </c>
      <c r="Z4185" t="inlineStr">
        <is>
          <t>0% (No Discount)</t>
        </is>
      </c>
      <c r="AA4185" t="b">
        <v>1</v>
      </c>
      <c r="AB4185" t="b">
        <v>0</v>
      </c>
      <c r="AC4185" s="19" t="n">
        <v>114.97</v>
      </c>
      <c r="AD4185" s="21" t="n">
        <v>0.03</v>
      </c>
    </row>
    <row r="4186" ht="18" customHeight="1">
      <c r="A4186" t="n">
        <v>4185</v>
      </c>
      <c r="B4186" t="inlineStr">
        <is>
          <t>CA-2016-143749</t>
        </is>
      </c>
      <c r="C4186" s="18" t="inlineStr">
        <is>
          <t>2016-12-05</t>
        </is>
      </c>
      <c r="D4186" s="18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19" t="n">
        <v>81.94</v>
      </c>
      <c r="S4186" s="20" t="n">
        <v>1</v>
      </c>
      <c r="T4186" s="21" t="n">
        <v>0</v>
      </c>
      <c r="U4186" s="19" t="n">
        <v>20.485</v>
      </c>
      <c r="V4186" t="n">
        <v>2</v>
      </c>
      <c r="W4186" t="n">
        <v>2016</v>
      </c>
      <c r="X4186" t="inlineStr">
        <is>
          <t>2016Q4</t>
        </is>
      </c>
      <c r="Y4186" t="inlineStr">
        <is>
          <t>2016-12</t>
        </is>
      </c>
      <c r="Z4186" t="inlineStr">
        <is>
          <t>0% (No Discount)</t>
        </is>
      </c>
      <c r="AA4186" t="b">
        <v>1</v>
      </c>
      <c r="AB4186" t="b">
        <v>0</v>
      </c>
      <c r="AC4186" s="19" t="n">
        <v>81.94</v>
      </c>
      <c r="AD4186" s="21" t="n">
        <v>0.25</v>
      </c>
    </row>
    <row r="4187" ht="18" customHeight="1">
      <c r="A4187" t="n">
        <v>4186</v>
      </c>
      <c r="B4187" t="inlineStr">
        <is>
          <t>CA-2016-111493</t>
        </is>
      </c>
      <c r="C4187" s="18" t="inlineStr">
        <is>
          <t>2016-10-21</t>
        </is>
      </c>
      <c r="D4187" s="18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19" t="n">
        <v>98.16</v>
      </c>
      <c r="S4187" s="20" t="n">
        <v>6</v>
      </c>
      <c r="T4187" s="21" t="n">
        <v>0</v>
      </c>
      <c r="U4187" s="19" t="n">
        <v>9.816000000000001</v>
      </c>
      <c r="V4187" t="n">
        <v>1</v>
      </c>
      <c r="W4187" t="n">
        <v>2016</v>
      </c>
      <c r="X4187" t="inlineStr">
        <is>
          <t>2016Q4</t>
        </is>
      </c>
      <c r="Y4187" t="inlineStr">
        <is>
          <t>2016-10</t>
        </is>
      </c>
      <c r="Z4187" t="inlineStr">
        <is>
          <t>0% (No Discount)</t>
        </is>
      </c>
      <c r="AA4187" t="b">
        <v>1</v>
      </c>
      <c r="AB4187" t="b">
        <v>0</v>
      </c>
      <c r="AC4187" s="19" t="n">
        <v>16.36</v>
      </c>
      <c r="AD4187" s="21" t="n">
        <v>0.1</v>
      </c>
    </row>
    <row r="4188" ht="18" customHeight="1">
      <c r="A4188" t="n">
        <v>4187</v>
      </c>
      <c r="B4188" t="inlineStr">
        <is>
          <t>CA-2017-112536</t>
        </is>
      </c>
      <c r="C4188" s="18" t="inlineStr">
        <is>
          <t>2017-05-18</t>
        </is>
      </c>
      <c r="D4188" s="1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19" t="n">
        <v>6.874</v>
      </c>
      <c r="S4188" s="20" t="n">
        <v>7</v>
      </c>
      <c r="T4188" s="21" t="n">
        <v>0.8</v>
      </c>
      <c r="U4188" s="19" t="n">
        <v>-10.6547</v>
      </c>
      <c r="V4188" t="n">
        <v>5</v>
      </c>
      <c r="W4188" t="n">
        <v>2017</v>
      </c>
      <c r="X4188" t="inlineStr">
        <is>
          <t>2017Q2</t>
        </is>
      </c>
      <c r="Y4188" t="inlineStr">
        <is>
          <t>2017-05</t>
        </is>
      </c>
      <c r="Z4188" t="inlineStr">
        <is>
          <t>&gt; 50% (Deep Discount)</t>
        </is>
      </c>
      <c r="AA4188" t="b">
        <v>0</v>
      </c>
      <c r="AB4188" t="b">
        <v>1</v>
      </c>
      <c r="AC4188" s="19" t="n">
        <v>4.91</v>
      </c>
      <c r="AD4188" s="21" t="n">
        <v>-1.55</v>
      </c>
    </row>
    <row r="4189" ht="18" customHeight="1">
      <c r="A4189" t="n">
        <v>4188</v>
      </c>
      <c r="B4189" t="inlineStr">
        <is>
          <t>CA-2017-112536</t>
        </is>
      </c>
      <c r="C4189" s="18" t="inlineStr">
        <is>
          <t>2017-05-18</t>
        </is>
      </c>
      <c r="D4189" s="18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19" t="n">
        <v>1.996</v>
      </c>
      <c r="S4189" s="20" t="n">
        <v>1</v>
      </c>
      <c r="T4189" s="21" t="n">
        <v>0.8</v>
      </c>
      <c r="U4189" s="19" t="n">
        <v>-3.2934</v>
      </c>
      <c r="V4189" t="n">
        <v>5</v>
      </c>
      <c r="W4189" t="n">
        <v>2017</v>
      </c>
      <c r="X4189" t="inlineStr">
        <is>
          <t>2017Q2</t>
        </is>
      </c>
      <c r="Y4189" t="inlineStr">
        <is>
          <t>2017-05</t>
        </is>
      </c>
      <c r="Z4189" t="inlineStr">
        <is>
          <t>&gt; 50% (Deep Discount)</t>
        </is>
      </c>
      <c r="AA4189" t="b">
        <v>0</v>
      </c>
      <c r="AB4189" t="b">
        <v>1</v>
      </c>
      <c r="AC4189" s="19" t="n">
        <v>9.98</v>
      </c>
      <c r="AD4189" s="21" t="n">
        <v>-1.65</v>
      </c>
    </row>
    <row r="4190" ht="18" customHeight="1">
      <c r="A4190" t="n">
        <v>4189</v>
      </c>
      <c r="B4190" t="inlineStr">
        <is>
          <t>CA-2017-112536</t>
        </is>
      </c>
      <c r="C4190" s="18" t="inlineStr">
        <is>
          <t>2017-05-18</t>
        </is>
      </c>
      <c r="D4190" s="18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19" t="n">
        <v>8.928000000000001</v>
      </c>
      <c r="S4190" s="20" t="n">
        <v>2</v>
      </c>
      <c r="T4190" s="21" t="n">
        <v>0.2</v>
      </c>
      <c r="U4190" s="19" t="n">
        <v>0.6696</v>
      </c>
      <c r="V4190" t="n">
        <v>5</v>
      </c>
      <c r="W4190" t="n">
        <v>2017</v>
      </c>
      <c r="X4190" t="inlineStr">
        <is>
          <t>2017Q2</t>
        </is>
      </c>
      <c r="Y4190" t="inlineStr">
        <is>
          <t>2017-05</t>
        </is>
      </c>
      <c r="Z4190" t="inlineStr">
        <is>
          <t>10.1% - 20%</t>
        </is>
      </c>
      <c r="AA4190" t="b">
        <v>1</v>
      </c>
      <c r="AB4190" t="b">
        <v>0</v>
      </c>
      <c r="AC4190" s="19" t="n">
        <v>5.58</v>
      </c>
      <c r="AD4190" s="21" t="n">
        <v>0.075</v>
      </c>
    </row>
    <row r="4191" ht="18" customHeight="1">
      <c r="A4191" t="n">
        <v>4190</v>
      </c>
      <c r="B4191" t="inlineStr">
        <is>
          <t>CA-2016-157714</t>
        </is>
      </c>
      <c r="C4191" s="18" t="inlineStr">
        <is>
          <t>2016-09-26</t>
        </is>
      </c>
      <c r="D4191" s="18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19" t="n">
        <v>9.99</v>
      </c>
      <c r="S4191" s="20" t="n">
        <v>1</v>
      </c>
      <c r="T4191" s="21" t="n">
        <v>0</v>
      </c>
      <c r="U4191" s="19" t="n">
        <v>4.4955</v>
      </c>
      <c r="V4191" t="n">
        <v>5</v>
      </c>
      <c r="W4191" t="n">
        <v>2016</v>
      </c>
      <c r="X4191" t="inlineStr">
        <is>
          <t>2016Q3</t>
        </is>
      </c>
      <c r="Y4191" t="inlineStr">
        <is>
          <t>2016-09</t>
        </is>
      </c>
      <c r="Z4191" t="inlineStr">
        <is>
          <t>0% (No Discount)</t>
        </is>
      </c>
      <c r="AA4191" t="b">
        <v>1</v>
      </c>
      <c r="AB4191" t="b">
        <v>0</v>
      </c>
      <c r="AC4191" s="19" t="n">
        <v>9.99</v>
      </c>
      <c r="AD4191" s="21" t="n">
        <v>0.45</v>
      </c>
    </row>
    <row r="4192" ht="18" customHeight="1">
      <c r="A4192" t="n">
        <v>4191</v>
      </c>
      <c r="B4192" t="inlineStr">
        <is>
          <t>CA-2017-166709</t>
        </is>
      </c>
      <c r="C4192" s="18" t="inlineStr">
        <is>
          <t>2017-11-17</t>
        </is>
      </c>
      <c r="D4192" s="18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19" t="n">
        <v>10499.97</v>
      </c>
      <c r="S4192" s="20" t="n">
        <v>3</v>
      </c>
      <c r="T4192" s="21" t="n">
        <v>0</v>
      </c>
      <c r="U4192" s="19" t="n">
        <v>5039.9856</v>
      </c>
      <c r="V4192" t="n">
        <v>5</v>
      </c>
      <c r="W4192" t="n">
        <v>2017</v>
      </c>
      <c r="X4192" t="inlineStr">
        <is>
          <t>2017Q4</t>
        </is>
      </c>
      <c r="Y4192" t="inlineStr">
        <is>
          <t>2017-11</t>
        </is>
      </c>
      <c r="Z4192" t="inlineStr">
        <is>
          <t>0% (No Discount)</t>
        </is>
      </c>
      <c r="AA4192" t="b">
        <v>1</v>
      </c>
      <c r="AB4192" t="b">
        <v>0</v>
      </c>
      <c r="AC4192" s="19" t="n">
        <v>3499.99</v>
      </c>
      <c r="AD4192" s="21" t="n">
        <v>0.48</v>
      </c>
    </row>
    <row r="4193" ht="18" customHeight="1">
      <c r="A4193" t="n">
        <v>4192</v>
      </c>
      <c r="B4193" t="inlineStr">
        <is>
          <t>CA-2015-129392</t>
        </is>
      </c>
      <c r="C4193" s="18" t="inlineStr">
        <is>
          <t>2015-07-08</t>
        </is>
      </c>
      <c r="D4193" s="18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19" t="n">
        <v>21.12</v>
      </c>
      <c r="S4193" s="20" t="n">
        <v>5</v>
      </c>
      <c r="T4193" s="21" t="n">
        <v>0.2</v>
      </c>
      <c r="U4193" s="19" t="n">
        <v>6.6</v>
      </c>
      <c r="V4193" t="n">
        <v>0</v>
      </c>
      <c r="W4193" t="n">
        <v>2015</v>
      </c>
      <c r="X4193" t="inlineStr">
        <is>
          <t>2015Q3</t>
        </is>
      </c>
      <c r="Y4193" t="inlineStr">
        <is>
          <t>2015-07</t>
        </is>
      </c>
      <c r="Z4193" t="inlineStr">
        <is>
          <t>10.1% - 20%</t>
        </is>
      </c>
      <c r="AA4193" t="b">
        <v>1</v>
      </c>
      <c r="AB4193" t="b">
        <v>0</v>
      </c>
      <c r="AC4193" s="19" t="n">
        <v>5.28</v>
      </c>
      <c r="AD4193" s="21" t="n">
        <v>0.3125</v>
      </c>
    </row>
    <row r="4194" ht="18" customHeight="1">
      <c r="A4194" t="n">
        <v>4193</v>
      </c>
      <c r="B4194" t="inlineStr">
        <is>
          <t>CA-2015-150875</t>
        </is>
      </c>
      <c r="C4194" s="18" t="inlineStr">
        <is>
          <t>2015-11-16</t>
        </is>
      </c>
      <c r="D4194" s="18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19" t="n">
        <v>696.42</v>
      </c>
      <c r="S4194" s="20" t="n">
        <v>2</v>
      </c>
      <c r="T4194" s="21" t="n">
        <v>0</v>
      </c>
      <c r="U4194" s="19" t="n">
        <v>160.1766</v>
      </c>
      <c r="V4194" t="n">
        <v>4</v>
      </c>
      <c r="W4194" t="n">
        <v>2015</v>
      </c>
      <c r="X4194" t="inlineStr">
        <is>
          <t>2015Q4</t>
        </is>
      </c>
      <c r="Y4194" t="inlineStr">
        <is>
          <t>2015-11</t>
        </is>
      </c>
      <c r="Z4194" t="inlineStr">
        <is>
          <t>0% (No Discount)</t>
        </is>
      </c>
      <c r="AA4194" t="b">
        <v>1</v>
      </c>
      <c r="AB4194" t="b">
        <v>0</v>
      </c>
      <c r="AC4194" s="19" t="n">
        <v>348.21</v>
      </c>
      <c r="AD4194" s="21" t="n">
        <v>0.23</v>
      </c>
    </row>
    <row r="4195" ht="18" customHeight="1">
      <c r="A4195" t="n">
        <v>4194</v>
      </c>
      <c r="B4195" t="inlineStr">
        <is>
          <t>CA-2015-150875</t>
        </is>
      </c>
      <c r="C4195" s="18" t="inlineStr">
        <is>
          <t>2015-11-16</t>
        </is>
      </c>
      <c r="D4195" s="18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19" t="n">
        <v>304.776</v>
      </c>
      <c r="S4195" s="20" t="n">
        <v>3</v>
      </c>
      <c r="T4195" s="21" t="n">
        <v>0.2</v>
      </c>
      <c r="U4195" s="19" t="n">
        <v>22.8582</v>
      </c>
      <c r="V4195" t="n">
        <v>4</v>
      </c>
      <c r="W4195" t="n">
        <v>2015</v>
      </c>
      <c r="X4195" t="inlineStr">
        <is>
          <t>2015Q4</t>
        </is>
      </c>
      <c r="Y4195" t="inlineStr">
        <is>
          <t>2015-11</t>
        </is>
      </c>
      <c r="Z4195" t="inlineStr">
        <is>
          <t>10.1% - 20%</t>
        </is>
      </c>
      <c r="AA4195" t="b">
        <v>1</v>
      </c>
      <c r="AB4195" t="b">
        <v>0</v>
      </c>
      <c r="AC4195" s="19" t="n">
        <v>126.99</v>
      </c>
      <c r="AD4195" s="21" t="n">
        <v>0.075</v>
      </c>
    </row>
    <row r="4196" ht="18" customHeight="1">
      <c r="A4196" t="n">
        <v>4195</v>
      </c>
      <c r="B4196" t="inlineStr">
        <is>
          <t>CA-2015-154200</t>
        </is>
      </c>
      <c r="C4196" s="18" t="inlineStr">
        <is>
          <t>2015-06-18</t>
        </is>
      </c>
      <c r="D4196" s="18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19" t="n">
        <v>51.98</v>
      </c>
      <c r="S4196" s="20" t="n">
        <v>2</v>
      </c>
      <c r="T4196" s="21" t="n">
        <v>0</v>
      </c>
      <c r="U4196" s="19" t="n">
        <v>15.0742</v>
      </c>
      <c r="V4196" t="n">
        <v>4</v>
      </c>
      <c r="W4196" t="n">
        <v>2015</v>
      </c>
      <c r="X4196" t="inlineStr">
        <is>
          <t>2015Q2</t>
        </is>
      </c>
      <c r="Y4196" t="inlineStr">
        <is>
          <t>2015-06</t>
        </is>
      </c>
      <c r="Z4196" t="inlineStr">
        <is>
          <t>0% (No Discount)</t>
        </is>
      </c>
      <c r="AA4196" t="b">
        <v>1</v>
      </c>
      <c r="AB4196" t="b">
        <v>0</v>
      </c>
      <c r="AC4196" s="19" t="n">
        <v>25.99</v>
      </c>
      <c r="AD4196" s="21" t="n">
        <v>0.29</v>
      </c>
    </row>
    <row r="4197" ht="18" customHeight="1">
      <c r="A4197" t="n">
        <v>4196</v>
      </c>
      <c r="B4197" t="inlineStr">
        <is>
          <t>CA-2016-124233</t>
        </is>
      </c>
      <c r="C4197" s="18" t="inlineStr">
        <is>
          <t>2016-04-08</t>
        </is>
      </c>
      <c r="D4197" s="18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19" t="n">
        <v>24.7</v>
      </c>
      <c r="S4197" s="20" t="n">
        <v>5</v>
      </c>
      <c r="T4197" s="21" t="n">
        <v>0</v>
      </c>
      <c r="U4197" s="19" t="n">
        <v>10.374</v>
      </c>
      <c r="V4197" t="n">
        <v>6</v>
      </c>
      <c r="W4197" t="n">
        <v>2016</v>
      </c>
      <c r="X4197" t="inlineStr">
        <is>
          <t>2016Q2</t>
        </is>
      </c>
      <c r="Y4197" t="inlineStr">
        <is>
          <t>2016-04</t>
        </is>
      </c>
      <c r="Z4197" t="inlineStr">
        <is>
          <t>0% (No Discount)</t>
        </is>
      </c>
      <c r="AA4197" t="b">
        <v>1</v>
      </c>
      <c r="AB4197" t="b">
        <v>0</v>
      </c>
      <c r="AC4197" s="19" t="n">
        <v>4.94</v>
      </c>
      <c r="AD4197" s="21" t="n">
        <v>0.42</v>
      </c>
    </row>
    <row r="4198" ht="18" customHeight="1">
      <c r="A4198" t="n">
        <v>4197</v>
      </c>
      <c r="B4198" t="inlineStr">
        <is>
          <t>US-2015-134271</t>
        </is>
      </c>
      <c r="C4198" s="18" t="inlineStr">
        <is>
          <t>2015-04-18</t>
        </is>
      </c>
      <c r="D4198" s="1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19" t="n">
        <v>21.93</v>
      </c>
      <c r="S4198" s="20" t="n">
        <v>3</v>
      </c>
      <c r="T4198" s="21" t="n">
        <v>0</v>
      </c>
      <c r="U4198" s="19" t="n">
        <v>10.3071</v>
      </c>
      <c r="V4198" t="n">
        <v>5</v>
      </c>
      <c r="W4198" t="n">
        <v>2015</v>
      </c>
      <c r="X4198" t="inlineStr">
        <is>
          <t>2015Q2</t>
        </is>
      </c>
      <c r="Y4198" t="inlineStr">
        <is>
          <t>2015-04</t>
        </is>
      </c>
      <c r="Z4198" t="inlineStr">
        <is>
          <t>0% (No Discount)</t>
        </is>
      </c>
      <c r="AA4198" t="b">
        <v>1</v>
      </c>
      <c r="AB4198" t="b">
        <v>0</v>
      </c>
      <c r="AC4198" s="19" t="n">
        <v>7.31</v>
      </c>
      <c r="AD4198" s="21" t="n">
        <v>0.47</v>
      </c>
    </row>
    <row r="4199" ht="18" customHeight="1">
      <c r="A4199" t="n">
        <v>4198</v>
      </c>
      <c r="B4199" t="inlineStr">
        <is>
          <t>US-2016-161683</t>
        </is>
      </c>
      <c r="C4199" s="18" t="inlineStr">
        <is>
          <t>2016-12-03</t>
        </is>
      </c>
      <c r="D4199" s="18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19" t="n">
        <v>394.816</v>
      </c>
      <c r="S4199" s="20" t="n">
        <v>4</v>
      </c>
      <c r="T4199" s="21" t="n">
        <v>0.2</v>
      </c>
      <c r="U4199" s="19" t="n">
        <v>93.7688</v>
      </c>
      <c r="V4199" t="n">
        <v>5</v>
      </c>
      <c r="W4199" t="n">
        <v>2016</v>
      </c>
      <c r="X4199" t="inlineStr">
        <is>
          <t>2016Q4</t>
        </is>
      </c>
      <c r="Y4199" t="inlineStr">
        <is>
          <t>2016-12</t>
        </is>
      </c>
      <c r="Z4199" t="inlineStr">
        <is>
          <t>10.1% - 20%</t>
        </is>
      </c>
      <c r="AA4199" t="b">
        <v>1</v>
      </c>
      <c r="AB4199" t="b">
        <v>0</v>
      </c>
      <c r="AC4199" s="19" t="n">
        <v>123.38</v>
      </c>
      <c r="AD4199" s="21" t="n">
        <v>0.2375</v>
      </c>
    </row>
    <row r="4200" ht="18" customHeight="1">
      <c r="A4200" t="n">
        <v>4199</v>
      </c>
      <c r="B4200" t="inlineStr">
        <is>
          <t>US-2016-161683</t>
        </is>
      </c>
      <c r="C4200" s="18" t="inlineStr">
        <is>
          <t>2016-12-03</t>
        </is>
      </c>
      <c r="D4200" s="18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19" t="n">
        <v>18.192</v>
      </c>
      <c r="S4200" s="20" t="n">
        <v>4</v>
      </c>
      <c r="T4200" s="21" t="n">
        <v>0.7</v>
      </c>
      <c r="U4200" s="19" t="n">
        <v>-14.5536</v>
      </c>
      <c r="V4200" t="n">
        <v>5</v>
      </c>
      <c r="W4200" t="n">
        <v>2016</v>
      </c>
      <c r="X4200" t="inlineStr">
        <is>
          <t>2016Q4</t>
        </is>
      </c>
      <c r="Y4200" t="inlineStr">
        <is>
          <t>2016-12</t>
        </is>
      </c>
      <c r="Z4200" t="inlineStr">
        <is>
          <t>&gt; 50% (Deep Discount)</t>
        </is>
      </c>
      <c r="AA4200" t="b">
        <v>0</v>
      </c>
      <c r="AB4200" t="b">
        <v>1</v>
      </c>
      <c r="AC4200" s="19" t="n">
        <v>15.16</v>
      </c>
      <c r="AD4200" s="21" t="n">
        <v>-0.8</v>
      </c>
    </row>
    <row r="4201" ht="18" customHeight="1">
      <c r="A4201" t="n">
        <v>4200</v>
      </c>
      <c r="B4201" t="inlineStr">
        <is>
          <t>CA-2015-143105</t>
        </is>
      </c>
      <c r="C4201" s="18" t="inlineStr">
        <is>
          <t>2015-12-10</t>
        </is>
      </c>
      <c r="D4201" s="18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19" t="n">
        <v>7.31</v>
      </c>
      <c r="S4201" s="20" t="n">
        <v>1</v>
      </c>
      <c r="T4201" s="21" t="n">
        <v>0</v>
      </c>
      <c r="U4201" s="19" t="n">
        <v>3.4357</v>
      </c>
      <c r="V4201" t="n">
        <v>0</v>
      </c>
      <c r="W4201" t="n">
        <v>2015</v>
      </c>
      <c r="X4201" t="inlineStr">
        <is>
          <t>2015Q4</t>
        </is>
      </c>
      <c r="Y4201" t="inlineStr">
        <is>
          <t>2015-12</t>
        </is>
      </c>
      <c r="Z4201" t="inlineStr">
        <is>
          <t>0% (No Discount)</t>
        </is>
      </c>
      <c r="AA4201" t="b">
        <v>1</v>
      </c>
      <c r="AB4201" t="b">
        <v>0</v>
      </c>
      <c r="AC4201" s="19" t="n">
        <v>7.31</v>
      </c>
      <c r="AD4201" s="21" t="n">
        <v>0.47</v>
      </c>
    </row>
    <row r="4202" ht="18" customHeight="1">
      <c r="A4202" t="n">
        <v>4201</v>
      </c>
      <c r="B4202" t="inlineStr">
        <is>
          <t>CA-2015-143105</t>
        </is>
      </c>
      <c r="C4202" s="18" t="inlineStr">
        <is>
          <t>2015-12-10</t>
        </is>
      </c>
      <c r="D4202" s="18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19" t="n">
        <v>799.984</v>
      </c>
      <c r="S4202" s="20" t="n">
        <v>2</v>
      </c>
      <c r="T4202" s="21" t="n">
        <v>0.2</v>
      </c>
      <c r="U4202" s="19" t="n">
        <v>249.995</v>
      </c>
      <c r="V4202" t="n">
        <v>0</v>
      </c>
      <c r="W4202" t="n">
        <v>2015</v>
      </c>
      <c r="X4202" t="inlineStr">
        <is>
          <t>2015Q4</t>
        </is>
      </c>
      <c r="Y4202" t="inlineStr">
        <is>
          <t>2015-12</t>
        </is>
      </c>
      <c r="Z4202" t="inlineStr">
        <is>
          <t>10.1% - 20%</t>
        </is>
      </c>
      <c r="AA4202" t="b">
        <v>1</v>
      </c>
      <c r="AB4202" t="b">
        <v>0</v>
      </c>
      <c r="AC4202" s="19" t="n">
        <v>499.99</v>
      </c>
      <c r="AD4202" s="21" t="n">
        <v>0.3125</v>
      </c>
    </row>
    <row r="4203" ht="18" customHeight="1">
      <c r="A4203" t="n">
        <v>4202</v>
      </c>
      <c r="B4203" t="inlineStr">
        <is>
          <t>CA-2015-143105</t>
        </is>
      </c>
      <c r="C4203" s="18" t="inlineStr">
        <is>
          <t>2015-12-10</t>
        </is>
      </c>
      <c r="D4203" s="18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19" t="n">
        <v>41.28</v>
      </c>
      <c r="S4203" s="20" t="n">
        <v>6</v>
      </c>
      <c r="T4203" s="21" t="n">
        <v>0</v>
      </c>
      <c r="U4203" s="19" t="n">
        <v>18.9888</v>
      </c>
      <c r="V4203" t="n">
        <v>0</v>
      </c>
      <c r="W4203" t="n">
        <v>2015</v>
      </c>
      <c r="X4203" t="inlineStr">
        <is>
          <t>2015Q4</t>
        </is>
      </c>
      <c r="Y4203" t="inlineStr">
        <is>
          <t>2015-12</t>
        </is>
      </c>
      <c r="Z4203" t="inlineStr">
        <is>
          <t>0% (No Discount)</t>
        </is>
      </c>
      <c r="AA4203" t="b">
        <v>1</v>
      </c>
      <c r="AB4203" t="b">
        <v>0</v>
      </c>
      <c r="AC4203" s="19" t="n">
        <v>6.88</v>
      </c>
      <c r="AD4203" s="21" t="n">
        <v>0.46</v>
      </c>
    </row>
    <row r="4204" ht="18" customHeight="1">
      <c r="A4204" t="n">
        <v>4203</v>
      </c>
      <c r="B4204" t="inlineStr">
        <is>
          <t>CA-2015-143105</t>
        </is>
      </c>
      <c r="C4204" s="18" t="inlineStr">
        <is>
          <t>2015-12-10</t>
        </is>
      </c>
      <c r="D4204" s="18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19" t="n">
        <v>184.66</v>
      </c>
      <c r="S4204" s="20" t="n">
        <v>7</v>
      </c>
      <c r="T4204" s="21" t="n">
        <v>0</v>
      </c>
      <c r="U4204" s="19" t="n">
        <v>84.9436</v>
      </c>
      <c r="V4204" t="n">
        <v>0</v>
      </c>
      <c r="W4204" t="n">
        <v>2015</v>
      </c>
      <c r="X4204" t="inlineStr">
        <is>
          <t>2015Q4</t>
        </is>
      </c>
      <c r="Y4204" t="inlineStr">
        <is>
          <t>2015-12</t>
        </is>
      </c>
      <c r="Z4204" t="inlineStr">
        <is>
          <t>0% (No Discount)</t>
        </is>
      </c>
      <c r="AA4204" t="b">
        <v>1</v>
      </c>
      <c r="AB4204" t="b">
        <v>0</v>
      </c>
      <c r="AC4204" s="19" t="n">
        <v>26.38</v>
      </c>
      <c r="AD4204" s="21" t="n">
        <v>0.46</v>
      </c>
    </row>
    <row r="4205" ht="18" customHeight="1">
      <c r="A4205" t="n">
        <v>4204</v>
      </c>
      <c r="B4205" t="inlineStr">
        <is>
          <t>CA-2014-145387</t>
        </is>
      </c>
      <c r="C4205" s="18" t="inlineStr">
        <is>
          <t>2014-10-31</t>
        </is>
      </c>
      <c r="D4205" s="18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19" t="n">
        <v>49.25</v>
      </c>
      <c r="S4205" s="20" t="n">
        <v>5</v>
      </c>
      <c r="T4205" s="21" t="n">
        <v>0</v>
      </c>
      <c r="U4205" s="19" t="n">
        <v>18.715</v>
      </c>
      <c r="V4205" t="n">
        <v>2</v>
      </c>
      <c r="W4205" t="n">
        <v>2014</v>
      </c>
      <c r="X4205" t="inlineStr">
        <is>
          <t>2014Q4</t>
        </is>
      </c>
      <c r="Y4205" t="inlineStr">
        <is>
          <t>2014-10</t>
        </is>
      </c>
      <c r="Z4205" t="inlineStr">
        <is>
          <t>0% (No Discount)</t>
        </is>
      </c>
      <c r="AA4205" t="b">
        <v>1</v>
      </c>
      <c r="AB4205" t="b">
        <v>0</v>
      </c>
      <c r="AC4205" s="19" t="n">
        <v>9.85</v>
      </c>
      <c r="AD4205" s="21" t="n">
        <v>0.38</v>
      </c>
    </row>
    <row r="4206" ht="18" customHeight="1">
      <c r="A4206" t="n">
        <v>4205</v>
      </c>
      <c r="B4206" t="inlineStr">
        <is>
          <t>CA-2014-145387</t>
        </is>
      </c>
      <c r="C4206" s="18" t="inlineStr">
        <is>
          <t>2014-10-31</t>
        </is>
      </c>
      <c r="D4206" s="18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19" t="n">
        <v>10.16</v>
      </c>
      <c r="S4206" s="20" t="n">
        <v>2</v>
      </c>
      <c r="T4206" s="21" t="n">
        <v>0</v>
      </c>
      <c r="U4206" s="19" t="n">
        <v>4.7752</v>
      </c>
      <c r="V4206" t="n">
        <v>2</v>
      </c>
      <c r="W4206" t="n">
        <v>2014</v>
      </c>
      <c r="X4206" t="inlineStr">
        <is>
          <t>2014Q4</t>
        </is>
      </c>
      <c r="Y4206" t="inlineStr">
        <is>
          <t>2014-10</t>
        </is>
      </c>
      <c r="Z4206" t="inlineStr">
        <is>
          <t>0% (No Discount)</t>
        </is>
      </c>
      <c r="AA4206" t="b">
        <v>1</v>
      </c>
      <c r="AB4206" t="b">
        <v>0</v>
      </c>
      <c r="AC4206" s="19" t="n">
        <v>5.08</v>
      </c>
      <c r="AD4206" s="21" t="n">
        <v>0.47</v>
      </c>
    </row>
    <row r="4207" ht="18" customHeight="1">
      <c r="A4207" t="n">
        <v>4206</v>
      </c>
      <c r="B4207" t="inlineStr">
        <is>
          <t>CA-2014-145387</t>
        </is>
      </c>
      <c r="C4207" s="18" t="inlineStr">
        <is>
          <t>2014-10-31</t>
        </is>
      </c>
      <c r="D4207" s="18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19" t="n">
        <v>14.76</v>
      </c>
      <c r="S4207" s="20" t="n">
        <v>2</v>
      </c>
      <c r="T4207" s="21" t="n">
        <v>0</v>
      </c>
      <c r="U4207" s="19" t="n">
        <v>4.2804</v>
      </c>
      <c r="V4207" t="n">
        <v>2</v>
      </c>
      <c r="W4207" t="n">
        <v>2014</v>
      </c>
      <c r="X4207" t="inlineStr">
        <is>
          <t>2014Q4</t>
        </is>
      </c>
      <c r="Y4207" t="inlineStr">
        <is>
          <t>2014-10</t>
        </is>
      </c>
      <c r="Z4207" t="inlineStr">
        <is>
          <t>0% (No Discount)</t>
        </is>
      </c>
      <c r="AA4207" t="b">
        <v>1</v>
      </c>
      <c r="AB4207" t="b">
        <v>0</v>
      </c>
      <c r="AC4207" s="19" t="n">
        <v>7.38</v>
      </c>
      <c r="AD4207" s="21" t="n">
        <v>0.29</v>
      </c>
    </row>
    <row r="4208" ht="18" customHeight="1">
      <c r="A4208" t="n">
        <v>4207</v>
      </c>
      <c r="B4208" t="inlineStr">
        <is>
          <t>CA-2014-145387</t>
        </is>
      </c>
      <c r="C4208" s="18" t="inlineStr">
        <is>
          <t>2014-10-31</t>
        </is>
      </c>
      <c r="D4208" s="1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19" t="n">
        <v>34.08</v>
      </c>
      <c r="S4208" s="20" t="n">
        <v>2</v>
      </c>
      <c r="T4208" s="21" t="n">
        <v>0</v>
      </c>
      <c r="U4208" s="19" t="n">
        <v>15.6768</v>
      </c>
      <c r="V4208" t="n">
        <v>2</v>
      </c>
      <c r="W4208" t="n">
        <v>2014</v>
      </c>
      <c r="X4208" t="inlineStr">
        <is>
          <t>2014Q4</t>
        </is>
      </c>
      <c r="Y4208" t="inlineStr">
        <is>
          <t>2014-10</t>
        </is>
      </c>
      <c r="Z4208" t="inlineStr">
        <is>
          <t>0% (No Discount)</t>
        </is>
      </c>
      <c r="AA4208" t="b">
        <v>1</v>
      </c>
      <c r="AB4208" t="b">
        <v>0</v>
      </c>
      <c r="AC4208" s="19" t="n">
        <v>17.04</v>
      </c>
      <c r="AD4208" s="21" t="n">
        <v>0.46</v>
      </c>
    </row>
    <row r="4209" ht="18" customHeight="1">
      <c r="A4209" t="n">
        <v>4208</v>
      </c>
      <c r="B4209" t="inlineStr">
        <is>
          <t>CA-2014-145387</t>
        </is>
      </c>
      <c r="C4209" s="18" t="inlineStr">
        <is>
          <t>2014-10-31</t>
        </is>
      </c>
      <c r="D4209" s="18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19" t="n">
        <v>17.67</v>
      </c>
      <c r="S4209" s="20" t="n">
        <v>3</v>
      </c>
      <c r="T4209" s="21" t="n">
        <v>0</v>
      </c>
      <c r="U4209" s="19" t="n">
        <v>7.7748</v>
      </c>
      <c r="V4209" t="n">
        <v>2</v>
      </c>
      <c r="W4209" t="n">
        <v>2014</v>
      </c>
      <c r="X4209" t="inlineStr">
        <is>
          <t>2014Q4</t>
        </is>
      </c>
      <c r="Y4209" t="inlineStr">
        <is>
          <t>2014-10</t>
        </is>
      </c>
      <c r="Z4209" t="inlineStr">
        <is>
          <t>0% (No Discount)</t>
        </is>
      </c>
      <c r="AA4209" t="b">
        <v>1</v>
      </c>
      <c r="AB4209" t="b">
        <v>0</v>
      </c>
      <c r="AC4209" s="19" t="n">
        <v>5.89</v>
      </c>
      <c r="AD4209" s="21" t="n">
        <v>0.44</v>
      </c>
    </row>
    <row r="4210" ht="18" customHeight="1">
      <c r="A4210" t="n">
        <v>4209</v>
      </c>
      <c r="B4210" t="inlineStr">
        <is>
          <t>CA-2014-145387</t>
        </is>
      </c>
      <c r="C4210" s="18" t="inlineStr">
        <is>
          <t>2014-10-31</t>
        </is>
      </c>
      <c r="D4210" s="18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19" t="n">
        <v>1604.9</v>
      </c>
      <c r="S4210" s="20" t="n">
        <v>5</v>
      </c>
      <c r="T4210" s="21" t="n">
        <v>0</v>
      </c>
      <c r="U4210" s="19" t="n">
        <v>481.47</v>
      </c>
      <c r="V4210" t="n">
        <v>2</v>
      </c>
      <c r="W4210" t="n">
        <v>2014</v>
      </c>
      <c r="X4210" t="inlineStr">
        <is>
          <t>2014Q4</t>
        </is>
      </c>
      <c r="Y4210" t="inlineStr">
        <is>
          <t>2014-10</t>
        </is>
      </c>
      <c r="Z4210" t="inlineStr">
        <is>
          <t>0% (No Discount)</t>
        </is>
      </c>
      <c r="AA4210" t="b">
        <v>1</v>
      </c>
      <c r="AB4210" t="b">
        <v>0</v>
      </c>
      <c r="AC4210" s="19" t="n">
        <v>320.98</v>
      </c>
      <c r="AD4210" s="21" t="n">
        <v>0.3</v>
      </c>
    </row>
    <row r="4211" ht="18" customHeight="1">
      <c r="A4211" t="n">
        <v>4210</v>
      </c>
      <c r="B4211" t="inlineStr">
        <is>
          <t>CA-2014-145387</t>
        </is>
      </c>
      <c r="C4211" s="18" t="inlineStr">
        <is>
          <t>2014-10-31</t>
        </is>
      </c>
      <c r="D4211" s="18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19" t="n">
        <v>385.686</v>
      </c>
      <c r="S4211" s="20" t="n">
        <v>1</v>
      </c>
      <c r="T4211" s="21" t="n">
        <v>0.3</v>
      </c>
      <c r="U4211" s="19" t="n">
        <v>-60.6078</v>
      </c>
      <c r="V4211" t="n">
        <v>2</v>
      </c>
      <c r="W4211" t="n">
        <v>2014</v>
      </c>
      <c r="X4211" t="inlineStr">
        <is>
          <t>2014Q4</t>
        </is>
      </c>
      <c r="Y4211" t="inlineStr">
        <is>
          <t>2014-10</t>
        </is>
      </c>
      <c r="Z4211" t="inlineStr">
        <is>
          <t>20.1% - 30%</t>
        </is>
      </c>
      <c r="AA4211" t="b">
        <v>0</v>
      </c>
      <c r="AB4211" t="b">
        <v>1</v>
      </c>
      <c r="AC4211" s="19" t="n">
        <v>550.98</v>
      </c>
      <c r="AD4211" s="21" t="n">
        <v>-0.1571</v>
      </c>
    </row>
    <row r="4212" ht="18" customHeight="1">
      <c r="A4212" t="n">
        <v>4211</v>
      </c>
      <c r="B4212" t="inlineStr">
        <is>
          <t>CA-2017-109715</t>
        </is>
      </c>
      <c r="C4212" s="18" t="inlineStr">
        <is>
          <t>2017-12-09</t>
        </is>
      </c>
      <c r="D4212" s="18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19" t="n">
        <v>15.984</v>
      </c>
      <c r="S4212" s="20" t="n">
        <v>2</v>
      </c>
      <c r="T4212" s="21" t="n">
        <v>0.2</v>
      </c>
      <c r="U4212" s="19" t="n">
        <v>4.995</v>
      </c>
      <c r="V4212" t="n">
        <v>5</v>
      </c>
      <c r="W4212" t="n">
        <v>2017</v>
      </c>
      <c r="X4212" t="inlineStr">
        <is>
          <t>2017Q4</t>
        </is>
      </c>
      <c r="Y4212" t="inlineStr">
        <is>
          <t>2017-12</t>
        </is>
      </c>
      <c r="Z4212" t="inlineStr">
        <is>
          <t>10.1% - 20%</t>
        </is>
      </c>
      <c r="AA4212" t="b">
        <v>1</v>
      </c>
      <c r="AB4212" t="b">
        <v>0</v>
      </c>
      <c r="AC4212" s="19" t="n">
        <v>9.99</v>
      </c>
      <c r="AD4212" s="21" t="n">
        <v>0.3125</v>
      </c>
    </row>
    <row r="4213" ht="18" customHeight="1">
      <c r="A4213" t="n">
        <v>4212</v>
      </c>
      <c r="B4213" t="inlineStr">
        <is>
          <t>CA-2014-166457</t>
        </is>
      </c>
      <c r="C4213" s="18" t="inlineStr">
        <is>
          <t>2014-05-05</t>
        </is>
      </c>
      <c r="D4213" s="18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19" t="n">
        <v>9.42</v>
      </c>
      <c r="S4213" s="20" t="n">
        <v>3</v>
      </c>
      <c r="T4213" s="21" t="n">
        <v>0</v>
      </c>
      <c r="U4213" s="19" t="n">
        <v>4.239</v>
      </c>
      <c r="V4213" t="n">
        <v>4</v>
      </c>
      <c r="W4213" t="n">
        <v>2014</v>
      </c>
      <c r="X4213" t="inlineStr">
        <is>
          <t>2014Q2</t>
        </is>
      </c>
      <c r="Y4213" t="inlineStr">
        <is>
          <t>2014-05</t>
        </is>
      </c>
      <c r="Z4213" t="inlineStr">
        <is>
          <t>0% (No Discount)</t>
        </is>
      </c>
      <c r="AA4213" t="b">
        <v>1</v>
      </c>
      <c r="AB4213" t="b">
        <v>0</v>
      </c>
      <c r="AC4213" s="19" t="n">
        <v>3.14</v>
      </c>
      <c r="AD4213" s="21" t="n">
        <v>0.45</v>
      </c>
    </row>
    <row r="4214" ht="18" customHeight="1">
      <c r="A4214" t="n">
        <v>4213</v>
      </c>
      <c r="B4214" t="inlineStr">
        <is>
          <t>CA-2014-166457</t>
        </is>
      </c>
      <c r="C4214" s="18" t="inlineStr">
        <is>
          <t>2014-05-05</t>
        </is>
      </c>
      <c r="D4214" s="18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19" t="n">
        <v>6.56</v>
      </c>
      <c r="S4214" s="20" t="n">
        <v>2</v>
      </c>
      <c r="T4214" s="21" t="n">
        <v>0</v>
      </c>
      <c r="U4214" s="19" t="n">
        <v>1.9024</v>
      </c>
      <c r="V4214" t="n">
        <v>4</v>
      </c>
      <c r="W4214" t="n">
        <v>2014</v>
      </c>
      <c r="X4214" t="inlineStr">
        <is>
          <t>2014Q2</t>
        </is>
      </c>
      <c r="Y4214" t="inlineStr">
        <is>
          <t>2014-05</t>
        </is>
      </c>
      <c r="Z4214" t="inlineStr">
        <is>
          <t>0% (No Discount)</t>
        </is>
      </c>
      <c r="AA4214" t="b">
        <v>1</v>
      </c>
      <c r="AB4214" t="b">
        <v>0</v>
      </c>
      <c r="AC4214" s="19" t="n">
        <v>3.28</v>
      </c>
      <c r="AD4214" s="21" t="n">
        <v>0.29</v>
      </c>
    </row>
    <row r="4215" ht="18" customHeight="1">
      <c r="A4215" t="n">
        <v>4214</v>
      </c>
      <c r="B4215" t="inlineStr">
        <is>
          <t>CA-2014-166457</t>
        </is>
      </c>
      <c r="C4215" s="18" t="inlineStr">
        <is>
          <t>2014-05-05</t>
        </is>
      </c>
      <c r="D4215" s="18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19" t="n">
        <v>24.56</v>
      </c>
      <c r="S4215" s="20" t="n">
        <v>2</v>
      </c>
      <c r="T4215" s="21" t="n">
        <v>0</v>
      </c>
      <c r="U4215" s="19" t="n">
        <v>11.5432</v>
      </c>
      <c r="V4215" t="n">
        <v>4</v>
      </c>
      <c r="W4215" t="n">
        <v>2014</v>
      </c>
      <c r="X4215" t="inlineStr">
        <is>
          <t>2014Q2</t>
        </is>
      </c>
      <c r="Y4215" t="inlineStr">
        <is>
          <t>2014-05</t>
        </is>
      </c>
      <c r="Z4215" t="inlineStr">
        <is>
          <t>0% (No Discount)</t>
        </is>
      </c>
      <c r="AA4215" t="b">
        <v>1</v>
      </c>
      <c r="AB4215" t="b">
        <v>0</v>
      </c>
      <c r="AC4215" s="19" t="n">
        <v>12.28</v>
      </c>
      <c r="AD4215" s="21" t="n">
        <v>0.47</v>
      </c>
    </row>
    <row r="4216" ht="18" customHeight="1">
      <c r="A4216" t="n">
        <v>4215</v>
      </c>
      <c r="B4216" t="inlineStr">
        <is>
          <t>CA-2016-164637</t>
        </is>
      </c>
      <c r="C4216" s="18" t="inlineStr">
        <is>
          <t>2016-03-04</t>
        </is>
      </c>
      <c r="D4216" s="18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19" t="n">
        <v>128.4</v>
      </c>
      <c r="S4216" s="20" t="n">
        <v>3</v>
      </c>
      <c r="T4216" s="21" t="n">
        <v>0</v>
      </c>
      <c r="U4216" s="19" t="n">
        <v>64.2</v>
      </c>
      <c r="V4216" t="n">
        <v>4</v>
      </c>
      <c r="W4216" t="n">
        <v>2016</v>
      </c>
      <c r="X4216" t="inlineStr">
        <is>
          <t>2016Q1</t>
        </is>
      </c>
      <c r="Y4216" t="inlineStr">
        <is>
          <t>2016-03</t>
        </is>
      </c>
      <c r="Z4216" t="inlineStr">
        <is>
          <t>0% (No Discount)</t>
        </is>
      </c>
      <c r="AA4216" t="b">
        <v>1</v>
      </c>
      <c r="AB4216" t="b">
        <v>0</v>
      </c>
      <c r="AC4216" s="19" t="n">
        <v>42.8</v>
      </c>
      <c r="AD4216" s="21" t="n">
        <v>0.5</v>
      </c>
    </row>
    <row r="4217" ht="18" customHeight="1">
      <c r="A4217" t="n">
        <v>4216</v>
      </c>
      <c r="B4217" t="inlineStr">
        <is>
          <t>CA-2014-103590</t>
        </is>
      </c>
      <c r="C4217" s="18" t="inlineStr">
        <is>
          <t>2014-11-30</t>
        </is>
      </c>
      <c r="D4217" s="18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19" t="n">
        <v>62.28</v>
      </c>
      <c r="S4217" s="20" t="n">
        <v>4</v>
      </c>
      <c r="T4217" s="21" t="n">
        <v>0</v>
      </c>
      <c r="U4217" s="19" t="n">
        <v>29.2716</v>
      </c>
      <c r="V4217" t="n">
        <v>4</v>
      </c>
      <c r="W4217" t="n">
        <v>2014</v>
      </c>
      <c r="X4217" t="inlineStr">
        <is>
          <t>2014Q4</t>
        </is>
      </c>
      <c r="Y4217" t="inlineStr">
        <is>
          <t>2014-11</t>
        </is>
      </c>
      <c r="Z4217" t="inlineStr">
        <is>
          <t>0% (No Discount)</t>
        </is>
      </c>
      <c r="AA4217" t="b">
        <v>1</v>
      </c>
      <c r="AB4217" t="b">
        <v>0</v>
      </c>
      <c r="AC4217" s="19" t="n">
        <v>15.57</v>
      </c>
      <c r="AD4217" s="21" t="n">
        <v>0.47</v>
      </c>
    </row>
    <row r="4218" ht="18" customHeight="1">
      <c r="A4218" t="n">
        <v>4217</v>
      </c>
      <c r="B4218" t="inlineStr">
        <is>
          <t>CA-2015-111234</t>
        </is>
      </c>
      <c r="C4218" s="18" t="inlineStr">
        <is>
          <t>2015-02-18</t>
        </is>
      </c>
      <c r="D4218" s="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19" t="n">
        <v>9.24</v>
      </c>
      <c r="S4218" s="20" t="n">
        <v>3</v>
      </c>
      <c r="T4218" s="21" t="n">
        <v>0</v>
      </c>
      <c r="U4218" s="19" t="n">
        <v>4.4352</v>
      </c>
      <c r="V4218" t="n">
        <v>4</v>
      </c>
      <c r="W4218" t="n">
        <v>2015</v>
      </c>
      <c r="X4218" t="inlineStr">
        <is>
          <t>2015Q1</t>
        </is>
      </c>
      <c r="Y4218" t="inlineStr">
        <is>
          <t>2015-02</t>
        </is>
      </c>
      <c r="Z4218" t="inlineStr">
        <is>
          <t>0% (No Discount)</t>
        </is>
      </c>
      <c r="AA4218" t="b">
        <v>1</v>
      </c>
      <c r="AB4218" t="b">
        <v>0</v>
      </c>
      <c r="AC4218" s="19" t="n">
        <v>3.08</v>
      </c>
      <c r="AD4218" s="21" t="n">
        <v>0.48</v>
      </c>
    </row>
    <row r="4219" ht="18" customHeight="1">
      <c r="A4219" t="n">
        <v>4218</v>
      </c>
      <c r="B4219" t="inlineStr">
        <is>
          <t>CA-2017-149881</t>
        </is>
      </c>
      <c r="C4219" s="18" t="inlineStr">
        <is>
          <t>2017-04-01</t>
        </is>
      </c>
      <c r="D4219" s="18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19" t="n">
        <v>482.664</v>
      </c>
      <c r="S4219" s="20" t="n">
        <v>8</v>
      </c>
      <c r="T4219" s="21" t="n">
        <v>0.15</v>
      </c>
      <c r="U4219" s="19" t="n">
        <v>85.176</v>
      </c>
      <c r="V4219" t="n">
        <v>2</v>
      </c>
      <c r="W4219" t="n">
        <v>2017</v>
      </c>
      <c r="X4219" t="inlineStr">
        <is>
          <t>2017Q2</t>
        </is>
      </c>
      <c r="Y4219" t="inlineStr">
        <is>
          <t>2017-04</t>
        </is>
      </c>
      <c r="Z4219" t="inlineStr">
        <is>
          <t>10.1% - 20%</t>
        </is>
      </c>
      <c r="AA4219" t="b">
        <v>1</v>
      </c>
      <c r="AB4219" t="b">
        <v>0</v>
      </c>
      <c r="AC4219" s="19" t="n">
        <v>70.98</v>
      </c>
      <c r="AD4219" s="21" t="n">
        <v>0.1765</v>
      </c>
    </row>
    <row r="4220" ht="18" customHeight="1">
      <c r="A4220" t="n">
        <v>4219</v>
      </c>
      <c r="B4220" t="inlineStr">
        <is>
          <t>CA-2017-149881</t>
        </is>
      </c>
      <c r="C4220" s="18" t="inlineStr">
        <is>
          <t>2017-04-01</t>
        </is>
      </c>
      <c r="D4220" s="18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19" t="n">
        <v>4799.984</v>
      </c>
      <c r="S4220" s="20" t="n">
        <v>2</v>
      </c>
      <c r="T4220" s="21" t="n">
        <v>0.2</v>
      </c>
      <c r="U4220" s="19" t="n">
        <v>359.9988</v>
      </c>
      <c r="V4220" t="n">
        <v>2</v>
      </c>
      <c r="W4220" t="n">
        <v>2017</v>
      </c>
      <c r="X4220" t="inlineStr">
        <is>
          <t>2017Q2</t>
        </is>
      </c>
      <c r="Y4220" t="inlineStr">
        <is>
          <t>2017-04</t>
        </is>
      </c>
      <c r="Z4220" t="inlineStr">
        <is>
          <t>10.1% - 20%</t>
        </is>
      </c>
      <c r="AA4220" t="b">
        <v>1</v>
      </c>
      <c r="AB4220" t="b">
        <v>0</v>
      </c>
      <c r="AC4220" s="19" t="n">
        <v>2999.99</v>
      </c>
      <c r="AD4220" s="21" t="n">
        <v>0.075</v>
      </c>
    </row>
    <row r="4221" ht="18" customHeight="1">
      <c r="A4221" t="n">
        <v>4220</v>
      </c>
      <c r="B4221" t="inlineStr">
        <is>
          <t>CA-2017-134565</t>
        </is>
      </c>
      <c r="C4221" s="18" t="inlineStr">
        <is>
          <t>2017-06-11</t>
        </is>
      </c>
      <c r="D4221" s="18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19" t="n">
        <v>37.94</v>
      </c>
      <c r="S4221" s="20" t="n">
        <v>2</v>
      </c>
      <c r="T4221" s="21" t="n">
        <v>0</v>
      </c>
      <c r="U4221" s="19" t="n">
        <v>18.2112</v>
      </c>
      <c r="V4221" t="n">
        <v>2</v>
      </c>
      <c r="W4221" t="n">
        <v>2017</v>
      </c>
      <c r="X4221" t="inlineStr">
        <is>
          <t>2017Q2</t>
        </is>
      </c>
      <c r="Y4221" t="inlineStr">
        <is>
          <t>2017-06</t>
        </is>
      </c>
      <c r="Z4221" t="inlineStr">
        <is>
          <t>0% (No Discount)</t>
        </is>
      </c>
      <c r="AA4221" t="b">
        <v>1</v>
      </c>
      <c r="AB4221" t="b">
        <v>0</v>
      </c>
      <c r="AC4221" s="19" t="n">
        <v>18.97</v>
      </c>
      <c r="AD4221" s="21" t="n">
        <v>0.48</v>
      </c>
    </row>
    <row r="4222" ht="18" customHeight="1">
      <c r="A4222" t="n">
        <v>4221</v>
      </c>
      <c r="B4222" t="inlineStr">
        <is>
          <t>CA-2017-134565</t>
        </is>
      </c>
      <c r="C4222" s="18" t="inlineStr">
        <is>
          <t>2017-06-11</t>
        </is>
      </c>
      <c r="D4222" s="18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19" t="n">
        <v>18.288</v>
      </c>
      <c r="S4222" s="20" t="n">
        <v>6</v>
      </c>
      <c r="T4222" s="21" t="n">
        <v>0.2</v>
      </c>
      <c r="U4222" s="19" t="n">
        <v>6.6294</v>
      </c>
      <c r="V4222" t="n">
        <v>2</v>
      </c>
      <c r="W4222" t="n">
        <v>2017</v>
      </c>
      <c r="X4222" t="inlineStr">
        <is>
          <t>2017Q2</t>
        </is>
      </c>
      <c r="Y4222" t="inlineStr">
        <is>
          <t>2017-06</t>
        </is>
      </c>
      <c r="Z4222" t="inlineStr">
        <is>
          <t>10.1% - 20%</t>
        </is>
      </c>
      <c r="AA4222" t="b">
        <v>1</v>
      </c>
      <c r="AB4222" t="b">
        <v>0</v>
      </c>
      <c r="AC4222" s="19" t="n">
        <v>3.81</v>
      </c>
      <c r="AD4222" s="21" t="n">
        <v>0.3625</v>
      </c>
    </row>
    <row r="4223" ht="18" customHeight="1">
      <c r="A4223" t="n">
        <v>4222</v>
      </c>
      <c r="B4223" t="inlineStr">
        <is>
          <t>CA-2017-134565</t>
        </is>
      </c>
      <c r="C4223" s="18" t="inlineStr">
        <is>
          <t>2017-06-11</t>
        </is>
      </c>
      <c r="D4223" s="18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19" t="n">
        <v>385.8</v>
      </c>
      <c r="S4223" s="20" t="n">
        <v>5</v>
      </c>
      <c r="T4223" s="21" t="n">
        <v>0.2</v>
      </c>
      <c r="U4223" s="19" t="n">
        <v>130.2075</v>
      </c>
      <c r="V4223" t="n">
        <v>2</v>
      </c>
      <c r="W4223" t="n">
        <v>2017</v>
      </c>
      <c r="X4223" t="inlineStr">
        <is>
          <t>2017Q2</t>
        </is>
      </c>
      <c r="Y4223" t="inlineStr">
        <is>
          <t>2017-06</t>
        </is>
      </c>
      <c r="Z4223" t="inlineStr">
        <is>
          <t>10.1% - 20%</t>
        </is>
      </c>
      <c r="AA4223" t="b">
        <v>1</v>
      </c>
      <c r="AB4223" t="b">
        <v>0</v>
      </c>
      <c r="AC4223" s="19" t="n">
        <v>96.45</v>
      </c>
      <c r="AD4223" s="21" t="n">
        <v>0.3375</v>
      </c>
    </row>
    <row r="4224" ht="18" customHeight="1">
      <c r="A4224" t="n">
        <v>4223</v>
      </c>
      <c r="B4224" t="inlineStr">
        <is>
          <t>CA-2017-134565</t>
        </is>
      </c>
      <c r="C4224" s="18" t="inlineStr">
        <is>
          <t>2017-06-11</t>
        </is>
      </c>
      <c r="D4224" s="18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19" t="n">
        <v>102.96</v>
      </c>
      <c r="S4224" s="20" t="n">
        <v>2</v>
      </c>
      <c r="T4224" s="21" t="n">
        <v>0</v>
      </c>
      <c r="U4224" s="19" t="n">
        <v>1.0296</v>
      </c>
      <c r="V4224" t="n">
        <v>2</v>
      </c>
      <c r="W4224" t="n">
        <v>2017</v>
      </c>
      <c r="X4224" t="inlineStr">
        <is>
          <t>2017Q2</t>
        </is>
      </c>
      <c r="Y4224" t="inlineStr">
        <is>
          <t>2017-06</t>
        </is>
      </c>
      <c r="Z4224" t="inlineStr">
        <is>
          <t>0% (No Discount)</t>
        </is>
      </c>
      <c r="AA4224" t="b">
        <v>1</v>
      </c>
      <c r="AB4224" t="b">
        <v>0</v>
      </c>
      <c r="AC4224" s="19" t="n">
        <v>51.48</v>
      </c>
      <c r="AD4224" s="21" t="n">
        <v>0.01</v>
      </c>
    </row>
    <row r="4225" ht="18" customHeight="1">
      <c r="A4225" t="n">
        <v>4224</v>
      </c>
      <c r="B4225" t="inlineStr">
        <is>
          <t>CA-2017-134565</t>
        </is>
      </c>
      <c r="C4225" s="18" t="inlineStr">
        <is>
          <t>2017-06-11</t>
        </is>
      </c>
      <c r="D4225" s="18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19" t="n">
        <v>174.42</v>
      </c>
      <c r="S4225" s="20" t="n">
        <v>3</v>
      </c>
      <c r="T4225" s="21" t="n">
        <v>0</v>
      </c>
      <c r="U4225" s="19" t="n">
        <v>41.8608</v>
      </c>
      <c r="V4225" t="n">
        <v>2</v>
      </c>
      <c r="W4225" t="n">
        <v>2017</v>
      </c>
      <c r="X4225" t="inlineStr">
        <is>
          <t>2017Q2</t>
        </is>
      </c>
      <c r="Y4225" t="inlineStr">
        <is>
          <t>2017-06</t>
        </is>
      </c>
      <c r="Z4225" t="inlineStr">
        <is>
          <t>0% (No Discount)</t>
        </is>
      </c>
      <c r="AA4225" t="b">
        <v>1</v>
      </c>
      <c r="AB4225" t="b">
        <v>0</v>
      </c>
      <c r="AC4225" s="19" t="n">
        <v>58.14</v>
      </c>
      <c r="AD4225" s="21" t="n">
        <v>0.24</v>
      </c>
    </row>
    <row r="4226" ht="18" customHeight="1">
      <c r="A4226" t="n">
        <v>4225</v>
      </c>
      <c r="B4226" t="inlineStr">
        <is>
          <t>CA-2016-108644</t>
        </is>
      </c>
      <c r="C4226" s="18" t="inlineStr">
        <is>
          <t>2016-09-30</t>
        </is>
      </c>
      <c r="D4226" s="18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19" t="n">
        <v>1.964</v>
      </c>
      <c r="S4226" s="20" t="n">
        <v>2</v>
      </c>
      <c r="T4226" s="21" t="n">
        <v>0.8</v>
      </c>
      <c r="U4226" s="19" t="n">
        <v>-3.2406</v>
      </c>
      <c r="V4226" t="n">
        <v>3</v>
      </c>
      <c r="W4226" t="n">
        <v>2016</v>
      </c>
      <c r="X4226" t="inlineStr">
        <is>
          <t>2016Q3</t>
        </is>
      </c>
      <c r="Y4226" t="inlineStr">
        <is>
          <t>2016-09</t>
        </is>
      </c>
      <c r="Z4226" t="inlineStr">
        <is>
          <t>&gt; 50% (Deep Discount)</t>
        </is>
      </c>
      <c r="AA4226" t="b">
        <v>0</v>
      </c>
      <c r="AB4226" t="b">
        <v>1</v>
      </c>
      <c r="AC4226" s="19" t="n">
        <v>4.91</v>
      </c>
      <c r="AD4226" s="21" t="n">
        <v>-1.65</v>
      </c>
    </row>
    <row r="4227" ht="18" customHeight="1">
      <c r="A4227" t="n">
        <v>4226</v>
      </c>
      <c r="B4227" t="inlineStr">
        <is>
          <t>US-2014-102631</t>
        </is>
      </c>
      <c r="C4227" s="18" t="inlineStr">
        <is>
          <t>2014-12-13</t>
        </is>
      </c>
      <c r="D4227" s="18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19" t="n">
        <v>94.428</v>
      </c>
      <c r="S4227" s="20" t="n">
        <v>3</v>
      </c>
      <c r="T4227" s="21" t="n">
        <v>0.6</v>
      </c>
      <c r="U4227" s="19" t="n">
        <v>-42.4926</v>
      </c>
      <c r="V4227" t="n">
        <v>4</v>
      </c>
      <c r="W4227" t="n">
        <v>2014</v>
      </c>
      <c r="X4227" t="inlineStr">
        <is>
          <t>2014Q4</t>
        </is>
      </c>
      <c r="Y4227" t="inlineStr">
        <is>
          <t>2014-12</t>
        </is>
      </c>
      <c r="Z4227" t="inlineStr">
        <is>
          <t>&gt; 50% (Deep Discount)</t>
        </is>
      </c>
      <c r="AA4227" t="b">
        <v>0</v>
      </c>
      <c r="AB4227" t="b">
        <v>1</v>
      </c>
      <c r="AC4227" s="19" t="n">
        <v>78.69</v>
      </c>
      <c r="AD4227" s="21" t="n">
        <v>-0.45</v>
      </c>
    </row>
    <row r="4228" ht="18" customHeight="1">
      <c r="A4228" t="n">
        <v>4227</v>
      </c>
      <c r="B4228" t="inlineStr">
        <is>
          <t>CA-2017-120327</t>
        </is>
      </c>
      <c r="C4228" s="18" t="inlineStr">
        <is>
          <t>2017-11-11</t>
        </is>
      </c>
      <c r="D4228" s="1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19" t="n">
        <v>45.92</v>
      </c>
      <c r="S4228" s="20" t="n">
        <v>4</v>
      </c>
      <c r="T4228" s="21" t="n">
        <v>0</v>
      </c>
      <c r="U4228" s="19" t="n">
        <v>21.5824</v>
      </c>
      <c r="V4228" t="n">
        <v>5</v>
      </c>
      <c r="W4228" t="n">
        <v>2017</v>
      </c>
      <c r="X4228" t="inlineStr">
        <is>
          <t>2017Q4</t>
        </is>
      </c>
      <c r="Y4228" t="inlineStr">
        <is>
          <t>2017-11</t>
        </is>
      </c>
      <c r="Z4228" t="inlineStr">
        <is>
          <t>0% (No Discount)</t>
        </is>
      </c>
      <c r="AA4228" t="b">
        <v>1</v>
      </c>
      <c r="AB4228" t="b">
        <v>0</v>
      </c>
      <c r="AC4228" s="19" t="n">
        <v>11.48</v>
      </c>
      <c r="AD4228" s="21" t="n">
        <v>0.47</v>
      </c>
    </row>
    <row r="4229" ht="18" customHeight="1">
      <c r="A4229" t="n">
        <v>4228</v>
      </c>
      <c r="B4229" t="inlineStr">
        <is>
          <t>CA-2015-154970</t>
        </is>
      </c>
      <c r="C4229" s="18" t="inlineStr">
        <is>
          <t>2015-01-05</t>
        </is>
      </c>
      <c r="D4229" s="18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19" t="n">
        <v>61.584</v>
      </c>
      <c r="S4229" s="20" t="n">
        <v>1</v>
      </c>
      <c r="T4229" s="21" t="n">
        <v>0.2</v>
      </c>
      <c r="U4229" s="19" t="n">
        <v>-6.9282</v>
      </c>
      <c r="V4229" t="n">
        <v>5</v>
      </c>
      <c r="W4229" t="n">
        <v>2015</v>
      </c>
      <c r="X4229" t="inlineStr">
        <is>
          <t>2015Q1</t>
        </is>
      </c>
      <c r="Y4229" t="inlineStr">
        <is>
          <t>2015-01</t>
        </is>
      </c>
      <c r="Z4229" t="inlineStr">
        <is>
          <t>10.1% - 20%</t>
        </is>
      </c>
      <c r="AA4229" t="b">
        <v>0</v>
      </c>
      <c r="AB4229" t="b">
        <v>1</v>
      </c>
      <c r="AC4229" s="19" t="n">
        <v>76.98</v>
      </c>
      <c r="AD4229" s="21" t="n">
        <v>-0.1125</v>
      </c>
    </row>
    <row r="4230" ht="18" customHeight="1">
      <c r="A4230" t="n">
        <v>4229</v>
      </c>
      <c r="B4230" t="inlineStr">
        <is>
          <t>CA-2016-113803</t>
        </is>
      </c>
      <c r="C4230" s="18" t="inlineStr">
        <is>
          <t>2016-03-24</t>
        </is>
      </c>
      <c r="D4230" s="18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19" t="n">
        <v>22.48</v>
      </c>
      <c r="S4230" s="20" t="n">
        <v>1</v>
      </c>
      <c r="T4230" s="21" t="n">
        <v>0</v>
      </c>
      <c r="U4230" s="19" t="n">
        <v>10.3408</v>
      </c>
      <c r="V4230" t="n">
        <v>2</v>
      </c>
      <c r="W4230" t="n">
        <v>2016</v>
      </c>
      <c r="X4230" t="inlineStr">
        <is>
          <t>2016Q1</t>
        </is>
      </c>
      <c r="Y4230" t="inlineStr">
        <is>
          <t>2016-03</t>
        </is>
      </c>
      <c r="Z4230" t="inlineStr">
        <is>
          <t>0% (No Discount)</t>
        </is>
      </c>
      <c r="AA4230" t="b">
        <v>1</v>
      </c>
      <c r="AB4230" t="b">
        <v>0</v>
      </c>
      <c r="AC4230" s="19" t="n">
        <v>22.48</v>
      </c>
      <c r="AD4230" s="21" t="n">
        <v>0.46</v>
      </c>
    </row>
    <row r="4231" ht="18" customHeight="1">
      <c r="A4231" t="n">
        <v>4230</v>
      </c>
      <c r="B4231" t="inlineStr">
        <is>
          <t>CA-2017-100223</t>
        </is>
      </c>
      <c r="C4231" s="18" t="inlineStr">
        <is>
          <t>2017-07-05</t>
        </is>
      </c>
      <c r="D4231" s="18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19" t="n">
        <v>332.028</v>
      </c>
      <c r="S4231" s="20" t="n">
        <v>9</v>
      </c>
      <c r="T4231" s="21" t="n">
        <v>0.6</v>
      </c>
      <c r="U4231" s="19" t="n">
        <v>-348.6294</v>
      </c>
      <c r="V4231" t="n">
        <v>5</v>
      </c>
      <c r="W4231" t="n">
        <v>2017</v>
      </c>
      <c r="X4231" t="inlineStr">
        <is>
          <t>2017Q3</t>
        </is>
      </c>
      <c r="Y4231" t="inlineStr">
        <is>
          <t>2017-07</t>
        </is>
      </c>
      <c r="Z4231" t="inlineStr">
        <is>
          <t>&gt; 50% (Deep Discount)</t>
        </is>
      </c>
      <c r="AA4231" t="b">
        <v>0</v>
      </c>
      <c r="AB4231" t="b">
        <v>1</v>
      </c>
      <c r="AC4231" s="19" t="n">
        <v>92.23</v>
      </c>
      <c r="AD4231" s="21" t="n">
        <v>-1.05</v>
      </c>
    </row>
    <row r="4232" ht="18" customHeight="1">
      <c r="A4232" t="n">
        <v>4231</v>
      </c>
      <c r="B4232" t="inlineStr">
        <is>
          <t>CA-2017-100223</t>
        </is>
      </c>
      <c r="C4232" s="18" t="inlineStr">
        <is>
          <t>2017-07-05</t>
        </is>
      </c>
      <c r="D4232" s="18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19" t="n">
        <v>11.394</v>
      </c>
      <c r="S4232" s="20" t="n">
        <v>9</v>
      </c>
      <c r="T4232" s="21" t="n">
        <v>0.8</v>
      </c>
      <c r="U4232" s="19" t="n">
        <v>-17.6607</v>
      </c>
      <c r="V4232" t="n">
        <v>5</v>
      </c>
      <c r="W4232" t="n">
        <v>2017</v>
      </c>
      <c r="X4232" t="inlineStr">
        <is>
          <t>2017Q3</t>
        </is>
      </c>
      <c r="Y4232" t="inlineStr">
        <is>
          <t>2017-07</t>
        </is>
      </c>
      <c r="Z4232" t="inlineStr">
        <is>
          <t>&gt; 50% (Deep Discount)</t>
        </is>
      </c>
      <c r="AA4232" t="b">
        <v>0</v>
      </c>
      <c r="AB4232" t="b">
        <v>1</v>
      </c>
      <c r="AC4232" s="19" t="n">
        <v>6.33</v>
      </c>
      <c r="AD4232" s="21" t="n">
        <v>-1.55</v>
      </c>
    </row>
    <row r="4233" ht="18" customHeight="1">
      <c r="A4233" t="n">
        <v>4232</v>
      </c>
      <c r="B4233" t="inlineStr">
        <is>
          <t>CA-2017-100223</t>
        </is>
      </c>
      <c r="C4233" s="18" t="inlineStr">
        <is>
          <t>2017-07-05</t>
        </is>
      </c>
      <c r="D4233" s="18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19" t="n">
        <v>15.552</v>
      </c>
      <c r="S4233" s="20" t="n">
        <v>3</v>
      </c>
      <c r="T4233" s="21" t="n">
        <v>0.2</v>
      </c>
      <c r="U4233" s="19" t="n">
        <v>5.6376</v>
      </c>
      <c r="V4233" t="n">
        <v>5</v>
      </c>
      <c r="W4233" t="n">
        <v>2017</v>
      </c>
      <c r="X4233" t="inlineStr">
        <is>
          <t>2017Q3</t>
        </is>
      </c>
      <c r="Y4233" t="inlineStr">
        <is>
          <t>2017-07</t>
        </is>
      </c>
      <c r="Z4233" t="inlineStr">
        <is>
          <t>10.1% - 20%</t>
        </is>
      </c>
      <c r="AA4233" t="b">
        <v>1</v>
      </c>
      <c r="AB4233" t="b">
        <v>0</v>
      </c>
      <c r="AC4233" s="19" t="n">
        <v>6.48</v>
      </c>
      <c r="AD4233" s="21" t="n">
        <v>0.3625</v>
      </c>
    </row>
    <row r="4234" ht="18" customHeight="1">
      <c r="A4234" t="n">
        <v>4233</v>
      </c>
      <c r="B4234" t="inlineStr">
        <is>
          <t>CA-2017-100223</t>
        </is>
      </c>
      <c r="C4234" s="18" t="inlineStr">
        <is>
          <t>2017-07-05</t>
        </is>
      </c>
      <c r="D4234" s="18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19" t="n">
        <v>31.104</v>
      </c>
      <c r="S4234" s="20" t="n">
        <v>6</v>
      </c>
      <c r="T4234" s="21" t="n">
        <v>0.2</v>
      </c>
      <c r="U4234" s="19" t="n">
        <v>11.2752</v>
      </c>
      <c r="V4234" t="n">
        <v>5</v>
      </c>
      <c r="W4234" t="n">
        <v>2017</v>
      </c>
      <c r="X4234" t="inlineStr">
        <is>
          <t>2017Q3</t>
        </is>
      </c>
      <c r="Y4234" t="inlineStr">
        <is>
          <t>2017-07</t>
        </is>
      </c>
      <c r="Z4234" t="inlineStr">
        <is>
          <t>10.1% - 20%</t>
        </is>
      </c>
      <c r="AA4234" t="b">
        <v>1</v>
      </c>
      <c r="AB4234" t="b">
        <v>0</v>
      </c>
      <c r="AC4234" s="19" t="n">
        <v>6.48</v>
      </c>
      <c r="AD4234" s="21" t="n">
        <v>0.3625</v>
      </c>
    </row>
    <row r="4235" ht="18" customHeight="1">
      <c r="A4235" t="n">
        <v>4234</v>
      </c>
      <c r="B4235" t="inlineStr">
        <is>
          <t>CA-2017-100223</t>
        </is>
      </c>
      <c r="C4235" s="18" t="inlineStr">
        <is>
          <t>2017-07-05</t>
        </is>
      </c>
      <c r="D4235" s="18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19" t="n">
        <v>6.316</v>
      </c>
      <c r="S4235" s="20" t="n">
        <v>1</v>
      </c>
      <c r="T4235" s="21" t="n">
        <v>0.8</v>
      </c>
      <c r="U4235" s="19" t="n">
        <v>-10.4214</v>
      </c>
      <c r="V4235" t="n">
        <v>5</v>
      </c>
      <c r="W4235" t="n">
        <v>2017</v>
      </c>
      <c r="X4235" t="inlineStr">
        <is>
          <t>2017Q3</t>
        </is>
      </c>
      <c r="Y4235" t="inlineStr">
        <is>
          <t>2017-07</t>
        </is>
      </c>
      <c r="Z4235" t="inlineStr">
        <is>
          <t>&gt; 50% (Deep Discount)</t>
        </is>
      </c>
      <c r="AA4235" t="b">
        <v>0</v>
      </c>
      <c r="AB4235" t="b">
        <v>1</v>
      </c>
      <c r="AC4235" s="19" t="n">
        <v>31.58</v>
      </c>
      <c r="AD4235" s="21" t="n">
        <v>-1.65</v>
      </c>
    </row>
    <row r="4236" ht="18" customHeight="1">
      <c r="A4236" t="n">
        <v>4235</v>
      </c>
      <c r="B4236" t="inlineStr">
        <is>
          <t>CA-2014-168823</t>
        </is>
      </c>
      <c r="C4236" s="18" t="inlineStr">
        <is>
          <t>2014-09-21</t>
        </is>
      </c>
      <c r="D4236" s="18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19" t="n">
        <v>11.352</v>
      </c>
      <c r="S4236" s="20" t="n">
        <v>3</v>
      </c>
      <c r="T4236" s="21" t="n">
        <v>0.2</v>
      </c>
      <c r="U4236" s="19" t="n">
        <v>4.1151</v>
      </c>
      <c r="V4236" t="n">
        <v>3</v>
      </c>
      <c r="W4236" t="n">
        <v>2014</v>
      </c>
      <c r="X4236" t="inlineStr">
        <is>
          <t>2014Q3</t>
        </is>
      </c>
      <c r="Y4236" t="inlineStr">
        <is>
          <t>2014-09</t>
        </is>
      </c>
      <c r="Z4236" t="inlineStr">
        <is>
          <t>10.1% - 20%</t>
        </is>
      </c>
      <c r="AA4236" t="b">
        <v>1</v>
      </c>
      <c r="AB4236" t="b">
        <v>0</v>
      </c>
      <c r="AC4236" s="19" t="n">
        <v>4.73</v>
      </c>
      <c r="AD4236" s="21" t="n">
        <v>0.3625</v>
      </c>
    </row>
    <row r="4237" ht="18" customHeight="1">
      <c r="A4237" t="n">
        <v>4236</v>
      </c>
      <c r="B4237" t="inlineStr">
        <is>
          <t>CA-2014-168823</t>
        </is>
      </c>
      <c r="C4237" s="18" t="inlineStr">
        <is>
          <t>2014-09-21</t>
        </is>
      </c>
      <c r="D4237" s="18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19" t="n">
        <v>20.808</v>
      </c>
      <c r="S4237" s="20" t="n">
        <v>9</v>
      </c>
      <c r="T4237" s="21" t="n">
        <v>0.2</v>
      </c>
      <c r="U4237" s="19" t="n">
        <v>7.0227</v>
      </c>
      <c r="V4237" t="n">
        <v>3</v>
      </c>
      <c r="W4237" t="n">
        <v>2014</v>
      </c>
      <c r="X4237" t="inlineStr">
        <is>
          <t>2014Q3</t>
        </is>
      </c>
      <c r="Y4237" t="inlineStr">
        <is>
          <t>2014-09</t>
        </is>
      </c>
      <c r="Z4237" t="inlineStr">
        <is>
          <t>10.1% - 20%</t>
        </is>
      </c>
      <c r="AA4237" t="b">
        <v>1</v>
      </c>
      <c r="AB4237" t="b">
        <v>0</v>
      </c>
      <c r="AC4237" s="19" t="n">
        <v>2.89</v>
      </c>
      <c r="AD4237" s="21" t="n">
        <v>0.3375</v>
      </c>
    </row>
    <row r="4238" ht="18" customHeight="1">
      <c r="A4238" t="n">
        <v>4237</v>
      </c>
      <c r="B4238" t="inlineStr">
        <is>
          <t>CA-2016-162404</t>
        </is>
      </c>
      <c r="C4238" s="18" t="inlineStr">
        <is>
          <t>2016-07-23</t>
        </is>
      </c>
      <c r="D4238" s="1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19" t="n">
        <v>11.416</v>
      </c>
      <c r="S4238" s="20" t="n">
        <v>4</v>
      </c>
      <c r="T4238" s="21" t="n">
        <v>0.8</v>
      </c>
      <c r="U4238" s="19" t="n">
        <v>-18.8364</v>
      </c>
      <c r="V4238" t="n">
        <v>4</v>
      </c>
      <c r="W4238" t="n">
        <v>2016</v>
      </c>
      <c r="X4238" t="inlineStr">
        <is>
          <t>2016Q3</t>
        </is>
      </c>
      <c r="Y4238" t="inlineStr">
        <is>
          <t>2016-07</t>
        </is>
      </c>
      <c r="Z4238" t="inlineStr">
        <is>
          <t>&gt; 50% (Deep Discount)</t>
        </is>
      </c>
      <c r="AA4238" t="b">
        <v>0</v>
      </c>
      <c r="AB4238" t="b">
        <v>1</v>
      </c>
      <c r="AC4238" s="19" t="n">
        <v>14.27</v>
      </c>
      <c r="AD4238" s="21" t="n">
        <v>-1.65</v>
      </c>
    </row>
    <row r="4239" ht="18" customHeight="1">
      <c r="A4239" t="n">
        <v>4238</v>
      </c>
      <c r="B4239" t="inlineStr">
        <is>
          <t>CA-2017-104024</t>
        </is>
      </c>
      <c r="C4239" s="18" t="inlineStr">
        <is>
          <t>2017-08-29</t>
        </is>
      </c>
      <c r="D4239" s="18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19" t="n">
        <v>9.407999999999999</v>
      </c>
      <c r="S4239" s="20" t="n">
        <v>7</v>
      </c>
      <c r="T4239" s="21" t="n">
        <v>0.2</v>
      </c>
      <c r="U4239" s="19" t="n">
        <v>0.7056</v>
      </c>
      <c r="V4239" t="n">
        <v>5</v>
      </c>
      <c r="W4239" t="n">
        <v>2017</v>
      </c>
      <c r="X4239" t="inlineStr">
        <is>
          <t>2017Q3</t>
        </is>
      </c>
      <c r="Y4239" t="inlineStr">
        <is>
          <t>2017-08</t>
        </is>
      </c>
      <c r="Z4239" t="inlineStr">
        <is>
          <t>10.1% - 20%</t>
        </is>
      </c>
      <c r="AA4239" t="b">
        <v>1</v>
      </c>
      <c r="AB4239" t="b">
        <v>0</v>
      </c>
      <c r="AC4239" s="19" t="n">
        <v>1.68</v>
      </c>
      <c r="AD4239" s="21" t="n">
        <v>0.075</v>
      </c>
    </row>
    <row r="4240" ht="18" customHeight="1">
      <c r="A4240" t="n">
        <v>4239</v>
      </c>
      <c r="B4240" t="inlineStr">
        <is>
          <t>CA-2017-147144</t>
        </is>
      </c>
      <c r="C4240" s="18" t="inlineStr">
        <is>
          <t>2017-03-26</t>
        </is>
      </c>
      <c r="D4240" s="18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19" t="n">
        <v>19.83</v>
      </c>
      <c r="S4240" s="20" t="n">
        <v>1</v>
      </c>
      <c r="T4240" s="21" t="n">
        <v>0</v>
      </c>
      <c r="U4240" s="19" t="n">
        <v>5.949</v>
      </c>
      <c r="V4240" t="n">
        <v>2</v>
      </c>
      <c r="W4240" t="n">
        <v>2017</v>
      </c>
      <c r="X4240" t="inlineStr">
        <is>
          <t>2017Q1</t>
        </is>
      </c>
      <c r="Y4240" t="inlineStr">
        <is>
          <t>2017-03</t>
        </is>
      </c>
      <c r="Z4240" t="inlineStr">
        <is>
          <t>0% (No Discount)</t>
        </is>
      </c>
      <c r="AA4240" t="b">
        <v>1</v>
      </c>
      <c r="AB4240" t="b">
        <v>0</v>
      </c>
      <c r="AC4240" s="19" t="n">
        <v>19.83</v>
      </c>
      <c r="AD4240" s="21" t="n">
        <v>0.3</v>
      </c>
    </row>
    <row r="4241" ht="18" customHeight="1">
      <c r="A4241" t="n">
        <v>4240</v>
      </c>
      <c r="B4241" t="inlineStr">
        <is>
          <t>CA-2017-158673</t>
        </is>
      </c>
      <c r="C4241" s="18" t="inlineStr">
        <is>
          <t>2017-12-29</t>
        </is>
      </c>
      <c r="D4241" s="18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19" t="n">
        <v>209.7</v>
      </c>
      <c r="S4241" s="20" t="n">
        <v>2</v>
      </c>
      <c r="T4241" s="21" t="n">
        <v>0</v>
      </c>
      <c r="U4241" s="19" t="n">
        <v>100.656</v>
      </c>
      <c r="V4241" t="n">
        <v>6</v>
      </c>
      <c r="W4241" t="n">
        <v>2017</v>
      </c>
      <c r="X4241" t="inlineStr">
        <is>
          <t>2017Q4</t>
        </is>
      </c>
      <c r="Y4241" t="inlineStr">
        <is>
          <t>2017-12</t>
        </is>
      </c>
      <c r="Z4241" t="inlineStr">
        <is>
          <t>0% (No Discount)</t>
        </is>
      </c>
      <c r="AA4241" t="b">
        <v>1</v>
      </c>
      <c r="AB4241" t="b">
        <v>0</v>
      </c>
      <c r="AC4241" s="19" t="n">
        <v>104.85</v>
      </c>
      <c r="AD4241" s="21" t="n">
        <v>0.48</v>
      </c>
    </row>
    <row r="4242" ht="18" customHeight="1">
      <c r="A4242" t="n">
        <v>4241</v>
      </c>
      <c r="B4242" t="inlineStr">
        <is>
          <t>CA-2014-133704</t>
        </is>
      </c>
      <c r="C4242" s="18" t="inlineStr">
        <is>
          <t>2014-09-20</t>
        </is>
      </c>
      <c r="D4242" s="18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19" t="n">
        <v>43.92</v>
      </c>
      <c r="S4242" s="20" t="n">
        <v>4</v>
      </c>
      <c r="T4242" s="21" t="n">
        <v>0</v>
      </c>
      <c r="U4242" s="19" t="n">
        <v>11.8584</v>
      </c>
      <c r="V4242" t="n">
        <v>6</v>
      </c>
      <c r="W4242" t="n">
        <v>2014</v>
      </c>
      <c r="X4242" t="inlineStr">
        <is>
          <t>2014Q3</t>
        </is>
      </c>
      <c r="Y4242" t="inlineStr">
        <is>
          <t>2014-09</t>
        </is>
      </c>
      <c r="Z4242" t="inlineStr">
        <is>
          <t>0% (No Discount)</t>
        </is>
      </c>
      <c r="AA4242" t="b">
        <v>1</v>
      </c>
      <c r="AB4242" t="b">
        <v>0</v>
      </c>
      <c r="AC4242" s="19" t="n">
        <v>10.98</v>
      </c>
      <c r="AD4242" s="21" t="n">
        <v>0.27</v>
      </c>
    </row>
    <row r="4243" ht="18" customHeight="1">
      <c r="A4243" t="n">
        <v>4242</v>
      </c>
      <c r="B4243" t="inlineStr">
        <is>
          <t>CA-2014-133704</t>
        </is>
      </c>
      <c r="C4243" s="18" t="inlineStr">
        <is>
          <t>2014-09-20</t>
        </is>
      </c>
      <c r="D4243" s="18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19" t="n">
        <v>20.232</v>
      </c>
      <c r="S4243" s="20" t="n">
        <v>3</v>
      </c>
      <c r="T4243" s="21" t="n">
        <v>0.2</v>
      </c>
      <c r="U4243" s="19" t="n">
        <v>6.5754</v>
      </c>
      <c r="V4243" t="n">
        <v>6</v>
      </c>
      <c r="W4243" t="n">
        <v>2014</v>
      </c>
      <c r="X4243" t="inlineStr">
        <is>
          <t>2014Q3</t>
        </is>
      </c>
      <c r="Y4243" t="inlineStr">
        <is>
          <t>2014-09</t>
        </is>
      </c>
      <c r="Z4243" t="inlineStr">
        <is>
          <t>10.1% - 20%</t>
        </is>
      </c>
      <c r="AA4243" t="b">
        <v>1</v>
      </c>
      <c r="AB4243" t="b">
        <v>0</v>
      </c>
      <c r="AC4243" s="19" t="n">
        <v>8.43</v>
      </c>
      <c r="AD4243" s="21" t="n">
        <v>0.325</v>
      </c>
    </row>
    <row r="4244" ht="18" customHeight="1">
      <c r="A4244" t="n">
        <v>4243</v>
      </c>
      <c r="B4244" t="inlineStr">
        <is>
          <t>CA-2016-159142</t>
        </is>
      </c>
      <c r="C4244" s="18" t="inlineStr">
        <is>
          <t>2016-04-04</t>
        </is>
      </c>
      <c r="D4244" s="18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19" t="n">
        <v>149.97</v>
      </c>
      <c r="S4244" s="20" t="n">
        <v>3</v>
      </c>
      <c r="T4244" s="21" t="n">
        <v>0</v>
      </c>
      <c r="U4244" s="19" t="n">
        <v>5.9988</v>
      </c>
      <c r="V4244" t="n">
        <v>1</v>
      </c>
      <c r="W4244" t="n">
        <v>2016</v>
      </c>
      <c r="X4244" t="inlineStr">
        <is>
          <t>2016Q2</t>
        </is>
      </c>
      <c r="Y4244" t="inlineStr">
        <is>
          <t>2016-04</t>
        </is>
      </c>
      <c r="Z4244" t="inlineStr">
        <is>
          <t>0% (No Discount)</t>
        </is>
      </c>
      <c r="AA4244" t="b">
        <v>1</v>
      </c>
      <c r="AB4244" t="b">
        <v>0</v>
      </c>
      <c r="AC4244" s="19" t="n">
        <v>49.99</v>
      </c>
      <c r="AD4244" s="21" t="n">
        <v>0.04</v>
      </c>
    </row>
    <row r="4245" ht="18" customHeight="1">
      <c r="A4245" t="n">
        <v>4244</v>
      </c>
      <c r="B4245" t="inlineStr">
        <is>
          <t>CA-2016-159142</t>
        </is>
      </c>
      <c r="C4245" s="18" t="inlineStr">
        <is>
          <t>2016-04-04</t>
        </is>
      </c>
      <c r="D4245" s="18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19" t="n">
        <v>27.81</v>
      </c>
      <c r="S4245" s="20" t="n">
        <v>3</v>
      </c>
      <c r="T4245" s="21" t="n">
        <v>0</v>
      </c>
      <c r="U4245" s="19" t="n">
        <v>13.0707</v>
      </c>
      <c r="V4245" t="n">
        <v>1</v>
      </c>
      <c r="W4245" t="n">
        <v>2016</v>
      </c>
      <c r="X4245" t="inlineStr">
        <is>
          <t>2016Q2</t>
        </is>
      </c>
      <c r="Y4245" t="inlineStr">
        <is>
          <t>2016-04</t>
        </is>
      </c>
      <c r="Z4245" t="inlineStr">
        <is>
          <t>0% (No Discount)</t>
        </is>
      </c>
      <c r="AA4245" t="b">
        <v>1</v>
      </c>
      <c r="AB4245" t="b">
        <v>0</v>
      </c>
      <c r="AC4245" s="19" t="n">
        <v>9.27</v>
      </c>
      <c r="AD4245" s="21" t="n">
        <v>0.47</v>
      </c>
    </row>
    <row r="4246" ht="18" customHeight="1">
      <c r="A4246" t="n">
        <v>4245</v>
      </c>
      <c r="B4246" t="inlineStr">
        <is>
          <t>CA-2014-138436</t>
        </is>
      </c>
      <c r="C4246" s="18" t="inlineStr">
        <is>
          <t>2014-03-26</t>
        </is>
      </c>
      <c r="D4246" s="18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19" t="n">
        <v>66.3</v>
      </c>
      <c r="S4246" s="20" t="n">
        <v>3</v>
      </c>
      <c r="T4246" s="21" t="n">
        <v>0</v>
      </c>
      <c r="U4246" s="19" t="n">
        <v>8.619</v>
      </c>
      <c r="V4246" t="n">
        <v>4</v>
      </c>
      <c r="W4246" t="n">
        <v>2014</v>
      </c>
      <c r="X4246" t="inlineStr">
        <is>
          <t>2014Q1</t>
        </is>
      </c>
      <c r="Y4246" t="inlineStr">
        <is>
          <t>2014-03</t>
        </is>
      </c>
      <c r="Z4246" t="inlineStr">
        <is>
          <t>0% (No Discount)</t>
        </is>
      </c>
      <c r="AA4246" t="b">
        <v>1</v>
      </c>
      <c r="AB4246" t="b">
        <v>0</v>
      </c>
      <c r="AC4246" s="19" t="n">
        <v>22.1</v>
      </c>
      <c r="AD4246" s="21" t="n">
        <v>0.13</v>
      </c>
    </row>
    <row r="4247" ht="18" customHeight="1">
      <c r="A4247" t="n">
        <v>4246</v>
      </c>
      <c r="B4247" t="inlineStr">
        <is>
          <t>CA-2017-117702</t>
        </is>
      </c>
      <c r="C4247" s="18" t="inlineStr">
        <is>
          <t>2017-11-28</t>
        </is>
      </c>
      <c r="D4247" s="18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19" t="n">
        <v>1.64</v>
      </c>
      <c r="S4247" s="20" t="n">
        <v>1</v>
      </c>
      <c r="T4247" s="21" t="n">
        <v>0</v>
      </c>
      <c r="U4247" s="19" t="n">
        <v>0.738</v>
      </c>
      <c r="V4247" t="n">
        <v>6</v>
      </c>
      <c r="W4247" t="n">
        <v>2017</v>
      </c>
      <c r="X4247" t="inlineStr">
        <is>
          <t>2017Q4</t>
        </is>
      </c>
      <c r="Y4247" t="inlineStr">
        <is>
          <t>2017-11</t>
        </is>
      </c>
      <c r="Z4247" t="inlineStr">
        <is>
          <t>0% (No Discount)</t>
        </is>
      </c>
      <c r="AA4247" t="b">
        <v>1</v>
      </c>
      <c r="AB4247" t="b">
        <v>0</v>
      </c>
      <c r="AC4247" s="19" t="n">
        <v>1.64</v>
      </c>
      <c r="AD4247" s="21" t="n">
        <v>0.45</v>
      </c>
    </row>
    <row r="4248" ht="18" customHeight="1">
      <c r="A4248" t="n">
        <v>4247</v>
      </c>
      <c r="B4248" t="inlineStr">
        <is>
          <t>CA-2017-117702</t>
        </is>
      </c>
      <c r="C4248" s="18" t="inlineStr">
        <is>
          <t>2017-11-28</t>
        </is>
      </c>
      <c r="D4248" s="1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19" t="n">
        <v>1049.2</v>
      </c>
      <c r="S4248" s="20" t="n">
        <v>5</v>
      </c>
      <c r="T4248" s="21" t="n">
        <v>0</v>
      </c>
      <c r="U4248" s="19" t="n">
        <v>272.792</v>
      </c>
      <c r="V4248" t="n">
        <v>6</v>
      </c>
      <c r="W4248" t="n">
        <v>2017</v>
      </c>
      <c r="X4248" t="inlineStr">
        <is>
          <t>2017Q4</t>
        </is>
      </c>
      <c r="Y4248" t="inlineStr">
        <is>
          <t>2017-11</t>
        </is>
      </c>
      <c r="Z4248" t="inlineStr">
        <is>
          <t>0% (No Discount)</t>
        </is>
      </c>
      <c r="AA4248" t="b">
        <v>1</v>
      </c>
      <c r="AB4248" t="b">
        <v>0</v>
      </c>
      <c r="AC4248" s="19" t="n">
        <v>209.84</v>
      </c>
      <c r="AD4248" s="21" t="n">
        <v>0.26</v>
      </c>
    </row>
    <row r="4249" ht="18" customHeight="1">
      <c r="A4249" t="n">
        <v>4248</v>
      </c>
      <c r="B4249" t="inlineStr">
        <is>
          <t>CA-2017-117702</t>
        </is>
      </c>
      <c r="C4249" s="18" t="inlineStr">
        <is>
          <t>2017-11-28</t>
        </is>
      </c>
      <c r="D4249" s="18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19" t="n">
        <v>20.9</v>
      </c>
      <c r="S4249" s="20" t="n">
        <v>5</v>
      </c>
      <c r="T4249" s="21" t="n">
        <v>0</v>
      </c>
      <c r="U4249" s="19" t="n">
        <v>7.524</v>
      </c>
      <c r="V4249" t="n">
        <v>6</v>
      </c>
      <c r="W4249" t="n">
        <v>2017</v>
      </c>
      <c r="X4249" t="inlineStr">
        <is>
          <t>2017Q4</t>
        </is>
      </c>
      <c r="Y4249" t="inlineStr">
        <is>
          <t>2017-11</t>
        </is>
      </c>
      <c r="Z4249" t="inlineStr">
        <is>
          <t>0% (No Discount)</t>
        </is>
      </c>
      <c r="AA4249" t="b">
        <v>1</v>
      </c>
      <c r="AB4249" t="b">
        <v>0</v>
      </c>
      <c r="AC4249" s="19" t="n">
        <v>4.18</v>
      </c>
      <c r="AD4249" s="21" t="n">
        <v>0.36</v>
      </c>
    </row>
    <row r="4250" ht="18" customHeight="1">
      <c r="A4250" t="n">
        <v>4249</v>
      </c>
      <c r="B4250" t="inlineStr">
        <is>
          <t>CA-2016-157336</t>
        </is>
      </c>
      <c r="C4250" s="18" t="inlineStr">
        <is>
          <t>2016-12-01</t>
        </is>
      </c>
      <c r="D4250" s="18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19" t="n">
        <v>88.08</v>
      </c>
      <c r="S4250" s="20" t="n">
        <v>6</v>
      </c>
      <c r="T4250" s="21" t="n">
        <v>0</v>
      </c>
      <c r="U4250" s="19" t="n">
        <v>40.5168</v>
      </c>
      <c r="V4250" t="n">
        <v>4</v>
      </c>
      <c r="W4250" t="n">
        <v>2016</v>
      </c>
      <c r="X4250" t="inlineStr">
        <is>
          <t>2016Q4</t>
        </is>
      </c>
      <c r="Y4250" t="inlineStr">
        <is>
          <t>2016-12</t>
        </is>
      </c>
      <c r="Z4250" t="inlineStr">
        <is>
          <t>0% (No Discount)</t>
        </is>
      </c>
      <c r="AA4250" t="b">
        <v>1</v>
      </c>
      <c r="AB4250" t="b">
        <v>0</v>
      </c>
      <c r="AC4250" s="19" t="n">
        <v>14.68</v>
      </c>
      <c r="AD4250" s="21" t="n">
        <v>0.46</v>
      </c>
    </row>
    <row r="4251" ht="18" customHeight="1">
      <c r="A4251" t="n">
        <v>4250</v>
      </c>
      <c r="B4251" t="inlineStr">
        <is>
          <t>CA-2016-157336</t>
        </is>
      </c>
      <c r="C4251" s="18" t="inlineStr">
        <is>
          <t>2016-12-01</t>
        </is>
      </c>
      <c r="D4251" s="18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19" t="n">
        <v>751.92</v>
      </c>
      <c r="S4251" s="20" t="n">
        <v>4</v>
      </c>
      <c r="T4251" s="21" t="n">
        <v>0</v>
      </c>
      <c r="U4251" s="19" t="n">
        <v>150.384</v>
      </c>
      <c r="V4251" t="n">
        <v>4</v>
      </c>
      <c r="W4251" t="n">
        <v>2016</v>
      </c>
      <c r="X4251" t="inlineStr">
        <is>
          <t>2016Q4</t>
        </is>
      </c>
      <c r="Y4251" t="inlineStr">
        <is>
          <t>2016-12</t>
        </is>
      </c>
      <c r="Z4251" t="inlineStr">
        <is>
          <t>0% (No Discount)</t>
        </is>
      </c>
      <c r="AA4251" t="b">
        <v>1</v>
      </c>
      <c r="AB4251" t="b">
        <v>0</v>
      </c>
      <c r="AC4251" s="19" t="n">
        <v>187.98</v>
      </c>
      <c r="AD4251" s="21" t="n">
        <v>0.2</v>
      </c>
    </row>
    <row r="4252" ht="18" customHeight="1">
      <c r="A4252" t="n">
        <v>4251</v>
      </c>
      <c r="B4252" t="inlineStr">
        <is>
          <t>CA-2014-168130</t>
        </is>
      </c>
      <c r="C4252" s="18" t="inlineStr">
        <is>
          <t>2014-09-19</t>
        </is>
      </c>
      <c r="D4252" s="18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19" t="n">
        <v>887.103</v>
      </c>
      <c r="S4252" s="20" t="n">
        <v>7</v>
      </c>
      <c r="T4252" s="21" t="n">
        <v>0.1</v>
      </c>
      <c r="U4252" s="19" t="n">
        <v>177.4206</v>
      </c>
      <c r="V4252" t="n">
        <v>0</v>
      </c>
      <c r="W4252" t="n">
        <v>2014</v>
      </c>
      <c r="X4252" t="inlineStr">
        <is>
          <t>2014Q3</t>
        </is>
      </c>
      <c r="Y4252" t="inlineStr">
        <is>
          <t>2014-09</t>
        </is>
      </c>
      <c r="Z4252" t="inlineStr">
        <is>
          <t>0.1% - 10%</t>
        </is>
      </c>
      <c r="AA4252" t="b">
        <v>1</v>
      </c>
      <c r="AB4252" t="b">
        <v>0</v>
      </c>
      <c r="AC4252" s="19" t="n">
        <v>140.81</v>
      </c>
      <c r="AD4252" s="21" t="n">
        <v>0.2</v>
      </c>
    </row>
    <row r="4253" ht="18" customHeight="1">
      <c r="A4253" t="n">
        <v>4252</v>
      </c>
      <c r="B4253" t="inlineStr">
        <is>
          <t>CA-2015-155068</t>
        </is>
      </c>
      <c r="C4253" s="18" t="inlineStr">
        <is>
          <t>2015-10-23</t>
        </is>
      </c>
      <c r="D4253" s="18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19" t="n">
        <v>55.944</v>
      </c>
      <c r="S4253" s="20" t="n">
        <v>7</v>
      </c>
      <c r="T4253" s="21" t="n">
        <v>0.2</v>
      </c>
      <c r="U4253" s="19" t="n">
        <v>-13.2867</v>
      </c>
      <c r="V4253" t="n">
        <v>0</v>
      </c>
      <c r="W4253" t="n">
        <v>2015</v>
      </c>
      <c r="X4253" t="inlineStr">
        <is>
          <t>2015Q4</t>
        </is>
      </c>
      <c r="Y4253" t="inlineStr">
        <is>
          <t>2015-10</t>
        </is>
      </c>
      <c r="Z4253" t="inlineStr">
        <is>
          <t>10.1% - 20%</t>
        </is>
      </c>
      <c r="AA4253" t="b">
        <v>0</v>
      </c>
      <c r="AB4253" t="b">
        <v>1</v>
      </c>
      <c r="AC4253" s="19" t="n">
        <v>9.99</v>
      </c>
      <c r="AD4253" s="21" t="n">
        <v>-0.2375</v>
      </c>
    </row>
    <row r="4254" ht="18" customHeight="1">
      <c r="A4254" t="n">
        <v>4253</v>
      </c>
      <c r="B4254" t="inlineStr">
        <is>
          <t>CA-2015-155068</t>
        </is>
      </c>
      <c r="C4254" s="18" t="inlineStr">
        <is>
          <t>2015-10-23</t>
        </is>
      </c>
      <c r="D4254" s="18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19" t="n">
        <v>10.688</v>
      </c>
      <c r="S4254" s="20" t="n">
        <v>2</v>
      </c>
      <c r="T4254" s="21" t="n">
        <v>0.2</v>
      </c>
      <c r="U4254" s="19" t="n">
        <v>2.2712</v>
      </c>
      <c r="V4254" t="n">
        <v>0</v>
      </c>
      <c r="W4254" t="n">
        <v>2015</v>
      </c>
      <c r="X4254" t="inlineStr">
        <is>
          <t>2015Q4</t>
        </is>
      </c>
      <c r="Y4254" t="inlineStr">
        <is>
          <t>2015-10</t>
        </is>
      </c>
      <c r="Z4254" t="inlineStr">
        <is>
          <t>10.1% - 20%</t>
        </is>
      </c>
      <c r="AA4254" t="b">
        <v>1</v>
      </c>
      <c r="AB4254" t="b">
        <v>0</v>
      </c>
      <c r="AC4254" s="19" t="n">
        <v>6.68</v>
      </c>
      <c r="AD4254" s="21" t="n">
        <v>0.2125</v>
      </c>
    </row>
    <row r="4255" ht="18" customHeight="1">
      <c r="A4255" t="n">
        <v>4254</v>
      </c>
      <c r="B4255" t="inlineStr">
        <is>
          <t>CA-2015-155068</t>
        </is>
      </c>
      <c r="C4255" s="18" t="inlineStr">
        <is>
          <t>2015-10-23</t>
        </is>
      </c>
      <c r="D4255" s="18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19" t="n">
        <v>11.824</v>
      </c>
      <c r="S4255" s="20" t="n">
        <v>2</v>
      </c>
      <c r="T4255" s="21" t="n">
        <v>0.2</v>
      </c>
      <c r="U4255" s="19" t="n">
        <v>1.0346</v>
      </c>
      <c r="V4255" t="n">
        <v>0</v>
      </c>
      <c r="W4255" t="n">
        <v>2015</v>
      </c>
      <c r="X4255" t="inlineStr">
        <is>
          <t>2015Q4</t>
        </is>
      </c>
      <c r="Y4255" t="inlineStr">
        <is>
          <t>2015-10</t>
        </is>
      </c>
      <c r="Z4255" t="inlineStr">
        <is>
          <t>10.1% - 20%</t>
        </is>
      </c>
      <c r="AA4255" t="b">
        <v>1</v>
      </c>
      <c r="AB4255" t="b">
        <v>0</v>
      </c>
      <c r="AC4255" s="19" t="n">
        <v>7.39</v>
      </c>
      <c r="AD4255" s="21" t="n">
        <v>0.08749999999999999</v>
      </c>
    </row>
    <row r="4256" ht="18" customHeight="1">
      <c r="A4256" t="n">
        <v>4255</v>
      </c>
      <c r="B4256" t="inlineStr">
        <is>
          <t>CA-2017-163160</t>
        </is>
      </c>
      <c r="C4256" s="18" t="inlineStr">
        <is>
          <t>2017-10-13</t>
        </is>
      </c>
      <c r="D4256" s="18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19" t="n">
        <v>63.312</v>
      </c>
      <c r="S4256" s="20" t="n">
        <v>3</v>
      </c>
      <c r="T4256" s="21" t="n">
        <v>0.2</v>
      </c>
      <c r="U4256" s="19" t="n">
        <v>20.5764</v>
      </c>
      <c r="V4256" t="n">
        <v>3</v>
      </c>
      <c r="W4256" t="n">
        <v>2017</v>
      </c>
      <c r="X4256" t="inlineStr">
        <is>
          <t>2017Q4</t>
        </is>
      </c>
      <c r="Y4256" t="inlineStr">
        <is>
          <t>2017-10</t>
        </is>
      </c>
      <c r="Z4256" t="inlineStr">
        <is>
          <t>10.1% - 20%</t>
        </is>
      </c>
      <c r="AA4256" t="b">
        <v>1</v>
      </c>
      <c r="AB4256" t="b">
        <v>0</v>
      </c>
      <c r="AC4256" s="19" t="n">
        <v>26.38</v>
      </c>
      <c r="AD4256" s="21" t="n">
        <v>0.325</v>
      </c>
    </row>
    <row r="4257" ht="18" customHeight="1">
      <c r="A4257" t="n">
        <v>4256</v>
      </c>
      <c r="B4257" t="inlineStr">
        <is>
          <t>CA-2017-163160</t>
        </is>
      </c>
      <c r="C4257" s="18" t="inlineStr">
        <is>
          <t>2017-10-13</t>
        </is>
      </c>
      <c r="D4257" s="18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19" t="n">
        <v>96.78400000000001</v>
      </c>
      <c r="S4257" s="20" t="n">
        <v>4</v>
      </c>
      <c r="T4257" s="21" t="n">
        <v>0.8</v>
      </c>
      <c r="U4257" s="19" t="n">
        <v>-145.176</v>
      </c>
      <c r="V4257" t="n">
        <v>3</v>
      </c>
      <c r="W4257" t="n">
        <v>2017</v>
      </c>
      <c r="X4257" t="inlineStr">
        <is>
          <t>2017Q4</t>
        </is>
      </c>
      <c r="Y4257" t="inlineStr">
        <is>
          <t>2017-10</t>
        </is>
      </c>
      <c r="Z4257" t="inlineStr">
        <is>
          <t>&gt; 50% (Deep Discount)</t>
        </is>
      </c>
      <c r="AA4257" t="b">
        <v>0</v>
      </c>
      <c r="AB4257" t="b">
        <v>1</v>
      </c>
      <c r="AC4257" s="19" t="n">
        <v>120.98</v>
      </c>
      <c r="AD4257" s="21" t="n">
        <v>-1.5</v>
      </c>
    </row>
    <row r="4258" ht="18" customHeight="1">
      <c r="A4258" t="n">
        <v>4257</v>
      </c>
      <c r="B4258" t="inlineStr">
        <is>
          <t>CA-2017-163160</t>
        </is>
      </c>
      <c r="C4258" s="18" t="inlineStr">
        <is>
          <t>2017-10-13</t>
        </is>
      </c>
      <c r="D4258" s="1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19" t="n">
        <v>10.476</v>
      </c>
      <c r="S4258" s="20" t="n">
        <v>3</v>
      </c>
      <c r="T4258" s="21" t="n">
        <v>0.6</v>
      </c>
      <c r="U4258" s="19" t="n">
        <v>-6.8094</v>
      </c>
      <c r="V4258" t="n">
        <v>3</v>
      </c>
      <c r="W4258" t="n">
        <v>2017</v>
      </c>
      <c r="X4258" t="inlineStr">
        <is>
          <t>2017Q4</t>
        </is>
      </c>
      <c r="Y4258" t="inlineStr">
        <is>
          <t>2017-10</t>
        </is>
      </c>
      <c r="Z4258" t="inlineStr">
        <is>
          <t>&gt; 50% (Deep Discount)</t>
        </is>
      </c>
      <c r="AA4258" t="b">
        <v>0</v>
      </c>
      <c r="AB4258" t="b">
        <v>1</v>
      </c>
      <c r="AC4258" s="19" t="n">
        <v>8.73</v>
      </c>
      <c r="AD4258" s="21" t="n">
        <v>-0.65</v>
      </c>
    </row>
    <row r="4259" ht="18" customHeight="1">
      <c r="A4259" t="n">
        <v>4258</v>
      </c>
      <c r="B4259" t="inlineStr">
        <is>
          <t>CA-2015-101924</t>
        </is>
      </c>
      <c r="C4259" s="18" t="inlineStr">
        <is>
          <t>2015-09-04</t>
        </is>
      </c>
      <c r="D4259" s="18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19" t="n">
        <v>9.762</v>
      </c>
      <c r="S4259" s="20" t="n">
        <v>2</v>
      </c>
      <c r="T4259" s="21" t="n">
        <v>0.7</v>
      </c>
      <c r="U4259" s="19" t="n">
        <v>-6.8334</v>
      </c>
      <c r="V4259" t="n">
        <v>5</v>
      </c>
      <c r="W4259" t="n">
        <v>2015</v>
      </c>
      <c r="X4259" t="inlineStr">
        <is>
          <t>2015Q3</t>
        </is>
      </c>
      <c r="Y4259" t="inlineStr">
        <is>
          <t>2015-09</t>
        </is>
      </c>
      <c r="Z4259" t="inlineStr">
        <is>
          <t>&gt; 50% (Deep Discount)</t>
        </is>
      </c>
      <c r="AA4259" t="b">
        <v>0</v>
      </c>
      <c r="AB4259" t="b">
        <v>1</v>
      </c>
      <c r="AC4259" s="19" t="n">
        <v>16.27</v>
      </c>
      <c r="AD4259" s="21" t="n">
        <v>-0.7</v>
      </c>
    </row>
    <row r="4260" ht="18" customHeight="1">
      <c r="A4260" t="n">
        <v>4259</v>
      </c>
      <c r="B4260" t="inlineStr">
        <is>
          <t>CA-2016-124793</t>
        </is>
      </c>
      <c r="C4260" s="18" t="inlineStr">
        <is>
          <t>2016-03-14</t>
        </is>
      </c>
      <c r="D4260" s="18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19" t="n">
        <v>196.784</v>
      </c>
      <c r="S4260" s="20" t="n">
        <v>2</v>
      </c>
      <c r="T4260" s="21" t="n">
        <v>0.2</v>
      </c>
      <c r="U4260" s="19" t="n">
        <v>-22.1382</v>
      </c>
      <c r="V4260" t="n">
        <v>2</v>
      </c>
      <c r="W4260" t="n">
        <v>2016</v>
      </c>
      <c r="X4260" t="inlineStr">
        <is>
          <t>2016Q1</t>
        </is>
      </c>
      <c r="Y4260" t="inlineStr">
        <is>
          <t>2016-03</t>
        </is>
      </c>
      <c r="Z4260" t="inlineStr">
        <is>
          <t>10.1% - 20%</t>
        </is>
      </c>
      <c r="AA4260" t="b">
        <v>0</v>
      </c>
      <c r="AB4260" t="b">
        <v>1</v>
      </c>
      <c r="AC4260" s="19" t="n">
        <v>122.99</v>
      </c>
      <c r="AD4260" s="21" t="n">
        <v>-0.1125</v>
      </c>
    </row>
    <row r="4261" ht="18" customHeight="1">
      <c r="A4261" t="n">
        <v>4260</v>
      </c>
      <c r="B4261" t="inlineStr">
        <is>
          <t>CA-2017-118367</t>
        </is>
      </c>
      <c r="C4261" s="18" t="inlineStr">
        <is>
          <t>2017-10-28</t>
        </is>
      </c>
      <c r="D4261" s="18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19" t="n">
        <v>47.98</v>
      </c>
      <c r="S4261" s="20" t="n">
        <v>2</v>
      </c>
      <c r="T4261" s="21" t="n">
        <v>0</v>
      </c>
      <c r="U4261" s="19" t="n">
        <v>23.99</v>
      </c>
      <c r="V4261" t="n">
        <v>5</v>
      </c>
      <c r="W4261" t="n">
        <v>2017</v>
      </c>
      <c r="X4261" t="inlineStr">
        <is>
          <t>2017Q4</t>
        </is>
      </c>
      <c r="Y4261" t="inlineStr">
        <is>
          <t>2017-10</t>
        </is>
      </c>
      <c r="Z4261" t="inlineStr">
        <is>
          <t>0% (No Discount)</t>
        </is>
      </c>
      <c r="AA4261" t="b">
        <v>1</v>
      </c>
      <c r="AB4261" t="b">
        <v>0</v>
      </c>
      <c r="AC4261" s="19" t="n">
        <v>23.99</v>
      </c>
      <c r="AD4261" s="21" t="n">
        <v>0.5</v>
      </c>
    </row>
    <row r="4262" ht="18" customHeight="1">
      <c r="A4262" t="n">
        <v>4261</v>
      </c>
      <c r="B4262" t="inlineStr">
        <is>
          <t>CA-2017-164819</t>
        </is>
      </c>
      <c r="C4262" s="18" t="inlineStr">
        <is>
          <t>2017-10-15</t>
        </is>
      </c>
      <c r="D4262" s="18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19" t="n">
        <v>13.05</v>
      </c>
      <c r="S4262" s="20" t="n">
        <v>5</v>
      </c>
      <c r="T4262" s="21" t="n">
        <v>0</v>
      </c>
      <c r="U4262" s="19" t="n">
        <v>6.003</v>
      </c>
      <c r="V4262" t="n">
        <v>4</v>
      </c>
      <c r="W4262" t="n">
        <v>2017</v>
      </c>
      <c r="X4262" t="inlineStr">
        <is>
          <t>2017Q4</t>
        </is>
      </c>
      <c r="Y4262" t="inlineStr">
        <is>
          <t>2017-10</t>
        </is>
      </c>
      <c r="Z4262" t="inlineStr">
        <is>
          <t>0% (No Discount)</t>
        </is>
      </c>
      <c r="AA4262" t="b">
        <v>1</v>
      </c>
      <c r="AB4262" t="b">
        <v>0</v>
      </c>
      <c r="AC4262" s="19" t="n">
        <v>2.61</v>
      </c>
      <c r="AD4262" s="21" t="n">
        <v>0.46</v>
      </c>
    </row>
    <row r="4263" ht="18" customHeight="1">
      <c r="A4263" t="n">
        <v>4262</v>
      </c>
      <c r="B4263" t="inlineStr">
        <is>
          <t>CA-2017-158344</t>
        </is>
      </c>
      <c r="C4263" s="18" t="inlineStr">
        <is>
          <t>2017-08-07</t>
        </is>
      </c>
      <c r="D4263" s="18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19" t="n">
        <v>63.96</v>
      </c>
      <c r="S4263" s="20" t="n">
        <v>4</v>
      </c>
      <c r="T4263" s="21" t="n">
        <v>0</v>
      </c>
      <c r="U4263" s="19" t="n">
        <v>19.8276</v>
      </c>
      <c r="V4263" t="n">
        <v>4</v>
      </c>
      <c r="W4263" t="n">
        <v>2017</v>
      </c>
      <c r="X4263" t="inlineStr">
        <is>
          <t>2017Q3</t>
        </is>
      </c>
      <c r="Y4263" t="inlineStr">
        <is>
          <t>2017-08</t>
        </is>
      </c>
      <c r="Z4263" t="inlineStr">
        <is>
          <t>0% (No Discount)</t>
        </is>
      </c>
      <c r="AA4263" t="b">
        <v>1</v>
      </c>
      <c r="AB4263" t="b">
        <v>0</v>
      </c>
      <c r="AC4263" s="19" t="n">
        <v>15.99</v>
      </c>
      <c r="AD4263" s="21" t="n">
        <v>0.31</v>
      </c>
    </row>
    <row r="4264" ht="18" customHeight="1">
      <c r="A4264" t="n">
        <v>4263</v>
      </c>
      <c r="B4264" t="inlineStr">
        <is>
          <t>CA-2017-123351</t>
        </is>
      </c>
      <c r="C4264" s="18" t="inlineStr">
        <is>
          <t>2017-09-21</t>
        </is>
      </c>
      <c r="D4264" s="18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19" t="n">
        <v>80.48</v>
      </c>
      <c r="S4264" s="20" t="n">
        <v>1</v>
      </c>
      <c r="T4264" s="21" t="n">
        <v>0</v>
      </c>
      <c r="U4264" s="19" t="n">
        <v>24.144</v>
      </c>
      <c r="V4264" t="n">
        <v>4</v>
      </c>
      <c r="W4264" t="n">
        <v>2017</v>
      </c>
      <c r="X4264" t="inlineStr">
        <is>
          <t>2017Q3</t>
        </is>
      </c>
      <c r="Y4264" t="inlineStr">
        <is>
          <t>2017-09</t>
        </is>
      </c>
      <c r="Z4264" t="inlineStr">
        <is>
          <t>0% (No Discount)</t>
        </is>
      </c>
      <c r="AA4264" t="b">
        <v>1</v>
      </c>
      <c r="AB4264" t="b">
        <v>0</v>
      </c>
      <c r="AC4264" s="19" t="n">
        <v>80.48</v>
      </c>
      <c r="AD4264" s="21" t="n">
        <v>0.3</v>
      </c>
    </row>
    <row r="4265" ht="18" customHeight="1">
      <c r="A4265" t="n">
        <v>4264</v>
      </c>
      <c r="B4265" t="inlineStr">
        <is>
          <t>CA-2017-110429</t>
        </is>
      </c>
      <c r="C4265" s="18" t="inlineStr">
        <is>
          <t>2017-11-03</t>
        </is>
      </c>
      <c r="D4265" s="18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19" t="n">
        <v>11.673</v>
      </c>
      <c r="S4265" s="20" t="n">
        <v>3</v>
      </c>
      <c r="T4265" s="21" t="n">
        <v>0.7</v>
      </c>
      <c r="U4265" s="19" t="n">
        <v>-7.782</v>
      </c>
      <c r="V4265" t="n">
        <v>5</v>
      </c>
      <c r="W4265" t="n">
        <v>2017</v>
      </c>
      <c r="X4265" t="inlineStr">
        <is>
          <t>2017Q4</t>
        </is>
      </c>
      <c r="Y4265" t="inlineStr">
        <is>
          <t>2017-11</t>
        </is>
      </c>
      <c r="Z4265" t="inlineStr">
        <is>
          <t>&gt; 50% (Deep Discount)</t>
        </is>
      </c>
      <c r="AA4265" t="b">
        <v>0</v>
      </c>
      <c r="AB4265" t="b">
        <v>1</v>
      </c>
      <c r="AC4265" s="19" t="n">
        <v>12.97</v>
      </c>
      <c r="AD4265" s="21" t="n">
        <v>-0.6667</v>
      </c>
    </row>
    <row r="4266" ht="18" customHeight="1">
      <c r="A4266" t="n">
        <v>4265</v>
      </c>
      <c r="B4266" t="inlineStr">
        <is>
          <t>US-2016-131611</t>
        </is>
      </c>
      <c r="C4266" s="18" t="inlineStr">
        <is>
          <t>2016-11-05</t>
        </is>
      </c>
      <c r="D4266" s="18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19" t="n">
        <v>863.128</v>
      </c>
      <c r="S4266" s="20" t="n">
        <v>8</v>
      </c>
      <c r="T4266" s="21" t="n">
        <v>0.3</v>
      </c>
      <c r="U4266" s="19" t="n">
        <v>-160.2952</v>
      </c>
      <c r="V4266" t="n">
        <v>4</v>
      </c>
      <c r="W4266" t="n">
        <v>2016</v>
      </c>
      <c r="X4266" t="inlineStr">
        <is>
          <t>2016Q4</t>
        </is>
      </c>
      <c r="Y4266" t="inlineStr">
        <is>
          <t>2016-11</t>
        </is>
      </c>
      <c r="Z4266" t="inlineStr">
        <is>
          <t>20.1% - 30%</t>
        </is>
      </c>
      <c r="AA4266" t="b">
        <v>0</v>
      </c>
      <c r="AB4266" t="b">
        <v>1</v>
      </c>
      <c r="AC4266" s="19" t="n">
        <v>154.13</v>
      </c>
      <c r="AD4266" s="21" t="n">
        <v>-0.1857</v>
      </c>
    </row>
    <row r="4267" ht="18" customHeight="1">
      <c r="A4267" t="n">
        <v>4266</v>
      </c>
      <c r="B4267" t="inlineStr">
        <is>
          <t>US-2016-131611</t>
        </is>
      </c>
      <c r="C4267" s="18" t="inlineStr">
        <is>
          <t>2016-11-05</t>
        </is>
      </c>
      <c r="D4267" s="18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19" t="n">
        <v>3.564</v>
      </c>
      <c r="S4267" s="20" t="n">
        <v>3</v>
      </c>
      <c r="T4267" s="21" t="n">
        <v>0.8</v>
      </c>
      <c r="U4267" s="19" t="n">
        <v>-6.237</v>
      </c>
      <c r="V4267" t="n">
        <v>4</v>
      </c>
      <c r="W4267" t="n">
        <v>2016</v>
      </c>
      <c r="X4267" t="inlineStr">
        <is>
          <t>2016Q4</t>
        </is>
      </c>
      <c r="Y4267" t="inlineStr">
        <is>
          <t>2016-11</t>
        </is>
      </c>
      <c r="Z4267" t="inlineStr">
        <is>
          <t>&gt; 50% (Deep Discount)</t>
        </is>
      </c>
      <c r="AA4267" t="b">
        <v>0</v>
      </c>
      <c r="AB4267" t="b">
        <v>1</v>
      </c>
      <c r="AC4267" s="19" t="n">
        <v>5.94</v>
      </c>
      <c r="AD4267" s="21" t="n">
        <v>-1.75</v>
      </c>
    </row>
    <row r="4268" ht="18" customHeight="1">
      <c r="A4268" t="n">
        <v>4267</v>
      </c>
      <c r="B4268" t="inlineStr">
        <is>
          <t>US-2016-131611</t>
        </is>
      </c>
      <c r="C4268" s="18" t="inlineStr">
        <is>
          <t>2016-11-05</t>
        </is>
      </c>
      <c r="D4268" s="1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19" t="n">
        <v>956.6648</v>
      </c>
      <c r="S4268" s="20" t="n">
        <v>7</v>
      </c>
      <c r="T4268" s="21" t="n">
        <v>0.32</v>
      </c>
      <c r="U4268" s="19" t="n">
        <v>-225.0976</v>
      </c>
      <c r="V4268" t="n">
        <v>4</v>
      </c>
      <c r="W4268" t="n">
        <v>2016</v>
      </c>
      <c r="X4268" t="inlineStr">
        <is>
          <t>2016Q4</t>
        </is>
      </c>
      <c r="Y4268" t="inlineStr">
        <is>
          <t>2016-11</t>
        </is>
      </c>
      <c r="Z4268" t="inlineStr">
        <is>
          <t>30.1% - 50%</t>
        </is>
      </c>
      <c r="AA4268" t="b">
        <v>0</v>
      </c>
      <c r="AB4268" t="b">
        <v>1</v>
      </c>
      <c r="AC4268" s="19" t="n">
        <v>200.98</v>
      </c>
      <c r="AD4268" s="21" t="n">
        <v>-0.2353</v>
      </c>
    </row>
    <row r="4269" ht="18" customHeight="1">
      <c r="A4269" t="n">
        <v>4268</v>
      </c>
      <c r="B4269" t="inlineStr">
        <is>
          <t>US-2016-131611</t>
        </is>
      </c>
      <c r="C4269" s="18" t="inlineStr">
        <is>
          <t>2016-11-05</t>
        </is>
      </c>
      <c r="D4269" s="18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19" t="n">
        <v>12.588</v>
      </c>
      <c r="S4269" s="20" t="n">
        <v>3</v>
      </c>
      <c r="T4269" s="21" t="n">
        <v>0.8</v>
      </c>
      <c r="U4269" s="19" t="n">
        <v>-20.1408</v>
      </c>
      <c r="V4269" t="n">
        <v>4</v>
      </c>
      <c r="W4269" t="n">
        <v>2016</v>
      </c>
      <c r="X4269" t="inlineStr">
        <is>
          <t>2016Q4</t>
        </is>
      </c>
      <c r="Y4269" t="inlineStr">
        <is>
          <t>2016-11</t>
        </is>
      </c>
      <c r="Z4269" t="inlineStr">
        <is>
          <t>&gt; 50% (Deep Discount)</t>
        </is>
      </c>
      <c r="AA4269" t="b">
        <v>0</v>
      </c>
      <c r="AB4269" t="b">
        <v>1</v>
      </c>
      <c r="AC4269" s="19" t="n">
        <v>20.98</v>
      </c>
      <c r="AD4269" s="21" t="n">
        <v>-1.6</v>
      </c>
    </row>
    <row r="4270" ht="18" customHeight="1">
      <c r="A4270" t="n">
        <v>4269</v>
      </c>
      <c r="B4270" t="inlineStr">
        <is>
          <t>US-2016-131611</t>
        </is>
      </c>
      <c r="C4270" s="18" t="inlineStr">
        <is>
          <t>2016-11-05</t>
        </is>
      </c>
      <c r="D4270" s="18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19" t="n">
        <v>171.96</v>
      </c>
      <c r="S4270" s="20" t="n">
        <v>5</v>
      </c>
      <c r="T4270" s="21" t="n">
        <v>0.2</v>
      </c>
      <c r="U4270" s="19" t="n">
        <v>45.1395</v>
      </c>
      <c r="V4270" t="n">
        <v>4</v>
      </c>
      <c r="W4270" t="n">
        <v>2016</v>
      </c>
      <c r="X4270" t="inlineStr">
        <is>
          <t>2016Q4</t>
        </is>
      </c>
      <c r="Y4270" t="inlineStr">
        <is>
          <t>2016-11</t>
        </is>
      </c>
      <c r="Z4270" t="inlineStr">
        <is>
          <t>10.1% - 20%</t>
        </is>
      </c>
      <c r="AA4270" t="b">
        <v>1</v>
      </c>
      <c r="AB4270" t="b">
        <v>0</v>
      </c>
      <c r="AC4270" s="19" t="n">
        <v>42.99</v>
      </c>
      <c r="AD4270" s="21" t="n">
        <v>0.2625</v>
      </c>
    </row>
    <row r="4271" ht="18" customHeight="1">
      <c r="A4271" t="n">
        <v>4270</v>
      </c>
      <c r="B4271" t="inlineStr">
        <is>
          <t>US-2017-124821</t>
        </is>
      </c>
      <c r="C4271" s="18" t="inlineStr">
        <is>
          <t>2017-06-25</t>
        </is>
      </c>
      <c r="D4271" s="18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19" t="n">
        <v>871.4</v>
      </c>
      <c r="S4271" s="20" t="n">
        <v>4</v>
      </c>
      <c r="T4271" s="21" t="n">
        <v>0</v>
      </c>
      <c r="U4271" s="19" t="n">
        <v>148.138</v>
      </c>
      <c r="V4271" t="n">
        <v>4</v>
      </c>
      <c r="W4271" t="n">
        <v>2017</v>
      </c>
      <c r="X4271" t="inlineStr">
        <is>
          <t>2017Q2</t>
        </is>
      </c>
      <c r="Y4271" t="inlineStr">
        <is>
          <t>2017-06</t>
        </is>
      </c>
      <c r="Z4271" t="inlineStr">
        <is>
          <t>0% (No Discount)</t>
        </is>
      </c>
      <c r="AA4271" t="b">
        <v>1</v>
      </c>
      <c r="AB4271" t="b">
        <v>0</v>
      </c>
      <c r="AC4271" s="19" t="n">
        <v>217.85</v>
      </c>
      <c r="AD4271" s="21" t="n">
        <v>0.17</v>
      </c>
    </row>
    <row r="4272" ht="18" customHeight="1">
      <c r="A4272" t="n">
        <v>4271</v>
      </c>
      <c r="B4272" t="inlineStr">
        <is>
          <t>CA-2015-166975</t>
        </is>
      </c>
      <c r="C4272" s="18" t="inlineStr">
        <is>
          <t>2015-11-26</t>
        </is>
      </c>
      <c r="D4272" s="18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19" t="n">
        <v>692.472</v>
      </c>
      <c r="S4272" s="20" t="n">
        <v>11</v>
      </c>
      <c r="T4272" s="21" t="n">
        <v>0.2</v>
      </c>
      <c r="U4272" s="19" t="n">
        <v>190.4298</v>
      </c>
      <c r="V4272" t="n">
        <v>4</v>
      </c>
      <c r="W4272" t="n">
        <v>2015</v>
      </c>
      <c r="X4272" t="inlineStr">
        <is>
          <t>2015Q4</t>
        </is>
      </c>
      <c r="Y4272" t="inlineStr">
        <is>
          <t>2015-11</t>
        </is>
      </c>
      <c r="Z4272" t="inlineStr">
        <is>
          <t>10.1% - 20%</t>
        </is>
      </c>
      <c r="AA4272" t="b">
        <v>1</v>
      </c>
      <c r="AB4272" t="b">
        <v>0</v>
      </c>
      <c r="AC4272" s="19" t="n">
        <v>78.69</v>
      </c>
      <c r="AD4272" s="21" t="n">
        <v>0.275</v>
      </c>
    </row>
    <row r="4273" ht="18" customHeight="1">
      <c r="A4273" t="n">
        <v>4272</v>
      </c>
      <c r="B4273" t="inlineStr">
        <is>
          <t>CA-2016-123806</t>
        </is>
      </c>
      <c r="C4273" s="18" t="inlineStr">
        <is>
          <t>2016-11-24</t>
        </is>
      </c>
      <c r="D4273" s="18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19" t="n">
        <v>207.76</v>
      </c>
      <c r="S4273" s="20" t="n">
        <v>4</v>
      </c>
      <c r="T4273" s="21" t="n">
        <v>0</v>
      </c>
      <c r="U4273" s="19" t="n">
        <v>85.1816</v>
      </c>
      <c r="V4273" t="n">
        <v>3</v>
      </c>
      <c r="W4273" t="n">
        <v>2016</v>
      </c>
      <c r="X4273" t="inlineStr">
        <is>
          <t>2016Q4</t>
        </is>
      </c>
      <c r="Y4273" t="inlineStr">
        <is>
          <t>2016-11</t>
        </is>
      </c>
      <c r="Z4273" t="inlineStr">
        <is>
          <t>0% (No Discount)</t>
        </is>
      </c>
      <c r="AA4273" t="b">
        <v>1</v>
      </c>
      <c r="AB4273" t="b">
        <v>0</v>
      </c>
      <c r="AC4273" s="19" t="n">
        <v>51.94</v>
      </c>
      <c r="AD4273" s="21" t="n">
        <v>0.41</v>
      </c>
    </row>
    <row r="4274" ht="18" customHeight="1">
      <c r="A4274" t="n">
        <v>4273</v>
      </c>
      <c r="B4274" t="inlineStr">
        <is>
          <t>US-2017-158505</t>
        </is>
      </c>
      <c r="C4274" s="18" t="inlineStr">
        <is>
          <t>2017-07-21</t>
        </is>
      </c>
      <c r="D4274" s="18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19" t="n">
        <v>71.928</v>
      </c>
      <c r="S4274" s="20" t="n">
        <v>9</v>
      </c>
      <c r="T4274" s="21" t="n">
        <v>0.2</v>
      </c>
      <c r="U4274" s="19" t="n">
        <v>6.2937</v>
      </c>
      <c r="V4274" t="n">
        <v>0</v>
      </c>
      <c r="W4274" t="n">
        <v>2017</v>
      </c>
      <c r="X4274" t="inlineStr">
        <is>
          <t>2017Q3</t>
        </is>
      </c>
      <c r="Y4274" t="inlineStr">
        <is>
          <t>2017-07</t>
        </is>
      </c>
      <c r="Z4274" t="inlineStr">
        <is>
          <t>10.1% - 20%</t>
        </is>
      </c>
      <c r="AA4274" t="b">
        <v>1</v>
      </c>
      <c r="AB4274" t="b">
        <v>0</v>
      </c>
      <c r="AC4274" s="19" t="n">
        <v>9.99</v>
      </c>
      <c r="AD4274" s="21" t="n">
        <v>0.08749999999999999</v>
      </c>
    </row>
    <row r="4275" ht="18" customHeight="1">
      <c r="A4275" t="n">
        <v>4274</v>
      </c>
      <c r="B4275" t="inlineStr">
        <is>
          <t>US-2017-158505</t>
        </is>
      </c>
      <c r="C4275" s="18" t="inlineStr">
        <is>
          <t>2017-07-21</t>
        </is>
      </c>
      <c r="D4275" s="18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19" t="n">
        <v>25.99</v>
      </c>
      <c r="S4275" s="20" t="n">
        <v>1</v>
      </c>
      <c r="T4275" s="21" t="n">
        <v>0</v>
      </c>
      <c r="U4275" s="19" t="n">
        <v>7.5371</v>
      </c>
      <c r="V4275" t="n">
        <v>0</v>
      </c>
      <c r="W4275" t="n">
        <v>2017</v>
      </c>
      <c r="X4275" t="inlineStr">
        <is>
          <t>2017Q3</t>
        </is>
      </c>
      <c r="Y4275" t="inlineStr">
        <is>
          <t>2017-07</t>
        </is>
      </c>
      <c r="Z4275" t="inlineStr">
        <is>
          <t>0% (No Discount)</t>
        </is>
      </c>
      <c r="AA4275" t="b">
        <v>1</v>
      </c>
      <c r="AB4275" t="b">
        <v>0</v>
      </c>
      <c r="AC4275" s="19" t="n">
        <v>25.99</v>
      </c>
      <c r="AD4275" s="21" t="n">
        <v>0.29</v>
      </c>
    </row>
    <row r="4276" ht="18" customHeight="1">
      <c r="A4276" t="n">
        <v>4275</v>
      </c>
      <c r="B4276" t="inlineStr">
        <is>
          <t>CA-2015-142692</t>
        </is>
      </c>
      <c r="C4276" s="18" t="inlineStr">
        <is>
          <t>2015-10-23</t>
        </is>
      </c>
      <c r="D4276" s="18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19" t="n">
        <v>3.592</v>
      </c>
      <c r="S4276" s="20" t="n">
        <v>1</v>
      </c>
      <c r="T4276" s="21" t="n">
        <v>0.2</v>
      </c>
      <c r="U4276" s="19" t="n">
        <v>1.1225</v>
      </c>
      <c r="V4276" t="n">
        <v>5</v>
      </c>
      <c r="W4276" t="n">
        <v>2015</v>
      </c>
      <c r="X4276" t="inlineStr">
        <is>
          <t>2015Q4</t>
        </is>
      </c>
      <c r="Y4276" t="inlineStr">
        <is>
          <t>2015-10</t>
        </is>
      </c>
      <c r="Z4276" t="inlineStr">
        <is>
          <t>10.1% - 20%</t>
        </is>
      </c>
      <c r="AA4276" t="b">
        <v>1</v>
      </c>
      <c r="AB4276" t="b">
        <v>0</v>
      </c>
      <c r="AC4276" s="19" t="n">
        <v>4.49</v>
      </c>
      <c r="AD4276" s="21" t="n">
        <v>0.3125</v>
      </c>
    </row>
    <row r="4277" ht="18" customHeight="1">
      <c r="A4277" t="n">
        <v>4276</v>
      </c>
      <c r="B4277" t="inlineStr">
        <is>
          <t>CA-2015-123456</t>
        </is>
      </c>
      <c r="C4277" s="18" t="inlineStr">
        <is>
          <t>2015-07-09</t>
        </is>
      </c>
      <c r="D4277" s="18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19" t="n">
        <v>48.632</v>
      </c>
      <c r="S4277" s="20" t="n">
        <v>2</v>
      </c>
      <c r="T4277" s="21" t="n">
        <v>0.8</v>
      </c>
      <c r="U4277" s="19" t="n">
        <v>-121.58</v>
      </c>
      <c r="V4277" t="n">
        <v>4</v>
      </c>
      <c r="W4277" t="n">
        <v>2015</v>
      </c>
      <c r="X4277" t="inlineStr">
        <is>
          <t>2015Q3</t>
        </is>
      </c>
      <c r="Y4277" t="inlineStr">
        <is>
          <t>2015-07</t>
        </is>
      </c>
      <c r="Z4277" t="inlineStr">
        <is>
          <t>&gt; 50% (Deep Discount)</t>
        </is>
      </c>
      <c r="AA4277" t="b">
        <v>0</v>
      </c>
      <c r="AB4277" t="b">
        <v>1</v>
      </c>
      <c r="AC4277" s="19" t="n">
        <v>121.58</v>
      </c>
      <c r="AD4277" s="21" t="n">
        <v>-2.5</v>
      </c>
    </row>
    <row r="4278" ht="18" customHeight="1">
      <c r="A4278" t="n">
        <v>4277</v>
      </c>
      <c r="B4278" t="inlineStr">
        <is>
          <t>CA-2017-151358</t>
        </is>
      </c>
      <c r="C4278" s="18" t="inlineStr">
        <is>
          <t>2017-08-18</t>
        </is>
      </c>
      <c r="D4278" s="1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19" t="n">
        <v>323.1</v>
      </c>
      <c r="S4278" s="20" t="n">
        <v>2</v>
      </c>
      <c r="T4278" s="21" t="n">
        <v>0</v>
      </c>
      <c r="U4278" s="19" t="n">
        <v>61.389</v>
      </c>
      <c r="V4278" t="n">
        <v>4</v>
      </c>
      <c r="W4278" t="n">
        <v>2017</v>
      </c>
      <c r="X4278" t="inlineStr">
        <is>
          <t>2017Q3</t>
        </is>
      </c>
      <c r="Y4278" t="inlineStr">
        <is>
          <t>2017-08</t>
        </is>
      </c>
      <c r="Z4278" t="inlineStr">
        <is>
          <t>0% (No Discount)</t>
        </is>
      </c>
      <c r="AA4278" t="b">
        <v>1</v>
      </c>
      <c r="AB4278" t="b">
        <v>0</v>
      </c>
      <c r="AC4278" s="19" t="n">
        <v>161.55</v>
      </c>
      <c r="AD4278" s="21" t="n">
        <v>0.19</v>
      </c>
    </row>
    <row r="4279" ht="18" customHeight="1">
      <c r="A4279" t="n">
        <v>4278</v>
      </c>
      <c r="B4279" t="inlineStr">
        <is>
          <t>US-2016-107440</t>
        </is>
      </c>
      <c r="C4279" s="18" t="inlineStr">
        <is>
          <t>2016-04-16</t>
        </is>
      </c>
      <c r="D4279" s="18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19" t="n">
        <v>9099.93</v>
      </c>
      <c r="S4279" s="20" t="n">
        <v>7</v>
      </c>
      <c r="T4279" s="21" t="n">
        <v>0</v>
      </c>
      <c r="U4279" s="19" t="n">
        <v>2365.9818</v>
      </c>
      <c r="V4279" t="n">
        <v>4</v>
      </c>
      <c r="W4279" t="n">
        <v>2016</v>
      </c>
      <c r="X4279" t="inlineStr">
        <is>
          <t>2016Q2</t>
        </is>
      </c>
      <c r="Y4279" t="inlineStr">
        <is>
          <t>2016-04</t>
        </is>
      </c>
      <c r="Z4279" t="inlineStr">
        <is>
          <t>0% (No Discount)</t>
        </is>
      </c>
      <c r="AA4279" t="b">
        <v>1</v>
      </c>
      <c r="AB4279" t="b">
        <v>0</v>
      </c>
      <c r="AC4279" s="19" t="n">
        <v>1299.99</v>
      </c>
      <c r="AD4279" s="21" t="n">
        <v>0.26</v>
      </c>
    </row>
    <row r="4280" ht="18" customHeight="1">
      <c r="A4280" t="n">
        <v>4279</v>
      </c>
      <c r="B4280" t="inlineStr">
        <is>
          <t>US-2016-107440</t>
        </is>
      </c>
      <c r="C4280" s="18" t="inlineStr">
        <is>
          <t>2016-04-16</t>
        </is>
      </c>
      <c r="D4280" s="18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19" t="n">
        <v>9.960000000000001</v>
      </c>
      <c r="S4280" s="20" t="n">
        <v>2</v>
      </c>
      <c r="T4280" s="21" t="n">
        <v>0</v>
      </c>
      <c r="U4280" s="19" t="n">
        <v>3.2868</v>
      </c>
      <c r="V4280" t="n">
        <v>4</v>
      </c>
      <c r="W4280" t="n">
        <v>2016</v>
      </c>
      <c r="X4280" t="inlineStr">
        <is>
          <t>2016Q2</t>
        </is>
      </c>
      <c r="Y4280" t="inlineStr">
        <is>
          <t>2016-04</t>
        </is>
      </c>
      <c r="Z4280" t="inlineStr">
        <is>
          <t>0% (No Discount)</t>
        </is>
      </c>
      <c r="AA4280" t="b">
        <v>1</v>
      </c>
      <c r="AB4280" t="b">
        <v>0</v>
      </c>
      <c r="AC4280" s="19" t="n">
        <v>4.98</v>
      </c>
      <c r="AD4280" s="21" t="n">
        <v>0.33</v>
      </c>
    </row>
    <row r="4281" ht="18" customHeight="1">
      <c r="A4281" t="n">
        <v>4280</v>
      </c>
      <c r="B4281" t="inlineStr">
        <is>
          <t>US-2016-107440</t>
        </is>
      </c>
      <c r="C4281" s="18" t="inlineStr">
        <is>
          <t>2016-04-16</t>
        </is>
      </c>
      <c r="D4281" s="18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19" t="n">
        <v>25.3</v>
      </c>
      <c r="S4281" s="20" t="n">
        <v>5</v>
      </c>
      <c r="T4281" s="21" t="n">
        <v>0</v>
      </c>
      <c r="U4281" s="19" t="n">
        <v>11.891</v>
      </c>
      <c r="V4281" t="n">
        <v>4</v>
      </c>
      <c r="W4281" t="n">
        <v>2016</v>
      </c>
      <c r="X4281" t="inlineStr">
        <is>
          <t>2016Q2</t>
        </is>
      </c>
      <c r="Y4281" t="inlineStr">
        <is>
          <t>2016-04</t>
        </is>
      </c>
      <c r="Z4281" t="inlineStr">
        <is>
          <t>0% (No Discount)</t>
        </is>
      </c>
      <c r="AA4281" t="b">
        <v>1</v>
      </c>
      <c r="AB4281" t="b">
        <v>0</v>
      </c>
      <c r="AC4281" s="19" t="n">
        <v>5.06</v>
      </c>
      <c r="AD4281" s="21" t="n">
        <v>0.47</v>
      </c>
    </row>
    <row r="4282" ht="18" customHeight="1">
      <c r="A4282" t="n">
        <v>4281</v>
      </c>
      <c r="B4282" t="inlineStr">
        <is>
          <t>CA-2014-166989</t>
        </is>
      </c>
      <c r="C4282" s="18" t="inlineStr">
        <is>
          <t>2014-11-14</t>
        </is>
      </c>
      <c r="D4282" s="18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19" t="n">
        <v>11.36</v>
      </c>
      <c r="S4282" s="20" t="n">
        <v>2</v>
      </c>
      <c r="T4282" s="21" t="n">
        <v>0</v>
      </c>
      <c r="U4282" s="19" t="n">
        <v>5.2256</v>
      </c>
      <c r="V4282" t="n">
        <v>4</v>
      </c>
      <c r="W4282" t="n">
        <v>2014</v>
      </c>
      <c r="X4282" t="inlineStr">
        <is>
          <t>2014Q4</t>
        </is>
      </c>
      <c r="Y4282" t="inlineStr">
        <is>
          <t>2014-11</t>
        </is>
      </c>
      <c r="Z4282" t="inlineStr">
        <is>
          <t>0% (No Discount)</t>
        </is>
      </c>
      <c r="AA4282" t="b">
        <v>1</v>
      </c>
      <c r="AB4282" t="b">
        <v>0</v>
      </c>
      <c r="AC4282" s="19" t="n">
        <v>5.68</v>
      </c>
      <c r="AD4282" s="21" t="n">
        <v>0.46</v>
      </c>
    </row>
    <row r="4283" ht="18" customHeight="1">
      <c r="A4283" t="n">
        <v>4282</v>
      </c>
      <c r="B4283" t="inlineStr">
        <is>
          <t>CA-2014-166989</t>
        </is>
      </c>
      <c r="C4283" s="18" t="inlineStr">
        <is>
          <t>2014-11-14</t>
        </is>
      </c>
      <c r="D4283" s="18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19" t="n">
        <v>69.264</v>
      </c>
      <c r="S4283" s="20" t="n">
        <v>2</v>
      </c>
      <c r="T4283" s="21" t="n">
        <v>0.1</v>
      </c>
      <c r="U4283" s="19" t="n">
        <v>14.6224</v>
      </c>
      <c r="V4283" t="n">
        <v>4</v>
      </c>
      <c r="W4283" t="n">
        <v>2014</v>
      </c>
      <c r="X4283" t="inlineStr">
        <is>
          <t>2014Q4</t>
        </is>
      </c>
      <c r="Y4283" t="inlineStr">
        <is>
          <t>2014-11</t>
        </is>
      </c>
      <c r="Z4283" t="inlineStr">
        <is>
          <t>0.1% - 10%</t>
        </is>
      </c>
      <c r="AA4283" t="b">
        <v>1</v>
      </c>
      <c r="AB4283" t="b">
        <v>0</v>
      </c>
      <c r="AC4283" s="19" t="n">
        <v>38.48</v>
      </c>
      <c r="AD4283" s="21" t="n">
        <v>0.2111</v>
      </c>
    </row>
    <row r="4284" ht="18" customHeight="1">
      <c r="A4284" t="n">
        <v>4283</v>
      </c>
      <c r="B4284" t="inlineStr">
        <is>
          <t>CA-2014-103100</t>
        </is>
      </c>
      <c r="C4284" s="18" t="inlineStr">
        <is>
          <t>2014-12-20</t>
        </is>
      </c>
      <c r="D4284" s="18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19" t="n">
        <v>3.69</v>
      </c>
      <c r="S4284" s="20" t="n">
        <v>1</v>
      </c>
      <c r="T4284" s="21" t="n">
        <v>0</v>
      </c>
      <c r="U4284" s="19" t="n">
        <v>1.7343</v>
      </c>
      <c r="V4284" t="n">
        <v>3</v>
      </c>
      <c r="W4284" t="n">
        <v>2014</v>
      </c>
      <c r="X4284" t="inlineStr">
        <is>
          <t>2014Q4</t>
        </is>
      </c>
      <c r="Y4284" t="inlineStr">
        <is>
          <t>2014-12</t>
        </is>
      </c>
      <c r="Z4284" t="inlineStr">
        <is>
          <t>0% (No Discount)</t>
        </is>
      </c>
      <c r="AA4284" t="b">
        <v>1</v>
      </c>
      <c r="AB4284" t="b">
        <v>0</v>
      </c>
      <c r="AC4284" s="19" t="n">
        <v>3.69</v>
      </c>
      <c r="AD4284" s="21" t="n">
        <v>0.47</v>
      </c>
    </row>
    <row r="4285" ht="18" customHeight="1">
      <c r="A4285" t="n">
        <v>4284</v>
      </c>
      <c r="B4285" t="inlineStr">
        <is>
          <t>CA-2014-103100</t>
        </is>
      </c>
      <c r="C4285" s="18" t="inlineStr">
        <is>
          <t>2014-12-20</t>
        </is>
      </c>
      <c r="D4285" s="18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19" t="n">
        <v>1103.97</v>
      </c>
      <c r="S4285" s="20" t="n">
        <v>3</v>
      </c>
      <c r="T4285" s="21" t="n">
        <v>0</v>
      </c>
      <c r="U4285" s="19" t="n">
        <v>496.7865</v>
      </c>
      <c r="V4285" t="n">
        <v>3</v>
      </c>
      <c r="W4285" t="n">
        <v>2014</v>
      </c>
      <c r="X4285" t="inlineStr">
        <is>
          <t>2014Q4</t>
        </is>
      </c>
      <c r="Y4285" t="inlineStr">
        <is>
          <t>2014-12</t>
        </is>
      </c>
      <c r="Z4285" t="inlineStr">
        <is>
          <t>0% (No Discount)</t>
        </is>
      </c>
      <c r="AA4285" t="b">
        <v>1</v>
      </c>
      <c r="AB4285" t="b">
        <v>0</v>
      </c>
      <c r="AC4285" s="19" t="n">
        <v>367.99</v>
      </c>
      <c r="AD4285" s="21" t="n">
        <v>0.45</v>
      </c>
    </row>
    <row r="4286" ht="18" customHeight="1">
      <c r="A4286" t="n">
        <v>4285</v>
      </c>
      <c r="B4286" t="inlineStr">
        <is>
          <t>CA-2015-105690</t>
        </is>
      </c>
      <c r="C4286" s="18" t="inlineStr">
        <is>
          <t>2015-11-21</t>
        </is>
      </c>
      <c r="D4286" s="18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19" t="n">
        <v>246.1328</v>
      </c>
      <c r="S4286" s="20" t="n">
        <v>2</v>
      </c>
      <c r="T4286" s="21" t="n">
        <v>0.32</v>
      </c>
      <c r="U4286" s="19" t="n">
        <v>-76.0116</v>
      </c>
      <c r="V4286" t="n">
        <v>5</v>
      </c>
      <c r="W4286" t="n">
        <v>2015</v>
      </c>
      <c r="X4286" t="inlineStr">
        <is>
          <t>2015Q4</t>
        </is>
      </c>
      <c r="Y4286" t="inlineStr">
        <is>
          <t>2015-11</t>
        </is>
      </c>
      <c r="Z4286" t="inlineStr">
        <is>
          <t>30.1% - 50%</t>
        </is>
      </c>
      <c r="AA4286" t="b">
        <v>0</v>
      </c>
      <c r="AB4286" t="b">
        <v>1</v>
      </c>
      <c r="AC4286" s="19" t="n">
        <v>180.98</v>
      </c>
      <c r="AD4286" s="21" t="n">
        <v>-0.3088</v>
      </c>
    </row>
    <row r="4287" ht="18" customHeight="1">
      <c r="A4287" t="n">
        <v>4286</v>
      </c>
      <c r="B4287" t="inlineStr">
        <is>
          <t>CA-2015-105690</t>
        </is>
      </c>
      <c r="C4287" s="18" t="inlineStr">
        <is>
          <t>2015-11-21</t>
        </is>
      </c>
      <c r="D4287" s="18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19" t="n">
        <v>11.696</v>
      </c>
      <c r="S4287" s="20" t="n">
        <v>2</v>
      </c>
      <c r="T4287" s="21" t="n">
        <v>0.2</v>
      </c>
      <c r="U4287" s="19" t="n">
        <v>3.9474</v>
      </c>
      <c r="V4287" t="n">
        <v>5</v>
      </c>
      <c r="W4287" t="n">
        <v>2015</v>
      </c>
      <c r="X4287" t="inlineStr">
        <is>
          <t>2015Q4</t>
        </is>
      </c>
      <c r="Y4287" t="inlineStr">
        <is>
          <t>2015-11</t>
        </is>
      </c>
      <c r="Z4287" t="inlineStr">
        <is>
          <t>10.1% - 20%</t>
        </is>
      </c>
      <c r="AA4287" t="b">
        <v>1</v>
      </c>
      <c r="AB4287" t="b">
        <v>0</v>
      </c>
      <c r="AC4287" s="19" t="n">
        <v>7.31</v>
      </c>
      <c r="AD4287" s="21" t="n">
        <v>0.3375</v>
      </c>
    </row>
    <row r="4288" ht="18" customHeight="1">
      <c r="A4288" t="n">
        <v>4287</v>
      </c>
      <c r="B4288" t="inlineStr">
        <is>
          <t>CA-2015-105690</t>
        </is>
      </c>
      <c r="C4288" s="18" t="inlineStr">
        <is>
          <t>2015-11-21</t>
        </is>
      </c>
      <c r="D4288" s="1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19" t="n">
        <v>439.992</v>
      </c>
      <c r="S4288" s="20" t="n">
        <v>1</v>
      </c>
      <c r="T4288" s="21" t="n">
        <v>0.2</v>
      </c>
      <c r="U4288" s="19" t="n">
        <v>164.997</v>
      </c>
      <c r="V4288" t="n">
        <v>5</v>
      </c>
      <c r="W4288" t="n">
        <v>2015</v>
      </c>
      <c r="X4288" t="inlineStr">
        <is>
          <t>2015Q4</t>
        </is>
      </c>
      <c r="Y4288" t="inlineStr">
        <is>
          <t>2015-11</t>
        </is>
      </c>
      <c r="Z4288" t="inlineStr">
        <is>
          <t>10.1% - 20%</t>
        </is>
      </c>
      <c r="AA4288" t="b">
        <v>1</v>
      </c>
      <c r="AB4288" t="b">
        <v>0</v>
      </c>
      <c r="AC4288" s="19" t="n">
        <v>549.99</v>
      </c>
      <c r="AD4288" s="21" t="n">
        <v>0.375</v>
      </c>
    </row>
    <row r="4289" ht="18" customHeight="1">
      <c r="A4289" t="n">
        <v>4288</v>
      </c>
      <c r="B4289" t="inlineStr">
        <is>
          <t>CA-2017-127516</t>
        </is>
      </c>
      <c r="C4289" s="18" t="inlineStr">
        <is>
          <t>2017-12-28</t>
        </is>
      </c>
      <c r="D4289" s="18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19" t="n">
        <v>64.78400000000001</v>
      </c>
      <c r="S4289" s="20" t="n">
        <v>1</v>
      </c>
      <c r="T4289" s="21" t="n">
        <v>0.2</v>
      </c>
      <c r="U4289" s="19" t="n">
        <v>-12.9568</v>
      </c>
      <c r="V4289" t="n">
        <v>6</v>
      </c>
      <c r="W4289" t="n">
        <v>2017</v>
      </c>
      <c r="X4289" t="inlineStr">
        <is>
          <t>2017Q4</t>
        </is>
      </c>
      <c r="Y4289" t="inlineStr">
        <is>
          <t>2017-12</t>
        </is>
      </c>
      <c r="Z4289" t="inlineStr">
        <is>
          <t>10.1% - 20%</t>
        </is>
      </c>
      <c r="AA4289" t="b">
        <v>0</v>
      </c>
      <c r="AB4289" t="b">
        <v>1</v>
      </c>
      <c r="AC4289" s="19" t="n">
        <v>80.98</v>
      </c>
      <c r="AD4289" s="21" t="n">
        <v>-0.2</v>
      </c>
    </row>
    <row r="4290" ht="18" customHeight="1">
      <c r="A4290" t="n">
        <v>4289</v>
      </c>
      <c r="B4290" t="inlineStr">
        <is>
          <t>US-2015-117184</t>
        </is>
      </c>
      <c r="C4290" s="18" t="inlineStr">
        <is>
          <t>2015-05-17</t>
        </is>
      </c>
      <c r="D4290" s="18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19" t="n">
        <v>33.28</v>
      </c>
      <c r="S4290" s="20" t="n">
        <v>5</v>
      </c>
      <c r="T4290" s="21" t="n">
        <v>0.8</v>
      </c>
      <c r="U4290" s="19" t="n">
        <v>-49.92</v>
      </c>
      <c r="V4290" t="n">
        <v>4</v>
      </c>
      <c r="W4290" t="n">
        <v>2015</v>
      </c>
      <c r="X4290" t="inlineStr">
        <is>
          <t>2015Q2</t>
        </is>
      </c>
      <c r="Y4290" t="inlineStr">
        <is>
          <t>2015-05</t>
        </is>
      </c>
      <c r="Z4290" t="inlineStr">
        <is>
          <t>&gt; 50% (Deep Discount)</t>
        </is>
      </c>
      <c r="AA4290" t="b">
        <v>0</v>
      </c>
      <c r="AB4290" t="b">
        <v>1</v>
      </c>
      <c r="AC4290" s="19" t="n">
        <v>33.28</v>
      </c>
      <c r="AD4290" s="21" t="n">
        <v>-1.5</v>
      </c>
    </row>
    <row r="4291" ht="18" customHeight="1">
      <c r="A4291" t="n">
        <v>4290</v>
      </c>
      <c r="B4291" t="inlineStr">
        <is>
          <t>US-2015-117184</t>
        </is>
      </c>
      <c r="C4291" s="18" t="inlineStr">
        <is>
          <t>2015-05-17</t>
        </is>
      </c>
      <c r="D4291" s="18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19" t="n">
        <v>14.088</v>
      </c>
      <c r="S4291" s="20" t="n">
        <v>3</v>
      </c>
      <c r="T4291" s="21" t="n">
        <v>0.2</v>
      </c>
      <c r="U4291" s="19" t="n">
        <v>4.9308</v>
      </c>
      <c r="V4291" t="n">
        <v>4</v>
      </c>
      <c r="W4291" t="n">
        <v>2015</v>
      </c>
      <c r="X4291" t="inlineStr">
        <is>
          <t>2015Q2</t>
        </is>
      </c>
      <c r="Y4291" t="inlineStr">
        <is>
          <t>2015-05</t>
        </is>
      </c>
      <c r="Z4291" t="inlineStr">
        <is>
          <t>10.1% - 20%</t>
        </is>
      </c>
      <c r="AA4291" t="b">
        <v>1</v>
      </c>
      <c r="AB4291" t="b">
        <v>0</v>
      </c>
      <c r="AC4291" s="19" t="n">
        <v>5.87</v>
      </c>
      <c r="AD4291" s="21" t="n">
        <v>0.35</v>
      </c>
    </row>
    <row r="4292" ht="18" customHeight="1">
      <c r="A4292" t="n">
        <v>4291</v>
      </c>
      <c r="B4292" t="inlineStr">
        <is>
          <t>CA-2017-102407</t>
        </is>
      </c>
      <c r="C4292" s="18" t="inlineStr">
        <is>
          <t>2017-12-09</t>
        </is>
      </c>
      <c r="D4292" s="18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19" t="n">
        <v>11.16</v>
      </c>
      <c r="S4292" s="20" t="n">
        <v>2</v>
      </c>
      <c r="T4292" s="21" t="n">
        <v>0</v>
      </c>
      <c r="U4292" s="19" t="n">
        <v>2.79</v>
      </c>
      <c r="V4292" t="n">
        <v>4</v>
      </c>
      <c r="W4292" t="n">
        <v>2017</v>
      </c>
      <c r="X4292" t="inlineStr">
        <is>
          <t>2017Q4</t>
        </is>
      </c>
      <c r="Y4292" t="inlineStr">
        <is>
          <t>2017-12</t>
        </is>
      </c>
      <c r="Z4292" t="inlineStr">
        <is>
          <t>0% (No Discount)</t>
        </is>
      </c>
      <c r="AA4292" t="b">
        <v>1</v>
      </c>
      <c r="AB4292" t="b">
        <v>0</v>
      </c>
      <c r="AC4292" s="19" t="n">
        <v>5.58</v>
      </c>
      <c r="AD4292" s="21" t="n">
        <v>0.25</v>
      </c>
    </row>
    <row r="4293" ht="18" customHeight="1">
      <c r="A4293" t="n">
        <v>4292</v>
      </c>
      <c r="B4293" t="inlineStr">
        <is>
          <t>CA-2017-102407</t>
        </is>
      </c>
      <c r="C4293" s="18" t="inlineStr">
        <is>
          <t>2017-12-09</t>
        </is>
      </c>
      <c r="D4293" s="18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19" t="n">
        <v>896.328</v>
      </c>
      <c r="S4293" s="20" t="n">
        <v>9</v>
      </c>
      <c r="T4293" s="21" t="n">
        <v>0.2</v>
      </c>
      <c r="U4293" s="19" t="n">
        <v>22.4082</v>
      </c>
      <c r="V4293" t="n">
        <v>4</v>
      </c>
      <c r="W4293" t="n">
        <v>2017</v>
      </c>
      <c r="X4293" t="inlineStr">
        <is>
          <t>2017Q4</t>
        </is>
      </c>
      <c r="Y4293" t="inlineStr">
        <is>
          <t>2017-12</t>
        </is>
      </c>
      <c r="Z4293" t="inlineStr">
        <is>
          <t>10.1% - 20%</t>
        </is>
      </c>
      <c r="AA4293" t="b">
        <v>1</v>
      </c>
      <c r="AB4293" t="b">
        <v>0</v>
      </c>
      <c r="AC4293" s="19" t="n">
        <v>124.49</v>
      </c>
      <c r="AD4293" s="21" t="n">
        <v>0.025</v>
      </c>
    </row>
    <row r="4294" ht="18" customHeight="1">
      <c r="A4294" t="n">
        <v>4293</v>
      </c>
      <c r="B4294" t="inlineStr">
        <is>
          <t>CA-2017-102407</t>
        </is>
      </c>
      <c r="C4294" s="18" t="inlineStr">
        <is>
          <t>2017-12-09</t>
        </is>
      </c>
      <c r="D4294" s="18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19" t="n">
        <v>189</v>
      </c>
      <c r="S4294" s="20" t="n">
        <v>1</v>
      </c>
      <c r="T4294" s="21" t="n">
        <v>0</v>
      </c>
      <c r="U4294" s="19" t="n">
        <v>68.04000000000001</v>
      </c>
      <c r="V4294" t="n">
        <v>4</v>
      </c>
      <c r="W4294" t="n">
        <v>2017</v>
      </c>
      <c r="X4294" t="inlineStr">
        <is>
          <t>2017Q4</t>
        </is>
      </c>
      <c r="Y4294" t="inlineStr">
        <is>
          <t>2017-12</t>
        </is>
      </c>
      <c r="Z4294" t="inlineStr">
        <is>
          <t>0% (No Discount)</t>
        </is>
      </c>
      <c r="AA4294" t="b">
        <v>1</v>
      </c>
      <c r="AB4294" t="b">
        <v>0</v>
      </c>
      <c r="AC4294" s="19" t="n">
        <v>189</v>
      </c>
      <c r="AD4294" s="21" t="n">
        <v>0.36</v>
      </c>
    </row>
    <row r="4295" ht="18" customHeight="1">
      <c r="A4295" t="n">
        <v>4294</v>
      </c>
      <c r="B4295" t="inlineStr">
        <is>
          <t>CA-2017-130967</t>
        </is>
      </c>
      <c r="C4295" s="18" t="inlineStr">
        <is>
          <t>2017-03-10</t>
        </is>
      </c>
      <c r="D4295" s="18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19" t="n">
        <v>53.982</v>
      </c>
      <c r="S4295" s="20" t="n">
        <v>3</v>
      </c>
      <c r="T4295" s="21" t="n">
        <v>0.4</v>
      </c>
      <c r="U4295" s="19" t="n">
        <v>-10.7964</v>
      </c>
      <c r="V4295" t="n">
        <v>6</v>
      </c>
      <c r="W4295" t="n">
        <v>2017</v>
      </c>
      <c r="X4295" t="inlineStr">
        <is>
          <t>2017Q1</t>
        </is>
      </c>
      <c r="Y4295" t="inlineStr">
        <is>
          <t>2017-03</t>
        </is>
      </c>
      <c r="Z4295" t="inlineStr">
        <is>
          <t>30.1% - 50%</t>
        </is>
      </c>
      <c r="AA4295" t="b">
        <v>0</v>
      </c>
      <c r="AB4295" t="b">
        <v>1</v>
      </c>
      <c r="AC4295" s="19" t="n">
        <v>29.99</v>
      </c>
      <c r="AD4295" s="21" t="n">
        <v>-0.2</v>
      </c>
    </row>
    <row r="4296" ht="18" customHeight="1">
      <c r="A4296" t="n">
        <v>4295</v>
      </c>
      <c r="B4296" t="inlineStr">
        <is>
          <t>CA-2017-101581</t>
        </is>
      </c>
      <c r="C4296" s="18" t="inlineStr">
        <is>
          <t>2017-10-22</t>
        </is>
      </c>
      <c r="D4296" s="18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19" t="n">
        <v>177.225</v>
      </c>
      <c r="S4296" s="20" t="n">
        <v>5</v>
      </c>
      <c r="T4296" s="21" t="n">
        <v>0.5</v>
      </c>
      <c r="U4296" s="19" t="n">
        <v>-120.513</v>
      </c>
      <c r="V4296" t="n">
        <v>5</v>
      </c>
      <c r="W4296" t="n">
        <v>2017</v>
      </c>
      <c r="X4296" t="inlineStr">
        <is>
          <t>2017Q4</t>
        </is>
      </c>
      <c r="Y4296" t="inlineStr">
        <is>
          <t>2017-10</t>
        </is>
      </c>
      <c r="Z4296" t="inlineStr">
        <is>
          <t>30.1% - 50%</t>
        </is>
      </c>
      <c r="AA4296" t="b">
        <v>0</v>
      </c>
      <c r="AB4296" t="b">
        <v>1</v>
      </c>
      <c r="AC4296" s="19" t="n">
        <v>70.89</v>
      </c>
      <c r="AD4296" s="21" t="n">
        <v>-0.68</v>
      </c>
    </row>
    <row r="4297" ht="18" customHeight="1">
      <c r="A4297" t="n">
        <v>4296</v>
      </c>
      <c r="B4297" t="inlineStr">
        <is>
          <t>CA-2017-169124</t>
        </is>
      </c>
      <c r="C4297" s="18" t="inlineStr">
        <is>
          <t>2017-07-03</t>
        </is>
      </c>
      <c r="D4297" s="18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19" t="n">
        <v>129.39</v>
      </c>
      <c r="S4297" s="20" t="n">
        <v>3</v>
      </c>
      <c r="T4297" s="21" t="n">
        <v>0</v>
      </c>
      <c r="U4297" s="19" t="n">
        <v>54.3438</v>
      </c>
      <c r="V4297" t="n">
        <v>7</v>
      </c>
      <c r="W4297" t="n">
        <v>2017</v>
      </c>
      <c r="X4297" t="inlineStr">
        <is>
          <t>2017Q3</t>
        </is>
      </c>
      <c r="Y4297" t="inlineStr">
        <is>
          <t>2017-07</t>
        </is>
      </c>
      <c r="Z4297" t="inlineStr">
        <is>
          <t>0% (No Discount)</t>
        </is>
      </c>
      <c r="AA4297" t="b">
        <v>1</v>
      </c>
      <c r="AB4297" t="b">
        <v>0</v>
      </c>
      <c r="AC4297" s="19" t="n">
        <v>43.13</v>
      </c>
      <c r="AD4297" s="21" t="n">
        <v>0.42</v>
      </c>
    </row>
    <row r="4298" ht="18" customHeight="1">
      <c r="A4298" t="n">
        <v>4297</v>
      </c>
      <c r="B4298" t="inlineStr">
        <is>
          <t>CA-2017-117261</t>
        </is>
      </c>
      <c r="C4298" s="18" t="inlineStr">
        <is>
          <t>2017-09-04</t>
        </is>
      </c>
      <c r="D4298" s="1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19" t="n">
        <v>54.32</v>
      </c>
      <c r="S4298" s="20" t="n">
        <v>4</v>
      </c>
      <c r="T4298" s="21" t="n">
        <v>0</v>
      </c>
      <c r="U4298" s="19" t="n">
        <v>0.5432</v>
      </c>
      <c r="V4298" t="n">
        <v>6</v>
      </c>
      <c r="W4298" t="n">
        <v>2017</v>
      </c>
      <c r="X4298" t="inlineStr">
        <is>
          <t>2017Q3</t>
        </is>
      </c>
      <c r="Y4298" t="inlineStr">
        <is>
          <t>2017-09</t>
        </is>
      </c>
      <c r="Z4298" t="inlineStr">
        <is>
          <t>0% (No Discount)</t>
        </is>
      </c>
      <c r="AA4298" t="b">
        <v>1</v>
      </c>
      <c r="AB4298" t="b">
        <v>0</v>
      </c>
      <c r="AC4298" s="19" t="n">
        <v>13.58</v>
      </c>
      <c r="AD4298" s="21" t="n">
        <v>0.01</v>
      </c>
    </row>
    <row r="4299" ht="18" customHeight="1">
      <c r="A4299" t="n">
        <v>4298</v>
      </c>
      <c r="B4299" t="inlineStr">
        <is>
          <t>CA-2017-129021</t>
        </is>
      </c>
      <c r="C4299" s="18" t="inlineStr">
        <is>
          <t>2017-08-23</t>
        </is>
      </c>
      <c r="D4299" s="18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19" t="n">
        <v>4367.896</v>
      </c>
      <c r="S4299" s="20" t="n">
        <v>13</v>
      </c>
      <c r="T4299" s="21" t="n">
        <v>0.2</v>
      </c>
      <c r="U4299" s="19" t="n">
        <v>327.5922</v>
      </c>
      <c r="V4299" t="n">
        <v>3</v>
      </c>
      <c r="W4299" t="n">
        <v>2017</v>
      </c>
      <c r="X4299" t="inlineStr">
        <is>
          <t>2017Q3</t>
        </is>
      </c>
      <c r="Y4299" t="inlineStr">
        <is>
          <t>2017-08</t>
        </is>
      </c>
      <c r="Z4299" t="inlineStr">
        <is>
          <t>10.1% - 20%</t>
        </is>
      </c>
      <c r="AA4299" t="b">
        <v>1</v>
      </c>
      <c r="AB4299" t="b">
        <v>0</v>
      </c>
      <c r="AC4299" s="19" t="n">
        <v>419.99</v>
      </c>
      <c r="AD4299" s="21" t="n">
        <v>0.075</v>
      </c>
    </row>
    <row r="4300" ht="18" customHeight="1">
      <c r="A4300" t="n">
        <v>4299</v>
      </c>
      <c r="B4300" t="inlineStr">
        <is>
          <t>CA-2017-129021</t>
        </is>
      </c>
      <c r="C4300" s="18" t="inlineStr">
        <is>
          <t>2017-08-23</t>
        </is>
      </c>
      <c r="D4300" s="18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19" t="n">
        <v>49.568</v>
      </c>
      <c r="S4300" s="20" t="n">
        <v>2</v>
      </c>
      <c r="T4300" s="21" t="n">
        <v>0.2</v>
      </c>
      <c r="U4300" s="19" t="n">
        <v>15.49</v>
      </c>
      <c r="V4300" t="n">
        <v>3</v>
      </c>
      <c r="W4300" t="n">
        <v>2017</v>
      </c>
      <c r="X4300" t="inlineStr">
        <is>
          <t>2017Q3</t>
        </is>
      </c>
      <c r="Y4300" t="inlineStr">
        <is>
          <t>2017-08</t>
        </is>
      </c>
      <c r="Z4300" t="inlineStr">
        <is>
          <t>10.1% - 20%</t>
        </is>
      </c>
      <c r="AA4300" t="b">
        <v>1</v>
      </c>
      <c r="AB4300" t="b">
        <v>0</v>
      </c>
      <c r="AC4300" s="19" t="n">
        <v>30.98</v>
      </c>
      <c r="AD4300" s="21" t="n">
        <v>0.3125</v>
      </c>
    </row>
    <row r="4301" ht="18" customHeight="1">
      <c r="A4301" t="n">
        <v>4300</v>
      </c>
      <c r="B4301" t="inlineStr">
        <is>
          <t>CA-2017-129021</t>
        </is>
      </c>
      <c r="C4301" s="18" t="inlineStr">
        <is>
          <t>2017-08-23</t>
        </is>
      </c>
      <c r="D4301" s="18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19" t="n">
        <v>161.376</v>
      </c>
      <c r="S4301" s="20" t="n">
        <v>6</v>
      </c>
      <c r="T4301" s="21" t="n">
        <v>0.2</v>
      </c>
      <c r="U4301" s="19" t="n">
        <v>12.1032</v>
      </c>
      <c r="V4301" t="n">
        <v>3</v>
      </c>
      <c r="W4301" t="n">
        <v>2017</v>
      </c>
      <c r="X4301" t="inlineStr">
        <is>
          <t>2017Q3</t>
        </is>
      </c>
      <c r="Y4301" t="inlineStr">
        <is>
          <t>2017-08</t>
        </is>
      </c>
      <c r="Z4301" t="inlineStr">
        <is>
          <t>10.1% - 20%</t>
        </is>
      </c>
      <c r="AA4301" t="b">
        <v>1</v>
      </c>
      <c r="AB4301" t="b">
        <v>0</v>
      </c>
      <c r="AC4301" s="19" t="n">
        <v>33.62</v>
      </c>
      <c r="AD4301" s="21" t="n">
        <v>0.075</v>
      </c>
    </row>
    <row r="4302" ht="18" customHeight="1">
      <c r="A4302" t="n">
        <v>4301</v>
      </c>
      <c r="B4302" t="inlineStr">
        <is>
          <t>CA-2017-129021</t>
        </is>
      </c>
      <c r="C4302" s="18" t="inlineStr">
        <is>
          <t>2017-08-23</t>
        </is>
      </c>
      <c r="D4302" s="18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19" t="n">
        <v>2.784</v>
      </c>
      <c r="S4302" s="20" t="n">
        <v>2</v>
      </c>
      <c r="T4302" s="21" t="n">
        <v>0.2</v>
      </c>
      <c r="U4302" s="19" t="n">
        <v>0.4176</v>
      </c>
      <c r="V4302" t="n">
        <v>3</v>
      </c>
      <c r="W4302" t="n">
        <v>2017</v>
      </c>
      <c r="X4302" t="inlineStr">
        <is>
          <t>2017Q3</t>
        </is>
      </c>
      <c r="Y4302" t="inlineStr">
        <is>
          <t>2017-08</t>
        </is>
      </c>
      <c r="Z4302" t="inlineStr">
        <is>
          <t>10.1% - 20%</t>
        </is>
      </c>
      <c r="AA4302" t="b">
        <v>1</v>
      </c>
      <c r="AB4302" t="b">
        <v>0</v>
      </c>
      <c r="AC4302" s="19" t="n">
        <v>1.74</v>
      </c>
      <c r="AD4302" s="21" t="n">
        <v>0.15</v>
      </c>
    </row>
    <row r="4303" ht="18" customHeight="1">
      <c r="A4303" t="n">
        <v>4302</v>
      </c>
      <c r="B4303" t="inlineStr">
        <is>
          <t>CA-2017-129021</t>
        </is>
      </c>
      <c r="C4303" s="18" t="inlineStr">
        <is>
          <t>2017-08-23</t>
        </is>
      </c>
      <c r="D4303" s="18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19" t="n">
        <v>8.720000000000001</v>
      </c>
      <c r="S4303" s="20" t="n">
        <v>5</v>
      </c>
      <c r="T4303" s="21" t="n">
        <v>0.2</v>
      </c>
      <c r="U4303" s="19" t="n">
        <v>2.943</v>
      </c>
      <c r="V4303" t="n">
        <v>3</v>
      </c>
      <c r="W4303" t="n">
        <v>2017</v>
      </c>
      <c r="X4303" t="inlineStr">
        <is>
          <t>2017Q3</t>
        </is>
      </c>
      <c r="Y4303" t="inlineStr">
        <is>
          <t>2017-08</t>
        </is>
      </c>
      <c r="Z4303" t="inlineStr">
        <is>
          <t>10.1% - 20%</t>
        </is>
      </c>
      <c r="AA4303" t="b">
        <v>1</v>
      </c>
      <c r="AB4303" t="b">
        <v>0</v>
      </c>
      <c r="AC4303" s="19" t="n">
        <v>2.18</v>
      </c>
      <c r="AD4303" s="21" t="n">
        <v>0.3375</v>
      </c>
    </row>
    <row r="4304" ht="18" customHeight="1">
      <c r="A4304" t="n">
        <v>4303</v>
      </c>
      <c r="B4304" t="inlineStr">
        <is>
          <t>CA-2014-123253</t>
        </is>
      </c>
      <c r="C4304" s="18" t="inlineStr">
        <is>
          <t>2014-08-22</t>
        </is>
      </c>
      <c r="D4304" s="18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19" t="n">
        <v>3.912</v>
      </c>
      <c r="S4304" s="20" t="n">
        <v>1</v>
      </c>
      <c r="T4304" s="21" t="n">
        <v>0.2</v>
      </c>
      <c r="U4304" s="19" t="n">
        <v>1.0269</v>
      </c>
      <c r="V4304" t="n">
        <v>3</v>
      </c>
      <c r="W4304" t="n">
        <v>2014</v>
      </c>
      <c r="X4304" t="inlineStr">
        <is>
          <t>2014Q3</t>
        </is>
      </c>
      <c r="Y4304" t="inlineStr">
        <is>
          <t>2014-08</t>
        </is>
      </c>
      <c r="Z4304" t="inlineStr">
        <is>
          <t>10.1% - 20%</t>
        </is>
      </c>
      <c r="AA4304" t="b">
        <v>1</v>
      </c>
      <c r="AB4304" t="b">
        <v>0</v>
      </c>
      <c r="AC4304" s="19" t="n">
        <v>4.89</v>
      </c>
      <c r="AD4304" s="21" t="n">
        <v>0.2625</v>
      </c>
    </row>
    <row r="4305" ht="18" customHeight="1">
      <c r="A4305" t="n">
        <v>4304</v>
      </c>
      <c r="B4305" t="inlineStr">
        <is>
          <t>CA-2016-121601</t>
        </is>
      </c>
      <c r="C4305" s="18" t="inlineStr">
        <is>
          <t>2016-10-04</t>
        </is>
      </c>
      <c r="D4305" s="18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19" t="n">
        <v>59.752</v>
      </c>
      <c r="S4305" s="20" t="n">
        <v>7</v>
      </c>
      <c r="T4305" s="21" t="n">
        <v>0.2</v>
      </c>
      <c r="U4305" s="19" t="n">
        <v>19.4194</v>
      </c>
      <c r="V4305" t="n">
        <v>0</v>
      </c>
      <c r="W4305" t="n">
        <v>2016</v>
      </c>
      <c r="X4305" t="inlineStr">
        <is>
          <t>2016Q4</t>
        </is>
      </c>
      <c r="Y4305" t="inlineStr">
        <is>
          <t>2016-10</t>
        </is>
      </c>
      <c r="Z4305" t="inlineStr">
        <is>
          <t>10.1% - 20%</t>
        </is>
      </c>
      <c r="AA4305" t="b">
        <v>1</v>
      </c>
      <c r="AB4305" t="b">
        <v>0</v>
      </c>
      <c r="AC4305" s="19" t="n">
        <v>10.67</v>
      </c>
      <c r="AD4305" s="21" t="n">
        <v>0.325</v>
      </c>
    </row>
    <row r="4306" ht="18" customHeight="1">
      <c r="A4306" t="n">
        <v>4305</v>
      </c>
      <c r="B4306" t="inlineStr">
        <is>
          <t>CA-2014-162278</t>
        </is>
      </c>
      <c r="C4306" s="18" t="inlineStr">
        <is>
          <t>2014-10-26</t>
        </is>
      </c>
      <c r="D4306" s="18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19" t="n">
        <v>63.92</v>
      </c>
      <c r="S4306" s="20" t="n">
        <v>4</v>
      </c>
      <c r="T4306" s="21" t="n">
        <v>0</v>
      </c>
      <c r="U4306" s="19" t="n">
        <v>3.196</v>
      </c>
      <c r="V4306" t="n">
        <v>4</v>
      </c>
      <c r="W4306" t="n">
        <v>2014</v>
      </c>
      <c r="X4306" t="inlineStr">
        <is>
          <t>2014Q4</t>
        </is>
      </c>
      <c r="Y4306" t="inlineStr">
        <is>
          <t>2014-10</t>
        </is>
      </c>
      <c r="Z4306" t="inlineStr">
        <is>
          <t>0% (No Discount)</t>
        </is>
      </c>
      <c r="AA4306" t="b">
        <v>1</v>
      </c>
      <c r="AB4306" t="b">
        <v>0</v>
      </c>
      <c r="AC4306" s="19" t="n">
        <v>15.98</v>
      </c>
      <c r="AD4306" s="21" t="n">
        <v>0.05</v>
      </c>
    </row>
    <row r="4307" ht="18" customHeight="1">
      <c r="A4307" t="n">
        <v>4306</v>
      </c>
      <c r="B4307" t="inlineStr">
        <is>
          <t>CA-2014-162278</t>
        </is>
      </c>
      <c r="C4307" s="18" t="inlineStr">
        <is>
          <t>2014-10-26</t>
        </is>
      </c>
      <c r="D4307" s="18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19" t="n">
        <v>383.96</v>
      </c>
      <c r="S4307" s="20" t="n">
        <v>5</v>
      </c>
      <c r="T4307" s="21" t="n">
        <v>0.2</v>
      </c>
      <c r="U4307" s="19" t="n">
        <v>38.396</v>
      </c>
      <c r="V4307" t="n">
        <v>4</v>
      </c>
      <c r="W4307" t="n">
        <v>2014</v>
      </c>
      <c r="X4307" t="inlineStr">
        <is>
          <t>2014Q4</t>
        </is>
      </c>
      <c r="Y4307" t="inlineStr">
        <is>
          <t>2014-10</t>
        </is>
      </c>
      <c r="Z4307" t="inlineStr">
        <is>
          <t>10.1% - 20%</t>
        </is>
      </c>
      <c r="AA4307" t="b">
        <v>1</v>
      </c>
      <c r="AB4307" t="b">
        <v>0</v>
      </c>
      <c r="AC4307" s="19" t="n">
        <v>95.98999999999999</v>
      </c>
      <c r="AD4307" s="21" t="n">
        <v>0.1</v>
      </c>
    </row>
    <row r="4308" ht="18" customHeight="1">
      <c r="A4308" t="n">
        <v>4307</v>
      </c>
      <c r="B4308" t="inlineStr">
        <is>
          <t>CA-2016-161095</t>
        </is>
      </c>
      <c r="C4308" s="18" t="inlineStr">
        <is>
          <t>2016-06-28</t>
        </is>
      </c>
      <c r="D4308" s="1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19" t="n">
        <v>7.752</v>
      </c>
      <c r="S4308" s="20" t="n">
        <v>3</v>
      </c>
      <c r="T4308" s="21" t="n">
        <v>0.2</v>
      </c>
      <c r="U4308" s="19" t="n">
        <v>2.8101</v>
      </c>
      <c r="V4308" t="n">
        <v>0</v>
      </c>
      <c r="W4308" t="n">
        <v>2016</v>
      </c>
      <c r="X4308" t="inlineStr">
        <is>
          <t>2016Q2</t>
        </is>
      </c>
      <c r="Y4308" t="inlineStr">
        <is>
          <t>2016-06</t>
        </is>
      </c>
      <c r="Z4308" t="inlineStr">
        <is>
          <t>10.1% - 20%</t>
        </is>
      </c>
      <c r="AA4308" t="b">
        <v>1</v>
      </c>
      <c r="AB4308" t="b">
        <v>0</v>
      </c>
      <c r="AC4308" s="19" t="n">
        <v>3.23</v>
      </c>
      <c r="AD4308" s="21" t="n">
        <v>0.3625</v>
      </c>
    </row>
    <row r="4309" ht="18" customHeight="1">
      <c r="A4309" t="n">
        <v>4308</v>
      </c>
      <c r="B4309" t="inlineStr">
        <is>
          <t>CA-2016-161095</t>
        </is>
      </c>
      <c r="C4309" s="18" t="inlineStr">
        <is>
          <t>2016-06-28</t>
        </is>
      </c>
      <c r="D4309" s="18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19" t="n">
        <v>33.568</v>
      </c>
      <c r="S4309" s="20" t="n">
        <v>2</v>
      </c>
      <c r="T4309" s="21" t="n">
        <v>0.2</v>
      </c>
      <c r="U4309" s="19" t="n">
        <v>11.7488</v>
      </c>
      <c r="V4309" t="n">
        <v>0</v>
      </c>
      <c r="W4309" t="n">
        <v>2016</v>
      </c>
      <c r="X4309" t="inlineStr">
        <is>
          <t>2016Q2</t>
        </is>
      </c>
      <c r="Y4309" t="inlineStr">
        <is>
          <t>2016-06</t>
        </is>
      </c>
      <c r="Z4309" t="inlineStr">
        <is>
          <t>10.1% - 20%</t>
        </is>
      </c>
      <c r="AA4309" t="b">
        <v>1</v>
      </c>
      <c r="AB4309" t="b">
        <v>0</v>
      </c>
      <c r="AC4309" s="19" t="n">
        <v>20.98</v>
      </c>
      <c r="AD4309" s="21" t="n">
        <v>0.35</v>
      </c>
    </row>
    <row r="4310" ht="18" customHeight="1">
      <c r="A4310" t="n">
        <v>4309</v>
      </c>
      <c r="B4310" t="inlineStr">
        <is>
          <t>CA-2014-125829</t>
        </is>
      </c>
      <c r="C4310" s="18" t="inlineStr">
        <is>
          <t>2014-11-04</t>
        </is>
      </c>
      <c r="D4310" s="18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19" t="n">
        <v>666.3440000000001</v>
      </c>
      <c r="S4310" s="20" t="n">
        <v>7</v>
      </c>
      <c r="T4310" s="21" t="n">
        <v>0.2</v>
      </c>
      <c r="U4310" s="19" t="n">
        <v>66.6344</v>
      </c>
      <c r="V4310" t="n">
        <v>7</v>
      </c>
      <c r="W4310" t="n">
        <v>2014</v>
      </c>
      <c r="X4310" t="inlineStr">
        <is>
          <t>2014Q4</t>
        </is>
      </c>
      <c r="Y4310" t="inlineStr">
        <is>
          <t>2014-11</t>
        </is>
      </c>
      <c r="Z4310" t="inlineStr">
        <is>
          <t>10.1% - 20%</t>
        </is>
      </c>
      <c r="AA4310" t="b">
        <v>1</v>
      </c>
      <c r="AB4310" t="b">
        <v>0</v>
      </c>
      <c r="AC4310" s="19" t="n">
        <v>118.99</v>
      </c>
      <c r="AD4310" s="21" t="n">
        <v>0.1</v>
      </c>
    </row>
    <row r="4311" ht="18" customHeight="1">
      <c r="A4311" t="n">
        <v>4310</v>
      </c>
      <c r="B4311" t="inlineStr">
        <is>
          <t>CA-2014-125829</t>
        </is>
      </c>
      <c r="C4311" s="18" t="inlineStr">
        <is>
          <t>2014-11-04</t>
        </is>
      </c>
      <c r="D4311" s="18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19" t="n">
        <v>573.728</v>
      </c>
      <c r="S4311" s="20" t="n">
        <v>4</v>
      </c>
      <c r="T4311" s="21" t="n">
        <v>0.2</v>
      </c>
      <c r="U4311" s="19" t="n">
        <v>-64.5444</v>
      </c>
      <c r="V4311" t="n">
        <v>7</v>
      </c>
      <c r="W4311" t="n">
        <v>2014</v>
      </c>
      <c r="X4311" t="inlineStr">
        <is>
          <t>2014Q4</t>
        </is>
      </c>
      <c r="Y4311" t="inlineStr">
        <is>
          <t>2014-11</t>
        </is>
      </c>
      <c r="Z4311" t="inlineStr">
        <is>
          <t>10.1% - 20%</t>
        </is>
      </c>
      <c r="AA4311" t="b">
        <v>0</v>
      </c>
      <c r="AB4311" t="b">
        <v>1</v>
      </c>
      <c r="AC4311" s="19" t="n">
        <v>179.29</v>
      </c>
      <c r="AD4311" s="21" t="n">
        <v>-0.1125</v>
      </c>
    </row>
    <row r="4312" ht="18" customHeight="1">
      <c r="A4312" t="n">
        <v>4311</v>
      </c>
      <c r="B4312" t="inlineStr">
        <is>
          <t>CA-2014-125829</t>
        </is>
      </c>
      <c r="C4312" s="18" t="inlineStr">
        <is>
          <t>2014-11-04</t>
        </is>
      </c>
      <c r="D4312" s="18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19" t="n">
        <v>21.936</v>
      </c>
      <c r="S4312" s="20" t="n">
        <v>3</v>
      </c>
      <c r="T4312" s="21" t="n">
        <v>0.2</v>
      </c>
      <c r="U4312" s="19" t="n">
        <v>8.226000000000001</v>
      </c>
      <c r="V4312" t="n">
        <v>7</v>
      </c>
      <c r="W4312" t="n">
        <v>2014</v>
      </c>
      <c r="X4312" t="inlineStr">
        <is>
          <t>2014Q4</t>
        </is>
      </c>
      <c r="Y4312" t="inlineStr">
        <is>
          <t>2014-11</t>
        </is>
      </c>
      <c r="Z4312" t="inlineStr">
        <is>
          <t>10.1% - 20%</t>
        </is>
      </c>
      <c r="AA4312" t="b">
        <v>1</v>
      </c>
      <c r="AB4312" t="b">
        <v>0</v>
      </c>
      <c r="AC4312" s="19" t="n">
        <v>9.140000000000001</v>
      </c>
      <c r="AD4312" s="21" t="n">
        <v>0.375</v>
      </c>
    </row>
    <row r="4313" ht="18" customHeight="1">
      <c r="A4313" t="n">
        <v>4312</v>
      </c>
      <c r="B4313" t="inlineStr">
        <is>
          <t>CA-2014-125829</t>
        </is>
      </c>
      <c r="C4313" s="18" t="inlineStr">
        <is>
          <t>2014-11-04</t>
        </is>
      </c>
      <c r="D4313" s="18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19" t="n">
        <v>19.44</v>
      </c>
      <c r="S4313" s="20" t="n">
        <v>3</v>
      </c>
      <c r="T4313" s="21" t="n">
        <v>0</v>
      </c>
      <c r="U4313" s="19" t="n">
        <v>9.331200000000001</v>
      </c>
      <c r="V4313" t="n">
        <v>7</v>
      </c>
      <c r="W4313" t="n">
        <v>2014</v>
      </c>
      <c r="X4313" t="inlineStr">
        <is>
          <t>2014Q4</t>
        </is>
      </c>
      <c r="Y4313" t="inlineStr">
        <is>
          <t>2014-11</t>
        </is>
      </c>
      <c r="Z4313" t="inlineStr">
        <is>
          <t>0% (No Discount)</t>
        </is>
      </c>
      <c r="AA4313" t="b">
        <v>1</v>
      </c>
      <c r="AB4313" t="b">
        <v>0</v>
      </c>
      <c r="AC4313" s="19" t="n">
        <v>6.48</v>
      </c>
      <c r="AD4313" s="21" t="n">
        <v>0.48</v>
      </c>
    </row>
    <row r="4314" ht="18" customHeight="1">
      <c r="A4314" t="n">
        <v>4313</v>
      </c>
      <c r="B4314" t="inlineStr">
        <is>
          <t>CA-2014-125829</t>
        </is>
      </c>
      <c r="C4314" s="18" t="inlineStr">
        <is>
          <t>2014-11-04</t>
        </is>
      </c>
      <c r="D4314" s="18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19" t="n">
        <v>447.968</v>
      </c>
      <c r="S4314" s="20" t="n">
        <v>4</v>
      </c>
      <c r="T4314" s="21" t="n">
        <v>0.2</v>
      </c>
      <c r="U4314" s="19" t="n">
        <v>139.99</v>
      </c>
      <c r="V4314" t="n">
        <v>7</v>
      </c>
      <c r="W4314" t="n">
        <v>2014</v>
      </c>
      <c r="X4314" t="inlineStr">
        <is>
          <t>2014Q4</t>
        </is>
      </c>
      <c r="Y4314" t="inlineStr">
        <is>
          <t>2014-11</t>
        </is>
      </c>
      <c r="Z4314" t="inlineStr">
        <is>
          <t>10.1% - 20%</t>
        </is>
      </c>
      <c r="AA4314" t="b">
        <v>1</v>
      </c>
      <c r="AB4314" t="b">
        <v>0</v>
      </c>
      <c r="AC4314" s="19" t="n">
        <v>139.99</v>
      </c>
      <c r="AD4314" s="21" t="n">
        <v>0.3125</v>
      </c>
    </row>
    <row r="4315" ht="18" customHeight="1">
      <c r="A4315" t="n">
        <v>4314</v>
      </c>
      <c r="B4315" t="inlineStr">
        <is>
          <t>CA-2014-123127</t>
        </is>
      </c>
      <c r="C4315" s="18" t="inlineStr">
        <is>
          <t>2014-09-08</t>
        </is>
      </c>
      <c r="D4315" s="18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19" t="n">
        <v>16.78</v>
      </c>
      <c r="S4315" s="20" t="n">
        <v>2</v>
      </c>
      <c r="T4315" s="21" t="n">
        <v>0</v>
      </c>
      <c r="U4315" s="19" t="n">
        <v>4.195</v>
      </c>
      <c r="V4315" t="n">
        <v>4</v>
      </c>
      <c r="W4315" t="n">
        <v>2014</v>
      </c>
      <c r="X4315" t="inlineStr">
        <is>
          <t>2014Q3</t>
        </is>
      </c>
      <c r="Y4315" t="inlineStr">
        <is>
          <t>2014-09</t>
        </is>
      </c>
      <c r="Z4315" t="inlineStr">
        <is>
          <t>0% (No Discount)</t>
        </is>
      </c>
      <c r="AA4315" t="b">
        <v>1</v>
      </c>
      <c r="AB4315" t="b">
        <v>0</v>
      </c>
      <c r="AC4315" s="19" t="n">
        <v>8.390000000000001</v>
      </c>
      <c r="AD4315" s="21" t="n">
        <v>0.25</v>
      </c>
    </row>
    <row r="4316" ht="18" customHeight="1">
      <c r="A4316" t="n">
        <v>4315</v>
      </c>
      <c r="B4316" t="inlineStr">
        <is>
          <t>CA-2015-115945</t>
        </is>
      </c>
      <c r="C4316" s="18" t="inlineStr">
        <is>
          <t>2015-06-25</t>
        </is>
      </c>
      <c r="D4316" s="18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19" t="n">
        <v>20.96</v>
      </c>
      <c r="S4316" s="20" t="n">
        <v>2</v>
      </c>
      <c r="T4316" s="21" t="n">
        <v>0</v>
      </c>
      <c r="U4316" s="19" t="n">
        <v>5.24</v>
      </c>
      <c r="V4316" t="n">
        <v>6</v>
      </c>
      <c r="W4316" t="n">
        <v>2015</v>
      </c>
      <c r="X4316" t="inlineStr">
        <is>
          <t>2015Q2</t>
        </is>
      </c>
      <c r="Y4316" t="inlineStr">
        <is>
          <t>2015-06</t>
        </is>
      </c>
      <c r="Z4316" t="inlineStr">
        <is>
          <t>0% (No Discount)</t>
        </is>
      </c>
      <c r="AA4316" t="b">
        <v>1</v>
      </c>
      <c r="AB4316" t="b">
        <v>0</v>
      </c>
      <c r="AC4316" s="19" t="n">
        <v>10.48</v>
      </c>
      <c r="AD4316" s="21" t="n">
        <v>0.25</v>
      </c>
    </row>
    <row r="4317" ht="18" customHeight="1">
      <c r="A4317" t="n">
        <v>4316</v>
      </c>
      <c r="B4317" t="inlineStr">
        <is>
          <t>CA-2015-115945</t>
        </is>
      </c>
      <c r="C4317" s="18" t="inlineStr">
        <is>
          <t>2015-06-25</t>
        </is>
      </c>
      <c r="D4317" s="18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19" t="n">
        <v>88.752</v>
      </c>
      <c r="S4317" s="20" t="n">
        <v>3</v>
      </c>
      <c r="T4317" s="21" t="n">
        <v>0.2</v>
      </c>
      <c r="U4317" s="19" t="n">
        <v>27.735</v>
      </c>
      <c r="V4317" t="n">
        <v>6</v>
      </c>
      <c r="W4317" t="n">
        <v>2015</v>
      </c>
      <c r="X4317" t="inlineStr">
        <is>
          <t>2015Q2</t>
        </is>
      </c>
      <c r="Y4317" t="inlineStr">
        <is>
          <t>2015-06</t>
        </is>
      </c>
      <c r="Z4317" t="inlineStr">
        <is>
          <t>10.1% - 20%</t>
        </is>
      </c>
      <c r="AA4317" t="b">
        <v>1</v>
      </c>
      <c r="AB4317" t="b">
        <v>0</v>
      </c>
      <c r="AC4317" s="19" t="n">
        <v>36.98</v>
      </c>
      <c r="AD4317" s="21" t="n">
        <v>0.3125</v>
      </c>
    </row>
    <row r="4318" ht="18" customHeight="1">
      <c r="A4318" t="n">
        <v>4317</v>
      </c>
      <c r="B4318" t="inlineStr">
        <is>
          <t>CA-2015-115945</t>
        </is>
      </c>
      <c r="C4318" s="18" t="inlineStr">
        <is>
          <t>2015-06-25</t>
        </is>
      </c>
      <c r="D4318" s="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19" t="n">
        <v>304.23</v>
      </c>
      <c r="S4318" s="20" t="n">
        <v>3</v>
      </c>
      <c r="T4318" s="21" t="n">
        <v>0</v>
      </c>
      <c r="U4318" s="19" t="n">
        <v>9.126899999999999</v>
      </c>
      <c r="V4318" t="n">
        <v>6</v>
      </c>
      <c r="W4318" t="n">
        <v>2015</v>
      </c>
      <c r="X4318" t="inlineStr">
        <is>
          <t>2015Q2</t>
        </is>
      </c>
      <c r="Y4318" t="inlineStr">
        <is>
          <t>2015-06</t>
        </is>
      </c>
      <c r="Z4318" t="inlineStr">
        <is>
          <t>0% (No Discount)</t>
        </is>
      </c>
      <c r="AA4318" t="b">
        <v>1</v>
      </c>
      <c r="AB4318" t="b">
        <v>0</v>
      </c>
      <c r="AC4318" s="19" t="n">
        <v>101.41</v>
      </c>
      <c r="AD4318" s="21" t="n">
        <v>0.03</v>
      </c>
    </row>
    <row r="4319" ht="18" customHeight="1">
      <c r="A4319" t="n">
        <v>4318</v>
      </c>
      <c r="B4319" t="inlineStr">
        <is>
          <t>CA-2015-136735</t>
        </is>
      </c>
      <c r="C4319" s="18" t="inlineStr">
        <is>
          <t>2015-07-26</t>
        </is>
      </c>
      <c r="D4319" s="18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19" t="n">
        <v>167.86</v>
      </c>
      <c r="S4319" s="20" t="n">
        <v>2</v>
      </c>
      <c r="T4319" s="21" t="n">
        <v>0</v>
      </c>
      <c r="U4319" s="19" t="n">
        <v>78.8942</v>
      </c>
      <c r="V4319" t="n">
        <v>7</v>
      </c>
      <c r="W4319" t="n">
        <v>2015</v>
      </c>
      <c r="X4319" t="inlineStr">
        <is>
          <t>2015Q3</t>
        </is>
      </c>
      <c r="Y4319" t="inlineStr">
        <is>
          <t>2015-07</t>
        </is>
      </c>
      <c r="Z4319" t="inlineStr">
        <is>
          <t>0% (No Discount)</t>
        </is>
      </c>
      <c r="AA4319" t="b">
        <v>1</v>
      </c>
      <c r="AB4319" t="b">
        <v>0</v>
      </c>
      <c r="AC4319" s="19" t="n">
        <v>83.93000000000001</v>
      </c>
      <c r="AD4319" s="21" t="n">
        <v>0.47</v>
      </c>
    </row>
    <row r="4320" ht="18" customHeight="1">
      <c r="A4320" t="n">
        <v>4319</v>
      </c>
      <c r="B4320" t="inlineStr">
        <is>
          <t>US-2017-136189</t>
        </is>
      </c>
      <c r="C4320" s="18" t="inlineStr">
        <is>
          <t>2017-12-07</t>
        </is>
      </c>
      <c r="D4320" s="18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19" t="n">
        <v>82.38</v>
      </c>
      <c r="S4320" s="20" t="n">
        <v>6</v>
      </c>
      <c r="T4320" s="21" t="n">
        <v>0</v>
      </c>
      <c r="U4320" s="19" t="n">
        <v>25.5378</v>
      </c>
      <c r="V4320" t="n">
        <v>4</v>
      </c>
      <c r="W4320" t="n">
        <v>2017</v>
      </c>
      <c r="X4320" t="inlineStr">
        <is>
          <t>2017Q4</t>
        </is>
      </c>
      <c r="Y4320" t="inlineStr">
        <is>
          <t>2017-12</t>
        </is>
      </c>
      <c r="Z4320" t="inlineStr">
        <is>
          <t>0% (No Discount)</t>
        </is>
      </c>
      <c r="AA4320" t="b">
        <v>1</v>
      </c>
      <c r="AB4320" t="b">
        <v>0</v>
      </c>
      <c r="AC4320" s="19" t="n">
        <v>13.73</v>
      </c>
      <c r="AD4320" s="21" t="n">
        <v>0.31</v>
      </c>
    </row>
    <row r="4321" ht="18" customHeight="1">
      <c r="A4321" t="n">
        <v>4320</v>
      </c>
      <c r="B4321" t="inlineStr">
        <is>
          <t>CA-2014-152345</t>
        </is>
      </c>
      <c r="C4321" s="18" t="inlineStr">
        <is>
          <t>2014-12-29</t>
        </is>
      </c>
      <c r="D4321" s="18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19" t="n">
        <v>23.976</v>
      </c>
      <c r="S4321" s="20" t="n">
        <v>3</v>
      </c>
      <c r="T4321" s="21" t="n">
        <v>0.2</v>
      </c>
      <c r="U4321" s="19" t="n">
        <v>-5.6943</v>
      </c>
      <c r="V4321" t="n">
        <v>5</v>
      </c>
      <c r="W4321" t="n">
        <v>2014</v>
      </c>
      <c r="X4321" t="inlineStr">
        <is>
          <t>2014Q4</t>
        </is>
      </c>
      <c r="Y4321" t="inlineStr">
        <is>
          <t>2014-12</t>
        </is>
      </c>
      <c r="Z4321" t="inlineStr">
        <is>
          <t>10.1% - 20%</t>
        </is>
      </c>
      <c r="AA4321" t="b">
        <v>0</v>
      </c>
      <c r="AB4321" t="b">
        <v>1</v>
      </c>
      <c r="AC4321" s="19" t="n">
        <v>9.99</v>
      </c>
      <c r="AD4321" s="21" t="n">
        <v>-0.2375</v>
      </c>
    </row>
    <row r="4322" ht="18" customHeight="1">
      <c r="A4322" t="n">
        <v>4321</v>
      </c>
      <c r="B4322" t="inlineStr">
        <is>
          <t>CA-2014-152345</t>
        </is>
      </c>
      <c r="C4322" s="18" t="inlineStr">
        <is>
          <t>2014-12-29</t>
        </is>
      </c>
      <c r="D4322" s="18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19" t="n">
        <v>33.29</v>
      </c>
      <c r="S4322" s="20" t="n">
        <v>1</v>
      </c>
      <c r="T4322" s="21" t="n">
        <v>0</v>
      </c>
      <c r="U4322" s="19" t="n">
        <v>7.9896</v>
      </c>
      <c r="V4322" t="n">
        <v>5</v>
      </c>
      <c r="W4322" t="n">
        <v>2014</v>
      </c>
      <c r="X4322" t="inlineStr">
        <is>
          <t>2014Q4</t>
        </is>
      </c>
      <c r="Y4322" t="inlineStr">
        <is>
          <t>2014-12</t>
        </is>
      </c>
      <c r="Z4322" t="inlineStr">
        <is>
          <t>0% (No Discount)</t>
        </is>
      </c>
      <c r="AA4322" t="b">
        <v>1</v>
      </c>
      <c r="AB4322" t="b">
        <v>0</v>
      </c>
      <c r="AC4322" s="19" t="n">
        <v>33.29</v>
      </c>
      <c r="AD4322" s="21" t="n">
        <v>0.24</v>
      </c>
    </row>
    <row r="4323" ht="18" customHeight="1">
      <c r="A4323" t="n">
        <v>4322</v>
      </c>
      <c r="B4323" t="inlineStr">
        <is>
          <t>US-2015-147662</t>
        </is>
      </c>
      <c r="C4323" s="18" t="inlineStr">
        <is>
          <t>2015-02-14</t>
        </is>
      </c>
      <c r="D4323" s="18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19" t="n">
        <v>14.952</v>
      </c>
      <c r="S4323" s="20" t="n">
        <v>2</v>
      </c>
      <c r="T4323" s="21" t="n">
        <v>0.7</v>
      </c>
      <c r="U4323" s="19" t="n">
        <v>-11.9616</v>
      </c>
      <c r="V4323" t="n">
        <v>5</v>
      </c>
      <c r="W4323" t="n">
        <v>2015</v>
      </c>
      <c r="X4323" t="inlineStr">
        <is>
          <t>2015Q1</t>
        </is>
      </c>
      <c r="Y4323" t="inlineStr">
        <is>
          <t>2015-02</t>
        </is>
      </c>
      <c r="Z4323" t="inlineStr">
        <is>
          <t>&gt; 50% (Deep Discount)</t>
        </is>
      </c>
      <c r="AA4323" t="b">
        <v>0</v>
      </c>
      <c r="AB4323" t="b">
        <v>1</v>
      </c>
      <c r="AC4323" s="19" t="n">
        <v>24.92</v>
      </c>
      <c r="AD4323" s="21" t="n">
        <v>-0.8</v>
      </c>
    </row>
    <row r="4324" ht="18" customHeight="1">
      <c r="A4324" t="n">
        <v>4323</v>
      </c>
      <c r="B4324" t="inlineStr">
        <is>
          <t>US-2015-147662</t>
        </is>
      </c>
      <c r="C4324" s="18" t="inlineStr">
        <is>
          <t>2015-02-14</t>
        </is>
      </c>
      <c r="D4324" s="18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19" t="n">
        <v>323.982</v>
      </c>
      <c r="S4324" s="20" t="n">
        <v>3</v>
      </c>
      <c r="T4324" s="21" t="n">
        <v>0.4</v>
      </c>
      <c r="U4324" s="19" t="n">
        <v>-80.99550000000001</v>
      </c>
      <c r="V4324" t="n">
        <v>5</v>
      </c>
      <c r="W4324" t="n">
        <v>2015</v>
      </c>
      <c r="X4324" t="inlineStr">
        <is>
          <t>2015Q1</t>
        </is>
      </c>
      <c r="Y4324" t="inlineStr">
        <is>
          <t>2015-02</t>
        </is>
      </c>
      <c r="Z4324" t="inlineStr">
        <is>
          <t>30.1% - 50%</t>
        </is>
      </c>
      <c r="AA4324" t="b">
        <v>0</v>
      </c>
      <c r="AB4324" t="b">
        <v>1</v>
      </c>
      <c r="AC4324" s="19" t="n">
        <v>179.99</v>
      </c>
      <c r="AD4324" s="21" t="n">
        <v>-0.25</v>
      </c>
    </row>
    <row r="4325" ht="18" customHeight="1">
      <c r="A4325" t="n">
        <v>4324</v>
      </c>
      <c r="B4325" t="inlineStr">
        <is>
          <t>US-2015-147662</t>
        </is>
      </c>
      <c r="C4325" s="18" t="inlineStr">
        <is>
          <t>2015-02-14</t>
        </is>
      </c>
      <c r="D4325" s="18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19" t="n">
        <v>2.286</v>
      </c>
      <c r="S4325" s="20" t="n">
        <v>2</v>
      </c>
      <c r="T4325" s="21" t="n">
        <v>0.7</v>
      </c>
      <c r="U4325" s="19" t="n">
        <v>-1.6764</v>
      </c>
      <c r="V4325" t="n">
        <v>5</v>
      </c>
      <c r="W4325" t="n">
        <v>2015</v>
      </c>
      <c r="X4325" t="inlineStr">
        <is>
          <t>2015Q1</t>
        </is>
      </c>
      <c r="Y4325" t="inlineStr">
        <is>
          <t>2015-02</t>
        </is>
      </c>
      <c r="Z4325" t="inlineStr">
        <is>
          <t>&gt; 50% (Deep Discount)</t>
        </is>
      </c>
      <c r="AA4325" t="b">
        <v>0</v>
      </c>
      <c r="AB4325" t="b">
        <v>1</v>
      </c>
      <c r="AC4325" s="19" t="n">
        <v>3.81</v>
      </c>
      <c r="AD4325" s="21" t="n">
        <v>-0.7333</v>
      </c>
    </row>
    <row r="4326" ht="18" customHeight="1">
      <c r="A4326" t="n">
        <v>4325</v>
      </c>
      <c r="B4326" t="inlineStr">
        <is>
          <t>US-2015-147662</t>
        </is>
      </c>
      <c r="C4326" s="18" t="inlineStr">
        <is>
          <t>2015-02-14</t>
        </is>
      </c>
      <c r="D4326" s="18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19" t="n">
        <v>14.352</v>
      </c>
      <c r="S4326" s="20" t="n">
        <v>3</v>
      </c>
      <c r="T4326" s="21" t="n">
        <v>0.2</v>
      </c>
      <c r="U4326" s="19" t="n">
        <v>0.897</v>
      </c>
      <c r="V4326" t="n">
        <v>5</v>
      </c>
      <c r="W4326" t="n">
        <v>2015</v>
      </c>
      <c r="X4326" t="inlineStr">
        <is>
          <t>2015Q1</t>
        </is>
      </c>
      <c r="Y4326" t="inlineStr">
        <is>
          <t>2015-02</t>
        </is>
      </c>
      <c r="Z4326" t="inlineStr">
        <is>
          <t>10.1% - 20%</t>
        </is>
      </c>
      <c r="AA4326" t="b">
        <v>1</v>
      </c>
      <c r="AB4326" t="b">
        <v>0</v>
      </c>
      <c r="AC4326" s="19" t="n">
        <v>5.98</v>
      </c>
      <c r="AD4326" s="21" t="n">
        <v>0.0625</v>
      </c>
    </row>
    <row r="4327" ht="18" customHeight="1">
      <c r="A4327" t="n">
        <v>4326</v>
      </c>
      <c r="B4327" t="inlineStr">
        <is>
          <t>US-2015-147662</t>
        </is>
      </c>
      <c r="C4327" s="18" t="inlineStr">
        <is>
          <t>2015-02-14</t>
        </is>
      </c>
      <c r="D4327" s="18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19" t="n">
        <v>71.976</v>
      </c>
      <c r="S4327" s="20" t="n">
        <v>3</v>
      </c>
      <c r="T4327" s="21" t="n">
        <v>0.2</v>
      </c>
      <c r="U4327" s="19" t="n">
        <v>0.8997000000000001</v>
      </c>
      <c r="V4327" t="n">
        <v>5</v>
      </c>
      <c r="W4327" t="n">
        <v>2015</v>
      </c>
      <c r="X4327" t="inlineStr">
        <is>
          <t>2015Q1</t>
        </is>
      </c>
      <c r="Y4327" t="inlineStr">
        <is>
          <t>2015-02</t>
        </is>
      </c>
      <c r="Z4327" t="inlineStr">
        <is>
          <t>10.1% - 20%</t>
        </is>
      </c>
      <c r="AA4327" t="b">
        <v>1</v>
      </c>
      <c r="AB4327" t="b">
        <v>0</v>
      </c>
      <c r="AC4327" s="19" t="n">
        <v>29.99</v>
      </c>
      <c r="AD4327" s="21" t="n">
        <v>0.0125</v>
      </c>
    </row>
    <row r="4328" ht="18" customHeight="1">
      <c r="A4328" t="n">
        <v>4327</v>
      </c>
      <c r="B4328" t="inlineStr">
        <is>
          <t>CA-2016-153346</t>
        </is>
      </c>
      <c r="C4328" s="18" t="inlineStr">
        <is>
          <t>2016-01-25</t>
        </is>
      </c>
      <c r="D4328" s="1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19" t="n">
        <v>9.210000000000001</v>
      </c>
      <c r="S4328" s="20" t="n">
        <v>3</v>
      </c>
      <c r="T4328" s="21" t="n">
        <v>0</v>
      </c>
      <c r="U4328" s="19" t="n">
        <v>2.3025</v>
      </c>
      <c r="V4328" t="n">
        <v>2</v>
      </c>
      <c r="W4328" t="n">
        <v>2016</v>
      </c>
      <c r="X4328" t="inlineStr">
        <is>
          <t>2016Q1</t>
        </is>
      </c>
      <c r="Y4328" t="inlineStr">
        <is>
          <t>2016-01</t>
        </is>
      </c>
      <c r="Z4328" t="inlineStr">
        <is>
          <t>0% (No Discount)</t>
        </is>
      </c>
      <c r="AA4328" t="b">
        <v>1</v>
      </c>
      <c r="AB4328" t="b">
        <v>0</v>
      </c>
      <c r="AC4328" s="19" t="n">
        <v>3.07</v>
      </c>
      <c r="AD4328" s="21" t="n">
        <v>0.25</v>
      </c>
    </row>
    <row r="4329" ht="18" customHeight="1">
      <c r="A4329" t="n">
        <v>4328</v>
      </c>
      <c r="B4329" t="inlineStr">
        <is>
          <t>CA-2016-153346</t>
        </is>
      </c>
      <c r="C4329" s="18" t="inlineStr">
        <is>
          <t>2016-01-25</t>
        </is>
      </c>
      <c r="D4329" s="18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19" t="n">
        <v>18</v>
      </c>
      <c r="S4329" s="20" t="n">
        <v>5</v>
      </c>
      <c r="T4329" s="21" t="n">
        <v>0</v>
      </c>
      <c r="U4329" s="19" t="n">
        <v>8.279999999999999</v>
      </c>
      <c r="V4329" t="n">
        <v>2</v>
      </c>
      <c r="W4329" t="n">
        <v>2016</v>
      </c>
      <c r="X4329" t="inlineStr">
        <is>
          <t>2016Q1</t>
        </is>
      </c>
      <c r="Y4329" t="inlineStr">
        <is>
          <t>2016-01</t>
        </is>
      </c>
      <c r="Z4329" t="inlineStr">
        <is>
          <t>0% (No Discount)</t>
        </is>
      </c>
      <c r="AA4329" t="b">
        <v>1</v>
      </c>
      <c r="AB4329" t="b">
        <v>0</v>
      </c>
      <c r="AC4329" s="19" t="n">
        <v>3.6</v>
      </c>
      <c r="AD4329" s="21" t="n">
        <v>0.46</v>
      </c>
    </row>
    <row r="4330" ht="18" customHeight="1">
      <c r="A4330" t="n">
        <v>4329</v>
      </c>
      <c r="B4330" t="inlineStr">
        <is>
          <t>CA-2017-118360</t>
        </is>
      </c>
      <c r="C4330" s="18" t="inlineStr">
        <is>
          <t>2017-04-01</t>
        </is>
      </c>
      <c r="D4330" s="18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19" t="n">
        <v>42.93</v>
      </c>
      <c r="S4330" s="20" t="n">
        <v>9</v>
      </c>
      <c r="T4330" s="21" t="n">
        <v>0</v>
      </c>
      <c r="U4330" s="19" t="n">
        <v>19.3185</v>
      </c>
      <c r="V4330" t="n">
        <v>6</v>
      </c>
      <c r="W4330" t="n">
        <v>2017</v>
      </c>
      <c r="X4330" t="inlineStr">
        <is>
          <t>2017Q2</t>
        </is>
      </c>
      <c r="Y4330" t="inlineStr">
        <is>
          <t>2017-04</t>
        </is>
      </c>
      <c r="Z4330" t="inlineStr">
        <is>
          <t>0% (No Discount)</t>
        </is>
      </c>
      <c r="AA4330" t="b">
        <v>1</v>
      </c>
      <c r="AB4330" t="b">
        <v>0</v>
      </c>
      <c r="AC4330" s="19" t="n">
        <v>4.77</v>
      </c>
      <c r="AD4330" s="21" t="n">
        <v>0.45</v>
      </c>
    </row>
    <row r="4331" ht="18" customHeight="1">
      <c r="A4331" t="n">
        <v>4330</v>
      </c>
      <c r="B4331" t="inlineStr">
        <is>
          <t>CA-2017-149853</t>
        </is>
      </c>
      <c r="C4331" s="18" t="inlineStr">
        <is>
          <t>2017-10-03</t>
        </is>
      </c>
      <c r="D4331" s="18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19" t="n">
        <v>15.552</v>
      </c>
      <c r="S4331" s="20" t="n">
        <v>3</v>
      </c>
      <c r="T4331" s="21" t="n">
        <v>0.2</v>
      </c>
      <c r="U4331" s="19" t="n">
        <v>5.4432</v>
      </c>
      <c r="V4331" t="n">
        <v>6</v>
      </c>
      <c r="W4331" t="n">
        <v>2017</v>
      </c>
      <c r="X4331" t="inlineStr">
        <is>
          <t>2017Q4</t>
        </is>
      </c>
      <c r="Y4331" t="inlineStr">
        <is>
          <t>2017-10</t>
        </is>
      </c>
      <c r="Z4331" t="inlineStr">
        <is>
          <t>10.1% - 20%</t>
        </is>
      </c>
      <c r="AA4331" t="b">
        <v>1</v>
      </c>
      <c r="AB4331" t="b">
        <v>0</v>
      </c>
      <c r="AC4331" s="19" t="n">
        <v>6.48</v>
      </c>
      <c r="AD4331" s="21" t="n">
        <v>0.35</v>
      </c>
    </row>
    <row r="4332" ht="18" customHeight="1">
      <c r="A4332" t="n">
        <v>4331</v>
      </c>
      <c r="B4332" t="inlineStr">
        <is>
          <t>CA-2017-149853</t>
        </is>
      </c>
      <c r="C4332" s="18" t="inlineStr">
        <is>
          <t>2017-10-03</t>
        </is>
      </c>
      <c r="D4332" s="18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19" t="n">
        <v>17.92</v>
      </c>
      <c r="S4332" s="20" t="n">
        <v>5</v>
      </c>
      <c r="T4332" s="21" t="n">
        <v>0.2</v>
      </c>
      <c r="U4332" s="19" t="n">
        <v>1.12</v>
      </c>
      <c r="V4332" t="n">
        <v>6</v>
      </c>
      <c r="W4332" t="n">
        <v>2017</v>
      </c>
      <c r="X4332" t="inlineStr">
        <is>
          <t>2017Q4</t>
        </is>
      </c>
      <c r="Y4332" t="inlineStr">
        <is>
          <t>2017-10</t>
        </is>
      </c>
      <c r="Z4332" t="inlineStr">
        <is>
          <t>10.1% - 20%</t>
        </is>
      </c>
      <c r="AA4332" t="b">
        <v>1</v>
      </c>
      <c r="AB4332" t="b">
        <v>0</v>
      </c>
      <c r="AC4332" s="19" t="n">
        <v>4.48</v>
      </c>
      <c r="AD4332" s="21" t="n">
        <v>0.0625</v>
      </c>
    </row>
    <row r="4333" ht="18" customHeight="1">
      <c r="A4333" t="n">
        <v>4332</v>
      </c>
      <c r="B4333" t="inlineStr">
        <is>
          <t>CA-2017-107909</t>
        </is>
      </c>
      <c r="C4333" s="18" t="inlineStr">
        <is>
          <t>2017-09-01</t>
        </is>
      </c>
      <c r="D4333" s="18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19" t="n">
        <v>19.99</v>
      </c>
      <c r="S4333" s="20" t="n">
        <v>1</v>
      </c>
      <c r="T4333" s="21" t="n">
        <v>0</v>
      </c>
      <c r="U4333" s="19" t="n">
        <v>6.7966</v>
      </c>
      <c r="V4333" t="n">
        <v>5</v>
      </c>
      <c r="W4333" t="n">
        <v>2017</v>
      </c>
      <c r="X4333" t="inlineStr">
        <is>
          <t>2017Q3</t>
        </is>
      </c>
      <c r="Y4333" t="inlineStr">
        <is>
          <t>2017-09</t>
        </is>
      </c>
      <c r="Z4333" t="inlineStr">
        <is>
          <t>0% (No Discount)</t>
        </is>
      </c>
      <c r="AA4333" t="b">
        <v>1</v>
      </c>
      <c r="AB4333" t="b">
        <v>0</v>
      </c>
      <c r="AC4333" s="19" t="n">
        <v>19.99</v>
      </c>
      <c r="AD4333" s="21" t="n">
        <v>0.34</v>
      </c>
    </row>
    <row r="4334" ht="18" customHeight="1">
      <c r="A4334" t="n">
        <v>4333</v>
      </c>
      <c r="B4334" t="inlineStr">
        <is>
          <t>CA-2017-107909</t>
        </is>
      </c>
      <c r="C4334" s="18" t="inlineStr">
        <is>
          <t>2017-09-01</t>
        </is>
      </c>
      <c r="D4334" s="18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19" t="n">
        <v>22.92</v>
      </c>
      <c r="S4334" s="20" t="n">
        <v>5</v>
      </c>
      <c r="T4334" s="21" t="n">
        <v>0.2</v>
      </c>
      <c r="U4334" s="19" t="n">
        <v>8.022</v>
      </c>
      <c r="V4334" t="n">
        <v>5</v>
      </c>
      <c r="W4334" t="n">
        <v>2017</v>
      </c>
      <c r="X4334" t="inlineStr">
        <is>
          <t>2017Q3</t>
        </is>
      </c>
      <c r="Y4334" t="inlineStr">
        <is>
          <t>2017-09</t>
        </is>
      </c>
      <c r="Z4334" t="inlineStr">
        <is>
          <t>10.1% - 20%</t>
        </is>
      </c>
      <c r="AA4334" t="b">
        <v>1</v>
      </c>
      <c r="AB4334" t="b">
        <v>0</v>
      </c>
      <c r="AC4334" s="19" t="n">
        <v>5.73</v>
      </c>
      <c r="AD4334" s="21" t="n">
        <v>0.35</v>
      </c>
    </row>
    <row r="4335" ht="18" customHeight="1">
      <c r="A4335" t="n">
        <v>4334</v>
      </c>
      <c r="B4335" t="inlineStr">
        <is>
          <t>CA-2015-112375</t>
        </is>
      </c>
      <c r="C4335" s="18" t="inlineStr">
        <is>
          <t>2015-12-21</t>
        </is>
      </c>
      <c r="D4335" s="18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19" t="n">
        <v>50.88</v>
      </c>
      <c r="S4335" s="20" t="n">
        <v>6</v>
      </c>
      <c r="T4335" s="21" t="n">
        <v>0.2</v>
      </c>
      <c r="U4335" s="19" t="n">
        <v>14.628</v>
      </c>
      <c r="V4335" t="n">
        <v>6</v>
      </c>
      <c r="W4335" t="n">
        <v>2015</v>
      </c>
      <c r="X4335" t="inlineStr">
        <is>
          <t>2015Q4</t>
        </is>
      </c>
      <c r="Y4335" t="inlineStr">
        <is>
          <t>2015-12</t>
        </is>
      </c>
      <c r="Z4335" t="inlineStr">
        <is>
          <t>10.1% - 20%</t>
        </is>
      </c>
      <c r="AA4335" t="b">
        <v>1</v>
      </c>
      <c r="AB4335" t="b">
        <v>0</v>
      </c>
      <c r="AC4335" s="19" t="n">
        <v>10.6</v>
      </c>
      <c r="AD4335" s="21" t="n">
        <v>0.2875</v>
      </c>
    </row>
    <row r="4336" ht="18" customHeight="1">
      <c r="A4336" t="n">
        <v>4335</v>
      </c>
      <c r="B4336" t="inlineStr">
        <is>
          <t>CA-2015-112375</t>
        </is>
      </c>
      <c r="C4336" s="18" t="inlineStr">
        <is>
          <t>2015-12-21</t>
        </is>
      </c>
      <c r="D4336" s="18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19" t="n">
        <v>27.312</v>
      </c>
      <c r="S4336" s="20" t="n">
        <v>2</v>
      </c>
      <c r="T4336" s="21" t="n">
        <v>0.2</v>
      </c>
      <c r="U4336" s="19" t="n">
        <v>9.2178</v>
      </c>
      <c r="V4336" t="n">
        <v>6</v>
      </c>
      <c r="W4336" t="n">
        <v>2015</v>
      </c>
      <c r="X4336" t="inlineStr">
        <is>
          <t>2015Q4</t>
        </is>
      </c>
      <c r="Y4336" t="inlineStr">
        <is>
          <t>2015-12</t>
        </is>
      </c>
      <c r="Z4336" t="inlineStr">
        <is>
          <t>10.1% - 20%</t>
        </is>
      </c>
      <c r="AA4336" t="b">
        <v>1</v>
      </c>
      <c r="AB4336" t="b">
        <v>0</v>
      </c>
      <c r="AC4336" s="19" t="n">
        <v>17.07</v>
      </c>
      <c r="AD4336" s="21" t="n">
        <v>0.3375</v>
      </c>
    </row>
    <row r="4337" ht="18" customHeight="1">
      <c r="A4337" t="n">
        <v>4336</v>
      </c>
      <c r="B4337" t="inlineStr">
        <is>
          <t>CA-2015-154795</t>
        </is>
      </c>
      <c r="C4337" s="18" t="inlineStr">
        <is>
          <t>2015-12-20</t>
        </is>
      </c>
      <c r="D4337" s="18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19" t="n">
        <v>7.92</v>
      </c>
      <c r="S4337" s="20" t="n">
        <v>1</v>
      </c>
      <c r="T4337" s="21" t="n">
        <v>0.2</v>
      </c>
      <c r="U4337" s="19" t="n">
        <v>2.772</v>
      </c>
      <c r="V4337" t="n">
        <v>4</v>
      </c>
      <c r="W4337" t="n">
        <v>2015</v>
      </c>
      <c r="X4337" t="inlineStr">
        <is>
          <t>2015Q4</t>
        </is>
      </c>
      <c r="Y4337" t="inlineStr">
        <is>
          <t>2015-12</t>
        </is>
      </c>
      <c r="Z4337" t="inlineStr">
        <is>
          <t>10.1% - 20%</t>
        </is>
      </c>
      <c r="AA4337" t="b">
        <v>1</v>
      </c>
      <c r="AB4337" t="b">
        <v>0</v>
      </c>
      <c r="AC4337" s="19" t="n">
        <v>9.9</v>
      </c>
      <c r="AD4337" s="21" t="n">
        <v>0.35</v>
      </c>
    </row>
    <row r="4338" ht="18" customHeight="1">
      <c r="A4338" t="n">
        <v>4337</v>
      </c>
      <c r="B4338" t="inlineStr">
        <is>
          <t>CA-2015-154795</t>
        </is>
      </c>
      <c r="C4338" s="18" t="inlineStr">
        <is>
          <t>2015-12-20</t>
        </is>
      </c>
      <c r="D4338" s="1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19" t="n">
        <v>14.368</v>
      </c>
      <c r="S4338" s="20" t="n">
        <v>2</v>
      </c>
      <c r="T4338" s="21" t="n">
        <v>0.2</v>
      </c>
      <c r="U4338" s="19" t="n">
        <v>3.9512</v>
      </c>
      <c r="V4338" t="n">
        <v>4</v>
      </c>
      <c r="W4338" t="n">
        <v>2015</v>
      </c>
      <c r="X4338" t="inlineStr">
        <is>
          <t>2015Q4</t>
        </is>
      </c>
      <c r="Y4338" t="inlineStr">
        <is>
          <t>2015-12</t>
        </is>
      </c>
      <c r="Z4338" t="inlineStr">
        <is>
          <t>10.1% - 20%</t>
        </is>
      </c>
      <c r="AA4338" t="b">
        <v>1</v>
      </c>
      <c r="AB4338" t="b">
        <v>0</v>
      </c>
      <c r="AC4338" s="19" t="n">
        <v>8.98</v>
      </c>
      <c r="AD4338" s="21" t="n">
        <v>0.275</v>
      </c>
    </row>
    <row r="4339" ht="18" customHeight="1">
      <c r="A4339" t="n">
        <v>4338</v>
      </c>
      <c r="B4339" t="inlineStr">
        <is>
          <t>CA-2015-125234</t>
        </is>
      </c>
      <c r="C4339" s="18" t="inlineStr">
        <is>
          <t>2015-11-27</t>
        </is>
      </c>
      <c r="D4339" s="18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19" t="n">
        <v>107.97</v>
      </c>
      <c r="S4339" s="20" t="n">
        <v>3</v>
      </c>
      <c r="T4339" s="21" t="n">
        <v>0</v>
      </c>
      <c r="U4339" s="19" t="n">
        <v>22.6737</v>
      </c>
      <c r="V4339" t="n">
        <v>4</v>
      </c>
      <c r="W4339" t="n">
        <v>2015</v>
      </c>
      <c r="X4339" t="inlineStr">
        <is>
          <t>2015Q4</t>
        </is>
      </c>
      <c r="Y4339" t="inlineStr">
        <is>
          <t>2015-11</t>
        </is>
      </c>
      <c r="Z4339" t="inlineStr">
        <is>
          <t>0% (No Discount)</t>
        </is>
      </c>
      <c r="AA4339" t="b">
        <v>1</v>
      </c>
      <c r="AB4339" t="b">
        <v>0</v>
      </c>
      <c r="AC4339" s="19" t="n">
        <v>35.99</v>
      </c>
      <c r="AD4339" s="21" t="n">
        <v>0.21</v>
      </c>
    </row>
    <row r="4340" ht="18" customHeight="1">
      <c r="A4340" t="n">
        <v>4339</v>
      </c>
      <c r="B4340" t="inlineStr">
        <is>
          <t>CA-2015-125234</t>
        </is>
      </c>
      <c r="C4340" s="18" t="inlineStr">
        <is>
          <t>2015-11-27</t>
        </is>
      </c>
      <c r="D4340" s="18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19" t="n">
        <v>113.82</v>
      </c>
      <c r="S4340" s="20" t="n">
        <v>3</v>
      </c>
      <c r="T4340" s="21" t="n">
        <v>0</v>
      </c>
      <c r="U4340" s="19" t="n">
        <v>53.4954</v>
      </c>
      <c r="V4340" t="n">
        <v>4</v>
      </c>
      <c r="W4340" t="n">
        <v>2015</v>
      </c>
      <c r="X4340" t="inlineStr">
        <is>
          <t>2015Q4</t>
        </is>
      </c>
      <c r="Y4340" t="inlineStr">
        <is>
          <t>2015-11</t>
        </is>
      </c>
      <c r="Z4340" t="inlineStr">
        <is>
          <t>0% (No Discount)</t>
        </is>
      </c>
      <c r="AA4340" t="b">
        <v>1</v>
      </c>
      <c r="AB4340" t="b">
        <v>0</v>
      </c>
      <c r="AC4340" s="19" t="n">
        <v>37.94</v>
      </c>
      <c r="AD4340" s="21" t="n">
        <v>0.47</v>
      </c>
    </row>
    <row r="4341" ht="18" customHeight="1">
      <c r="A4341" t="n">
        <v>4340</v>
      </c>
      <c r="B4341" t="inlineStr">
        <is>
          <t>CA-2017-133501</t>
        </is>
      </c>
      <c r="C4341" s="18" t="inlineStr">
        <is>
          <t>2017-08-27</t>
        </is>
      </c>
      <c r="D4341" s="18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19" t="n">
        <v>5.184</v>
      </c>
      <c r="S4341" s="20" t="n">
        <v>1</v>
      </c>
      <c r="T4341" s="21" t="n">
        <v>0.2</v>
      </c>
      <c r="U4341" s="19" t="n">
        <v>1.8144</v>
      </c>
      <c r="V4341" t="n">
        <v>5</v>
      </c>
      <c r="W4341" t="n">
        <v>2017</v>
      </c>
      <c r="X4341" t="inlineStr">
        <is>
          <t>2017Q3</t>
        </is>
      </c>
      <c r="Y4341" t="inlineStr">
        <is>
          <t>2017-08</t>
        </is>
      </c>
      <c r="Z4341" t="inlineStr">
        <is>
          <t>10.1% - 20%</t>
        </is>
      </c>
      <c r="AA4341" t="b">
        <v>1</v>
      </c>
      <c r="AB4341" t="b">
        <v>0</v>
      </c>
      <c r="AC4341" s="19" t="n">
        <v>6.48</v>
      </c>
      <c r="AD4341" s="21" t="n">
        <v>0.35</v>
      </c>
    </row>
    <row r="4342" ht="18" customHeight="1">
      <c r="A4342" t="n">
        <v>4341</v>
      </c>
      <c r="B4342" t="inlineStr">
        <is>
          <t>US-2014-129609</t>
        </is>
      </c>
      <c r="C4342" s="18" t="inlineStr">
        <is>
          <t>2014-03-22</t>
        </is>
      </c>
      <c r="D4342" s="18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19" t="n">
        <v>16.28</v>
      </c>
      <c r="S4342" s="20" t="n">
        <v>2</v>
      </c>
      <c r="T4342" s="21" t="n">
        <v>0</v>
      </c>
      <c r="U4342" s="19" t="n">
        <v>6.512</v>
      </c>
      <c r="V4342" t="n">
        <v>0</v>
      </c>
      <c r="W4342" t="n">
        <v>2014</v>
      </c>
      <c r="X4342" t="inlineStr">
        <is>
          <t>2014Q1</t>
        </is>
      </c>
      <c r="Y4342" t="inlineStr">
        <is>
          <t>2014-03</t>
        </is>
      </c>
      <c r="Z4342" t="inlineStr">
        <is>
          <t>0% (No Discount)</t>
        </is>
      </c>
      <c r="AA4342" t="b">
        <v>1</v>
      </c>
      <c r="AB4342" t="b">
        <v>0</v>
      </c>
      <c r="AC4342" s="19" t="n">
        <v>8.140000000000001</v>
      </c>
      <c r="AD4342" s="21" t="n">
        <v>0.4</v>
      </c>
    </row>
    <row r="4343" ht="18" customHeight="1">
      <c r="A4343" t="n">
        <v>4342</v>
      </c>
      <c r="B4343" t="inlineStr">
        <is>
          <t>CA-2017-130309</t>
        </is>
      </c>
      <c r="C4343" s="18" t="inlineStr">
        <is>
          <t>2017-12-17</t>
        </is>
      </c>
      <c r="D4343" s="18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19" t="n">
        <v>544.38</v>
      </c>
      <c r="S4343" s="20" t="n">
        <v>3</v>
      </c>
      <c r="T4343" s="21" t="n">
        <v>0</v>
      </c>
      <c r="U4343" s="19" t="n">
        <v>157.8702</v>
      </c>
      <c r="V4343" t="n">
        <v>4</v>
      </c>
      <c r="W4343" t="n">
        <v>2017</v>
      </c>
      <c r="X4343" t="inlineStr">
        <is>
          <t>2017Q4</t>
        </is>
      </c>
      <c r="Y4343" t="inlineStr">
        <is>
          <t>2017-12</t>
        </is>
      </c>
      <c r="Z4343" t="inlineStr">
        <is>
          <t>0% (No Discount)</t>
        </is>
      </c>
      <c r="AA4343" t="b">
        <v>1</v>
      </c>
      <c r="AB4343" t="b">
        <v>0</v>
      </c>
      <c r="AC4343" s="19" t="n">
        <v>181.46</v>
      </c>
      <c r="AD4343" s="21" t="n">
        <v>0.29</v>
      </c>
    </row>
    <row r="4344" ht="18" customHeight="1">
      <c r="A4344" t="n">
        <v>4343</v>
      </c>
      <c r="B4344" t="inlineStr">
        <is>
          <t>CA-2017-105410</t>
        </is>
      </c>
      <c r="C4344" s="18" t="inlineStr">
        <is>
          <t>2017-03-19</t>
        </is>
      </c>
      <c r="D4344" s="18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19" t="n">
        <v>19.824</v>
      </c>
      <c r="S4344" s="20" t="n">
        <v>6</v>
      </c>
      <c r="T4344" s="21" t="n">
        <v>0.2</v>
      </c>
      <c r="U4344" s="19" t="n">
        <v>6.6906</v>
      </c>
      <c r="V4344" t="n">
        <v>3</v>
      </c>
      <c r="W4344" t="n">
        <v>2017</v>
      </c>
      <c r="X4344" t="inlineStr">
        <is>
          <t>2017Q1</t>
        </is>
      </c>
      <c r="Y4344" t="inlineStr">
        <is>
          <t>2017-03</t>
        </is>
      </c>
      <c r="Z4344" t="inlineStr">
        <is>
          <t>10.1% - 20%</t>
        </is>
      </c>
      <c r="AA4344" t="b">
        <v>1</v>
      </c>
      <c r="AB4344" t="b">
        <v>0</v>
      </c>
      <c r="AC4344" s="19" t="n">
        <v>4.13</v>
      </c>
      <c r="AD4344" s="21" t="n">
        <v>0.3375</v>
      </c>
    </row>
    <row r="4345" ht="18" customHeight="1">
      <c r="A4345" t="n">
        <v>4344</v>
      </c>
      <c r="B4345" t="inlineStr">
        <is>
          <t>CA-2017-105410</t>
        </is>
      </c>
      <c r="C4345" s="18" t="inlineStr">
        <is>
          <t>2017-03-19</t>
        </is>
      </c>
      <c r="D4345" s="18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19" t="n">
        <v>657.504</v>
      </c>
      <c r="S4345" s="20" t="n">
        <v>6</v>
      </c>
      <c r="T4345" s="21" t="n">
        <v>0.2</v>
      </c>
      <c r="U4345" s="19" t="n">
        <v>-131.5008</v>
      </c>
      <c r="V4345" t="n">
        <v>3</v>
      </c>
      <c r="W4345" t="n">
        <v>2017</v>
      </c>
      <c r="X4345" t="inlineStr">
        <is>
          <t>2017Q1</t>
        </is>
      </c>
      <c r="Y4345" t="inlineStr">
        <is>
          <t>2017-03</t>
        </is>
      </c>
      <c r="Z4345" t="inlineStr">
        <is>
          <t>10.1% - 20%</t>
        </is>
      </c>
      <c r="AA4345" t="b">
        <v>0</v>
      </c>
      <c r="AB4345" t="b">
        <v>1</v>
      </c>
      <c r="AC4345" s="19" t="n">
        <v>136.98</v>
      </c>
      <c r="AD4345" s="21" t="n">
        <v>-0.2</v>
      </c>
    </row>
    <row r="4346" ht="18" customHeight="1">
      <c r="A4346" t="n">
        <v>4345</v>
      </c>
      <c r="B4346" t="inlineStr">
        <is>
          <t>CA-2017-105410</t>
        </is>
      </c>
      <c r="C4346" s="18" t="inlineStr">
        <is>
          <t>2017-03-19</t>
        </is>
      </c>
      <c r="D4346" s="18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19" t="n">
        <v>99.54000000000001</v>
      </c>
      <c r="S4346" s="20" t="n">
        <v>2</v>
      </c>
      <c r="T4346" s="21" t="n">
        <v>0</v>
      </c>
      <c r="U4346" s="19" t="n">
        <v>10.9494</v>
      </c>
      <c r="V4346" t="n">
        <v>3</v>
      </c>
      <c r="W4346" t="n">
        <v>2017</v>
      </c>
      <c r="X4346" t="inlineStr">
        <is>
          <t>2017Q1</t>
        </is>
      </c>
      <c r="Y4346" t="inlineStr">
        <is>
          <t>2017-03</t>
        </is>
      </c>
      <c r="Z4346" t="inlineStr">
        <is>
          <t>0% (No Discount)</t>
        </is>
      </c>
      <c r="AA4346" t="b">
        <v>1</v>
      </c>
      <c r="AB4346" t="b">
        <v>0</v>
      </c>
      <c r="AC4346" s="19" t="n">
        <v>49.77</v>
      </c>
      <c r="AD4346" s="21" t="n">
        <v>0.11</v>
      </c>
    </row>
    <row r="4347" ht="18" customHeight="1">
      <c r="A4347" t="n">
        <v>4346</v>
      </c>
      <c r="B4347" t="inlineStr">
        <is>
          <t>CA-2017-105410</t>
        </is>
      </c>
      <c r="C4347" s="18" t="inlineStr">
        <is>
          <t>2017-03-19</t>
        </is>
      </c>
      <c r="D4347" s="18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19" t="n">
        <v>199.96</v>
      </c>
      <c r="S4347" s="20" t="n">
        <v>4</v>
      </c>
      <c r="T4347" s="21" t="n">
        <v>0</v>
      </c>
      <c r="U4347" s="19" t="n">
        <v>85.9828</v>
      </c>
      <c r="V4347" t="n">
        <v>3</v>
      </c>
      <c r="W4347" t="n">
        <v>2017</v>
      </c>
      <c r="X4347" t="inlineStr">
        <is>
          <t>2017Q1</t>
        </is>
      </c>
      <c r="Y4347" t="inlineStr">
        <is>
          <t>2017-03</t>
        </is>
      </c>
      <c r="Z4347" t="inlineStr">
        <is>
          <t>0% (No Discount)</t>
        </is>
      </c>
      <c r="AA4347" t="b">
        <v>1</v>
      </c>
      <c r="AB4347" t="b">
        <v>0</v>
      </c>
      <c r="AC4347" s="19" t="n">
        <v>49.99</v>
      </c>
      <c r="AD4347" s="21" t="n">
        <v>0.43</v>
      </c>
    </row>
    <row r="4348" ht="18" customHeight="1">
      <c r="A4348" t="n">
        <v>4347</v>
      </c>
      <c r="B4348" t="inlineStr">
        <is>
          <t>CA-2016-120355</t>
        </is>
      </c>
      <c r="C4348" s="18" t="inlineStr">
        <is>
          <t>2016-09-18</t>
        </is>
      </c>
      <c r="D4348" s="1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19" t="n">
        <v>631.782</v>
      </c>
      <c r="S4348" s="20" t="n">
        <v>2</v>
      </c>
      <c r="T4348" s="21" t="n">
        <v>0.1</v>
      </c>
      <c r="U4348" s="19" t="n">
        <v>140.396</v>
      </c>
      <c r="V4348" t="n">
        <v>7</v>
      </c>
      <c r="W4348" t="n">
        <v>2016</v>
      </c>
      <c r="X4348" t="inlineStr">
        <is>
          <t>2016Q3</t>
        </is>
      </c>
      <c r="Y4348" t="inlineStr">
        <is>
          <t>2016-09</t>
        </is>
      </c>
      <c r="Z4348" t="inlineStr">
        <is>
          <t>0.1% - 10%</t>
        </is>
      </c>
      <c r="AA4348" t="b">
        <v>1</v>
      </c>
      <c r="AB4348" t="b">
        <v>0</v>
      </c>
      <c r="AC4348" s="19" t="n">
        <v>350.99</v>
      </c>
      <c r="AD4348" s="21" t="n">
        <v>0.2222</v>
      </c>
    </row>
    <row r="4349" ht="18" customHeight="1">
      <c r="A4349" t="n">
        <v>4348</v>
      </c>
      <c r="B4349" t="inlineStr">
        <is>
          <t>CA-2016-120355</t>
        </is>
      </c>
      <c r="C4349" s="18" t="inlineStr">
        <is>
          <t>2016-09-18</t>
        </is>
      </c>
      <c r="D4349" s="18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19" t="n">
        <v>60.72</v>
      </c>
      <c r="S4349" s="20" t="n">
        <v>3</v>
      </c>
      <c r="T4349" s="21" t="n">
        <v>0</v>
      </c>
      <c r="U4349" s="19" t="n">
        <v>26.1096</v>
      </c>
      <c r="V4349" t="n">
        <v>7</v>
      </c>
      <c r="W4349" t="n">
        <v>2016</v>
      </c>
      <c r="X4349" t="inlineStr">
        <is>
          <t>2016Q3</t>
        </is>
      </c>
      <c r="Y4349" t="inlineStr">
        <is>
          <t>2016-09</t>
        </is>
      </c>
      <c r="Z4349" t="inlineStr">
        <is>
          <t>0% (No Discount)</t>
        </is>
      </c>
      <c r="AA4349" t="b">
        <v>1</v>
      </c>
      <c r="AB4349" t="b">
        <v>0</v>
      </c>
      <c r="AC4349" s="19" t="n">
        <v>20.24</v>
      </c>
      <c r="AD4349" s="21" t="n">
        <v>0.43</v>
      </c>
    </row>
    <row r="4350" ht="18" customHeight="1">
      <c r="A4350" t="n">
        <v>4349</v>
      </c>
      <c r="B4350" t="inlineStr">
        <is>
          <t>CA-2017-169894</t>
        </is>
      </c>
      <c r="C4350" s="18" t="inlineStr">
        <is>
          <t>2017-11-24</t>
        </is>
      </c>
      <c r="D4350" s="18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19" t="n">
        <v>20.724</v>
      </c>
      <c r="S4350" s="20" t="n">
        <v>2</v>
      </c>
      <c r="T4350" s="21" t="n">
        <v>0.7</v>
      </c>
      <c r="U4350" s="19" t="n">
        <v>-15.1976</v>
      </c>
      <c r="V4350" t="n">
        <v>5</v>
      </c>
      <c r="W4350" t="n">
        <v>2017</v>
      </c>
      <c r="X4350" t="inlineStr">
        <is>
          <t>2017Q4</t>
        </is>
      </c>
      <c r="Y4350" t="inlineStr">
        <is>
          <t>2017-11</t>
        </is>
      </c>
      <c r="Z4350" t="inlineStr">
        <is>
          <t>&gt; 50% (Deep Discount)</t>
        </is>
      </c>
      <c r="AA4350" t="b">
        <v>0</v>
      </c>
      <c r="AB4350" t="b">
        <v>1</v>
      </c>
      <c r="AC4350" s="19" t="n">
        <v>34.54</v>
      </c>
      <c r="AD4350" s="21" t="n">
        <v>-0.7333</v>
      </c>
    </row>
    <row r="4351" ht="18" customHeight="1">
      <c r="A4351" t="n">
        <v>4350</v>
      </c>
      <c r="B4351" t="inlineStr">
        <is>
          <t>CA-2017-169894</t>
        </is>
      </c>
      <c r="C4351" s="18" t="inlineStr">
        <is>
          <t>2017-11-24</t>
        </is>
      </c>
      <c r="D4351" s="18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19" t="n">
        <v>415.872</v>
      </c>
      <c r="S4351" s="20" t="n">
        <v>8</v>
      </c>
      <c r="T4351" s="21" t="n">
        <v>0.2</v>
      </c>
      <c r="U4351" s="19" t="n">
        <v>-41.5872</v>
      </c>
      <c r="V4351" t="n">
        <v>5</v>
      </c>
      <c r="W4351" t="n">
        <v>2017</v>
      </c>
      <c r="X4351" t="inlineStr">
        <is>
          <t>2017Q4</t>
        </is>
      </c>
      <c r="Y4351" t="inlineStr">
        <is>
          <t>2017-11</t>
        </is>
      </c>
      <c r="Z4351" t="inlineStr">
        <is>
          <t>10.1% - 20%</t>
        </is>
      </c>
      <c r="AA4351" t="b">
        <v>0</v>
      </c>
      <c r="AB4351" t="b">
        <v>1</v>
      </c>
      <c r="AC4351" s="19" t="n">
        <v>64.98</v>
      </c>
      <c r="AD4351" s="21" t="n">
        <v>-0.1</v>
      </c>
    </row>
    <row r="4352" ht="18" customHeight="1">
      <c r="A4352" t="n">
        <v>4351</v>
      </c>
      <c r="B4352" t="inlineStr">
        <is>
          <t>US-2017-100482</t>
        </is>
      </c>
      <c r="C4352" s="18" t="inlineStr">
        <is>
          <t>2017-04-11</t>
        </is>
      </c>
      <c r="D4352" s="18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19" t="n">
        <v>16.768</v>
      </c>
      <c r="S4352" s="20" t="n">
        <v>2</v>
      </c>
      <c r="T4352" s="21" t="n">
        <v>0.2</v>
      </c>
      <c r="U4352" s="19" t="n">
        <v>1.4672</v>
      </c>
      <c r="V4352" t="n">
        <v>4</v>
      </c>
      <c r="W4352" t="n">
        <v>2017</v>
      </c>
      <c r="X4352" t="inlineStr">
        <is>
          <t>2017Q2</t>
        </is>
      </c>
      <c r="Y4352" t="inlineStr">
        <is>
          <t>2017-04</t>
        </is>
      </c>
      <c r="Z4352" t="inlineStr">
        <is>
          <t>10.1% - 20%</t>
        </is>
      </c>
      <c r="AA4352" t="b">
        <v>1</v>
      </c>
      <c r="AB4352" t="b">
        <v>0</v>
      </c>
      <c r="AC4352" s="19" t="n">
        <v>10.48</v>
      </c>
      <c r="AD4352" s="21" t="n">
        <v>0.08749999999999999</v>
      </c>
    </row>
    <row r="4353" ht="18" customHeight="1">
      <c r="A4353" t="n">
        <v>4352</v>
      </c>
      <c r="B4353" t="inlineStr">
        <is>
          <t>US-2017-100482</t>
        </is>
      </c>
      <c r="C4353" s="18" t="inlineStr">
        <is>
          <t>2017-04-11</t>
        </is>
      </c>
      <c r="D4353" s="18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19" t="n">
        <v>27.12</v>
      </c>
      <c r="S4353" s="20" t="n">
        <v>2</v>
      </c>
      <c r="T4353" s="21" t="n">
        <v>0.2</v>
      </c>
      <c r="U4353" s="19" t="n">
        <v>-4.746</v>
      </c>
      <c r="V4353" t="n">
        <v>4</v>
      </c>
      <c r="W4353" t="n">
        <v>2017</v>
      </c>
      <c r="X4353" t="inlineStr">
        <is>
          <t>2017Q2</t>
        </is>
      </c>
      <c r="Y4353" t="inlineStr">
        <is>
          <t>2017-04</t>
        </is>
      </c>
      <c r="Z4353" t="inlineStr">
        <is>
          <t>10.1% - 20%</t>
        </is>
      </c>
      <c r="AA4353" t="b">
        <v>0</v>
      </c>
      <c r="AB4353" t="b">
        <v>1</v>
      </c>
      <c r="AC4353" s="19" t="n">
        <v>16.95</v>
      </c>
      <c r="AD4353" s="21" t="n">
        <v>-0.175</v>
      </c>
    </row>
    <row r="4354" ht="18" customHeight="1">
      <c r="A4354" t="n">
        <v>4353</v>
      </c>
      <c r="B4354" t="inlineStr">
        <is>
          <t>CA-2017-107748</t>
        </is>
      </c>
      <c r="C4354" s="18" t="inlineStr">
        <is>
          <t>2017-12-10</t>
        </is>
      </c>
      <c r="D4354" s="18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19" t="n">
        <v>95.84</v>
      </c>
      <c r="S4354" s="20" t="n">
        <v>4</v>
      </c>
      <c r="T4354" s="21" t="n">
        <v>0.2</v>
      </c>
      <c r="U4354" s="19" t="n">
        <v>34.742</v>
      </c>
      <c r="V4354" t="n">
        <v>2</v>
      </c>
      <c r="W4354" t="n">
        <v>2017</v>
      </c>
      <c r="X4354" t="inlineStr">
        <is>
          <t>2017Q4</t>
        </is>
      </c>
      <c r="Y4354" t="inlineStr">
        <is>
          <t>2017-12</t>
        </is>
      </c>
      <c r="Z4354" t="inlineStr">
        <is>
          <t>10.1% - 20%</t>
        </is>
      </c>
      <c r="AA4354" t="b">
        <v>1</v>
      </c>
      <c r="AB4354" t="b">
        <v>0</v>
      </c>
      <c r="AC4354" s="19" t="n">
        <v>29.95</v>
      </c>
      <c r="AD4354" s="21" t="n">
        <v>0.3625</v>
      </c>
    </row>
    <row r="4355" ht="18" customHeight="1">
      <c r="A4355" t="n">
        <v>4354</v>
      </c>
      <c r="B4355" t="inlineStr">
        <is>
          <t>CA-2017-107748</t>
        </is>
      </c>
      <c r="C4355" s="18" t="inlineStr">
        <is>
          <t>2017-12-10</t>
        </is>
      </c>
      <c r="D4355" s="18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19" t="n">
        <v>12.96</v>
      </c>
      <c r="S4355" s="20" t="n">
        <v>2</v>
      </c>
      <c r="T4355" s="21" t="n">
        <v>0</v>
      </c>
      <c r="U4355" s="19" t="n">
        <v>6.2208</v>
      </c>
      <c r="V4355" t="n">
        <v>2</v>
      </c>
      <c r="W4355" t="n">
        <v>2017</v>
      </c>
      <c r="X4355" t="inlineStr">
        <is>
          <t>2017Q4</t>
        </is>
      </c>
      <c r="Y4355" t="inlineStr">
        <is>
          <t>2017-12</t>
        </is>
      </c>
      <c r="Z4355" t="inlineStr">
        <is>
          <t>0% (No Discount)</t>
        </is>
      </c>
      <c r="AA4355" t="b">
        <v>1</v>
      </c>
      <c r="AB4355" t="b">
        <v>0</v>
      </c>
      <c r="AC4355" s="19" t="n">
        <v>6.48</v>
      </c>
      <c r="AD4355" s="21" t="n">
        <v>0.48</v>
      </c>
    </row>
    <row r="4356" ht="18" customHeight="1">
      <c r="A4356" t="n">
        <v>4355</v>
      </c>
      <c r="B4356" t="inlineStr">
        <is>
          <t>CA-2017-153654</t>
        </is>
      </c>
      <c r="C4356" s="18" t="inlineStr">
        <is>
          <t>2017-11-24</t>
        </is>
      </c>
      <c r="D4356" s="18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19" t="n">
        <v>19.008</v>
      </c>
      <c r="S4356" s="20" t="n">
        <v>8</v>
      </c>
      <c r="T4356" s="21" t="n">
        <v>0.7</v>
      </c>
      <c r="U4356" s="19" t="n">
        <v>-12.672</v>
      </c>
      <c r="V4356" t="n">
        <v>2</v>
      </c>
      <c r="W4356" t="n">
        <v>2017</v>
      </c>
      <c r="X4356" t="inlineStr">
        <is>
          <t>2017Q4</t>
        </is>
      </c>
      <c r="Y4356" t="inlineStr">
        <is>
          <t>2017-11</t>
        </is>
      </c>
      <c r="Z4356" t="inlineStr">
        <is>
          <t>&gt; 50% (Deep Discount)</t>
        </is>
      </c>
      <c r="AA4356" t="b">
        <v>0</v>
      </c>
      <c r="AB4356" t="b">
        <v>1</v>
      </c>
      <c r="AC4356" s="19" t="n">
        <v>7.92</v>
      </c>
      <c r="AD4356" s="21" t="n">
        <v>-0.6667</v>
      </c>
    </row>
    <row r="4357" ht="18" customHeight="1">
      <c r="A4357" t="n">
        <v>4356</v>
      </c>
      <c r="B4357" t="inlineStr">
        <is>
          <t>CA-2015-155600</t>
        </is>
      </c>
      <c r="C4357" s="18" t="inlineStr">
        <is>
          <t>2015-12-04</t>
        </is>
      </c>
      <c r="D4357" s="18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19" t="n">
        <v>1598.058</v>
      </c>
      <c r="S4357" s="20" t="n">
        <v>7</v>
      </c>
      <c r="T4357" s="21" t="n">
        <v>0.7</v>
      </c>
      <c r="U4357" s="19" t="n">
        <v>-1065.372</v>
      </c>
      <c r="V4357" t="n">
        <v>3</v>
      </c>
      <c r="W4357" t="n">
        <v>2015</v>
      </c>
      <c r="X4357" t="inlineStr">
        <is>
          <t>2015Q4</t>
        </is>
      </c>
      <c r="Y4357" t="inlineStr">
        <is>
          <t>2015-12</t>
        </is>
      </c>
      <c r="Z4357" t="inlineStr">
        <is>
          <t>&gt; 50% (Deep Discount)</t>
        </is>
      </c>
      <c r="AA4357" t="b">
        <v>0</v>
      </c>
      <c r="AB4357" t="b">
        <v>1</v>
      </c>
      <c r="AC4357" s="19" t="n">
        <v>760.98</v>
      </c>
      <c r="AD4357" s="21" t="n">
        <v>-0.6667</v>
      </c>
    </row>
    <row r="4358" ht="18" customHeight="1">
      <c r="A4358" t="n">
        <v>4357</v>
      </c>
      <c r="B4358" t="inlineStr">
        <is>
          <t>CA-2015-155600</t>
        </is>
      </c>
      <c r="C4358" s="18" t="inlineStr">
        <is>
          <t>2015-12-04</t>
        </is>
      </c>
      <c r="D4358" s="1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19" t="n">
        <v>36.96</v>
      </c>
      <c r="S4358" s="20" t="n">
        <v>4</v>
      </c>
      <c r="T4358" s="21" t="n">
        <v>0.2</v>
      </c>
      <c r="U4358" s="19" t="n">
        <v>12.012</v>
      </c>
      <c r="V4358" t="n">
        <v>3</v>
      </c>
      <c r="W4358" t="n">
        <v>2015</v>
      </c>
      <c r="X4358" t="inlineStr">
        <is>
          <t>2015Q4</t>
        </is>
      </c>
      <c r="Y4358" t="inlineStr">
        <is>
          <t>2015-12</t>
        </is>
      </c>
      <c r="Z4358" t="inlineStr">
        <is>
          <t>10.1% - 20%</t>
        </is>
      </c>
      <c r="AA4358" t="b">
        <v>1</v>
      </c>
      <c r="AB4358" t="b">
        <v>0</v>
      </c>
      <c r="AC4358" s="19" t="n">
        <v>11.55</v>
      </c>
      <c r="AD4358" s="21" t="n">
        <v>0.325</v>
      </c>
    </row>
    <row r="4359" ht="18" customHeight="1">
      <c r="A4359" t="n">
        <v>4358</v>
      </c>
      <c r="B4359" t="inlineStr">
        <is>
          <t>CA-2017-162565</t>
        </is>
      </c>
      <c r="C4359" s="18" t="inlineStr">
        <is>
          <t>2017-12-11</t>
        </is>
      </c>
      <c r="D4359" s="18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19" t="n">
        <v>10.368</v>
      </c>
      <c r="S4359" s="20" t="n">
        <v>2</v>
      </c>
      <c r="T4359" s="21" t="n">
        <v>0.2</v>
      </c>
      <c r="U4359" s="19" t="n">
        <v>3.6288</v>
      </c>
      <c r="V4359" t="n">
        <v>0</v>
      </c>
      <c r="W4359" t="n">
        <v>2017</v>
      </c>
      <c r="X4359" t="inlineStr">
        <is>
          <t>2017Q4</t>
        </is>
      </c>
      <c r="Y4359" t="inlineStr">
        <is>
          <t>2017-12</t>
        </is>
      </c>
      <c r="Z4359" t="inlineStr">
        <is>
          <t>10.1% - 20%</t>
        </is>
      </c>
      <c r="AA4359" t="b">
        <v>1</v>
      </c>
      <c r="AB4359" t="b">
        <v>0</v>
      </c>
      <c r="AC4359" s="19" t="n">
        <v>6.48</v>
      </c>
      <c r="AD4359" s="21" t="n">
        <v>0.35</v>
      </c>
    </row>
    <row r="4360" ht="18" customHeight="1">
      <c r="A4360" t="n">
        <v>4359</v>
      </c>
      <c r="B4360" t="inlineStr">
        <is>
          <t>CA-2017-162565</t>
        </is>
      </c>
      <c r="C4360" s="18" t="inlineStr">
        <is>
          <t>2017-12-11</t>
        </is>
      </c>
      <c r="D4360" s="18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19" t="n">
        <v>77.72</v>
      </c>
      <c r="S4360" s="20" t="n">
        <v>1</v>
      </c>
      <c r="T4360" s="21" t="n">
        <v>0.6</v>
      </c>
      <c r="U4360" s="19" t="n">
        <v>-66.062</v>
      </c>
      <c r="V4360" t="n">
        <v>0</v>
      </c>
      <c r="W4360" t="n">
        <v>2017</v>
      </c>
      <c r="X4360" t="inlineStr">
        <is>
          <t>2017Q4</t>
        </is>
      </c>
      <c r="Y4360" t="inlineStr">
        <is>
          <t>2017-12</t>
        </is>
      </c>
      <c r="Z4360" t="inlineStr">
        <is>
          <t>&gt; 50% (Deep Discount)</t>
        </is>
      </c>
      <c r="AA4360" t="b">
        <v>0</v>
      </c>
      <c r="AB4360" t="b">
        <v>1</v>
      </c>
      <c r="AC4360" s="19" t="n">
        <v>194.3</v>
      </c>
      <c r="AD4360" s="21" t="n">
        <v>-0.85</v>
      </c>
    </row>
    <row r="4361" ht="18" customHeight="1">
      <c r="A4361" t="n">
        <v>4360</v>
      </c>
      <c r="B4361" t="inlineStr">
        <is>
          <t>CA-2017-162565</t>
        </is>
      </c>
      <c r="C4361" s="18" t="inlineStr">
        <is>
          <t>2017-12-11</t>
        </is>
      </c>
      <c r="D4361" s="18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19" t="n">
        <v>520.4640000000001</v>
      </c>
      <c r="S4361" s="20" t="n">
        <v>2</v>
      </c>
      <c r="T4361" s="21" t="n">
        <v>0.3</v>
      </c>
      <c r="U4361" s="19" t="n">
        <v>-14.8704</v>
      </c>
      <c r="V4361" t="n">
        <v>0</v>
      </c>
      <c r="W4361" t="n">
        <v>2017</v>
      </c>
      <c r="X4361" t="inlineStr">
        <is>
          <t>2017Q4</t>
        </is>
      </c>
      <c r="Y4361" t="inlineStr">
        <is>
          <t>2017-12</t>
        </is>
      </c>
      <c r="Z4361" t="inlineStr">
        <is>
          <t>20.1% - 30%</t>
        </is>
      </c>
      <c r="AA4361" t="b">
        <v>0</v>
      </c>
      <c r="AB4361" t="b">
        <v>1</v>
      </c>
      <c r="AC4361" s="19" t="n">
        <v>371.76</v>
      </c>
      <c r="AD4361" s="21" t="n">
        <v>-0.0286</v>
      </c>
    </row>
    <row r="4362" ht="18" customHeight="1">
      <c r="A4362" t="n">
        <v>4361</v>
      </c>
      <c r="B4362" t="inlineStr">
        <is>
          <t>CA-2016-127642</t>
        </is>
      </c>
      <c r="C4362" s="18" t="inlineStr">
        <is>
          <t>2016-05-21</t>
        </is>
      </c>
      <c r="D4362" s="18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19" t="n">
        <v>111.96</v>
      </c>
      <c r="S4362" s="20" t="n">
        <v>2</v>
      </c>
      <c r="T4362" s="21" t="n">
        <v>0</v>
      </c>
      <c r="U4362" s="19" t="n">
        <v>54.8604</v>
      </c>
      <c r="V4362" t="n">
        <v>2</v>
      </c>
      <c r="W4362" t="n">
        <v>2016</v>
      </c>
      <c r="X4362" t="inlineStr">
        <is>
          <t>2016Q2</t>
        </is>
      </c>
      <c r="Y4362" t="inlineStr">
        <is>
          <t>2016-05</t>
        </is>
      </c>
      <c r="Z4362" t="inlineStr">
        <is>
          <t>0% (No Discount)</t>
        </is>
      </c>
      <c r="AA4362" t="b">
        <v>1</v>
      </c>
      <c r="AB4362" t="b">
        <v>0</v>
      </c>
      <c r="AC4362" s="19" t="n">
        <v>55.98</v>
      </c>
      <c r="AD4362" s="21" t="n">
        <v>0.49</v>
      </c>
    </row>
    <row r="4363" ht="18" customHeight="1">
      <c r="A4363" t="n">
        <v>4362</v>
      </c>
      <c r="B4363" t="inlineStr">
        <is>
          <t>US-2017-163195</t>
        </is>
      </c>
      <c r="C4363" s="18" t="inlineStr">
        <is>
          <t>2017-02-17</t>
        </is>
      </c>
      <c r="D4363" s="18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19" t="n">
        <v>29.16</v>
      </c>
      <c r="S4363" s="20" t="n">
        <v>3</v>
      </c>
      <c r="T4363" s="21" t="n">
        <v>0</v>
      </c>
      <c r="U4363" s="19" t="n">
        <v>8.4564</v>
      </c>
      <c r="V4363" t="n">
        <v>4</v>
      </c>
      <c r="W4363" t="n">
        <v>2017</v>
      </c>
      <c r="X4363" t="inlineStr">
        <is>
          <t>2017Q1</t>
        </is>
      </c>
      <c r="Y4363" t="inlineStr">
        <is>
          <t>2017-02</t>
        </is>
      </c>
      <c r="Z4363" t="inlineStr">
        <is>
          <t>0% (No Discount)</t>
        </is>
      </c>
      <c r="AA4363" t="b">
        <v>1</v>
      </c>
      <c r="AB4363" t="b">
        <v>0</v>
      </c>
      <c r="AC4363" s="19" t="n">
        <v>9.720000000000001</v>
      </c>
      <c r="AD4363" s="21" t="n">
        <v>0.29</v>
      </c>
    </row>
    <row r="4364" ht="18" customHeight="1">
      <c r="A4364" t="n">
        <v>4363</v>
      </c>
      <c r="B4364" t="inlineStr">
        <is>
          <t>CA-2017-111332</t>
        </is>
      </c>
      <c r="C4364" s="18" t="inlineStr">
        <is>
          <t>2017-05-20</t>
        </is>
      </c>
      <c r="D4364" s="18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19" t="n">
        <v>131.94</v>
      </c>
      <c r="S4364" s="20" t="n">
        <v>3</v>
      </c>
      <c r="T4364" s="21" t="n">
        <v>0</v>
      </c>
      <c r="U4364" s="19" t="n">
        <v>35.6238</v>
      </c>
      <c r="V4364" t="n">
        <v>2</v>
      </c>
      <c r="W4364" t="n">
        <v>2017</v>
      </c>
      <c r="X4364" t="inlineStr">
        <is>
          <t>2017Q2</t>
        </is>
      </c>
      <c r="Y4364" t="inlineStr">
        <is>
          <t>2017-05</t>
        </is>
      </c>
      <c r="Z4364" t="inlineStr">
        <is>
          <t>0% (No Discount)</t>
        </is>
      </c>
      <c r="AA4364" t="b">
        <v>1</v>
      </c>
      <c r="AB4364" t="b">
        <v>0</v>
      </c>
      <c r="AC4364" s="19" t="n">
        <v>43.98</v>
      </c>
      <c r="AD4364" s="21" t="n">
        <v>0.27</v>
      </c>
    </row>
    <row r="4365" ht="18" customHeight="1">
      <c r="A4365" t="n">
        <v>4364</v>
      </c>
      <c r="B4365" t="inlineStr">
        <is>
          <t>CA-2017-111332</t>
        </is>
      </c>
      <c r="C4365" s="18" t="inlineStr">
        <is>
          <t>2017-05-20</t>
        </is>
      </c>
      <c r="D4365" s="18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19" t="n">
        <v>25.92</v>
      </c>
      <c r="S4365" s="20" t="n">
        <v>4</v>
      </c>
      <c r="T4365" s="21" t="n">
        <v>0</v>
      </c>
      <c r="U4365" s="19" t="n">
        <v>8.2944</v>
      </c>
      <c r="V4365" t="n">
        <v>2</v>
      </c>
      <c r="W4365" t="n">
        <v>2017</v>
      </c>
      <c r="X4365" t="inlineStr">
        <is>
          <t>2017Q2</t>
        </is>
      </c>
      <c r="Y4365" t="inlineStr">
        <is>
          <t>2017-05</t>
        </is>
      </c>
      <c r="Z4365" t="inlineStr">
        <is>
          <t>0% (No Discount)</t>
        </is>
      </c>
      <c r="AA4365" t="b">
        <v>1</v>
      </c>
      <c r="AB4365" t="b">
        <v>0</v>
      </c>
      <c r="AC4365" s="19" t="n">
        <v>6.48</v>
      </c>
      <c r="AD4365" s="21" t="n">
        <v>0.32</v>
      </c>
    </row>
    <row r="4366" ht="18" customHeight="1">
      <c r="A4366" t="n">
        <v>4365</v>
      </c>
      <c r="B4366" t="inlineStr">
        <is>
          <t>CA-2017-111332</t>
        </is>
      </c>
      <c r="C4366" s="18" t="inlineStr">
        <is>
          <t>2017-05-20</t>
        </is>
      </c>
      <c r="D4366" s="18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19" t="n">
        <v>704.76</v>
      </c>
      <c r="S4366" s="20" t="n">
        <v>4</v>
      </c>
      <c r="T4366" s="21" t="n">
        <v>0</v>
      </c>
      <c r="U4366" s="19" t="n">
        <v>162.0948</v>
      </c>
      <c r="V4366" t="n">
        <v>2</v>
      </c>
      <c r="W4366" t="n">
        <v>2017</v>
      </c>
      <c r="X4366" t="inlineStr">
        <is>
          <t>2017Q2</t>
        </is>
      </c>
      <c r="Y4366" t="inlineStr">
        <is>
          <t>2017-05</t>
        </is>
      </c>
      <c r="Z4366" t="inlineStr">
        <is>
          <t>0% (No Discount)</t>
        </is>
      </c>
      <c r="AA4366" t="b">
        <v>1</v>
      </c>
      <c r="AB4366" t="b">
        <v>0</v>
      </c>
      <c r="AC4366" s="19" t="n">
        <v>176.19</v>
      </c>
      <c r="AD4366" s="21" t="n">
        <v>0.23</v>
      </c>
    </row>
    <row r="4367" ht="18" customHeight="1">
      <c r="A4367" t="n">
        <v>4366</v>
      </c>
      <c r="B4367" t="inlineStr">
        <is>
          <t>CA-2017-111332</t>
        </is>
      </c>
      <c r="C4367" s="18" t="inlineStr">
        <is>
          <t>2017-05-20</t>
        </is>
      </c>
      <c r="D4367" s="18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19" t="n">
        <v>7.41</v>
      </c>
      <c r="S4367" s="20" t="n">
        <v>3</v>
      </c>
      <c r="T4367" s="21" t="n">
        <v>0</v>
      </c>
      <c r="U4367" s="19" t="n">
        <v>3.4827</v>
      </c>
      <c r="V4367" t="n">
        <v>2</v>
      </c>
      <c r="W4367" t="n">
        <v>2017</v>
      </c>
      <c r="X4367" t="inlineStr">
        <is>
          <t>2017Q2</t>
        </is>
      </c>
      <c r="Y4367" t="inlineStr">
        <is>
          <t>2017-05</t>
        </is>
      </c>
      <c r="Z4367" t="inlineStr">
        <is>
          <t>0% (No Discount)</t>
        </is>
      </c>
      <c r="AA4367" t="b">
        <v>1</v>
      </c>
      <c r="AB4367" t="b">
        <v>0</v>
      </c>
      <c r="AC4367" s="19" t="n">
        <v>2.47</v>
      </c>
      <c r="AD4367" s="21" t="n">
        <v>0.47</v>
      </c>
    </row>
    <row r="4368" ht="18" customHeight="1">
      <c r="A4368" t="n">
        <v>4367</v>
      </c>
      <c r="B4368" t="inlineStr">
        <is>
          <t>CA-2017-111332</t>
        </is>
      </c>
      <c r="C4368" s="18" t="inlineStr">
        <is>
          <t>2017-05-20</t>
        </is>
      </c>
      <c r="D4368" s="1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19" t="n">
        <v>21.5</v>
      </c>
      <c r="S4368" s="20" t="n">
        <v>10</v>
      </c>
      <c r="T4368" s="21" t="n">
        <v>0</v>
      </c>
      <c r="U4368" s="19" t="n">
        <v>7.095</v>
      </c>
      <c r="V4368" t="n">
        <v>2</v>
      </c>
      <c r="W4368" t="n">
        <v>2017</v>
      </c>
      <c r="X4368" t="inlineStr">
        <is>
          <t>2017Q2</t>
        </is>
      </c>
      <c r="Y4368" t="inlineStr">
        <is>
          <t>2017-05</t>
        </is>
      </c>
      <c r="Z4368" t="inlineStr">
        <is>
          <t>0% (No Discount)</t>
        </is>
      </c>
      <c r="AA4368" t="b">
        <v>1</v>
      </c>
      <c r="AB4368" t="b">
        <v>0</v>
      </c>
      <c r="AC4368" s="19" t="n">
        <v>2.15</v>
      </c>
      <c r="AD4368" s="21" t="n">
        <v>0.33</v>
      </c>
    </row>
    <row r="4369" ht="18" customHeight="1">
      <c r="A4369" t="n">
        <v>4368</v>
      </c>
      <c r="B4369" t="inlineStr">
        <is>
          <t>CA-2017-117044</t>
        </is>
      </c>
      <c r="C4369" s="18" t="inlineStr">
        <is>
          <t>2017-09-11</t>
        </is>
      </c>
      <c r="D4369" s="18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19" t="n">
        <v>10.528</v>
      </c>
      <c r="S4369" s="20" t="n">
        <v>4</v>
      </c>
      <c r="T4369" s="21" t="n">
        <v>0.2</v>
      </c>
      <c r="U4369" s="19" t="n">
        <v>3.29</v>
      </c>
      <c r="V4369" t="n">
        <v>2</v>
      </c>
      <c r="W4369" t="n">
        <v>2017</v>
      </c>
      <c r="X4369" t="inlineStr">
        <is>
          <t>2017Q3</t>
        </is>
      </c>
      <c r="Y4369" t="inlineStr">
        <is>
          <t>2017-09</t>
        </is>
      </c>
      <c r="Z4369" t="inlineStr">
        <is>
          <t>10.1% - 20%</t>
        </is>
      </c>
      <c r="AA4369" t="b">
        <v>1</v>
      </c>
      <c r="AB4369" t="b">
        <v>0</v>
      </c>
      <c r="AC4369" s="19" t="n">
        <v>3.29</v>
      </c>
      <c r="AD4369" s="21" t="n">
        <v>0.3125</v>
      </c>
    </row>
    <row r="4370" ht="18" customHeight="1">
      <c r="A4370" t="n">
        <v>4369</v>
      </c>
      <c r="B4370" t="inlineStr">
        <is>
          <t>CA-2017-117044</t>
        </is>
      </c>
      <c r="C4370" s="18" t="inlineStr">
        <is>
          <t>2017-09-11</t>
        </is>
      </c>
      <c r="D4370" s="18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19" t="n">
        <v>20.544</v>
      </c>
      <c r="S4370" s="20" t="n">
        <v>6</v>
      </c>
      <c r="T4370" s="21" t="n">
        <v>0.2</v>
      </c>
      <c r="U4370" s="19" t="n">
        <v>6.42</v>
      </c>
      <c r="V4370" t="n">
        <v>2</v>
      </c>
      <c r="W4370" t="n">
        <v>2017</v>
      </c>
      <c r="X4370" t="inlineStr">
        <is>
          <t>2017Q3</t>
        </is>
      </c>
      <c r="Y4370" t="inlineStr">
        <is>
          <t>2017-09</t>
        </is>
      </c>
      <c r="Z4370" t="inlineStr">
        <is>
          <t>10.1% - 20%</t>
        </is>
      </c>
      <c r="AA4370" t="b">
        <v>1</v>
      </c>
      <c r="AB4370" t="b">
        <v>0</v>
      </c>
      <c r="AC4370" s="19" t="n">
        <v>4.28</v>
      </c>
      <c r="AD4370" s="21" t="n">
        <v>0.3125</v>
      </c>
    </row>
    <row r="4371" ht="18" customHeight="1">
      <c r="A4371" t="n">
        <v>4370</v>
      </c>
      <c r="B4371" t="inlineStr">
        <is>
          <t>US-2016-165078</t>
        </is>
      </c>
      <c r="C4371" s="18" t="inlineStr">
        <is>
          <t>2016-11-05</t>
        </is>
      </c>
      <c r="D4371" s="18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19" t="n">
        <v>104.9</v>
      </c>
      <c r="S4371" s="20" t="n">
        <v>5</v>
      </c>
      <c r="T4371" s="21" t="n">
        <v>0</v>
      </c>
      <c r="U4371" s="19" t="n">
        <v>50.352</v>
      </c>
      <c r="V4371" t="n">
        <v>5</v>
      </c>
      <c r="W4371" t="n">
        <v>2016</v>
      </c>
      <c r="X4371" t="inlineStr">
        <is>
          <t>2016Q4</t>
        </is>
      </c>
      <c r="Y4371" t="inlineStr">
        <is>
          <t>2016-11</t>
        </is>
      </c>
      <c r="Z4371" t="inlineStr">
        <is>
          <t>0% (No Discount)</t>
        </is>
      </c>
      <c r="AA4371" t="b">
        <v>1</v>
      </c>
      <c r="AB4371" t="b">
        <v>0</v>
      </c>
      <c r="AC4371" s="19" t="n">
        <v>20.98</v>
      </c>
      <c r="AD4371" s="21" t="n">
        <v>0.48</v>
      </c>
    </row>
    <row r="4372" ht="18" customHeight="1">
      <c r="A4372" t="n">
        <v>4371</v>
      </c>
      <c r="B4372" t="inlineStr">
        <is>
          <t>US-2016-165078</t>
        </is>
      </c>
      <c r="C4372" s="18" t="inlineStr">
        <is>
          <t>2016-11-05</t>
        </is>
      </c>
      <c r="D4372" s="18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19" t="n">
        <v>39.68</v>
      </c>
      <c r="S4372" s="20" t="n">
        <v>2</v>
      </c>
      <c r="T4372" s="21" t="n">
        <v>0</v>
      </c>
      <c r="U4372" s="19" t="n">
        <v>16.2688</v>
      </c>
      <c r="V4372" t="n">
        <v>5</v>
      </c>
      <c r="W4372" t="n">
        <v>2016</v>
      </c>
      <c r="X4372" t="inlineStr">
        <is>
          <t>2016Q4</t>
        </is>
      </c>
      <c r="Y4372" t="inlineStr">
        <is>
          <t>2016-11</t>
        </is>
      </c>
      <c r="Z4372" t="inlineStr">
        <is>
          <t>0% (No Discount)</t>
        </is>
      </c>
      <c r="AA4372" t="b">
        <v>1</v>
      </c>
      <c r="AB4372" t="b">
        <v>0</v>
      </c>
      <c r="AC4372" s="19" t="n">
        <v>19.84</v>
      </c>
      <c r="AD4372" s="21" t="n">
        <v>0.41</v>
      </c>
    </row>
    <row r="4373" ht="18" customHeight="1">
      <c r="A4373" t="n">
        <v>4372</v>
      </c>
      <c r="B4373" t="inlineStr">
        <is>
          <t>US-2016-165078</t>
        </is>
      </c>
      <c r="C4373" s="18" t="inlineStr">
        <is>
          <t>2016-11-05</t>
        </is>
      </c>
      <c r="D4373" s="18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19" t="n">
        <v>51.75</v>
      </c>
      <c r="S4373" s="20" t="n">
        <v>5</v>
      </c>
      <c r="T4373" s="21" t="n">
        <v>0</v>
      </c>
      <c r="U4373" s="19" t="n">
        <v>24.84</v>
      </c>
      <c r="V4373" t="n">
        <v>5</v>
      </c>
      <c r="W4373" t="n">
        <v>2016</v>
      </c>
      <c r="X4373" t="inlineStr">
        <is>
          <t>2016Q4</t>
        </is>
      </c>
      <c r="Y4373" t="inlineStr">
        <is>
          <t>2016-11</t>
        </is>
      </c>
      <c r="Z4373" t="inlineStr">
        <is>
          <t>0% (No Discount)</t>
        </is>
      </c>
      <c r="AA4373" t="b">
        <v>1</v>
      </c>
      <c r="AB4373" t="b">
        <v>0</v>
      </c>
      <c r="AC4373" s="19" t="n">
        <v>10.35</v>
      </c>
      <c r="AD4373" s="21" t="n">
        <v>0.48</v>
      </c>
    </row>
    <row r="4374" ht="18" customHeight="1">
      <c r="A4374" t="n">
        <v>4373</v>
      </c>
      <c r="B4374" t="inlineStr">
        <is>
          <t>US-2017-169320</t>
        </is>
      </c>
      <c r="C4374" s="18" t="inlineStr">
        <is>
          <t>2017-07-23</t>
        </is>
      </c>
      <c r="D4374" s="18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19" t="n">
        <v>11.68</v>
      </c>
      <c r="S4374" s="20" t="n">
        <v>2</v>
      </c>
      <c r="T4374" s="21" t="n">
        <v>0</v>
      </c>
      <c r="U4374" s="19" t="n">
        <v>5.4896</v>
      </c>
      <c r="V4374" t="n">
        <v>2</v>
      </c>
      <c r="W4374" t="n">
        <v>2017</v>
      </c>
      <c r="X4374" t="inlineStr">
        <is>
          <t>2017Q3</t>
        </is>
      </c>
      <c r="Y4374" t="inlineStr">
        <is>
          <t>2017-07</t>
        </is>
      </c>
      <c r="Z4374" t="inlineStr">
        <is>
          <t>0% (No Discount)</t>
        </is>
      </c>
      <c r="AA4374" t="b">
        <v>1</v>
      </c>
      <c r="AB4374" t="b">
        <v>0</v>
      </c>
      <c r="AC4374" s="19" t="n">
        <v>5.84</v>
      </c>
      <c r="AD4374" s="21" t="n">
        <v>0.47</v>
      </c>
    </row>
    <row r="4375" ht="18" customHeight="1">
      <c r="A4375" t="n">
        <v>4374</v>
      </c>
      <c r="B4375" t="inlineStr">
        <is>
          <t>US-2017-169320</t>
        </is>
      </c>
      <c r="C4375" s="18" t="inlineStr">
        <is>
          <t>2017-07-23</t>
        </is>
      </c>
      <c r="D4375" s="18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19" t="n">
        <v>159.75</v>
      </c>
      <c r="S4375" s="20" t="n">
        <v>5</v>
      </c>
      <c r="T4375" s="21" t="n">
        <v>0</v>
      </c>
      <c r="U4375" s="19" t="n">
        <v>11.1825</v>
      </c>
      <c r="V4375" t="n">
        <v>2</v>
      </c>
      <c r="W4375" t="n">
        <v>2017</v>
      </c>
      <c r="X4375" t="inlineStr">
        <is>
          <t>2017Q3</t>
        </is>
      </c>
      <c r="Y4375" t="inlineStr">
        <is>
          <t>2017-07</t>
        </is>
      </c>
      <c r="Z4375" t="inlineStr">
        <is>
          <t>0% (No Discount)</t>
        </is>
      </c>
      <c r="AA4375" t="b">
        <v>1</v>
      </c>
      <c r="AB4375" t="b">
        <v>0</v>
      </c>
      <c r="AC4375" s="19" t="n">
        <v>31.95</v>
      </c>
      <c r="AD4375" s="21" t="n">
        <v>0.07000000000000001</v>
      </c>
    </row>
    <row r="4376" ht="18" customHeight="1">
      <c r="A4376" t="n">
        <v>4375</v>
      </c>
      <c r="B4376" t="inlineStr">
        <is>
          <t>CA-2016-158575</t>
        </is>
      </c>
      <c r="C4376" s="18" t="inlineStr">
        <is>
          <t>2016-11-18</t>
        </is>
      </c>
      <c r="D4376" s="18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19" t="n">
        <v>103.968</v>
      </c>
      <c r="S4376" s="20" t="n">
        <v>6</v>
      </c>
      <c r="T4376" s="21" t="n">
        <v>0.2</v>
      </c>
      <c r="U4376" s="19" t="n">
        <v>16.8948</v>
      </c>
      <c r="V4376" t="n">
        <v>6</v>
      </c>
      <c r="W4376" t="n">
        <v>2016</v>
      </c>
      <c r="X4376" t="inlineStr">
        <is>
          <t>2016Q4</t>
        </is>
      </c>
      <c r="Y4376" t="inlineStr">
        <is>
          <t>2016-11</t>
        </is>
      </c>
      <c r="Z4376" t="inlineStr">
        <is>
          <t>10.1% - 20%</t>
        </is>
      </c>
      <c r="AA4376" t="b">
        <v>1</v>
      </c>
      <c r="AB4376" t="b">
        <v>0</v>
      </c>
      <c r="AC4376" s="19" t="n">
        <v>21.66</v>
      </c>
      <c r="AD4376" s="21" t="n">
        <v>0.1625</v>
      </c>
    </row>
    <row r="4377" ht="18" customHeight="1">
      <c r="A4377" t="n">
        <v>4376</v>
      </c>
      <c r="B4377" t="inlineStr">
        <is>
          <t>CA-2014-166954</t>
        </is>
      </c>
      <c r="C4377" s="18" t="inlineStr">
        <is>
          <t>2014-04-25</t>
        </is>
      </c>
      <c r="D4377" s="18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19" t="n">
        <v>303.25</v>
      </c>
      <c r="S4377" s="20" t="n">
        <v>5</v>
      </c>
      <c r="T4377" s="21" t="n">
        <v>0</v>
      </c>
      <c r="U4377" s="19" t="n">
        <v>63.6825</v>
      </c>
      <c r="V4377" t="n">
        <v>5</v>
      </c>
      <c r="W4377" t="n">
        <v>2014</v>
      </c>
      <c r="X4377" t="inlineStr">
        <is>
          <t>2014Q2</t>
        </is>
      </c>
      <c r="Y4377" t="inlineStr">
        <is>
          <t>2014-04</t>
        </is>
      </c>
      <c r="Z4377" t="inlineStr">
        <is>
          <t>0% (No Discount)</t>
        </is>
      </c>
      <c r="AA4377" t="b">
        <v>1</v>
      </c>
      <c r="AB4377" t="b">
        <v>0</v>
      </c>
      <c r="AC4377" s="19" t="n">
        <v>60.65</v>
      </c>
      <c r="AD4377" s="21" t="n">
        <v>0.21</v>
      </c>
    </row>
    <row r="4378" ht="18" customHeight="1">
      <c r="A4378" t="n">
        <v>4377</v>
      </c>
      <c r="B4378" t="inlineStr">
        <is>
          <t>CA-2014-166954</t>
        </is>
      </c>
      <c r="C4378" s="18" t="inlineStr">
        <is>
          <t>2014-04-25</t>
        </is>
      </c>
      <c r="D4378" s="1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19" t="n">
        <v>270.72</v>
      </c>
      <c r="S4378" s="20" t="n">
        <v>3</v>
      </c>
      <c r="T4378" s="21" t="n">
        <v>0</v>
      </c>
      <c r="U4378" s="19" t="n">
        <v>78.50879999999999</v>
      </c>
      <c r="V4378" t="n">
        <v>5</v>
      </c>
      <c r="W4378" t="n">
        <v>2014</v>
      </c>
      <c r="X4378" t="inlineStr">
        <is>
          <t>2014Q2</t>
        </is>
      </c>
      <c r="Y4378" t="inlineStr">
        <is>
          <t>2014-04</t>
        </is>
      </c>
      <c r="Z4378" t="inlineStr">
        <is>
          <t>0% (No Discount)</t>
        </is>
      </c>
      <c r="AA4378" t="b">
        <v>1</v>
      </c>
      <c r="AB4378" t="b">
        <v>0</v>
      </c>
      <c r="AC4378" s="19" t="n">
        <v>90.23999999999999</v>
      </c>
      <c r="AD4378" s="21" t="n">
        <v>0.29</v>
      </c>
    </row>
    <row r="4379" ht="18" customHeight="1">
      <c r="A4379" t="n">
        <v>4378</v>
      </c>
      <c r="B4379" t="inlineStr">
        <is>
          <t>CA-2014-166954</t>
        </is>
      </c>
      <c r="C4379" s="18" t="inlineStr">
        <is>
          <t>2014-04-25</t>
        </is>
      </c>
      <c r="D4379" s="18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19" t="n">
        <v>1487.04</v>
      </c>
      <c r="S4379" s="20" t="n">
        <v>5</v>
      </c>
      <c r="T4379" s="21" t="n">
        <v>0.2</v>
      </c>
      <c r="U4379" s="19" t="n">
        <v>148.704</v>
      </c>
      <c r="V4379" t="n">
        <v>5</v>
      </c>
      <c r="W4379" t="n">
        <v>2014</v>
      </c>
      <c r="X4379" t="inlineStr">
        <is>
          <t>2014Q2</t>
        </is>
      </c>
      <c r="Y4379" t="inlineStr">
        <is>
          <t>2014-04</t>
        </is>
      </c>
      <c r="Z4379" t="inlineStr">
        <is>
          <t>10.1% - 20%</t>
        </is>
      </c>
      <c r="AA4379" t="b">
        <v>1</v>
      </c>
      <c r="AB4379" t="b">
        <v>0</v>
      </c>
      <c r="AC4379" s="19" t="n">
        <v>371.76</v>
      </c>
      <c r="AD4379" s="21" t="n">
        <v>0.1</v>
      </c>
    </row>
    <row r="4380" ht="18" customHeight="1">
      <c r="A4380" t="n">
        <v>4379</v>
      </c>
      <c r="B4380" t="inlineStr">
        <is>
          <t>CA-2015-140830</t>
        </is>
      </c>
      <c r="C4380" s="18" t="inlineStr">
        <is>
          <t>2015-11-30</t>
        </is>
      </c>
      <c r="D4380" s="18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19" t="n">
        <v>17.48</v>
      </c>
      <c r="S4380" s="20" t="n">
        <v>2</v>
      </c>
      <c r="T4380" s="21" t="n">
        <v>0</v>
      </c>
      <c r="U4380" s="19" t="n">
        <v>8.2156</v>
      </c>
      <c r="V4380" t="n">
        <v>2</v>
      </c>
      <c r="W4380" t="n">
        <v>2015</v>
      </c>
      <c r="X4380" t="inlineStr">
        <is>
          <t>2015Q4</t>
        </is>
      </c>
      <c r="Y4380" t="inlineStr">
        <is>
          <t>2015-11</t>
        </is>
      </c>
      <c r="Z4380" t="inlineStr">
        <is>
          <t>0% (No Discount)</t>
        </is>
      </c>
      <c r="AA4380" t="b">
        <v>1</v>
      </c>
      <c r="AB4380" t="b">
        <v>0</v>
      </c>
      <c r="AC4380" s="19" t="n">
        <v>8.74</v>
      </c>
      <c r="AD4380" s="21" t="n">
        <v>0.47</v>
      </c>
    </row>
    <row r="4381" ht="18" customHeight="1">
      <c r="A4381" t="n">
        <v>4380</v>
      </c>
      <c r="B4381" t="inlineStr">
        <is>
          <t>CA-2015-140830</t>
        </is>
      </c>
      <c r="C4381" s="18" t="inlineStr">
        <is>
          <t>2015-11-30</t>
        </is>
      </c>
      <c r="D4381" s="18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19" t="n">
        <v>71.88</v>
      </c>
      <c r="S4381" s="20" t="n">
        <v>2</v>
      </c>
      <c r="T4381" s="21" t="n">
        <v>0</v>
      </c>
      <c r="U4381" s="19" t="n">
        <v>32.346</v>
      </c>
      <c r="V4381" t="n">
        <v>2</v>
      </c>
      <c r="W4381" t="n">
        <v>2015</v>
      </c>
      <c r="X4381" t="inlineStr">
        <is>
          <t>2015Q4</t>
        </is>
      </c>
      <c r="Y4381" t="inlineStr">
        <is>
          <t>2015-11</t>
        </is>
      </c>
      <c r="Z4381" t="inlineStr">
        <is>
          <t>0% (No Discount)</t>
        </is>
      </c>
      <c r="AA4381" t="b">
        <v>1</v>
      </c>
      <c r="AB4381" t="b">
        <v>0</v>
      </c>
      <c r="AC4381" s="19" t="n">
        <v>35.94</v>
      </c>
      <c r="AD4381" s="21" t="n">
        <v>0.45</v>
      </c>
    </row>
    <row r="4382" ht="18" customHeight="1">
      <c r="A4382" t="n">
        <v>4381</v>
      </c>
      <c r="B4382" t="inlineStr">
        <is>
          <t>CA-2015-152891</t>
        </is>
      </c>
      <c r="C4382" s="18" t="inlineStr">
        <is>
          <t>2015-10-25</t>
        </is>
      </c>
      <c r="D4382" s="18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19" t="n">
        <v>60.45</v>
      </c>
      <c r="S4382" s="20" t="n">
        <v>3</v>
      </c>
      <c r="T4382" s="21" t="n">
        <v>0</v>
      </c>
      <c r="U4382" s="19" t="n">
        <v>16.3215</v>
      </c>
      <c r="V4382" t="n">
        <v>5</v>
      </c>
      <c r="W4382" t="n">
        <v>2015</v>
      </c>
      <c r="X4382" t="inlineStr">
        <is>
          <t>2015Q4</t>
        </is>
      </c>
      <c r="Y4382" t="inlineStr">
        <is>
          <t>2015-10</t>
        </is>
      </c>
      <c r="Z4382" t="inlineStr">
        <is>
          <t>0% (No Discount)</t>
        </is>
      </c>
      <c r="AA4382" t="b">
        <v>1</v>
      </c>
      <c r="AB4382" t="b">
        <v>0</v>
      </c>
      <c r="AC4382" s="19" t="n">
        <v>20.15</v>
      </c>
      <c r="AD4382" s="21" t="n">
        <v>0.27</v>
      </c>
    </row>
    <row r="4383" ht="18" customHeight="1">
      <c r="A4383" t="n">
        <v>4382</v>
      </c>
      <c r="B4383" t="inlineStr">
        <is>
          <t>CA-2015-152891</t>
        </is>
      </c>
      <c r="C4383" s="18" t="inlineStr">
        <is>
          <t>2015-10-25</t>
        </is>
      </c>
      <c r="D4383" s="18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19" t="n">
        <v>253.176</v>
      </c>
      <c r="S4383" s="20" t="n">
        <v>3</v>
      </c>
      <c r="T4383" s="21" t="n">
        <v>0.2</v>
      </c>
      <c r="U4383" s="19" t="n">
        <v>-31.647</v>
      </c>
      <c r="V4383" t="n">
        <v>5</v>
      </c>
      <c r="W4383" t="n">
        <v>2015</v>
      </c>
      <c r="X4383" t="inlineStr">
        <is>
          <t>2015Q4</t>
        </is>
      </c>
      <c r="Y4383" t="inlineStr">
        <is>
          <t>2015-10</t>
        </is>
      </c>
      <c r="Z4383" t="inlineStr">
        <is>
          <t>10.1% - 20%</t>
        </is>
      </c>
      <c r="AA4383" t="b">
        <v>0</v>
      </c>
      <c r="AB4383" t="b">
        <v>1</v>
      </c>
      <c r="AC4383" s="19" t="n">
        <v>105.49</v>
      </c>
      <c r="AD4383" s="21" t="n">
        <v>-0.125</v>
      </c>
    </row>
    <row r="4384" ht="18" customHeight="1">
      <c r="A4384" t="n">
        <v>4383</v>
      </c>
      <c r="B4384" t="inlineStr">
        <is>
          <t>US-2015-122784</t>
        </is>
      </c>
      <c r="C4384" s="18" t="inlineStr">
        <is>
          <t>2015-07-20</t>
        </is>
      </c>
      <c r="D4384" s="18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19" t="n">
        <v>2.88</v>
      </c>
      <c r="S4384" s="20" t="n">
        <v>5</v>
      </c>
      <c r="T4384" s="21" t="n">
        <v>0.8</v>
      </c>
      <c r="U4384" s="19" t="n">
        <v>-4.464</v>
      </c>
      <c r="V4384" t="n">
        <v>7</v>
      </c>
      <c r="W4384" t="n">
        <v>2015</v>
      </c>
      <c r="X4384" t="inlineStr">
        <is>
          <t>2015Q3</t>
        </is>
      </c>
      <c r="Y4384" t="inlineStr">
        <is>
          <t>2015-07</t>
        </is>
      </c>
      <c r="Z4384" t="inlineStr">
        <is>
          <t>&gt; 50% (Deep Discount)</t>
        </is>
      </c>
      <c r="AA4384" t="b">
        <v>0</v>
      </c>
      <c r="AB4384" t="b">
        <v>1</v>
      </c>
      <c r="AC4384" s="19" t="n">
        <v>2.88</v>
      </c>
      <c r="AD4384" s="21" t="n">
        <v>-1.55</v>
      </c>
    </row>
    <row r="4385" ht="18" customHeight="1">
      <c r="A4385" t="n">
        <v>4384</v>
      </c>
      <c r="B4385" t="inlineStr">
        <is>
          <t>US-2015-122784</t>
        </is>
      </c>
      <c r="C4385" s="18" t="inlineStr">
        <is>
          <t>2015-07-20</t>
        </is>
      </c>
      <c r="D4385" s="18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19" t="n">
        <v>384.944</v>
      </c>
      <c r="S4385" s="20" t="n">
        <v>4</v>
      </c>
      <c r="T4385" s="21" t="n">
        <v>0.3</v>
      </c>
      <c r="U4385" s="19" t="n">
        <v>-126.4816</v>
      </c>
      <c r="V4385" t="n">
        <v>7</v>
      </c>
      <c r="W4385" t="n">
        <v>2015</v>
      </c>
      <c r="X4385" t="inlineStr">
        <is>
          <t>2015Q3</t>
        </is>
      </c>
      <c r="Y4385" t="inlineStr">
        <is>
          <t>2015-07</t>
        </is>
      </c>
      <c r="Z4385" t="inlineStr">
        <is>
          <t>20.1% - 30%</t>
        </is>
      </c>
      <c r="AA4385" t="b">
        <v>0</v>
      </c>
      <c r="AB4385" t="b">
        <v>1</v>
      </c>
      <c r="AC4385" s="19" t="n">
        <v>137.48</v>
      </c>
      <c r="AD4385" s="21" t="n">
        <v>-0.3286</v>
      </c>
    </row>
    <row r="4386" ht="18" customHeight="1">
      <c r="A4386" t="n">
        <v>4385</v>
      </c>
      <c r="B4386" t="inlineStr">
        <is>
          <t>US-2015-122784</t>
        </is>
      </c>
      <c r="C4386" s="18" t="inlineStr">
        <is>
          <t>2015-07-20</t>
        </is>
      </c>
      <c r="D4386" s="18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19" t="n">
        <v>153.584</v>
      </c>
      <c r="S4386" s="20" t="n">
        <v>2</v>
      </c>
      <c r="T4386" s="21" t="n">
        <v>0.2</v>
      </c>
      <c r="U4386" s="19" t="n">
        <v>13.4386</v>
      </c>
      <c r="V4386" t="n">
        <v>7</v>
      </c>
      <c r="W4386" t="n">
        <v>2015</v>
      </c>
      <c r="X4386" t="inlineStr">
        <is>
          <t>2015Q3</t>
        </is>
      </c>
      <c r="Y4386" t="inlineStr">
        <is>
          <t>2015-07</t>
        </is>
      </c>
      <c r="Z4386" t="inlineStr">
        <is>
          <t>10.1% - 20%</t>
        </is>
      </c>
      <c r="AA4386" t="b">
        <v>1</v>
      </c>
      <c r="AB4386" t="b">
        <v>0</v>
      </c>
      <c r="AC4386" s="19" t="n">
        <v>95.98999999999999</v>
      </c>
      <c r="AD4386" s="21" t="n">
        <v>0.08749999999999999</v>
      </c>
    </row>
    <row r="4387" ht="18" customHeight="1">
      <c r="A4387" t="n">
        <v>4386</v>
      </c>
      <c r="B4387" t="inlineStr">
        <is>
          <t>US-2015-122784</t>
        </is>
      </c>
      <c r="C4387" s="18" t="inlineStr">
        <is>
          <t>2015-07-20</t>
        </is>
      </c>
      <c r="D4387" s="18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19" t="n">
        <v>913.4299999999999</v>
      </c>
      <c r="S4387" s="20" t="n">
        <v>5</v>
      </c>
      <c r="T4387" s="21" t="n">
        <v>0.3</v>
      </c>
      <c r="U4387" s="19" t="n">
        <v>-52.196</v>
      </c>
      <c r="V4387" t="n">
        <v>7</v>
      </c>
      <c r="W4387" t="n">
        <v>2015</v>
      </c>
      <c r="X4387" t="inlineStr">
        <is>
          <t>2015Q3</t>
        </is>
      </c>
      <c r="Y4387" t="inlineStr">
        <is>
          <t>2015-07</t>
        </is>
      </c>
      <c r="Z4387" t="inlineStr">
        <is>
          <t>20.1% - 30%</t>
        </is>
      </c>
      <c r="AA4387" t="b">
        <v>0</v>
      </c>
      <c r="AB4387" t="b">
        <v>1</v>
      </c>
      <c r="AC4387" s="19" t="n">
        <v>260.98</v>
      </c>
      <c r="AD4387" s="21" t="n">
        <v>-0.0571</v>
      </c>
    </row>
    <row r="4388" ht="18" customHeight="1">
      <c r="A4388" t="n">
        <v>4387</v>
      </c>
      <c r="B4388" t="inlineStr">
        <is>
          <t>CA-2016-156811</t>
        </is>
      </c>
      <c r="C4388" s="18" t="inlineStr">
        <is>
          <t>2016-10-27</t>
        </is>
      </c>
      <c r="D4388" s="1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19" t="n">
        <v>43.92</v>
      </c>
      <c r="S4388" s="20" t="n">
        <v>4</v>
      </c>
      <c r="T4388" s="21" t="n">
        <v>0</v>
      </c>
      <c r="U4388" s="19" t="n">
        <v>11.8584</v>
      </c>
      <c r="V4388" t="n">
        <v>6</v>
      </c>
      <c r="W4388" t="n">
        <v>2016</v>
      </c>
      <c r="X4388" t="inlineStr">
        <is>
          <t>2016Q4</t>
        </is>
      </c>
      <c r="Y4388" t="inlineStr">
        <is>
          <t>2016-10</t>
        </is>
      </c>
      <c r="Z4388" t="inlineStr">
        <is>
          <t>0% (No Discount)</t>
        </is>
      </c>
      <c r="AA4388" t="b">
        <v>1</v>
      </c>
      <c r="AB4388" t="b">
        <v>0</v>
      </c>
      <c r="AC4388" s="19" t="n">
        <v>10.98</v>
      </c>
      <c r="AD4388" s="21" t="n">
        <v>0.27</v>
      </c>
    </row>
    <row r="4389" ht="18" customHeight="1">
      <c r="A4389" t="n">
        <v>4388</v>
      </c>
      <c r="B4389" t="inlineStr">
        <is>
          <t>CA-2016-156811</t>
        </is>
      </c>
      <c r="C4389" s="18" t="inlineStr">
        <is>
          <t>2016-10-27</t>
        </is>
      </c>
      <c r="D4389" s="18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19" t="n">
        <v>25.032</v>
      </c>
      <c r="S4389" s="20" t="n">
        <v>3</v>
      </c>
      <c r="T4389" s="21" t="n">
        <v>0.2</v>
      </c>
      <c r="U4389" s="19" t="n">
        <v>7.8225</v>
      </c>
      <c r="V4389" t="n">
        <v>6</v>
      </c>
      <c r="W4389" t="n">
        <v>2016</v>
      </c>
      <c r="X4389" t="inlineStr">
        <is>
          <t>2016Q4</t>
        </is>
      </c>
      <c r="Y4389" t="inlineStr">
        <is>
          <t>2016-10</t>
        </is>
      </c>
      <c r="Z4389" t="inlineStr">
        <is>
          <t>10.1% - 20%</t>
        </is>
      </c>
      <c r="AA4389" t="b">
        <v>1</v>
      </c>
      <c r="AB4389" t="b">
        <v>0</v>
      </c>
      <c r="AC4389" s="19" t="n">
        <v>10.43</v>
      </c>
      <c r="AD4389" s="21" t="n">
        <v>0.3125</v>
      </c>
    </row>
    <row r="4390" ht="18" customHeight="1">
      <c r="A4390" t="n">
        <v>4389</v>
      </c>
      <c r="B4390" t="inlineStr">
        <is>
          <t>CA-2017-111556</t>
        </is>
      </c>
      <c r="C4390" s="18" t="inlineStr">
        <is>
          <t>2017-11-20</t>
        </is>
      </c>
      <c r="D4390" s="18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19" t="n">
        <v>46.76</v>
      </c>
      <c r="S4390" s="20" t="n">
        <v>7</v>
      </c>
      <c r="T4390" s="21" t="n">
        <v>0</v>
      </c>
      <c r="U4390" s="19" t="n">
        <v>22.4448</v>
      </c>
      <c r="V4390" t="n">
        <v>2</v>
      </c>
      <c r="W4390" t="n">
        <v>2017</v>
      </c>
      <c r="X4390" t="inlineStr">
        <is>
          <t>2017Q4</t>
        </is>
      </c>
      <c r="Y4390" t="inlineStr">
        <is>
          <t>2017-11</t>
        </is>
      </c>
      <c r="Z4390" t="inlineStr">
        <is>
          <t>0% (No Discount)</t>
        </is>
      </c>
      <c r="AA4390" t="b">
        <v>1</v>
      </c>
      <c r="AB4390" t="b">
        <v>0</v>
      </c>
      <c r="AC4390" s="19" t="n">
        <v>6.68</v>
      </c>
      <c r="AD4390" s="21" t="n">
        <v>0.48</v>
      </c>
    </row>
    <row r="4391" ht="18" customHeight="1">
      <c r="A4391" t="n">
        <v>4390</v>
      </c>
      <c r="B4391" t="inlineStr">
        <is>
          <t>CA-2017-111556</t>
        </is>
      </c>
      <c r="C4391" s="18" t="inlineStr">
        <is>
          <t>2017-11-20</t>
        </is>
      </c>
      <c r="D4391" s="18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19" t="n">
        <v>183.968</v>
      </c>
      <c r="S4391" s="20" t="n">
        <v>2</v>
      </c>
      <c r="T4391" s="21" t="n">
        <v>0.2</v>
      </c>
      <c r="U4391" s="19" t="n">
        <v>-25.2956</v>
      </c>
      <c r="V4391" t="n">
        <v>2</v>
      </c>
      <c r="W4391" t="n">
        <v>2017</v>
      </c>
      <c r="X4391" t="inlineStr">
        <is>
          <t>2017Q4</t>
        </is>
      </c>
      <c r="Y4391" t="inlineStr">
        <is>
          <t>2017-11</t>
        </is>
      </c>
      <c r="Z4391" t="inlineStr">
        <is>
          <t>10.1% - 20%</t>
        </is>
      </c>
      <c r="AA4391" t="b">
        <v>0</v>
      </c>
      <c r="AB4391" t="b">
        <v>1</v>
      </c>
      <c r="AC4391" s="19" t="n">
        <v>114.98</v>
      </c>
      <c r="AD4391" s="21" t="n">
        <v>-0.1375</v>
      </c>
    </row>
    <row r="4392" ht="18" customHeight="1">
      <c r="A4392" t="n">
        <v>4391</v>
      </c>
      <c r="B4392" t="inlineStr">
        <is>
          <t>CA-2017-111556</t>
        </is>
      </c>
      <c r="C4392" s="18" t="inlineStr">
        <is>
          <t>2017-11-20</t>
        </is>
      </c>
      <c r="D4392" s="18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19" t="n">
        <v>1259.97</v>
      </c>
      <c r="S4392" s="20" t="n">
        <v>3</v>
      </c>
      <c r="T4392" s="21" t="n">
        <v>0</v>
      </c>
      <c r="U4392" s="19" t="n">
        <v>327.5922</v>
      </c>
      <c r="V4392" t="n">
        <v>2</v>
      </c>
      <c r="W4392" t="n">
        <v>2017</v>
      </c>
      <c r="X4392" t="inlineStr">
        <is>
          <t>2017Q4</t>
        </is>
      </c>
      <c r="Y4392" t="inlineStr">
        <is>
          <t>2017-11</t>
        </is>
      </c>
      <c r="Z4392" t="inlineStr">
        <is>
          <t>0% (No Discount)</t>
        </is>
      </c>
      <c r="AA4392" t="b">
        <v>1</v>
      </c>
      <c r="AB4392" t="b">
        <v>0</v>
      </c>
      <c r="AC4392" s="19" t="n">
        <v>419.99</v>
      </c>
      <c r="AD4392" s="21" t="n">
        <v>0.26</v>
      </c>
    </row>
    <row r="4393" ht="18" customHeight="1">
      <c r="A4393" t="n">
        <v>4392</v>
      </c>
      <c r="B4393" t="inlineStr">
        <is>
          <t>CA-2017-111556</t>
        </is>
      </c>
      <c r="C4393" s="18" t="inlineStr">
        <is>
          <t>2017-11-20</t>
        </is>
      </c>
      <c r="D4393" s="18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19" t="n">
        <v>68.97</v>
      </c>
      <c r="S4393" s="20" t="n">
        <v>3</v>
      </c>
      <c r="T4393" s="21" t="n">
        <v>0</v>
      </c>
      <c r="U4393" s="19" t="n">
        <v>19.3116</v>
      </c>
      <c r="V4393" t="n">
        <v>2</v>
      </c>
      <c r="W4393" t="n">
        <v>2017</v>
      </c>
      <c r="X4393" t="inlineStr">
        <is>
          <t>2017Q4</t>
        </is>
      </c>
      <c r="Y4393" t="inlineStr">
        <is>
          <t>2017-11</t>
        </is>
      </c>
      <c r="Z4393" t="inlineStr">
        <is>
          <t>0% (No Discount)</t>
        </is>
      </c>
      <c r="AA4393" t="b">
        <v>1</v>
      </c>
      <c r="AB4393" t="b">
        <v>0</v>
      </c>
      <c r="AC4393" s="19" t="n">
        <v>22.99</v>
      </c>
      <c r="AD4393" s="21" t="n">
        <v>0.28</v>
      </c>
    </row>
    <row r="4394" ht="18" customHeight="1">
      <c r="A4394" t="n">
        <v>4393</v>
      </c>
      <c r="B4394" t="inlineStr">
        <is>
          <t>CA-2016-108868</t>
        </is>
      </c>
      <c r="C4394" s="18" t="inlineStr">
        <is>
          <t>2016-09-08</t>
        </is>
      </c>
      <c r="D4394" s="18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19" t="n">
        <v>70.36799999999999</v>
      </c>
      <c r="S4394" s="20" t="n">
        <v>2</v>
      </c>
      <c r="T4394" s="21" t="n">
        <v>0.2</v>
      </c>
      <c r="U4394" s="19" t="n">
        <v>6.1572</v>
      </c>
      <c r="V4394" t="n">
        <v>4</v>
      </c>
      <c r="W4394" t="n">
        <v>2016</v>
      </c>
      <c r="X4394" t="inlineStr">
        <is>
          <t>2016Q3</t>
        </is>
      </c>
      <c r="Y4394" t="inlineStr">
        <is>
          <t>2016-09</t>
        </is>
      </c>
      <c r="Z4394" t="inlineStr">
        <is>
          <t>10.1% - 20%</t>
        </is>
      </c>
      <c r="AA4394" t="b">
        <v>1</v>
      </c>
      <c r="AB4394" t="b">
        <v>0</v>
      </c>
      <c r="AC4394" s="19" t="n">
        <v>43.98</v>
      </c>
      <c r="AD4394" s="21" t="n">
        <v>0.08749999999999999</v>
      </c>
    </row>
    <row r="4395" ht="18" customHeight="1">
      <c r="A4395" t="n">
        <v>4394</v>
      </c>
      <c r="B4395" t="inlineStr">
        <is>
          <t>CA-2016-108868</t>
        </is>
      </c>
      <c r="C4395" s="18" t="inlineStr">
        <is>
          <t>2016-09-08</t>
        </is>
      </c>
      <c r="D4395" s="18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19" t="n">
        <v>59.96</v>
      </c>
      <c r="S4395" s="20" t="n">
        <v>5</v>
      </c>
      <c r="T4395" s="21" t="n">
        <v>0.2</v>
      </c>
      <c r="U4395" s="19" t="n">
        <v>21.7355</v>
      </c>
      <c r="V4395" t="n">
        <v>4</v>
      </c>
      <c r="W4395" t="n">
        <v>2016</v>
      </c>
      <c r="X4395" t="inlineStr">
        <is>
          <t>2016Q3</t>
        </is>
      </c>
      <c r="Y4395" t="inlineStr">
        <is>
          <t>2016-09</t>
        </is>
      </c>
      <c r="Z4395" t="inlineStr">
        <is>
          <t>10.1% - 20%</t>
        </is>
      </c>
      <c r="AA4395" t="b">
        <v>1</v>
      </c>
      <c r="AB4395" t="b">
        <v>0</v>
      </c>
      <c r="AC4395" s="19" t="n">
        <v>14.99</v>
      </c>
      <c r="AD4395" s="21" t="n">
        <v>0.3625</v>
      </c>
    </row>
    <row r="4396" ht="18" customHeight="1">
      <c r="A4396" t="n">
        <v>4395</v>
      </c>
      <c r="B4396" t="inlineStr">
        <is>
          <t>CA-2014-142965</t>
        </is>
      </c>
      <c r="C4396" s="18" t="inlineStr">
        <is>
          <t>2014-07-20</t>
        </is>
      </c>
      <c r="D4396" s="18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19" t="n">
        <v>25.984</v>
      </c>
      <c r="S4396" s="20" t="n">
        <v>1</v>
      </c>
      <c r="T4396" s="21" t="n">
        <v>0.2</v>
      </c>
      <c r="U4396" s="19" t="n">
        <v>-5.1968</v>
      </c>
      <c r="V4396" t="n">
        <v>0</v>
      </c>
      <c r="W4396" t="n">
        <v>2014</v>
      </c>
      <c r="X4396" t="inlineStr">
        <is>
          <t>2014Q3</t>
        </is>
      </c>
      <c r="Y4396" t="inlineStr">
        <is>
          <t>2014-07</t>
        </is>
      </c>
      <c r="Z4396" t="inlineStr">
        <is>
          <t>10.1% - 20%</t>
        </is>
      </c>
      <c r="AA4396" t="b">
        <v>0</v>
      </c>
      <c r="AB4396" t="b">
        <v>1</v>
      </c>
      <c r="AC4396" s="19" t="n">
        <v>32.48</v>
      </c>
      <c r="AD4396" s="21" t="n">
        <v>-0.2</v>
      </c>
    </row>
    <row r="4397" ht="18" customHeight="1">
      <c r="A4397" t="n">
        <v>4396</v>
      </c>
      <c r="B4397" t="inlineStr">
        <is>
          <t>CA-2014-142965</t>
        </is>
      </c>
      <c r="C4397" s="18" t="inlineStr">
        <is>
          <t>2014-07-20</t>
        </is>
      </c>
      <c r="D4397" s="18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19" t="n">
        <v>27.36</v>
      </c>
      <c r="S4397" s="20" t="n">
        <v>3</v>
      </c>
      <c r="T4397" s="21" t="n">
        <v>0.7</v>
      </c>
      <c r="U4397" s="19" t="n">
        <v>-21.888</v>
      </c>
      <c r="V4397" t="n">
        <v>0</v>
      </c>
      <c r="W4397" t="n">
        <v>2014</v>
      </c>
      <c r="X4397" t="inlineStr">
        <is>
          <t>2014Q3</t>
        </is>
      </c>
      <c r="Y4397" t="inlineStr">
        <is>
          <t>2014-07</t>
        </is>
      </c>
      <c r="Z4397" t="inlineStr">
        <is>
          <t>&gt; 50% (Deep Discount)</t>
        </is>
      </c>
      <c r="AA4397" t="b">
        <v>0</v>
      </c>
      <c r="AB4397" t="b">
        <v>1</v>
      </c>
      <c r="AC4397" s="19" t="n">
        <v>30.4</v>
      </c>
      <c r="AD4397" s="21" t="n">
        <v>-0.8</v>
      </c>
    </row>
    <row r="4398" ht="18" customHeight="1">
      <c r="A4398" t="n">
        <v>4397</v>
      </c>
      <c r="B4398" t="inlineStr">
        <is>
          <t>CA-2016-148740</t>
        </is>
      </c>
      <c r="C4398" s="18" t="inlineStr">
        <is>
          <t>2016-11-15</t>
        </is>
      </c>
      <c r="D4398" s="1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19" t="n">
        <v>361.376</v>
      </c>
      <c r="S4398" s="20" t="n">
        <v>2</v>
      </c>
      <c r="T4398" s="21" t="n">
        <v>0.2</v>
      </c>
      <c r="U4398" s="19" t="n">
        <v>27.1032</v>
      </c>
      <c r="V4398" t="n">
        <v>4</v>
      </c>
      <c r="W4398" t="n">
        <v>2016</v>
      </c>
      <c r="X4398" t="inlineStr">
        <is>
          <t>2016Q4</t>
        </is>
      </c>
      <c r="Y4398" t="inlineStr">
        <is>
          <t>2016-11</t>
        </is>
      </c>
      <c r="Z4398" t="inlineStr">
        <is>
          <t>10.1% - 20%</t>
        </is>
      </c>
      <c r="AA4398" t="b">
        <v>1</v>
      </c>
      <c r="AB4398" t="b">
        <v>0</v>
      </c>
      <c r="AC4398" s="19" t="n">
        <v>225.86</v>
      </c>
      <c r="AD4398" s="21" t="n">
        <v>0.075</v>
      </c>
    </row>
    <row r="4399" ht="18" customHeight="1">
      <c r="A4399" t="n">
        <v>4398</v>
      </c>
      <c r="B4399" t="inlineStr">
        <is>
          <t>US-2014-138758</t>
        </is>
      </c>
      <c r="C4399" s="18" t="inlineStr">
        <is>
          <t>2014-07-07</t>
        </is>
      </c>
      <c r="D4399" s="18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19" t="n">
        <v>172.186</v>
      </c>
      <c r="S4399" s="20" t="n">
        <v>2</v>
      </c>
      <c r="T4399" s="21" t="n">
        <v>0.3</v>
      </c>
      <c r="U4399" s="19" t="n">
        <v>-46.7362</v>
      </c>
      <c r="V4399" t="n">
        <v>4</v>
      </c>
      <c r="W4399" t="n">
        <v>2014</v>
      </c>
      <c r="X4399" t="inlineStr">
        <is>
          <t>2014Q3</t>
        </is>
      </c>
      <c r="Y4399" t="inlineStr">
        <is>
          <t>2014-07</t>
        </is>
      </c>
      <c r="Z4399" t="inlineStr">
        <is>
          <t>20.1% - 30%</t>
        </is>
      </c>
      <c r="AA4399" t="b">
        <v>0</v>
      </c>
      <c r="AB4399" t="b">
        <v>1</v>
      </c>
      <c r="AC4399" s="19" t="n">
        <v>122.99</v>
      </c>
      <c r="AD4399" s="21" t="n">
        <v>-0.2714</v>
      </c>
    </row>
    <row r="4400" ht="18" customHeight="1">
      <c r="A4400" t="n">
        <v>4399</v>
      </c>
      <c r="B4400" t="inlineStr">
        <is>
          <t>US-2014-138758</t>
        </is>
      </c>
      <c r="C4400" s="18" t="inlineStr">
        <is>
          <t>2014-07-07</t>
        </is>
      </c>
      <c r="D4400" s="18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19" t="n">
        <v>69.008</v>
      </c>
      <c r="S4400" s="20" t="n">
        <v>2</v>
      </c>
      <c r="T4400" s="21" t="n">
        <v>0.2</v>
      </c>
      <c r="U4400" s="19" t="n">
        <v>12.0764</v>
      </c>
      <c r="V4400" t="n">
        <v>4</v>
      </c>
      <c r="W4400" t="n">
        <v>2014</v>
      </c>
      <c r="X4400" t="inlineStr">
        <is>
          <t>2014Q3</t>
        </is>
      </c>
      <c r="Y4400" t="inlineStr">
        <is>
          <t>2014-07</t>
        </is>
      </c>
      <c r="Z4400" t="inlineStr">
        <is>
          <t>10.1% - 20%</t>
        </is>
      </c>
      <c r="AA4400" t="b">
        <v>1</v>
      </c>
      <c r="AB4400" t="b">
        <v>0</v>
      </c>
      <c r="AC4400" s="19" t="n">
        <v>43.13</v>
      </c>
      <c r="AD4400" s="21" t="n">
        <v>0.175</v>
      </c>
    </row>
    <row r="4401" ht="18" customHeight="1">
      <c r="A4401" t="n">
        <v>4400</v>
      </c>
      <c r="B4401" t="inlineStr">
        <is>
          <t>CA-2016-131737</t>
        </is>
      </c>
      <c r="C4401" s="18" t="inlineStr">
        <is>
          <t>2016-03-17</t>
        </is>
      </c>
      <c r="D4401" s="18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19" t="n">
        <v>199.9</v>
      </c>
      <c r="S4401" s="20" t="n">
        <v>5</v>
      </c>
      <c r="T4401" s="21" t="n">
        <v>0</v>
      </c>
      <c r="U4401" s="19" t="n">
        <v>89.955</v>
      </c>
      <c r="V4401" t="n">
        <v>0</v>
      </c>
      <c r="W4401" t="n">
        <v>2016</v>
      </c>
      <c r="X4401" t="inlineStr">
        <is>
          <t>2016Q1</t>
        </is>
      </c>
      <c r="Y4401" t="inlineStr">
        <is>
          <t>2016-03</t>
        </is>
      </c>
      <c r="Z4401" t="inlineStr">
        <is>
          <t>0% (No Discount)</t>
        </is>
      </c>
      <c r="AA4401" t="b">
        <v>1</v>
      </c>
      <c r="AB4401" t="b">
        <v>0</v>
      </c>
      <c r="AC4401" s="19" t="n">
        <v>39.98</v>
      </c>
      <c r="AD4401" s="21" t="n">
        <v>0.45</v>
      </c>
    </row>
    <row r="4402" ht="18" customHeight="1">
      <c r="A4402" t="n">
        <v>4401</v>
      </c>
      <c r="B4402" t="inlineStr">
        <is>
          <t>CA-2016-131737</t>
        </is>
      </c>
      <c r="C4402" s="18" t="inlineStr">
        <is>
          <t>2016-03-17</t>
        </is>
      </c>
      <c r="D4402" s="18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19" t="n">
        <v>901.95</v>
      </c>
      <c r="S4402" s="20" t="n">
        <v>3</v>
      </c>
      <c r="T4402" s="21" t="n">
        <v>0</v>
      </c>
      <c r="U4402" s="19" t="n">
        <v>297.6435</v>
      </c>
      <c r="V4402" t="n">
        <v>0</v>
      </c>
      <c r="W4402" t="n">
        <v>2016</v>
      </c>
      <c r="X4402" t="inlineStr">
        <is>
          <t>2016Q1</t>
        </is>
      </c>
      <c r="Y4402" t="inlineStr">
        <is>
          <t>2016-03</t>
        </is>
      </c>
      <c r="Z4402" t="inlineStr">
        <is>
          <t>0% (No Discount)</t>
        </is>
      </c>
      <c r="AA4402" t="b">
        <v>1</v>
      </c>
      <c r="AB4402" t="b">
        <v>0</v>
      </c>
      <c r="AC4402" s="19" t="n">
        <v>300.65</v>
      </c>
      <c r="AD4402" s="21" t="n">
        <v>0.33</v>
      </c>
    </row>
    <row r="4403" ht="18" customHeight="1">
      <c r="A4403" t="n">
        <v>4402</v>
      </c>
      <c r="B4403" t="inlineStr">
        <is>
          <t>CA-2016-131737</t>
        </is>
      </c>
      <c r="C4403" s="18" t="inlineStr">
        <is>
          <t>2016-03-17</t>
        </is>
      </c>
      <c r="D4403" s="18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19" t="n">
        <v>971.5</v>
      </c>
      <c r="S4403" s="20" t="n">
        <v>5</v>
      </c>
      <c r="T4403" s="21" t="n">
        <v>0</v>
      </c>
      <c r="U4403" s="19" t="n">
        <v>252.59</v>
      </c>
      <c r="V4403" t="n">
        <v>0</v>
      </c>
      <c r="W4403" t="n">
        <v>2016</v>
      </c>
      <c r="X4403" t="inlineStr">
        <is>
          <t>2016Q1</t>
        </is>
      </c>
      <c r="Y4403" t="inlineStr">
        <is>
          <t>2016-03</t>
        </is>
      </c>
      <c r="Z4403" t="inlineStr">
        <is>
          <t>0% (No Discount)</t>
        </is>
      </c>
      <c r="AA4403" t="b">
        <v>1</v>
      </c>
      <c r="AB4403" t="b">
        <v>0</v>
      </c>
      <c r="AC4403" s="19" t="n">
        <v>194.3</v>
      </c>
      <c r="AD4403" s="21" t="n">
        <v>0.26</v>
      </c>
    </row>
    <row r="4404" ht="18" customHeight="1">
      <c r="A4404" t="n">
        <v>4403</v>
      </c>
      <c r="B4404" t="inlineStr">
        <is>
          <t>CA-2016-114538</t>
        </is>
      </c>
      <c r="C4404" s="18" t="inlineStr">
        <is>
          <t>2016-12-26</t>
        </is>
      </c>
      <c r="D4404" s="18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19" t="n">
        <v>11.328</v>
      </c>
      <c r="S4404" s="20" t="n">
        <v>2</v>
      </c>
      <c r="T4404" s="21" t="n">
        <v>0.2</v>
      </c>
      <c r="U4404" s="19" t="n">
        <v>2.5488</v>
      </c>
      <c r="V4404" t="n">
        <v>1</v>
      </c>
      <c r="W4404" t="n">
        <v>2016</v>
      </c>
      <c r="X4404" t="inlineStr">
        <is>
          <t>2016Q4</t>
        </is>
      </c>
      <c r="Y4404" t="inlineStr">
        <is>
          <t>2016-12</t>
        </is>
      </c>
      <c r="Z4404" t="inlineStr">
        <is>
          <t>10.1% - 20%</t>
        </is>
      </c>
      <c r="AA4404" t="b">
        <v>1</v>
      </c>
      <c r="AB4404" t="b">
        <v>0</v>
      </c>
      <c r="AC4404" s="19" t="n">
        <v>7.08</v>
      </c>
      <c r="AD4404" s="21" t="n">
        <v>0.225</v>
      </c>
    </row>
    <row r="4405" ht="18" customHeight="1">
      <c r="A4405" t="n">
        <v>4404</v>
      </c>
      <c r="B4405" t="inlineStr">
        <is>
          <t>CA-2014-127936</t>
        </is>
      </c>
      <c r="C4405" s="18" t="inlineStr">
        <is>
          <t>2014-09-02</t>
        </is>
      </c>
      <c r="D4405" s="18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19" t="n">
        <v>21.24</v>
      </c>
      <c r="S4405" s="20" t="n">
        <v>3</v>
      </c>
      <c r="T4405" s="21" t="n">
        <v>0</v>
      </c>
      <c r="U4405" s="19" t="n">
        <v>8.071199999999999</v>
      </c>
      <c r="V4405" t="n">
        <v>2</v>
      </c>
      <c r="W4405" t="n">
        <v>2014</v>
      </c>
      <c r="X4405" t="inlineStr">
        <is>
          <t>2014Q3</t>
        </is>
      </c>
      <c r="Y4405" t="inlineStr">
        <is>
          <t>2014-09</t>
        </is>
      </c>
      <c r="Z4405" t="inlineStr">
        <is>
          <t>0% (No Discount)</t>
        </is>
      </c>
      <c r="AA4405" t="b">
        <v>1</v>
      </c>
      <c r="AB4405" t="b">
        <v>0</v>
      </c>
      <c r="AC4405" s="19" t="n">
        <v>7.08</v>
      </c>
      <c r="AD4405" s="21" t="n">
        <v>0.38</v>
      </c>
    </row>
    <row r="4406" ht="18" customHeight="1">
      <c r="A4406" t="n">
        <v>4405</v>
      </c>
      <c r="B4406" t="inlineStr">
        <is>
          <t>CA-2015-164336</t>
        </is>
      </c>
      <c r="C4406" s="18" t="inlineStr">
        <is>
          <t>2015-07-05</t>
        </is>
      </c>
      <c r="D4406" s="18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19" t="n">
        <v>34.8</v>
      </c>
      <c r="S4406" s="20" t="n">
        <v>3</v>
      </c>
      <c r="T4406" s="21" t="n">
        <v>0.2</v>
      </c>
      <c r="U4406" s="19" t="n">
        <v>2.175</v>
      </c>
      <c r="V4406" t="n">
        <v>5</v>
      </c>
      <c r="W4406" t="n">
        <v>2015</v>
      </c>
      <c r="X4406" t="inlineStr">
        <is>
          <t>2015Q3</t>
        </is>
      </c>
      <c r="Y4406" t="inlineStr">
        <is>
          <t>2015-07</t>
        </is>
      </c>
      <c r="Z4406" t="inlineStr">
        <is>
          <t>10.1% - 20%</t>
        </is>
      </c>
      <c r="AA4406" t="b">
        <v>1</v>
      </c>
      <c r="AB4406" t="b">
        <v>0</v>
      </c>
      <c r="AC4406" s="19" t="n">
        <v>14.5</v>
      </c>
      <c r="AD4406" s="21" t="n">
        <v>0.0625</v>
      </c>
    </row>
    <row r="4407" ht="18" customHeight="1">
      <c r="A4407" t="n">
        <v>4406</v>
      </c>
      <c r="B4407" t="inlineStr">
        <is>
          <t>CA-2015-164336</t>
        </is>
      </c>
      <c r="C4407" s="18" t="inlineStr">
        <is>
          <t>2015-07-05</t>
        </is>
      </c>
      <c r="D4407" s="18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19" t="n">
        <v>38.976</v>
      </c>
      <c r="S4407" s="20" t="n">
        <v>3</v>
      </c>
      <c r="T4407" s="21" t="n">
        <v>0.2</v>
      </c>
      <c r="U4407" s="19" t="n">
        <v>-2.436</v>
      </c>
      <c r="V4407" t="n">
        <v>5</v>
      </c>
      <c r="W4407" t="n">
        <v>2015</v>
      </c>
      <c r="X4407" t="inlineStr">
        <is>
          <t>2015Q3</t>
        </is>
      </c>
      <c r="Y4407" t="inlineStr">
        <is>
          <t>2015-07</t>
        </is>
      </c>
      <c r="Z4407" t="inlineStr">
        <is>
          <t>10.1% - 20%</t>
        </is>
      </c>
      <c r="AA4407" t="b">
        <v>0</v>
      </c>
      <c r="AB4407" t="b">
        <v>1</v>
      </c>
      <c r="AC4407" s="19" t="n">
        <v>16.24</v>
      </c>
      <c r="AD4407" s="21" t="n">
        <v>-0.0625</v>
      </c>
    </row>
    <row r="4408" ht="18" customHeight="1">
      <c r="A4408" t="n">
        <v>4407</v>
      </c>
      <c r="B4408" t="inlineStr">
        <is>
          <t>CA-2016-100041</t>
        </is>
      </c>
      <c r="C4408" s="18" t="inlineStr">
        <is>
          <t>2016-11-20</t>
        </is>
      </c>
      <c r="D4408" s="1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19" t="n">
        <v>9.08</v>
      </c>
      <c r="S4408" s="20" t="n">
        <v>2</v>
      </c>
      <c r="T4408" s="21" t="n">
        <v>0</v>
      </c>
      <c r="U4408" s="19" t="n">
        <v>4.086</v>
      </c>
      <c r="V4408" t="n">
        <v>5</v>
      </c>
      <c r="W4408" t="n">
        <v>2016</v>
      </c>
      <c r="X4408" t="inlineStr">
        <is>
          <t>2016Q4</t>
        </is>
      </c>
      <c r="Y4408" t="inlineStr">
        <is>
          <t>2016-11</t>
        </is>
      </c>
      <c r="Z4408" t="inlineStr">
        <is>
          <t>0% (No Discount)</t>
        </is>
      </c>
      <c r="AA4408" t="b">
        <v>1</v>
      </c>
      <c r="AB4408" t="b">
        <v>0</v>
      </c>
      <c r="AC4408" s="19" t="n">
        <v>4.54</v>
      </c>
      <c r="AD4408" s="21" t="n">
        <v>0.45</v>
      </c>
    </row>
    <row r="4409" ht="18" customHeight="1">
      <c r="A4409" t="n">
        <v>4408</v>
      </c>
      <c r="B4409" t="inlineStr">
        <is>
          <t>CA-2016-100041</t>
        </is>
      </c>
      <c r="C4409" s="18" t="inlineStr">
        <is>
          <t>2016-11-20</t>
        </is>
      </c>
      <c r="D4409" s="18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19" t="n">
        <v>314.55</v>
      </c>
      <c r="S4409" s="20" t="n">
        <v>3</v>
      </c>
      <c r="T4409" s="21" t="n">
        <v>0</v>
      </c>
      <c r="U4409" s="19" t="n">
        <v>150.984</v>
      </c>
      <c r="V4409" t="n">
        <v>5</v>
      </c>
      <c r="W4409" t="n">
        <v>2016</v>
      </c>
      <c r="X4409" t="inlineStr">
        <is>
          <t>2016Q4</t>
        </is>
      </c>
      <c r="Y4409" t="inlineStr">
        <is>
          <t>2016-11</t>
        </is>
      </c>
      <c r="Z4409" t="inlineStr">
        <is>
          <t>0% (No Discount)</t>
        </is>
      </c>
      <c r="AA4409" t="b">
        <v>1</v>
      </c>
      <c r="AB4409" t="b">
        <v>0</v>
      </c>
      <c r="AC4409" s="19" t="n">
        <v>104.85</v>
      </c>
      <c r="AD4409" s="21" t="n">
        <v>0.48</v>
      </c>
    </row>
    <row r="4410" ht="18" customHeight="1">
      <c r="A4410" t="n">
        <v>4409</v>
      </c>
      <c r="B4410" t="inlineStr">
        <is>
          <t>CA-2016-100041</t>
        </is>
      </c>
      <c r="C4410" s="18" t="inlineStr">
        <is>
          <t>2016-11-20</t>
        </is>
      </c>
      <c r="D4410" s="18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19" t="n">
        <v>4.91</v>
      </c>
      <c r="S4410" s="20" t="n">
        <v>1</v>
      </c>
      <c r="T4410" s="21" t="n">
        <v>0</v>
      </c>
      <c r="U4410" s="19" t="n">
        <v>2.3077</v>
      </c>
      <c r="V4410" t="n">
        <v>5</v>
      </c>
      <c r="W4410" t="n">
        <v>2016</v>
      </c>
      <c r="X4410" t="inlineStr">
        <is>
          <t>2016Q4</t>
        </is>
      </c>
      <c r="Y4410" t="inlineStr">
        <is>
          <t>2016-11</t>
        </is>
      </c>
      <c r="Z4410" t="inlineStr">
        <is>
          <t>0% (No Discount)</t>
        </is>
      </c>
      <c r="AA4410" t="b">
        <v>1</v>
      </c>
      <c r="AB4410" t="b">
        <v>0</v>
      </c>
      <c r="AC4410" s="19" t="n">
        <v>4.91</v>
      </c>
      <c r="AD4410" s="21" t="n">
        <v>0.47</v>
      </c>
    </row>
    <row r="4411" ht="18" customHeight="1">
      <c r="A4411" t="n">
        <v>4410</v>
      </c>
      <c r="B4411" t="inlineStr">
        <is>
          <t>US-2014-154879</t>
        </is>
      </c>
      <c r="C4411" s="18" t="inlineStr">
        <is>
          <t>2014-05-06</t>
        </is>
      </c>
      <c r="D4411" s="18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19" t="n">
        <v>5.78</v>
      </c>
      <c r="S4411" s="20" t="n">
        <v>2</v>
      </c>
      <c r="T4411" s="21" t="n">
        <v>0</v>
      </c>
      <c r="U4411" s="19" t="n">
        <v>2.7166</v>
      </c>
      <c r="V4411" t="n">
        <v>5</v>
      </c>
      <c r="W4411" t="n">
        <v>2014</v>
      </c>
      <c r="X4411" t="inlineStr">
        <is>
          <t>2014Q2</t>
        </is>
      </c>
      <c r="Y4411" t="inlineStr">
        <is>
          <t>2014-05</t>
        </is>
      </c>
      <c r="Z4411" t="inlineStr">
        <is>
          <t>0% (No Discount)</t>
        </is>
      </c>
      <c r="AA4411" t="b">
        <v>1</v>
      </c>
      <c r="AB4411" t="b">
        <v>0</v>
      </c>
      <c r="AC4411" s="19" t="n">
        <v>2.89</v>
      </c>
      <c r="AD4411" s="21" t="n">
        <v>0.47</v>
      </c>
    </row>
    <row r="4412" ht="18" customHeight="1">
      <c r="A4412" t="n">
        <v>4411</v>
      </c>
      <c r="B4412" t="inlineStr">
        <is>
          <t>US-2014-154879</t>
        </is>
      </c>
      <c r="C4412" s="18" t="inlineStr">
        <is>
          <t>2014-05-06</t>
        </is>
      </c>
      <c r="D4412" s="18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19" t="n">
        <v>107.94</v>
      </c>
      <c r="S4412" s="20" t="n">
        <v>6</v>
      </c>
      <c r="T4412" s="21" t="n">
        <v>0</v>
      </c>
      <c r="U4412" s="19" t="n">
        <v>30.2232</v>
      </c>
      <c r="V4412" t="n">
        <v>5</v>
      </c>
      <c r="W4412" t="n">
        <v>2014</v>
      </c>
      <c r="X4412" t="inlineStr">
        <is>
          <t>2014Q2</t>
        </is>
      </c>
      <c r="Y4412" t="inlineStr">
        <is>
          <t>2014-05</t>
        </is>
      </c>
      <c r="Z4412" t="inlineStr">
        <is>
          <t>0% (No Discount)</t>
        </is>
      </c>
      <c r="AA4412" t="b">
        <v>1</v>
      </c>
      <c r="AB4412" t="b">
        <v>0</v>
      </c>
      <c r="AC4412" s="19" t="n">
        <v>17.99</v>
      </c>
      <c r="AD4412" s="21" t="n">
        <v>0.28</v>
      </c>
    </row>
    <row r="4413" ht="18" customHeight="1">
      <c r="A4413" t="n">
        <v>4412</v>
      </c>
      <c r="B4413" t="inlineStr">
        <is>
          <t>CA-2014-130624</t>
        </is>
      </c>
      <c r="C4413" s="18" t="inlineStr">
        <is>
          <t>2014-06-21</t>
        </is>
      </c>
      <c r="D4413" s="18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19" t="n">
        <v>19.65</v>
      </c>
      <c r="S4413" s="20" t="n">
        <v>3</v>
      </c>
      <c r="T4413" s="21" t="n">
        <v>0</v>
      </c>
      <c r="U4413" s="19" t="n">
        <v>9.039</v>
      </c>
      <c r="V4413" t="n">
        <v>3</v>
      </c>
      <c r="W4413" t="n">
        <v>2014</v>
      </c>
      <c r="X4413" t="inlineStr">
        <is>
          <t>2014Q2</t>
        </is>
      </c>
      <c r="Y4413" t="inlineStr">
        <is>
          <t>2014-06</t>
        </is>
      </c>
      <c r="Z4413" t="inlineStr">
        <is>
          <t>0% (No Discount)</t>
        </is>
      </c>
      <c r="AA4413" t="b">
        <v>1</v>
      </c>
      <c r="AB4413" t="b">
        <v>0</v>
      </c>
      <c r="AC4413" s="19" t="n">
        <v>6.55</v>
      </c>
      <c r="AD4413" s="21" t="n">
        <v>0.46</v>
      </c>
    </row>
    <row r="4414" ht="18" customHeight="1">
      <c r="A4414" t="n">
        <v>4413</v>
      </c>
      <c r="B4414" t="inlineStr">
        <is>
          <t>CA-2014-130624</t>
        </is>
      </c>
      <c r="C4414" s="18" t="inlineStr">
        <is>
          <t>2014-06-21</t>
        </is>
      </c>
      <c r="D4414" s="18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19" t="n">
        <v>617.97</v>
      </c>
      <c r="S4414" s="20" t="n">
        <v>3</v>
      </c>
      <c r="T4414" s="21" t="n">
        <v>0</v>
      </c>
      <c r="U4414" s="19" t="n">
        <v>160.6722</v>
      </c>
      <c r="V4414" t="n">
        <v>3</v>
      </c>
      <c r="W4414" t="n">
        <v>2014</v>
      </c>
      <c r="X4414" t="inlineStr">
        <is>
          <t>2014Q2</t>
        </is>
      </c>
      <c r="Y4414" t="inlineStr">
        <is>
          <t>2014-06</t>
        </is>
      </c>
      <c r="Z4414" t="inlineStr">
        <is>
          <t>0% (No Discount)</t>
        </is>
      </c>
      <c r="AA4414" t="b">
        <v>1</v>
      </c>
      <c r="AB4414" t="b">
        <v>0</v>
      </c>
      <c r="AC4414" s="19" t="n">
        <v>205.99</v>
      </c>
      <c r="AD4414" s="21" t="n">
        <v>0.26</v>
      </c>
    </row>
    <row r="4415" ht="18" customHeight="1">
      <c r="A4415" t="n">
        <v>4414</v>
      </c>
      <c r="B4415" t="inlineStr">
        <is>
          <t>CA-2014-130624</t>
        </is>
      </c>
      <c r="C4415" s="18" t="inlineStr">
        <is>
          <t>2014-06-21</t>
        </is>
      </c>
      <c r="D4415" s="18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19" t="n">
        <v>59.7</v>
      </c>
      <c r="S4415" s="20" t="n">
        <v>3</v>
      </c>
      <c r="T4415" s="21" t="n">
        <v>0</v>
      </c>
      <c r="U4415" s="19" t="n">
        <v>26.865</v>
      </c>
      <c r="V4415" t="n">
        <v>3</v>
      </c>
      <c r="W4415" t="n">
        <v>2014</v>
      </c>
      <c r="X4415" t="inlineStr">
        <is>
          <t>2014Q2</t>
        </is>
      </c>
      <c r="Y4415" t="inlineStr">
        <is>
          <t>2014-06</t>
        </is>
      </c>
      <c r="Z4415" t="inlineStr">
        <is>
          <t>0% (No Discount)</t>
        </is>
      </c>
      <c r="AA4415" t="b">
        <v>1</v>
      </c>
      <c r="AB4415" t="b">
        <v>0</v>
      </c>
      <c r="AC4415" s="19" t="n">
        <v>19.9</v>
      </c>
      <c r="AD4415" s="21" t="n">
        <v>0.45</v>
      </c>
    </row>
    <row r="4416" ht="18" customHeight="1">
      <c r="A4416" t="n">
        <v>4415</v>
      </c>
      <c r="B4416" t="inlineStr">
        <is>
          <t>CA-2017-132339</t>
        </is>
      </c>
      <c r="C4416" s="18" t="inlineStr">
        <is>
          <t>2017-08-19</t>
        </is>
      </c>
      <c r="D4416" s="18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19" t="n">
        <v>387.99</v>
      </c>
      <c r="S4416" s="20" t="n">
        <v>1</v>
      </c>
      <c r="T4416" s="21" t="n">
        <v>0</v>
      </c>
      <c r="U4416" s="19" t="n">
        <v>182.3553</v>
      </c>
      <c r="V4416" t="n">
        <v>4</v>
      </c>
      <c r="W4416" t="n">
        <v>2017</v>
      </c>
      <c r="X4416" t="inlineStr">
        <is>
          <t>2017Q3</t>
        </is>
      </c>
      <c r="Y4416" t="inlineStr">
        <is>
          <t>2017-08</t>
        </is>
      </c>
      <c r="Z4416" t="inlineStr">
        <is>
          <t>0% (No Discount)</t>
        </is>
      </c>
      <c r="AA4416" t="b">
        <v>1</v>
      </c>
      <c r="AB4416" t="b">
        <v>0</v>
      </c>
      <c r="AC4416" s="19" t="n">
        <v>387.99</v>
      </c>
      <c r="AD4416" s="21" t="n">
        <v>0.47</v>
      </c>
    </row>
    <row r="4417" ht="18" customHeight="1">
      <c r="A4417" t="n">
        <v>4416</v>
      </c>
      <c r="B4417" t="inlineStr">
        <is>
          <t>CA-2014-153983</t>
        </is>
      </c>
      <c r="C4417" s="18" t="inlineStr">
        <is>
          <t>2014-11-29</t>
        </is>
      </c>
      <c r="D4417" s="18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19" t="n">
        <v>575.92</v>
      </c>
      <c r="S4417" s="20" t="n">
        <v>2</v>
      </c>
      <c r="T4417" s="21" t="n">
        <v>0.2</v>
      </c>
      <c r="U4417" s="19" t="n">
        <v>71.98999999999999</v>
      </c>
      <c r="V4417" t="n">
        <v>7</v>
      </c>
      <c r="W4417" t="n">
        <v>2014</v>
      </c>
      <c r="X4417" t="inlineStr">
        <is>
          <t>2014Q4</t>
        </is>
      </c>
      <c r="Y4417" t="inlineStr">
        <is>
          <t>2014-11</t>
        </is>
      </c>
      <c r="Z4417" t="inlineStr">
        <is>
          <t>10.1% - 20%</t>
        </is>
      </c>
      <c r="AA4417" t="b">
        <v>1</v>
      </c>
      <c r="AB4417" t="b">
        <v>0</v>
      </c>
      <c r="AC4417" s="19" t="n">
        <v>359.95</v>
      </c>
      <c r="AD4417" s="21" t="n">
        <v>0.125</v>
      </c>
    </row>
    <row r="4418" ht="18" customHeight="1">
      <c r="A4418" t="n">
        <v>4417</v>
      </c>
      <c r="B4418" t="inlineStr">
        <is>
          <t>CA-2014-153983</t>
        </is>
      </c>
      <c r="C4418" s="18" t="inlineStr">
        <is>
          <t>2014-11-29</t>
        </is>
      </c>
      <c r="D4418" s="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19" t="n">
        <v>30.4</v>
      </c>
      <c r="S4418" s="20" t="n">
        <v>5</v>
      </c>
      <c r="T4418" s="21" t="n">
        <v>0</v>
      </c>
      <c r="U4418" s="19" t="n">
        <v>15.2</v>
      </c>
      <c r="V4418" t="n">
        <v>7</v>
      </c>
      <c r="W4418" t="n">
        <v>2014</v>
      </c>
      <c r="X4418" t="inlineStr">
        <is>
          <t>2014Q4</t>
        </is>
      </c>
      <c r="Y4418" t="inlineStr">
        <is>
          <t>2014-11</t>
        </is>
      </c>
      <c r="Z4418" t="inlineStr">
        <is>
          <t>0% (No Discount)</t>
        </is>
      </c>
      <c r="AA4418" t="b">
        <v>1</v>
      </c>
      <c r="AB4418" t="b">
        <v>0</v>
      </c>
      <c r="AC4418" s="19" t="n">
        <v>6.08</v>
      </c>
      <c r="AD4418" s="21" t="n">
        <v>0.5</v>
      </c>
    </row>
    <row r="4419" ht="18" customHeight="1">
      <c r="A4419" t="n">
        <v>4418</v>
      </c>
      <c r="B4419" t="inlineStr">
        <is>
          <t>CA-2017-112900</t>
        </is>
      </c>
      <c r="C4419" s="18" t="inlineStr">
        <is>
          <t>2017-04-09</t>
        </is>
      </c>
      <c r="D4419" s="18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19" t="n">
        <v>478.24</v>
      </c>
      <c r="S4419" s="20" t="n">
        <v>8</v>
      </c>
      <c r="T4419" s="21" t="n">
        <v>0</v>
      </c>
      <c r="U4419" s="19" t="n">
        <v>219.9904</v>
      </c>
      <c r="V4419" t="n">
        <v>3</v>
      </c>
      <c r="W4419" t="n">
        <v>2017</v>
      </c>
      <c r="X4419" t="inlineStr">
        <is>
          <t>2017Q2</t>
        </is>
      </c>
      <c r="Y4419" t="inlineStr">
        <is>
          <t>2017-04</t>
        </is>
      </c>
      <c r="Z4419" t="inlineStr">
        <is>
          <t>0% (No Discount)</t>
        </is>
      </c>
      <c r="AA4419" t="b">
        <v>1</v>
      </c>
      <c r="AB4419" t="b">
        <v>0</v>
      </c>
      <c r="AC4419" s="19" t="n">
        <v>59.78</v>
      </c>
      <c r="AD4419" s="21" t="n">
        <v>0.46</v>
      </c>
    </row>
    <row r="4420" ht="18" customHeight="1">
      <c r="A4420" t="n">
        <v>4419</v>
      </c>
      <c r="B4420" t="inlineStr">
        <is>
          <t>CA-2014-160157</t>
        </is>
      </c>
      <c r="C4420" s="18" t="inlineStr">
        <is>
          <t>2014-12-20</t>
        </is>
      </c>
      <c r="D4420" s="18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19" t="n">
        <v>190.848</v>
      </c>
      <c r="S4420" s="20" t="n">
        <v>3</v>
      </c>
      <c r="T4420" s="21" t="n">
        <v>0.2</v>
      </c>
      <c r="U4420" s="19" t="n">
        <v>-21.4704</v>
      </c>
      <c r="V4420" t="n">
        <v>7</v>
      </c>
      <c r="W4420" t="n">
        <v>2014</v>
      </c>
      <c r="X4420" t="inlineStr">
        <is>
          <t>2014Q4</t>
        </is>
      </c>
      <c r="Y4420" t="inlineStr">
        <is>
          <t>2014-12</t>
        </is>
      </c>
      <c r="Z4420" t="inlineStr">
        <is>
          <t>10.1% - 20%</t>
        </is>
      </c>
      <c r="AA4420" t="b">
        <v>0</v>
      </c>
      <c r="AB4420" t="b">
        <v>1</v>
      </c>
      <c r="AC4420" s="19" t="n">
        <v>79.52</v>
      </c>
      <c r="AD4420" s="21" t="n">
        <v>-0.1125</v>
      </c>
    </row>
    <row r="4421" ht="18" customHeight="1">
      <c r="A4421" t="n">
        <v>4420</v>
      </c>
      <c r="B4421" t="inlineStr">
        <is>
          <t>CA-2014-139633</t>
        </is>
      </c>
      <c r="C4421" s="18" t="inlineStr">
        <is>
          <t>2014-12-17</t>
        </is>
      </c>
      <c r="D4421" s="18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19" t="n">
        <v>5.484</v>
      </c>
      <c r="S4421" s="20" t="n">
        <v>4</v>
      </c>
      <c r="T4421" s="21" t="n">
        <v>0.7</v>
      </c>
      <c r="U4421" s="19" t="n">
        <v>-4.0216</v>
      </c>
      <c r="V4421" t="n">
        <v>7</v>
      </c>
      <c r="W4421" t="n">
        <v>2014</v>
      </c>
      <c r="X4421" t="inlineStr">
        <is>
          <t>2014Q4</t>
        </is>
      </c>
      <c r="Y4421" t="inlineStr">
        <is>
          <t>2014-12</t>
        </is>
      </c>
      <c r="Z4421" t="inlineStr">
        <is>
          <t>&gt; 50% (Deep Discount)</t>
        </is>
      </c>
      <c r="AA4421" t="b">
        <v>0</v>
      </c>
      <c r="AB4421" t="b">
        <v>1</v>
      </c>
      <c r="AC4421" s="19" t="n">
        <v>4.57</v>
      </c>
      <c r="AD4421" s="21" t="n">
        <v>-0.7333</v>
      </c>
    </row>
    <row r="4422" ht="18" customHeight="1">
      <c r="A4422" t="n">
        <v>4421</v>
      </c>
      <c r="B4422" t="inlineStr">
        <is>
          <t>CA-2015-163090</t>
        </is>
      </c>
      <c r="C4422" s="18" t="inlineStr">
        <is>
          <t>2015-11-17</t>
        </is>
      </c>
      <c r="D4422" s="18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19" t="n">
        <v>40.92</v>
      </c>
      <c r="S4422" s="20" t="n">
        <v>5</v>
      </c>
      <c r="T4422" s="21" t="n">
        <v>0.2</v>
      </c>
      <c r="U4422" s="19" t="n">
        <v>3.069</v>
      </c>
      <c r="V4422" t="n">
        <v>4</v>
      </c>
      <c r="W4422" t="n">
        <v>2015</v>
      </c>
      <c r="X4422" t="inlineStr">
        <is>
          <t>2015Q4</t>
        </is>
      </c>
      <c r="Y4422" t="inlineStr">
        <is>
          <t>2015-11</t>
        </is>
      </c>
      <c r="Z4422" t="inlineStr">
        <is>
          <t>10.1% - 20%</t>
        </is>
      </c>
      <c r="AA4422" t="b">
        <v>1</v>
      </c>
      <c r="AB4422" t="b">
        <v>0</v>
      </c>
      <c r="AC4422" s="19" t="n">
        <v>10.23</v>
      </c>
      <c r="AD4422" s="21" t="n">
        <v>0.075</v>
      </c>
    </row>
    <row r="4423" ht="18" customHeight="1">
      <c r="A4423" t="n">
        <v>4422</v>
      </c>
      <c r="B4423" t="inlineStr">
        <is>
          <t>CA-2014-117016</t>
        </is>
      </c>
      <c r="C4423" s="18" t="inlineStr">
        <is>
          <t>2014-03-04</t>
        </is>
      </c>
      <c r="D4423" s="18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19" t="n">
        <v>15.552</v>
      </c>
      <c r="S4423" s="20" t="n">
        <v>3</v>
      </c>
      <c r="T4423" s="21" t="n">
        <v>0.2</v>
      </c>
      <c r="U4423" s="19" t="n">
        <v>2.3328</v>
      </c>
      <c r="V4423" t="n">
        <v>5</v>
      </c>
      <c r="W4423" t="n">
        <v>2014</v>
      </c>
      <c r="X4423" t="inlineStr">
        <is>
          <t>2014Q1</t>
        </is>
      </c>
      <c r="Y4423" t="inlineStr">
        <is>
          <t>2014-03</t>
        </is>
      </c>
      <c r="Z4423" t="inlineStr">
        <is>
          <t>10.1% - 20%</t>
        </is>
      </c>
      <c r="AA4423" t="b">
        <v>1</v>
      </c>
      <c r="AB4423" t="b">
        <v>0</v>
      </c>
      <c r="AC4423" s="19" t="n">
        <v>6.48</v>
      </c>
      <c r="AD4423" s="21" t="n">
        <v>0.15</v>
      </c>
    </row>
    <row r="4424" ht="18" customHeight="1">
      <c r="A4424" t="n">
        <v>4423</v>
      </c>
      <c r="B4424" t="inlineStr">
        <is>
          <t>CA-2017-159464</t>
        </is>
      </c>
      <c r="C4424" s="18" t="inlineStr">
        <is>
          <t>2017-05-18</t>
        </is>
      </c>
      <c r="D4424" s="18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19" t="n">
        <v>17.24</v>
      </c>
      <c r="S4424" s="20" t="n">
        <v>2</v>
      </c>
      <c r="T4424" s="21" t="n">
        <v>0</v>
      </c>
      <c r="U4424" s="19" t="n">
        <v>4.4824</v>
      </c>
      <c r="V4424" t="n">
        <v>1</v>
      </c>
      <c r="W4424" t="n">
        <v>2017</v>
      </c>
      <c r="X4424" t="inlineStr">
        <is>
          <t>2017Q2</t>
        </is>
      </c>
      <c r="Y4424" t="inlineStr">
        <is>
          <t>2017-05</t>
        </is>
      </c>
      <c r="Z4424" t="inlineStr">
        <is>
          <t>0% (No Discount)</t>
        </is>
      </c>
      <c r="AA4424" t="b">
        <v>1</v>
      </c>
      <c r="AB4424" t="b">
        <v>0</v>
      </c>
      <c r="AC4424" s="19" t="n">
        <v>8.619999999999999</v>
      </c>
      <c r="AD4424" s="21" t="n">
        <v>0.26</v>
      </c>
    </row>
    <row r="4425" ht="18" customHeight="1">
      <c r="A4425" t="n">
        <v>4424</v>
      </c>
      <c r="B4425" t="inlineStr">
        <is>
          <t>CA-2017-159464</t>
        </is>
      </c>
      <c r="C4425" s="18" t="inlineStr">
        <is>
          <t>2017-05-18</t>
        </is>
      </c>
      <c r="D4425" s="18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19" t="n">
        <v>302.94</v>
      </c>
      <c r="S4425" s="20" t="n">
        <v>3</v>
      </c>
      <c r="T4425" s="21" t="n">
        <v>0</v>
      </c>
      <c r="U4425" s="19" t="n">
        <v>75.735</v>
      </c>
      <c r="V4425" t="n">
        <v>1</v>
      </c>
      <c r="W4425" t="n">
        <v>2017</v>
      </c>
      <c r="X4425" t="inlineStr">
        <is>
          <t>2017Q2</t>
        </is>
      </c>
      <c r="Y4425" t="inlineStr">
        <is>
          <t>2017-05</t>
        </is>
      </c>
      <c r="Z4425" t="inlineStr">
        <is>
          <t>0% (No Discount)</t>
        </is>
      </c>
      <c r="AA4425" t="b">
        <v>1</v>
      </c>
      <c r="AB4425" t="b">
        <v>0</v>
      </c>
      <c r="AC4425" s="19" t="n">
        <v>100.98</v>
      </c>
      <c r="AD4425" s="21" t="n">
        <v>0.25</v>
      </c>
    </row>
    <row r="4426" ht="18" customHeight="1">
      <c r="A4426" t="n">
        <v>4425</v>
      </c>
      <c r="B4426" t="inlineStr">
        <is>
          <t>CA-2017-159464</t>
        </is>
      </c>
      <c r="C4426" s="18" t="inlineStr">
        <is>
          <t>2017-05-18</t>
        </is>
      </c>
      <c r="D4426" s="18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19" t="n">
        <v>34.75</v>
      </c>
      <c r="S4426" s="20" t="n">
        <v>5</v>
      </c>
      <c r="T4426" s="21" t="n">
        <v>0</v>
      </c>
      <c r="U4426" s="19" t="n">
        <v>15.6375</v>
      </c>
      <c r="V4426" t="n">
        <v>1</v>
      </c>
      <c r="W4426" t="n">
        <v>2017</v>
      </c>
      <c r="X4426" t="inlineStr">
        <is>
          <t>2017Q2</t>
        </is>
      </c>
      <c r="Y4426" t="inlineStr">
        <is>
          <t>2017-05</t>
        </is>
      </c>
      <c r="Z4426" t="inlineStr">
        <is>
          <t>0% (No Discount)</t>
        </is>
      </c>
      <c r="AA4426" t="b">
        <v>1</v>
      </c>
      <c r="AB4426" t="b">
        <v>0</v>
      </c>
      <c r="AC4426" s="19" t="n">
        <v>6.95</v>
      </c>
      <c r="AD4426" s="21" t="n">
        <v>0.45</v>
      </c>
    </row>
    <row r="4427" ht="18" customHeight="1">
      <c r="A4427" t="n">
        <v>4426</v>
      </c>
      <c r="B4427" t="inlineStr">
        <is>
          <t>CA-2017-159464</t>
        </is>
      </c>
      <c r="C4427" s="18" t="inlineStr">
        <is>
          <t>2017-05-18</t>
        </is>
      </c>
      <c r="D4427" s="18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19" t="n">
        <v>113.94</v>
      </c>
      <c r="S4427" s="20" t="n">
        <v>6</v>
      </c>
      <c r="T4427" s="21" t="n">
        <v>0</v>
      </c>
      <c r="U4427" s="19" t="n">
        <v>54.6912</v>
      </c>
      <c r="V4427" t="n">
        <v>1</v>
      </c>
      <c r="W4427" t="n">
        <v>2017</v>
      </c>
      <c r="X4427" t="inlineStr">
        <is>
          <t>2017Q2</t>
        </is>
      </c>
      <c r="Y4427" t="inlineStr">
        <is>
          <t>2017-05</t>
        </is>
      </c>
      <c r="Z4427" t="inlineStr">
        <is>
          <t>0% (No Discount)</t>
        </is>
      </c>
      <c r="AA4427" t="b">
        <v>1</v>
      </c>
      <c r="AB4427" t="b">
        <v>0</v>
      </c>
      <c r="AC4427" s="19" t="n">
        <v>18.99</v>
      </c>
      <c r="AD4427" s="21" t="n">
        <v>0.48</v>
      </c>
    </row>
    <row r="4428" ht="18" customHeight="1">
      <c r="A4428" t="n">
        <v>4427</v>
      </c>
      <c r="B4428" t="inlineStr">
        <is>
          <t>CA-2017-159464</t>
        </is>
      </c>
      <c r="C4428" s="18" t="inlineStr">
        <is>
          <t>2017-05-18</t>
        </is>
      </c>
      <c r="D4428" s="1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19" t="n">
        <v>55.98</v>
      </c>
      <c r="S4428" s="20" t="n">
        <v>2</v>
      </c>
      <c r="T4428" s="21" t="n">
        <v>0</v>
      </c>
      <c r="U4428" s="19" t="n">
        <v>15.6744</v>
      </c>
      <c r="V4428" t="n">
        <v>1</v>
      </c>
      <c r="W4428" t="n">
        <v>2017</v>
      </c>
      <c r="X4428" t="inlineStr">
        <is>
          <t>2017Q2</t>
        </is>
      </c>
      <c r="Y4428" t="inlineStr">
        <is>
          <t>2017-05</t>
        </is>
      </c>
      <c r="Z4428" t="inlineStr">
        <is>
          <t>0% (No Discount)</t>
        </is>
      </c>
      <c r="AA4428" t="b">
        <v>1</v>
      </c>
      <c r="AB4428" t="b">
        <v>0</v>
      </c>
      <c r="AC4428" s="19" t="n">
        <v>27.99</v>
      </c>
      <c r="AD4428" s="21" t="n">
        <v>0.28</v>
      </c>
    </row>
    <row r="4429" ht="18" customHeight="1">
      <c r="A4429" t="n">
        <v>4428</v>
      </c>
      <c r="B4429" t="inlineStr">
        <is>
          <t>US-2017-103226</t>
        </is>
      </c>
      <c r="C4429" s="18" t="inlineStr">
        <is>
          <t>2017-09-22</t>
        </is>
      </c>
      <c r="D4429" s="18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19" t="n">
        <v>27.18</v>
      </c>
      <c r="S4429" s="20" t="n">
        <v>3</v>
      </c>
      <c r="T4429" s="21" t="n">
        <v>0</v>
      </c>
      <c r="U4429" s="19" t="n">
        <v>12.231</v>
      </c>
      <c r="V4429" t="n">
        <v>6</v>
      </c>
      <c r="W4429" t="n">
        <v>2017</v>
      </c>
      <c r="X4429" t="inlineStr">
        <is>
          <t>2017Q3</t>
        </is>
      </c>
      <c r="Y4429" t="inlineStr">
        <is>
          <t>2017-09</t>
        </is>
      </c>
      <c r="Z4429" t="inlineStr">
        <is>
          <t>0% (No Discount)</t>
        </is>
      </c>
      <c r="AA4429" t="b">
        <v>1</v>
      </c>
      <c r="AB4429" t="b">
        <v>0</v>
      </c>
      <c r="AC4429" s="19" t="n">
        <v>9.06</v>
      </c>
      <c r="AD4429" s="21" t="n">
        <v>0.45</v>
      </c>
    </row>
    <row r="4430" ht="18" customHeight="1">
      <c r="A4430" t="n">
        <v>4429</v>
      </c>
      <c r="B4430" t="inlineStr">
        <is>
          <t>CA-2017-119452</t>
        </is>
      </c>
      <c r="C4430" s="18" t="inlineStr">
        <is>
          <t>2017-03-21</t>
        </is>
      </c>
      <c r="D4430" s="18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19" t="n">
        <v>1805.88</v>
      </c>
      <c r="S4430" s="20" t="n">
        <v>6</v>
      </c>
      <c r="T4430" s="21" t="n">
        <v>0</v>
      </c>
      <c r="U4430" s="19" t="n">
        <v>523.7052</v>
      </c>
      <c r="V4430" t="n">
        <v>6</v>
      </c>
      <c r="W4430" t="n">
        <v>2017</v>
      </c>
      <c r="X4430" t="inlineStr">
        <is>
          <t>2017Q1</t>
        </is>
      </c>
      <c r="Y4430" t="inlineStr">
        <is>
          <t>2017-03</t>
        </is>
      </c>
      <c r="Z4430" t="inlineStr">
        <is>
          <t>0% (No Discount)</t>
        </is>
      </c>
      <c r="AA4430" t="b">
        <v>1</v>
      </c>
      <c r="AB4430" t="b">
        <v>0</v>
      </c>
      <c r="AC4430" s="19" t="n">
        <v>300.98</v>
      </c>
      <c r="AD4430" s="21" t="n">
        <v>0.29</v>
      </c>
    </row>
    <row r="4431" ht="18" customHeight="1">
      <c r="A4431" t="n">
        <v>4430</v>
      </c>
      <c r="B4431" t="inlineStr">
        <is>
          <t>CA-2017-147725</t>
        </is>
      </c>
      <c r="C4431" s="18" t="inlineStr">
        <is>
          <t>2017-09-14</t>
        </is>
      </c>
      <c r="D4431" s="18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19" t="n">
        <v>70.95</v>
      </c>
      <c r="S4431" s="20" t="n">
        <v>3</v>
      </c>
      <c r="T4431" s="21" t="n">
        <v>0</v>
      </c>
      <c r="U4431" s="19" t="n">
        <v>18.447</v>
      </c>
      <c r="V4431" t="n">
        <v>0</v>
      </c>
      <c r="W4431" t="n">
        <v>2017</v>
      </c>
      <c r="X4431" t="inlineStr">
        <is>
          <t>2017Q3</t>
        </is>
      </c>
      <c r="Y4431" t="inlineStr">
        <is>
          <t>2017-09</t>
        </is>
      </c>
      <c r="Z4431" t="inlineStr">
        <is>
          <t>0% (No Discount)</t>
        </is>
      </c>
      <c r="AA4431" t="b">
        <v>1</v>
      </c>
      <c r="AB4431" t="b">
        <v>0</v>
      </c>
      <c r="AC4431" s="19" t="n">
        <v>23.65</v>
      </c>
      <c r="AD4431" s="21" t="n">
        <v>0.26</v>
      </c>
    </row>
    <row r="4432" ht="18" customHeight="1">
      <c r="A4432" t="n">
        <v>4431</v>
      </c>
      <c r="B4432" t="inlineStr">
        <is>
          <t>CA-2016-168893</t>
        </is>
      </c>
      <c r="C4432" s="18" t="inlineStr">
        <is>
          <t>2016-11-03</t>
        </is>
      </c>
      <c r="D4432" s="18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19" t="n">
        <v>20</v>
      </c>
      <c r="S4432" s="20" t="n">
        <v>4</v>
      </c>
      <c r="T4432" s="21" t="n">
        <v>0</v>
      </c>
      <c r="U4432" s="19" t="n">
        <v>9.6</v>
      </c>
      <c r="V4432" t="n">
        <v>5</v>
      </c>
      <c r="W4432" t="n">
        <v>2016</v>
      </c>
      <c r="X4432" t="inlineStr">
        <is>
          <t>2016Q4</t>
        </is>
      </c>
      <c r="Y4432" t="inlineStr">
        <is>
          <t>2016-11</t>
        </is>
      </c>
      <c r="Z4432" t="inlineStr">
        <is>
          <t>0% (No Discount)</t>
        </is>
      </c>
      <c r="AA4432" t="b">
        <v>1</v>
      </c>
      <c r="AB4432" t="b">
        <v>0</v>
      </c>
      <c r="AC4432" s="19" t="n">
        <v>5</v>
      </c>
      <c r="AD4432" s="21" t="n">
        <v>0.48</v>
      </c>
    </row>
    <row r="4433" ht="18" customHeight="1">
      <c r="A4433" t="n">
        <v>4432</v>
      </c>
      <c r="B4433" t="inlineStr">
        <is>
          <t>CA-2016-168893</t>
        </is>
      </c>
      <c r="C4433" s="18" t="inlineStr">
        <is>
          <t>2016-11-03</t>
        </is>
      </c>
      <c r="D4433" s="18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19" t="n">
        <v>7.98</v>
      </c>
      <c r="S4433" s="20" t="n">
        <v>3</v>
      </c>
      <c r="T4433" s="21" t="n">
        <v>0</v>
      </c>
      <c r="U4433" s="19" t="n">
        <v>2.0748</v>
      </c>
      <c r="V4433" t="n">
        <v>5</v>
      </c>
      <c r="W4433" t="n">
        <v>2016</v>
      </c>
      <c r="X4433" t="inlineStr">
        <is>
          <t>2016Q4</t>
        </is>
      </c>
      <c r="Y4433" t="inlineStr">
        <is>
          <t>2016-11</t>
        </is>
      </c>
      <c r="Z4433" t="inlineStr">
        <is>
          <t>0% (No Discount)</t>
        </is>
      </c>
      <c r="AA4433" t="b">
        <v>1</v>
      </c>
      <c r="AB4433" t="b">
        <v>0</v>
      </c>
      <c r="AC4433" s="19" t="n">
        <v>2.66</v>
      </c>
      <c r="AD4433" s="21" t="n">
        <v>0.26</v>
      </c>
    </row>
    <row r="4434" ht="18" customHeight="1">
      <c r="A4434" t="n">
        <v>4433</v>
      </c>
      <c r="B4434" t="inlineStr">
        <is>
          <t>CA-2016-168893</t>
        </is>
      </c>
      <c r="C4434" s="18" t="inlineStr">
        <is>
          <t>2016-11-03</t>
        </is>
      </c>
      <c r="D4434" s="18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19" t="n">
        <v>24.1</v>
      </c>
      <c r="S4434" s="20" t="n">
        <v>5</v>
      </c>
      <c r="T4434" s="21" t="n">
        <v>0</v>
      </c>
      <c r="U4434" s="19" t="n">
        <v>9.157999999999999</v>
      </c>
      <c r="V4434" t="n">
        <v>5</v>
      </c>
      <c r="W4434" t="n">
        <v>2016</v>
      </c>
      <c r="X4434" t="inlineStr">
        <is>
          <t>2016Q4</t>
        </is>
      </c>
      <c r="Y4434" t="inlineStr">
        <is>
          <t>2016-11</t>
        </is>
      </c>
      <c r="Z4434" t="inlineStr">
        <is>
          <t>0% (No Discount)</t>
        </is>
      </c>
      <c r="AA4434" t="b">
        <v>1</v>
      </c>
      <c r="AB4434" t="b">
        <v>0</v>
      </c>
      <c r="AC4434" s="19" t="n">
        <v>4.82</v>
      </c>
      <c r="AD4434" s="21" t="n">
        <v>0.38</v>
      </c>
    </row>
    <row r="4435" ht="18" customHeight="1">
      <c r="A4435" t="n">
        <v>4434</v>
      </c>
      <c r="B4435" t="inlineStr">
        <is>
          <t>CA-2016-168893</t>
        </is>
      </c>
      <c r="C4435" s="18" t="inlineStr">
        <is>
          <t>2016-11-03</t>
        </is>
      </c>
      <c r="D4435" s="18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19" t="n">
        <v>8.75</v>
      </c>
      <c r="S4435" s="20" t="n">
        <v>1</v>
      </c>
      <c r="T4435" s="21" t="n">
        <v>0</v>
      </c>
      <c r="U4435" s="19" t="n">
        <v>2.625</v>
      </c>
      <c r="V4435" t="n">
        <v>5</v>
      </c>
      <c r="W4435" t="n">
        <v>2016</v>
      </c>
      <c r="X4435" t="inlineStr">
        <is>
          <t>2016Q4</t>
        </is>
      </c>
      <c r="Y4435" t="inlineStr">
        <is>
          <t>2016-11</t>
        </is>
      </c>
      <c r="Z4435" t="inlineStr">
        <is>
          <t>0% (No Discount)</t>
        </is>
      </c>
      <c r="AA4435" t="b">
        <v>1</v>
      </c>
      <c r="AB4435" t="b">
        <v>0</v>
      </c>
      <c r="AC4435" s="19" t="n">
        <v>8.75</v>
      </c>
      <c r="AD4435" s="21" t="n">
        <v>0.3</v>
      </c>
    </row>
    <row r="4436" ht="18" customHeight="1">
      <c r="A4436" t="n">
        <v>4435</v>
      </c>
      <c r="B4436" t="inlineStr">
        <is>
          <t>CA-2016-168893</t>
        </is>
      </c>
      <c r="C4436" s="18" t="inlineStr">
        <is>
          <t>2016-11-03</t>
        </is>
      </c>
      <c r="D4436" s="18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19" t="n">
        <v>842.9400000000001</v>
      </c>
      <c r="S4436" s="20" t="n">
        <v>3</v>
      </c>
      <c r="T4436" s="21" t="n">
        <v>0</v>
      </c>
      <c r="U4436" s="19" t="n">
        <v>160.1586</v>
      </c>
      <c r="V4436" t="n">
        <v>5</v>
      </c>
      <c r="W4436" t="n">
        <v>2016</v>
      </c>
      <c r="X4436" t="inlineStr">
        <is>
          <t>2016Q4</t>
        </is>
      </c>
      <c r="Y4436" t="inlineStr">
        <is>
          <t>2016-11</t>
        </is>
      </c>
      <c r="Z4436" t="inlineStr">
        <is>
          <t>0% (No Discount)</t>
        </is>
      </c>
      <c r="AA4436" t="b">
        <v>1</v>
      </c>
      <c r="AB4436" t="b">
        <v>0</v>
      </c>
      <c r="AC4436" s="19" t="n">
        <v>280.98</v>
      </c>
      <c r="AD4436" s="21" t="n">
        <v>0.19</v>
      </c>
    </row>
    <row r="4437" ht="18" customHeight="1">
      <c r="A4437" t="n">
        <v>4436</v>
      </c>
      <c r="B4437" t="inlineStr">
        <is>
          <t>CA-2016-163398</t>
        </is>
      </c>
      <c r="C4437" s="18" t="inlineStr">
        <is>
          <t>2016-05-03</t>
        </is>
      </c>
      <c r="D4437" s="18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19" t="n">
        <v>2.182</v>
      </c>
      <c r="S4437" s="20" t="n">
        <v>1</v>
      </c>
      <c r="T4437" s="21" t="n">
        <v>0.8</v>
      </c>
      <c r="U4437" s="19" t="n">
        <v>-3.6003</v>
      </c>
      <c r="V4437" t="n">
        <v>5</v>
      </c>
      <c r="W4437" t="n">
        <v>2016</v>
      </c>
      <c r="X4437" t="inlineStr">
        <is>
          <t>2016Q2</t>
        </is>
      </c>
      <c r="Y4437" t="inlineStr">
        <is>
          <t>2016-05</t>
        </is>
      </c>
      <c r="Z4437" t="inlineStr">
        <is>
          <t>&gt; 50% (Deep Discount)</t>
        </is>
      </c>
      <c r="AA4437" t="b">
        <v>0</v>
      </c>
      <c r="AB4437" t="b">
        <v>1</v>
      </c>
      <c r="AC4437" s="19" t="n">
        <v>10.91</v>
      </c>
      <c r="AD4437" s="21" t="n">
        <v>-1.65</v>
      </c>
    </row>
    <row r="4438" ht="18" customHeight="1">
      <c r="A4438" t="n">
        <v>4437</v>
      </c>
      <c r="B4438" t="inlineStr">
        <is>
          <t>CA-2016-163398</t>
        </is>
      </c>
      <c r="C4438" s="18" t="inlineStr">
        <is>
          <t>2016-05-03</t>
        </is>
      </c>
      <c r="D4438" s="1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19" t="n">
        <v>27.384</v>
      </c>
      <c r="S4438" s="20" t="n">
        <v>7</v>
      </c>
      <c r="T4438" s="21" t="n">
        <v>0.2</v>
      </c>
      <c r="U4438" s="19" t="n">
        <v>2.7384</v>
      </c>
      <c r="V4438" t="n">
        <v>5</v>
      </c>
      <c r="W4438" t="n">
        <v>2016</v>
      </c>
      <c r="X4438" t="inlineStr">
        <is>
          <t>2016Q2</t>
        </is>
      </c>
      <c r="Y4438" t="inlineStr">
        <is>
          <t>2016-05</t>
        </is>
      </c>
      <c r="Z4438" t="inlineStr">
        <is>
          <t>10.1% - 20%</t>
        </is>
      </c>
      <c r="AA4438" t="b">
        <v>1</v>
      </c>
      <c r="AB4438" t="b">
        <v>0</v>
      </c>
      <c r="AC4438" s="19" t="n">
        <v>4.89</v>
      </c>
      <c r="AD4438" s="21" t="n">
        <v>0.1</v>
      </c>
    </row>
    <row r="4439" ht="18" customHeight="1">
      <c r="A4439" t="n">
        <v>4438</v>
      </c>
      <c r="B4439" t="inlineStr">
        <is>
          <t>CA-2016-163398</t>
        </is>
      </c>
      <c r="C4439" s="18" t="inlineStr">
        <is>
          <t>2016-05-03</t>
        </is>
      </c>
      <c r="D4439" s="18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19" t="n">
        <v>26.406</v>
      </c>
      <c r="S4439" s="20" t="n">
        <v>3</v>
      </c>
      <c r="T4439" s="21" t="n">
        <v>0.8</v>
      </c>
      <c r="U4439" s="19" t="n">
        <v>-71.2962</v>
      </c>
      <c r="V4439" t="n">
        <v>5</v>
      </c>
      <c r="W4439" t="n">
        <v>2016</v>
      </c>
      <c r="X4439" t="inlineStr">
        <is>
          <t>2016Q2</t>
        </is>
      </c>
      <c r="Y4439" t="inlineStr">
        <is>
          <t>2016-05</t>
        </is>
      </c>
      <c r="Z4439" t="inlineStr">
        <is>
          <t>&gt; 50% (Deep Discount)</t>
        </is>
      </c>
      <c r="AA4439" t="b">
        <v>0</v>
      </c>
      <c r="AB4439" t="b">
        <v>1</v>
      </c>
      <c r="AC4439" s="19" t="n">
        <v>44.01</v>
      </c>
      <c r="AD4439" s="21" t="n">
        <v>-2.7</v>
      </c>
    </row>
    <row r="4440" ht="18" customHeight="1">
      <c r="A4440" t="n">
        <v>4439</v>
      </c>
      <c r="B4440" t="inlineStr">
        <is>
          <t>CA-2016-162726</t>
        </is>
      </c>
      <c r="C4440" s="18" t="inlineStr">
        <is>
          <t>2016-12-27</t>
        </is>
      </c>
      <c r="D4440" s="18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19" t="n">
        <v>10.368</v>
      </c>
      <c r="S4440" s="20" t="n">
        <v>2</v>
      </c>
      <c r="T4440" s="21" t="n">
        <v>0.2</v>
      </c>
      <c r="U4440" s="19" t="n">
        <v>3.6288</v>
      </c>
      <c r="V4440" t="n">
        <v>6</v>
      </c>
      <c r="W4440" t="n">
        <v>2016</v>
      </c>
      <c r="X4440" t="inlineStr">
        <is>
          <t>2016Q4</t>
        </is>
      </c>
      <c r="Y4440" t="inlineStr">
        <is>
          <t>2016-12</t>
        </is>
      </c>
      <c r="Z4440" t="inlineStr">
        <is>
          <t>10.1% - 20%</t>
        </is>
      </c>
      <c r="AA4440" t="b">
        <v>1</v>
      </c>
      <c r="AB4440" t="b">
        <v>0</v>
      </c>
      <c r="AC4440" s="19" t="n">
        <v>6.48</v>
      </c>
      <c r="AD4440" s="21" t="n">
        <v>0.35</v>
      </c>
    </row>
    <row r="4441" ht="18" customHeight="1">
      <c r="A4441" t="n">
        <v>4440</v>
      </c>
      <c r="B4441" t="inlineStr">
        <is>
          <t>CA-2016-162726</t>
        </is>
      </c>
      <c r="C4441" s="18" t="inlineStr">
        <is>
          <t>2016-12-27</t>
        </is>
      </c>
      <c r="D4441" s="18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19" t="n">
        <v>23.68</v>
      </c>
      <c r="S4441" s="20" t="n">
        <v>4</v>
      </c>
      <c r="T4441" s="21" t="n">
        <v>0.2</v>
      </c>
      <c r="U4441" s="19" t="n">
        <v>7.4</v>
      </c>
      <c r="V4441" t="n">
        <v>6</v>
      </c>
      <c r="W4441" t="n">
        <v>2016</v>
      </c>
      <c r="X4441" t="inlineStr">
        <is>
          <t>2016Q4</t>
        </is>
      </c>
      <c r="Y4441" t="inlineStr">
        <is>
          <t>2016-12</t>
        </is>
      </c>
      <c r="Z4441" t="inlineStr">
        <is>
          <t>10.1% - 20%</t>
        </is>
      </c>
      <c r="AA4441" t="b">
        <v>1</v>
      </c>
      <c r="AB4441" t="b">
        <v>0</v>
      </c>
      <c r="AC4441" s="19" t="n">
        <v>7.4</v>
      </c>
      <c r="AD4441" s="21" t="n">
        <v>0.3125</v>
      </c>
    </row>
    <row r="4442" ht="18" customHeight="1">
      <c r="A4442" t="n">
        <v>4441</v>
      </c>
      <c r="B4442" t="inlineStr">
        <is>
          <t>US-2016-111290</t>
        </is>
      </c>
      <c r="C4442" s="18" t="inlineStr">
        <is>
          <t>2016-07-22</t>
        </is>
      </c>
      <c r="D4442" s="18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19" t="n">
        <v>109.95</v>
      </c>
      <c r="S4442" s="20" t="n">
        <v>1</v>
      </c>
      <c r="T4442" s="21" t="n">
        <v>0</v>
      </c>
      <c r="U4442" s="19" t="n">
        <v>36.2835</v>
      </c>
      <c r="V4442" t="n">
        <v>4</v>
      </c>
      <c r="W4442" t="n">
        <v>2016</v>
      </c>
      <c r="X4442" t="inlineStr">
        <is>
          <t>2016Q3</t>
        </is>
      </c>
      <c r="Y4442" t="inlineStr">
        <is>
          <t>2016-07</t>
        </is>
      </c>
      <c r="Z4442" t="inlineStr">
        <is>
          <t>0% (No Discount)</t>
        </is>
      </c>
      <c r="AA4442" t="b">
        <v>1</v>
      </c>
      <c r="AB4442" t="b">
        <v>0</v>
      </c>
      <c r="AC4442" s="19" t="n">
        <v>109.95</v>
      </c>
      <c r="AD4442" s="21" t="n">
        <v>0.33</v>
      </c>
    </row>
    <row r="4443" ht="18" customHeight="1">
      <c r="A4443" t="n">
        <v>4442</v>
      </c>
      <c r="B4443" t="inlineStr">
        <is>
          <t>US-2016-111290</t>
        </is>
      </c>
      <c r="C4443" s="18" t="inlineStr">
        <is>
          <t>2016-07-22</t>
        </is>
      </c>
      <c r="D4443" s="18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19" t="n">
        <v>965.85</v>
      </c>
      <c r="S4443" s="20" t="n">
        <v>5</v>
      </c>
      <c r="T4443" s="21" t="n">
        <v>0</v>
      </c>
      <c r="U4443" s="19" t="n">
        <v>135.219</v>
      </c>
      <c r="V4443" t="n">
        <v>4</v>
      </c>
      <c r="W4443" t="n">
        <v>2016</v>
      </c>
      <c r="X4443" t="inlineStr">
        <is>
          <t>2016Q3</t>
        </is>
      </c>
      <c r="Y4443" t="inlineStr">
        <is>
          <t>2016-07</t>
        </is>
      </c>
      <c r="Z4443" t="inlineStr">
        <is>
          <t>0% (No Discount)</t>
        </is>
      </c>
      <c r="AA4443" t="b">
        <v>1</v>
      </c>
      <c r="AB4443" t="b">
        <v>0</v>
      </c>
      <c r="AC4443" s="19" t="n">
        <v>193.17</v>
      </c>
      <c r="AD4443" s="21" t="n">
        <v>0.14</v>
      </c>
    </row>
    <row r="4444" ht="18" customHeight="1">
      <c r="A4444" t="n">
        <v>4443</v>
      </c>
      <c r="B4444" t="inlineStr">
        <is>
          <t>US-2016-111290</t>
        </is>
      </c>
      <c r="C4444" s="18" t="inlineStr">
        <is>
          <t>2016-07-22</t>
        </is>
      </c>
      <c r="D4444" s="18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19" t="n">
        <v>29.2</v>
      </c>
      <c r="S4444" s="20" t="n">
        <v>5</v>
      </c>
      <c r="T4444" s="21" t="n">
        <v>0</v>
      </c>
      <c r="U4444" s="19" t="n">
        <v>10.512</v>
      </c>
      <c r="V4444" t="n">
        <v>4</v>
      </c>
      <c r="W4444" t="n">
        <v>2016</v>
      </c>
      <c r="X4444" t="inlineStr">
        <is>
          <t>2016Q3</t>
        </is>
      </c>
      <c r="Y4444" t="inlineStr">
        <is>
          <t>2016-07</t>
        </is>
      </c>
      <c r="Z4444" t="inlineStr">
        <is>
          <t>0% (No Discount)</t>
        </is>
      </c>
      <c r="AA4444" t="b">
        <v>1</v>
      </c>
      <c r="AB4444" t="b">
        <v>0</v>
      </c>
      <c r="AC4444" s="19" t="n">
        <v>5.84</v>
      </c>
      <c r="AD4444" s="21" t="n">
        <v>0.36</v>
      </c>
    </row>
    <row r="4445" ht="18" customHeight="1">
      <c r="A4445" t="n">
        <v>4444</v>
      </c>
      <c r="B4445" t="inlineStr">
        <is>
          <t>US-2016-111290</t>
        </is>
      </c>
      <c r="C4445" s="18" t="inlineStr">
        <is>
          <t>2016-07-22</t>
        </is>
      </c>
      <c r="D4445" s="18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19" t="n">
        <v>32.4</v>
      </c>
      <c r="S4445" s="20" t="n">
        <v>5</v>
      </c>
      <c r="T4445" s="21" t="n">
        <v>0</v>
      </c>
      <c r="U4445" s="19" t="n">
        <v>15.552</v>
      </c>
      <c r="V4445" t="n">
        <v>4</v>
      </c>
      <c r="W4445" t="n">
        <v>2016</v>
      </c>
      <c r="X4445" t="inlineStr">
        <is>
          <t>2016Q3</t>
        </is>
      </c>
      <c r="Y4445" t="inlineStr">
        <is>
          <t>2016-07</t>
        </is>
      </c>
      <c r="Z4445" t="inlineStr">
        <is>
          <t>0% (No Discount)</t>
        </is>
      </c>
      <c r="AA4445" t="b">
        <v>1</v>
      </c>
      <c r="AB4445" t="b">
        <v>0</v>
      </c>
      <c r="AC4445" s="19" t="n">
        <v>6.48</v>
      </c>
      <c r="AD4445" s="21" t="n">
        <v>0.48</v>
      </c>
    </row>
    <row r="4446" ht="18" customHeight="1">
      <c r="A4446" t="n">
        <v>4445</v>
      </c>
      <c r="B4446" t="inlineStr">
        <is>
          <t>US-2014-147704</t>
        </is>
      </c>
      <c r="C4446" s="18" t="inlineStr">
        <is>
          <t>2014-11-16</t>
        </is>
      </c>
      <c r="D4446" s="18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19" t="n">
        <v>78.34999999999999</v>
      </c>
      <c r="S4446" s="20" t="n">
        <v>5</v>
      </c>
      <c r="T4446" s="21" t="n">
        <v>0</v>
      </c>
      <c r="U4446" s="19" t="n">
        <v>36.8245</v>
      </c>
      <c r="V4446" t="n">
        <v>5</v>
      </c>
      <c r="W4446" t="n">
        <v>2014</v>
      </c>
      <c r="X4446" t="inlineStr">
        <is>
          <t>2014Q4</t>
        </is>
      </c>
      <c r="Y4446" t="inlineStr">
        <is>
          <t>2014-11</t>
        </is>
      </c>
      <c r="Z4446" t="inlineStr">
        <is>
          <t>0% (No Discount)</t>
        </is>
      </c>
      <c r="AA4446" t="b">
        <v>1</v>
      </c>
      <c r="AB4446" t="b">
        <v>0</v>
      </c>
      <c r="AC4446" s="19" t="n">
        <v>15.67</v>
      </c>
      <c r="AD4446" s="21" t="n">
        <v>0.47</v>
      </c>
    </row>
    <row r="4447" ht="18" customHeight="1">
      <c r="A4447" t="n">
        <v>4446</v>
      </c>
      <c r="B4447" t="inlineStr">
        <is>
          <t>US-2014-147704</t>
        </is>
      </c>
      <c r="C4447" s="18" t="inlineStr">
        <is>
          <t>2014-11-16</t>
        </is>
      </c>
      <c r="D4447" s="18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19" t="n">
        <v>31.68</v>
      </c>
      <c r="S4447" s="20" t="n">
        <v>6</v>
      </c>
      <c r="T4447" s="21" t="n">
        <v>0</v>
      </c>
      <c r="U4447" s="19" t="n">
        <v>14.256</v>
      </c>
      <c r="V4447" t="n">
        <v>5</v>
      </c>
      <c r="W4447" t="n">
        <v>2014</v>
      </c>
      <c r="X4447" t="inlineStr">
        <is>
          <t>2014Q4</t>
        </is>
      </c>
      <c r="Y4447" t="inlineStr">
        <is>
          <t>2014-11</t>
        </is>
      </c>
      <c r="Z4447" t="inlineStr">
        <is>
          <t>0% (No Discount)</t>
        </is>
      </c>
      <c r="AA4447" t="b">
        <v>1</v>
      </c>
      <c r="AB4447" t="b">
        <v>0</v>
      </c>
      <c r="AC4447" s="19" t="n">
        <v>5.28</v>
      </c>
      <c r="AD4447" s="21" t="n">
        <v>0.45</v>
      </c>
    </row>
    <row r="4448" ht="18" customHeight="1">
      <c r="A4448" t="n">
        <v>4447</v>
      </c>
      <c r="B4448" t="inlineStr">
        <is>
          <t>US-2014-147704</t>
        </is>
      </c>
      <c r="C4448" s="18" t="inlineStr">
        <is>
          <t>2014-11-16</t>
        </is>
      </c>
      <c r="D4448" s="1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19" t="n">
        <v>29.12</v>
      </c>
      <c r="S4448" s="20" t="n">
        <v>4</v>
      </c>
      <c r="T4448" s="21" t="n">
        <v>0</v>
      </c>
      <c r="U4448" s="19" t="n">
        <v>14.2688</v>
      </c>
      <c r="V4448" t="n">
        <v>5</v>
      </c>
      <c r="W4448" t="n">
        <v>2014</v>
      </c>
      <c r="X4448" t="inlineStr">
        <is>
          <t>2014Q4</t>
        </is>
      </c>
      <c r="Y4448" t="inlineStr">
        <is>
          <t>2014-11</t>
        </is>
      </c>
      <c r="Z4448" t="inlineStr">
        <is>
          <t>0% (No Discount)</t>
        </is>
      </c>
      <c r="AA4448" t="b">
        <v>1</v>
      </c>
      <c r="AB4448" t="b">
        <v>0</v>
      </c>
      <c r="AC4448" s="19" t="n">
        <v>7.28</v>
      </c>
      <c r="AD4448" s="21" t="n">
        <v>0.49</v>
      </c>
    </row>
    <row r="4449" ht="18" customHeight="1">
      <c r="A4449" t="n">
        <v>4448</v>
      </c>
      <c r="B4449" t="inlineStr">
        <is>
          <t>US-2014-147704</t>
        </is>
      </c>
      <c r="C4449" s="18" t="inlineStr">
        <is>
          <t>2014-11-16</t>
        </is>
      </c>
      <c r="D4449" s="18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19" t="n">
        <v>169.45</v>
      </c>
      <c r="S4449" s="20" t="n">
        <v>5</v>
      </c>
      <c r="T4449" s="21" t="n">
        <v>0</v>
      </c>
      <c r="U4449" s="19" t="n">
        <v>42.3625</v>
      </c>
      <c r="V4449" t="n">
        <v>5</v>
      </c>
      <c r="W4449" t="n">
        <v>2014</v>
      </c>
      <c r="X4449" t="inlineStr">
        <is>
          <t>2014Q4</t>
        </is>
      </c>
      <c r="Y4449" t="inlineStr">
        <is>
          <t>2014-11</t>
        </is>
      </c>
      <c r="Z4449" t="inlineStr">
        <is>
          <t>0% (No Discount)</t>
        </is>
      </c>
      <c r="AA4449" t="b">
        <v>1</v>
      </c>
      <c r="AB4449" t="b">
        <v>0</v>
      </c>
      <c r="AC4449" s="19" t="n">
        <v>33.89</v>
      </c>
      <c r="AD4449" s="21" t="n">
        <v>0.25</v>
      </c>
    </row>
    <row r="4450" ht="18" customHeight="1">
      <c r="A4450" t="n">
        <v>4449</v>
      </c>
      <c r="B4450" t="inlineStr">
        <is>
          <t>CA-2015-121965</t>
        </is>
      </c>
      <c r="C4450" s="18" t="inlineStr">
        <is>
          <t>2015-06-19</t>
        </is>
      </c>
      <c r="D4450" s="18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19" t="n">
        <v>12.56</v>
      </c>
      <c r="S4450" s="20" t="n">
        <v>2</v>
      </c>
      <c r="T4450" s="21" t="n">
        <v>0</v>
      </c>
      <c r="U4450" s="19" t="n">
        <v>4.0192</v>
      </c>
      <c r="V4450" t="n">
        <v>4</v>
      </c>
      <c r="W4450" t="n">
        <v>2015</v>
      </c>
      <c r="X4450" t="inlineStr">
        <is>
          <t>2015Q2</t>
        </is>
      </c>
      <c r="Y4450" t="inlineStr">
        <is>
          <t>2015-06</t>
        </is>
      </c>
      <c r="Z4450" t="inlineStr">
        <is>
          <t>0% (No Discount)</t>
        </is>
      </c>
      <c r="AA4450" t="b">
        <v>1</v>
      </c>
      <c r="AB4450" t="b">
        <v>0</v>
      </c>
      <c r="AC4450" s="19" t="n">
        <v>6.28</v>
      </c>
      <c r="AD4450" s="21" t="n">
        <v>0.32</v>
      </c>
    </row>
    <row r="4451" ht="18" customHeight="1">
      <c r="A4451" t="n">
        <v>4450</v>
      </c>
      <c r="B4451" t="inlineStr">
        <is>
          <t>CA-2015-121965</t>
        </is>
      </c>
      <c r="C4451" s="18" t="inlineStr">
        <is>
          <t>2015-06-19</t>
        </is>
      </c>
      <c r="D4451" s="18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19" t="n">
        <v>6.48</v>
      </c>
      <c r="S4451" s="20" t="n">
        <v>1</v>
      </c>
      <c r="T4451" s="21" t="n">
        <v>0</v>
      </c>
      <c r="U4451" s="19" t="n">
        <v>3.1104</v>
      </c>
      <c r="V4451" t="n">
        <v>4</v>
      </c>
      <c r="W4451" t="n">
        <v>2015</v>
      </c>
      <c r="X4451" t="inlineStr">
        <is>
          <t>2015Q2</t>
        </is>
      </c>
      <c r="Y4451" t="inlineStr">
        <is>
          <t>2015-06</t>
        </is>
      </c>
      <c r="Z4451" t="inlineStr">
        <is>
          <t>0% (No Discount)</t>
        </is>
      </c>
      <c r="AA4451" t="b">
        <v>1</v>
      </c>
      <c r="AB4451" t="b">
        <v>0</v>
      </c>
      <c r="AC4451" s="19" t="n">
        <v>6.48</v>
      </c>
      <c r="AD4451" s="21" t="n">
        <v>0.48</v>
      </c>
    </row>
    <row r="4452" ht="18" customHeight="1">
      <c r="A4452" t="n">
        <v>4451</v>
      </c>
      <c r="B4452" t="inlineStr">
        <is>
          <t>CA-2015-121965</t>
        </is>
      </c>
      <c r="C4452" s="18" t="inlineStr">
        <is>
          <t>2015-06-19</t>
        </is>
      </c>
      <c r="D4452" s="18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19" t="n">
        <v>186.69</v>
      </c>
      <c r="S4452" s="20" t="n">
        <v>3</v>
      </c>
      <c r="T4452" s="21" t="n">
        <v>0</v>
      </c>
      <c r="U4452" s="19" t="n">
        <v>87.7443</v>
      </c>
      <c r="V4452" t="n">
        <v>4</v>
      </c>
      <c r="W4452" t="n">
        <v>2015</v>
      </c>
      <c r="X4452" t="inlineStr">
        <is>
          <t>2015Q2</t>
        </is>
      </c>
      <c r="Y4452" t="inlineStr">
        <is>
          <t>2015-06</t>
        </is>
      </c>
      <c r="Z4452" t="inlineStr">
        <is>
          <t>0% (No Discount)</t>
        </is>
      </c>
      <c r="AA4452" t="b">
        <v>1</v>
      </c>
      <c r="AB4452" t="b">
        <v>0</v>
      </c>
      <c r="AC4452" s="19" t="n">
        <v>62.23</v>
      </c>
      <c r="AD4452" s="21" t="n">
        <v>0.47</v>
      </c>
    </row>
    <row r="4453" ht="18" customHeight="1">
      <c r="A4453" t="n">
        <v>4452</v>
      </c>
      <c r="B4453" t="inlineStr">
        <is>
          <t>CA-2016-147137</t>
        </is>
      </c>
      <c r="C4453" s="18" t="inlineStr">
        <is>
          <t>2016-07-04</t>
        </is>
      </c>
      <c r="D4453" s="18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19" t="n">
        <v>25.4</v>
      </c>
      <c r="S4453" s="20" t="n">
        <v>5</v>
      </c>
      <c r="T4453" s="21" t="n">
        <v>0</v>
      </c>
      <c r="U4453" s="19" t="n">
        <v>8.635999999999999</v>
      </c>
      <c r="V4453" t="n">
        <v>2</v>
      </c>
      <c r="W4453" t="n">
        <v>2016</v>
      </c>
      <c r="X4453" t="inlineStr">
        <is>
          <t>2016Q3</t>
        </is>
      </c>
      <c r="Y4453" t="inlineStr">
        <is>
          <t>2016-07</t>
        </is>
      </c>
      <c r="Z4453" t="inlineStr">
        <is>
          <t>0% (No Discount)</t>
        </is>
      </c>
      <c r="AA4453" t="b">
        <v>1</v>
      </c>
      <c r="AB4453" t="b">
        <v>0</v>
      </c>
      <c r="AC4453" s="19" t="n">
        <v>5.08</v>
      </c>
      <c r="AD4453" s="21" t="n">
        <v>0.34</v>
      </c>
    </row>
    <row r="4454" ht="18" customHeight="1">
      <c r="A4454" t="n">
        <v>4453</v>
      </c>
      <c r="B4454" t="inlineStr">
        <is>
          <t>CA-2016-147137</t>
        </is>
      </c>
      <c r="C4454" s="18" t="inlineStr">
        <is>
          <t>2016-07-04</t>
        </is>
      </c>
      <c r="D4454" s="18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19" t="n">
        <v>43.96</v>
      </c>
      <c r="S4454" s="20" t="n">
        <v>2</v>
      </c>
      <c r="T4454" s="21" t="n">
        <v>0</v>
      </c>
      <c r="U4454" s="19" t="n">
        <v>20.6612</v>
      </c>
      <c r="V4454" t="n">
        <v>2</v>
      </c>
      <c r="W4454" t="n">
        <v>2016</v>
      </c>
      <c r="X4454" t="inlineStr">
        <is>
          <t>2016Q3</t>
        </is>
      </c>
      <c r="Y4454" t="inlineStr">
        <is>
          <t>2016-07</t>
        </is>
      </c>
      <c r="Z4454" t="inlineStr">
        <is>
          <t>0% (No Discount)</t>
        </is>
      </c>
      <c r="AA4454" t="b">
        <v>1</v>
      </c>
      <c r="AB4454" t="b">
        <v>0</v>
      </c>
      <c r="AC4454" s="19" t="n">
        <v>21.98</v>
      </c>
      <c r="AD4454" s="21" t="n">
        <v>0.47</v>
      </c>
    </row>
    <row r="4455" ht="18" customHeight="1">
      <c r="A4455" t="n">
        <v>4454</v>
      </c>
      <c r="B4455" t="inlineStr">
        <is>
          <t>CA-2016-147137</t>
        </is>
      </c>
      <c r="C4455" s="18" t="inlineStr">
        <is>
          <t>2016-07-04</t>
        </is>
      </c>
      <c r="D4455" s="18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19" t="n">
        <v>1279.165</v>
      </c>
      <c r="S4455" s="20" t="n">
        <v>5</v>
      </c>
      <c r="T4455" s="21" t="n">
        <v>0.15</v>
      </c>
      <c r="U4455" s="19" t="n">
        <v>225.735</v>
      </c>
      <c r="V4455" t="n">
        <v>2</v>
      </c>
      <c r="W4455" t="n">
        <v>2016</v>
      </c>
      <c r="X4455" t="inlineStr">
        <is>
          <t>2016Q3</t>
        </is>
      </c>
      <c r="Y4455" t="inlineStr">
        <is>
          <t>2016-07</t>
        </is>
      </c>
      <c r="Z4455" t="inlineStr">
        <is>
          <t>10.1% - 20%</t>
        </is>
      </c>
      <c r="AA4455" t="b">
        <v>1</v>
      </c>
      <c r="AB4455" t="b">
        <v>0</v>
      </c>
      <c r="AC4455" s="19" t="n">
        <v>300.98</v>
      </c>
      <c r="AD4455" s="21" t="n">
        <v>0.1765</v>
      </c>
    </row>
    <row r="4456" ht="18" customHeight="1">
      <c r="A4456" t="n">
        <v>4455</v>
      </c>
      <c r="B4456" t="inlineStr">
        <is>
          <t>CA-2016-147137</t>
        </is>
      </c>
      <c r="C4456" s="18" t="inlineStr">
        <is>
          <t>2016-07-04</t>
        </is>
      </c>
      <c r="D4456" s="18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19" t="n">
        <v>27.92</v>
      </c>
      <c r="S4456" s="20" t="n">
        <v>4</v>
      </c>
      <c r="T4456" s="21" t="n">
        <v>0</v>
      </c>
      <c r="U4456" s="19" t="n">
        <v>0.5584</v>
      </c>
      <c r="V4456" t="n">
        <v>2</v>
      </c>
      <c r="W4456" t="n">
        <v>2016</v>
      </c>
      <c r="X4456" t="inlineStr">
        <is>
          <t>2016Q3</t>
        </is>
      </c>
      <c r="Y4456" t="inlineStr">
        <is>
          <t>2016-07</t>
        </is>
      </c>
      <c r="Z4456" t="inlineStr">
        <is>
          <t>0% (No Discount)</t>
        </is>
      </c>
      <c r="AA4456" t="b">
        <v>1</v>
      </c>
      <c r="AB4456" t="b">
        <v>0</v>
      </c>
      <c r="AC4456" s="19" t="n">
        <v>6.98</v>
      </c>
      <c r="AD4456" s="21" t="n">
        <v>0.02</v>
      </c>
    </row>
    <row r="4457" ht="18" customHeight="1">
      <c r="A4457" t="n">
        <v>4456</v>
      </c>
      <c r="B4457" t="inlineStr">
        <is>
          <t>US-2015-146745</t>
        </is>
      </c>
      <c r="C4457" s="18" t="inlineStr">
        <is>
          <t>2015-09-03</t>
        </is>
      </c>
      <c r="D4457" s="18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19" t="n">
        <v>129.568</v>
      </c>
      <c r="S4457" s="20" t="n">
        <v>2</v>
      </c>
      <c r="T4457" s="21" t="n">
        <v>0.2</v>
      </c>
      <c r="U4457" s="19" t="n">
        <v>-12.9568</v>
      </c>
      <c r="V4457" t="n">
        <v>5</v>
      </c>
      <c r="W4457" t="n">
        <v>2015</v>
      </c>
      <c r="X4457" t="inlineStr">
        <is>
          <t>2015Q3</t>
        </is>
      </c>
      <c r="Y4457" t="inlineStr">
        <is>
          <t>2015-09</t>
        </is>
      </c>
      <c r="Z4457" t="inlineStr">
        <is>
          <t>10.1% - 20%</t>
        </is>
      </c>
      <c r="AA4457" t="b">
        <v>0</v>
      </c>
      <c r="AB4457" t="b">
        <v>1</v>
      </c>
      <c r="AC4457" s="19" t="n">
        <v>80.98</v>
      </c>
      <c r="AD4457" s="21" t="n">
        <v>-0.1</v>
      </c>
    </row>
    <row r="4458" ht="18" customHeight="1">
      <c r="A4458" t="n">
        <v>4457</v>
      </c>
      <c r="B4458" t="inlineStr">
        <is>
          <t>US-2015-146745</t>
        </is>
      </c>
      <c r="C4458" s="18" t="inlineStr">
        <is>
          <t>2015-09-03</t>
        </is>
      </c>
      <c r="D4458" s="1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19" t="n">
        <v>6.368</v>
      </c>
      <c r="S4458" s="20" t="n">
        <v>2</v>
      </c>
      <c r="T4458" s="21" t="n">
        <v>0.2</v>
      </c>
      <c r="U4458" s="19" t="n">
        <v>2.1492</v>
      </c>
      <c r="V4458" t="n">
        <v>5</v>
      </c>
      <c r="W4458" t="n">
        <v>2015</v>
      </c>
      <c r="X4458" t="inlineStr">
        <is>
          <t>2015Q3</t>
        </is>
      </c>
      <c r="Y4458" t="inlineStr">
        <is>
          <t>2015-09</t>
        </is>
      </c>
      <c r="Z4458" t="inlineStr">
        <is>
          <t>10.1% - 20%</t>
        </is>
      </c>
      <c r="AA4458" t="b">
        <v>1</v>
      </c>
      <c r="AB4458" t="b">
        <v>0</v>
      </c>
      <c r="AC4458" s="19" t="n">
        <v>3.98</v>
      </c>
      <c r="AD4458" s="21" t="n">
        <v>0.3375</v>
      </c>
    </row>
    <row r="4459" ht="18" customHeight="1">
      <c r="A4459" t="n">
        <v>4458</v>
      </c>
      <c r="B4459" t="inlineStr">
        <is>
          <t>CA-2017-115175</t>
        </is>
      </c>
      <c r="C4459" s="18" t="inlineStr">
        <is>
          <t>2017-08-07</t>
        </is>
      </c>
      <c r="D4459" s="18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19" t="n">
        <v>244.55</v>
      </c>
      <c r="S4459" s="20" t="n">
        <v>5</v>
      </c>
      <c r="T4459" s="21" t="n">
        <v>0</v>
      </c>
      <c r="U4459" s="19" t="n">
        <v>114.9385</v>
      </c>
      <c r="V4459" t="n">
        <v>5</v>
      </c>
      <c r="W4459" t="n">
        <v>2017</v>
      </c>
      <c r="X4459" t="inlineStr">
        <is>
          <t>2017Q3</t>
        </is>
      </c>
      <c r="Y4459" t="inlineStr">
        <is>
          <t>2017-08</t>
        </is>
      </c>
      <c r="Z4459" t="inlineStr">
        <is>
          <t>0% (No Discount)</t>
        </is>
      </c>
      <c r="AA4459" t="b">
        <v>1</v>
      </c>
      <c r="AB4459" t="b">
        <v>0</v>
      </c>
      <c r="AC4459" s="19" t="n">
        <v>48.91</v>
      </c>
      <c r="AD4459" s="21" t="n">
        <v>0.47</v>
      </c>
    </row>
    <row r="4460" ht="18" customHeight="1">
      <c r="A4460" t="n">
        <v>4459</v>
      </c>
      <c r="B4460" t="inlineStr">
        <is>
          <t>CA-2017-105851</t>
        </is>
      </c>
      <c r="C4460" s="18" t="inlineStr">
        <is>
          <t>2017-03-13</t>
        </is>
      </c>
      <c r="D4460" s="18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19" t="n">
        <v>1332.496</v>
      </c>
      <c r="S4460" s="20" t="n">
        <v>2</v>
      </c>
      <c r="T4460" s="21" t="n">
        <v>0.2</v>
      </c>
      <c r="U4460" s="19" t="n">
        <v>-299.8116</v>
      </c>
      <c r="V4460" t="n">
        <v>7</v>
      </c>
      <c r="W4460" t="n">
        <v>2017</v>
      </c>
      <c r="X4460" t="inlineStr">
        <is>
          <t>2017Q1</t>
        </is>
      </c>
      <c r="Y4460" t="inlineStr">
        <is>
          <t>2017-03</t>
        </is>
      </c>
      <c r="Z4460" t="inlineStr">
        <is>
          <t>10.1% - 20%</t>
        </is>
      </c>
      <c r="AA4460" t="b">
        <v>0</v>
      </c>
      <c r="AB4460" t="b">
        <v>1</v>
      </c>
      <c r="AC4460" s="19" t="n">
        <v>832.8099999999999</v>
      </c>
      <c r="AD4460" s="21" t="n">
        <v>-0.225</v>
      </c>
    </row>
    <row r="4461" ht="18" customHeight="1">
      <c r="A4461" t="n">
        <v>4460</v>
      </c>
      <c r="B4461" t="inlineStr">
        <is>
          <t>US-2017-125717</t>
        </is>
      </c>
      <c r="C4461" s="18" t="inlineStr">
        <is>
          <t>2017-09-28</t>
        </is>
      </c>
      <c r="D4461" s="18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19" t="n">
        <v>32.776</v>
      </c>
      <c r="S4461" s="20" t="n">
        <v>1</v>
      </c>
      <c r="T4461" s="21" t="n">
        <v>0.2</v>
      </c>
      <c r="U4461" s="19" t="n">
        <v>3.2776</v>
      </c>
      <c r="V4461" t="n">
        <v>3</v>
      </c>
      <c r="W4461" t="n">
        <v>2017</v>
      </c>
      <c r="X4461" t="inlineStr">
        <is>
          <t>2017Q3</t>
        </is>
      </c>
      <c r="Y4461" t="inlineStr">
        <is>
          <t>2017-09</t>
        </is>
      </c>
      <c r="Z4461" t="inlineStr">
        <is>
          <t>10.1% - 20%</t>
        </is>
      </c>
      <c r="AA4461" t="b">
        <v>1</v>
      </c>
      <c r="AB4461" t="b">
        <v>0</v>
      </c>
      <c r="AC4461" s="19" t="n">
        <v>40.97</v>
      </c>
      <c r="AD4461" s="21" t="n">
        <v>0.1</v>
      </c>
    </row>
    <row r="4462" ht="18" customHeight="1">
      <c r="A4462" t="n">
        <v>4461</v>
      </c>
      <c r="B4462" t="inlineStr">
        <is>
          <t>US-2017-125717</t>
        </is>
      </c>
      <c r="C4462" s="18" t="inlineStr">
        <is>
          <t>2017-09-28</t>
        </is>
      </c>
      <c r="D4462" s="18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19" t="n">
        <v>147.184</v>
      </c>
      <c r="S4462" s="20" t="n">
        <v>2</v>
      </c>
      <c r="T4462" s="21" t="n">
        <v>0.2</v>
      </c>
      <c r="U4462" s="19" t="n">
        <v>-29.4368</v>
      </c>
      <c r="V4462" t="n">
        <v>3</v>
      </c>
      <c r="W4462" t="n">
        <v>2017</v>
      </c>
      <c r="X4462" t="inlineStr">
        <is>
          <t>2017Q3</t>
        </is>
      </c>
      <c r="Y4462" t="inlineStr">
        <is>
          <t>2017-09</t>
        </is>
      </c>
      <c r="Z4462" t="inlineStr">
        <is>
          <t>10.1% - 20%</t>
        </is>
      </c>
      <c r="AA4462" t="b">
        <v>0</v>
      </c>
      <c r="AB4462" t="b">
        <v>1</v>
      </c>
      <c r="AC4462" s="19" t="n">
        <v>91.98999999999999</v>
      </c>
      <c r="AD4462" s="21" t="n">
        <v>-0.2</v>
      </c>
    </row>
    <row r="4463" ht="18" customHeight="1">
      <c r="A4463" t="n">
        <v>4462</v>
      </c>
      <c r="B4463" t="inlineStr">
        <is>
          <t>US-2017-125717</t>
        </is>
      </c>
      <c r="C4463" s="18" t="inlineStr">
        <is>
          <t>2017-09-28</t>
        </is>
      </c>
      <c r="D4463" s="18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19" t="n">
        <v>54.384</v>
      </c>
      <c r="S4463" s="20" t="n">
        <v>2</v>
      </c>
      <c r="T4463" s="21" t="n">
        <v>0.2</v>
      </c>
      <c r="U4463" s="19" t="n">
        <v>1.3596</v>
      </c>
      <c r="V4463" t="n">
        <v>3</v>
      </c>
      <c r="W4463" t="n">
        <v>2017</v>
      </c>
      <c r="X4463" t="inlineStr">
        <is>
          <t>2017Q3</t>
        </is>
      </c>
      <c r="Y4463" t="inlineStr">
        <is>
          <t>2017-09</t>
        </is>
      </c>
      <c r="Z4463" t="inlineStr">
        <is>
          <t>10.1% - 20%</t>
        </is>
      </c>
      <c r="AA4463" t="b">
        <v>1</v>
      </c>
      <c r="AB4463" t="b">
        <v>0</v>
      </c>
      <c r="AC4463" s="19" t="n">
        <v>33.99</v>
      </c>
      <c r="AD4463" s="21" t="n">
        <v>0.025</v>
      </c>
    </row>
    <row r="4464" ht="18" customHeight="1">
      <c r="A4464" t="n">
        <v>4463</v>
      </c>
      <c r="B4464" t="inlineStr">
        <is>
          <t>US-2017-125717</t>
        </is>
      </c>
      <c r="C4464" s="18" t="inlineStr">
        <is>
          <t>2017-09-28</t>
        </is>
      </c>
      <c r="D4464" s="18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19" t="n">
        <v>76.776</v>
      </c>
      <c r="S4464" s="20" t="n">
        <v>4</v>
      </c>
      <c r="T4464" s="21" t="n">
        <v>0.7</v>
      </c>
      <c r="U4464" s="19" t="n">
        <v>-58.8616</v>
      </c>
      <c r="V4464" t="n">
        <v>3</v>
      </c>
      <c r="W4464" t="n">
        <v>2017</v>
      </c>
      <c r="X4464" t="inlineStr">
        <is>
          <t>2017Q3</t>
        </is>
      </c>
      <c r="Y4464" t="inlineStr">
        <is>
          <t>2017-09</t>
        </is>
      </c>
      <c r="Z4464" t="inlineStr">
        <is>
          <t>&gt; 50% (Deep Discount)</t>
        </is>
      </c>
      <c r="AA4464" t="b">
        <v>0</v>
      </c>
      <c r="AB4464" t="b">
        <v>1</v>
      </c>
      <c r="AC4464" s="19" t="n">
        <v>63.98</v>
      </c>
      <c r="AD4464" s="21" t="n">
        <v>-0.7667</v>
      </c>
    </row>
    <row r="4465" ht="18" customHeight="1">
      <c r="A4465" t="n">
        <v>4464</v>
      </c>
      <c r="B4465" t="inlineStr">
        <is>
          <t>US-2017-125717</t>
        </is>
      </c>
      <c r="C4465" s="18" t="inlineStr">
        <is>
          <t>2017-09-28</t>
        </is>
      </c>
      <c r="D4465" s="18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19" t="n">
        <v>14.352</v>
      </c>
      <c r="S4465" s="20" t="n">
        <v>3</v>
      </c>
      <c r="T4465" s="21" t="n">
        <v>0.2</v>
      </c>
      <c r="U4465" s="19" t="n">
        <v>5.2026</v>
      </c>
      <c r="V4465" t="n">
        <v>3</v>
      </c>
      <c r="W4465" t="n">
        <v>2017</v>
      </c>
      <c r="X4465" t="inlineStr">
        <is>
          <t>2017Q3</t>
        </is>
      </c>
      <c r="Y4465" t="inlineStr">
        <is>
          <t>2017-09</t>
        </is>
      </c>
      <c r="Z4465" t="inlineStr">
        <is>
          <t>10.1% - 20%</t>
        </is>
      </c>
      <c r="AA4465" t="b">
        <v>1</v>
      </c>
      <c r="AB4465" t="b">
        <v>0</v>
      </c>
      <c r="AC4465" s="19" t="n">
        <v>5.98</v>
      </c>
      <c r="AD4465" s="21" t="n">
        <v>0.3625</v>
      </c>
    </row>
    <row r="4466" ht="18" customHeight="1">
      <c r="A4466" t="n">
        <v>4465</v>
      </c>
      <c r="B4466" t="inlineStr">
        <is>
          <t>US-2017-125717</t>
        </is>
      </c>
      <c r="C4466" s="18" t="inlineStr">
        <is>
          <t>2017-09-28</t>
        </is>
      </c>
      <c r="D4466" s="18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19" t="n">
        <v>209.792</v>
      </c>
      <c r="S4466" s="20" t="n">
        <v>2</v>
      </c>
      <c r="T4466" s="21" t="n">
        <v>0.2</v>
      </c>
      <c r="U4466" s="19" t="n">
        <v>26.224</v>
      </c>
      <c r="V4466" t="n">
        <v>3</v>
      </c>
      <c r="W4466" t="n">
        <v>2017</v>
      </c>
      <c r="X4466" t="inlineStr">
        <is>
          <t>2017Q3</t>
        </is>
      </c>
      <c r="Y4466" t="inlineStr">
        <is>
          <t>2017-09</t>
        </is>
      </c>
      <c r="Z4466" t="inlineStr">
        <is>
          <t>10.1% - 20%</t>
        </is>
      </c>
      <c r="AA4466" t="b">
        <v>1</v>
      </c>
      <c r="AB4466" t="b">
        <v>0</v>
      </c>
      <c r="AC4466" s="19" t="n">
        <v>131.12</v>
      </c>
      <c r="AD4466" s="21" t="n">
        <v>0.125</v>
      </c>
    </row>
    <row r="4467" ht="18" customHeight="1">
      <c r="A4467" t="n">
        <v>4466</v>
      </c>
      <c r="B4467" t="inlineStr">
        <is>
          <t>CA-2015-163895</t>
        </is>
      </c>
      <c r="C4467" s="18" t="inlineStr">
        <is>
          <t>2015-08-07</t>
        </is>
      </c>
      <c r="D4467" s="18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19" t="n">
        <v>3.304</v>
      </c>
      <c r="S4467" s="20" t="n">
        <v>1</v>
      </c>
      <c r="T4467" s="21" t="n">
        <v>0.2</v>
      </c>
      <c r="U4467" s="19" t="n">
        <v>1.1151</v>
      </c>
      <c r="V4467" t="n">
        <v>4</v>
      </c>
      <c r="W4467" t="n">
        <v>2015</v>
      </c>
      <c r="X4467" t="inlineStr">
        <is>
          <t>2015Q3</t>
        </is>
      </c>
      <c r="Y4467" t="inlineStr">
        <is>
          <t>2015-08</t>
        </is>
      </c>
      <c r="Z4467" t="inlineStr">
        <is>
          <t>10.1% - 20%</t>
        </is>
      </c>
      <c r="AA4467" t="b">
        <v>1</v>
      </c>
      <c r="AB4467" t="b">
        <v>0</v>
      </c>
      <c r="AC4467" s="19" t="n">
        <v>4.13</v>
      </c>
      <c r="AD4467" s="21" t="n">
        <v>0.3375</v>
      </c>
    </row>
    <row r="4468" ht="18" customHeight="1">
      <c r="A4468" t="n">
        <v>4467</v>
      </c>
      <c r="B4468" t="inlineStr">
        <is>
          <t>CA-2017-168641</t>
        </is>
      </c>
      <c r="C4468" s="18" t="inlineStr">
        <is>
          <t>2017-11-24</t>
        </is>
      </c>
      <c r="D4468" s="1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19" t="n">
        <v>16.38</v>
      </c>
      <c r="S4468" s="20" t="n">
        <v>9</v>
      </c>
      <c r="T4468" s="21" t="n">
        <v>0</v>
      </c>
      <c r="U4468" s="19" t="n">
        <v>7.371</v>
      </c>
      <c r="V4468" t="n">
        <v>7</v>
      </c>
      <c r="W4468" t="n">
        <v>2017</v>
      </c>
      <c r="X4468" t="inlineStr">
        <is>
          <t>2017Q4</t>
        </is>
      </c>
      <c r="Y4468" t="inlineStr">
        <is>
          <t>2017-11</t>
        </is>
      </c>
      <c r="Z4468" t="inlineStr">
        <is>
          <t>0% (No Discount)</t>
        </is>
      </c>
      <c r="AA4468" t="b">
        <v>1</v>
      </c>
      <c r="AB4468" t="b">
        <v>0</v>
      </c>
      <c r="AC4468" s="19" t="n">
        <v>1.82</v>
      </c>
      <c r="AD4468" s="21" t="n">
        <v>0.45</v>
      </c>
    </row>
    <row r="4469" ht="18" customHeight="1">
      <c r="A4469" t="n">
        <v>4468</v>
      </c>
      <c r="B4469" t="inlineStr">
        <is>
          <t>CA-2017-168641</t>
        </is>
      </c>
      <c r="C4469" s="18" t="inlineStr">
        <is>
          <t>2017-11-24</t>
        </is>
      </c>
      <c r="D4469" s="18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19" t="n">
        <v>167.96</v>
      </c>
      <c r="S4469" s="20" t="n">
        <v>2</v>
      </c>
      <c r="T4469" s="21" t="n">
        <v>0</v>
      </c>
      <c r="U4469" s="19" t="n">
        <v>78.94119999999999</v>
      </c>
      <c r="V4469" t="n">
        <v>7</v>
      </c>
      <c r="W4469" t="n">
        <v>2017</v>
      </c>
      <c r="X4469" t="inlineStr">
        <is>
          <t>2017Q4</t>
        </is>
      </c>
      <c r="Y4469" t="inlineStr">
        <is>
          <t>2017-11</t>
        </is>
      </c>
      <c r="Z4469" t="inlineStr">
        <is>
          <t>0% (No Discount)</t>
        </is>
      </c>
      <c r="AA4469" t="b">
        <v>1</v>
      </c>
      <c r="AB4469" t="b">
        <v>0</v>
      </c>
      <c r="AC4469" s="19" t="n">
        <v>83.98</v>
      </c>
      <c r="AD4469" s="21" t="n">
        <v>0.47</v>
      </c>
    </row>
    <row r="4470" ht="18" customHeight="1">
      <c r="A4470" t="n">
        <v>4469</v>
      </c>
      <c r="B4470" t="inlineStr">
        <is>
          <t>CA-2017-168641</t>
        </is>
      </c>
      <c r="C4470" s="18" t="inlineStr">
        <is>
          <t>2017-11-24</t>
        </is>
      </c>
      <c r="D4470" s="18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19" t="n">
        <v>321.568</v>
      </c>
      <c r="S4470" s="20" t="n">
        <v>2</v>
      </c>
      <c r="T4470" s="21" t="n">
        <v>0.2</v>
      </c>
      <c r="U4470" s="19" t="n">
        <v>-16.0784</v>
      </c>
      <c r="V4470" t="n">
        <v>7</v>
      </c>
      <c r="W4470" t="n">
        <v>2017</v>
      </c>
      <c r="X4470" t="inlineStr">
        <is>
          <t>2017Q4</t>
        </is>
      </c>
      <c r="Y4470" t="inlineStr">
        <is>
          <t>2017-11</t>
        </is>
      </c>
      <c r="Z4470" t="inlineStr">
        <is>
          <t>10.1% - 20%</t>
        </is>
      </c>
      <c r="AA4470" t="b">
        <v>0</v>
      </c>
      <c r="AB4470" t="b">
        <v>1</v>
      </c>
      <c r="AC4470" s="19" t="n">
        <v>200.98</v>
      </c>
      <c r="AD4470" s="21" t="n">
        <v>-0.05</v>
      </c>
    </row>
    <row r="4471" ht="18" customHeight="1">
      <c r="A4471" t="n">
        <v>4470</v>
      </c>
      <c r="B4471" t="inlineStr">
        <is>
          <t>CA-2017-168641</t>
        </is>
      </c>
      <c r="C4471" s="18" t="inlineStr">
        <is>
          <t>2017-11-24</t>
        </is>
      </c>
      <c r="D4471" s="18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19" t="n">
        <v>12.96</v>
      </c>
      <c r="S4471" s="20" t="n">
        <v>2</v>
      </c>
      <c r="T4471" s="21" t="n">
        <v>0</v>
      </c>
      <c r="U4471" s="19" t="n">
        <v>6.2208</v>
      </c>
      <c r="V4471" t="n">
        <v>7</v>
      </c>
      <c r="W4471" t="n">
        <v>2017</v>
      </c>
      <c r="X4471" t="inlineStr">
        <is>
          <t>2017Q4</t>
        </is>
      </c>
      <c r="Y4471" t="inlineStr">
        <is>
          <t>2017-11</t>
        </is>
      </c>
      <c r="Z4471" t="inlineStr">
        <is>
          <t>0% (No Discount)</t>
        </is>
      </c>
      <c r="AA4471" t="b">
        <v>1</v>
      </c>
      <c r="AB4471" t="b">
        <v>0</v>
      </c>
      <c r="AC4471" s="19" t="n">
        <v>6.48</v>
      </c>
      <c r="AD4471" s="21" t="n">
        <v>0.48</v>
      </c>
    </row>
    <row r="4472" ht="18" customHeight="1">
      <c r="A4472" t="n">
        <v>4471</v>
      </c>
      <c r="B4472" t="inlineStr">
        <is>
          <t>CA-2017-156895</t>
        </is>
      </c>
      <c r="C4472" s="18" t="inlineStr">
        <is>
          <t>2017-05-08</t>
        </is>
      </c>
      <c r="D4472" s="18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19" t="n">
        <v>128.058</v>
      </c>
      <c r="S4472" s="20" t="n">
        <v>3</v>
      </c>
      <c r="T4472" s="21" t="n">
        <v>0.3</v>
      </c>
      <c r="U4472" s="19" t="n">
        <v>-23.7822</v>
      </c>
      <c r="V4472" t="n">
        <v>4</v>
      </c>
      <c r="W4472" t="n">
        <v>2017</v>
      </c>
      <c r="X4472" t="inlineStr">
        <is>
          <t>2017Q2</t>
        </is>
      </c>
      <c r="Y4472" t="inlineStr">
        <is>
          <t>2017-05</t>
        </is>
      </c>
      <c r="Z4472" t="inlineStr">
        <is>
          <t>20.1% - 30%</t>
        </is>
      </c>
      <c r="AA4472" t="b">
        <v>0</v>
      </c>
      <c r="AB4472" t="b">
        <v>1</v>
      </c>
      <c r="AC4472" s="19" t="n">
        <v>60.98</v>
      </c>
      <c r="AD4472" s="21" t="n">
        <v>-0.1857</v>
      </c>
    </row>
    <row r="4473" ht="18" customHeight="1">
      <c r="A4473" t="n">
        <v>4472</v>
      </c>
      <c r="B4473" t="inlineStr">
        <is>
          <t>CA-2017-121300</t>
        </is>
      </c>
      <c r="C4473" s="18" t="inlineStr">
        <is>
          <t>2017-09-29</t>
        </is>
      </c>
      <c r="D4473" s="18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19" t="n">
        <v>63.686</v>
      </c>
      <c r="S4473" s="20" t="n">
        <v>1</v>
      </c>
      <c r="T4473" s="21" t="n">
        <v>0.3</v>
      </c>
      <c r="U4473" s="19" t="n">
        <v>-15.4666</v>
      </c>
      <c r="V4473" t="n">
        <v>0</v>
      </c>
      <c r="W4473" t="n">
        <v>2017</v>
      </c>
      <c r="X4473" t="inlineStr">
        <is>
          <t>2017Q3</t>
        </is>
      </c>
      <c r="Y4473" t="inlineStr">
        <is>
          <t>2017-09</t>
        </is>
      </c>
      <c r="Z4473" t="inlineStr">
        <is>
          <t>20.1% - 30%</t>
        </is>
      </c>
      <c r="AA4473" t="b">
        <v>0</v>
      </c>
      <c r="AB4473" t="b">
        <v>1</v>
      </c>
      <c r="AC4473" s="19" t="n">
        <v>90.98</v>
      </c>
      <c r="AD4473" s="21" t="n">
        <v>-0.2429</v>
      </c>
    </row>
    <row r="4474" ht="18" customHeight="1">
      <c r="A4474" t="n">
        <v>4473</v>
      </c>
      <c r="B4474" t="inlineStr">
        <is>
          <t>CA-2017-121300</t>
        </is>
      </c>
      <c r="C4474" s="18" t="inlineStr">
        <is>
          <t>2017-09-29</t>
        </is>
      </c>
      <c r="D4474" s="18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19" t="n">
        <v>239.976</v>
      </c>
      <c r="S4474" s="20" t="n">
        <v>3</v>
      </c>
      <c r="T4474" s="21" t="n">
        <v>0.2</v>
      </c>
      <c r="U4474" s="19" t="n">
        <v>65.99339999999999</v>
      </c>
      <c r="V4474" t="n">
        <v>0</v>
      </c>
      <c r="W4474" t="n">
        <v>2017</v>
      </c>
      <c r="X4474" t="inlineStr">
        <is>
          <t>2017Q3</t>
        </is>
      </c>
      <c r="Y4474" t="inlineStr">
        <is>
          <t>2017-09</t>
        </is>
      </c>
      <c r="Z4474" t="inlineStr">
        <is>
          <t>10.1% - 20%</t>
        </is>
      </c>
      <c r="AA4474" t="b">
        <v>1</v>
      </c>
      <c r="AB4474" t="b">
        <v>0</v>
      </c>
      <c r="AC4474" s="19" t="n">
        <v>99.98999999999999</v>
      </c>
      <c r="AD4474" s="21" t="n">
        <v>0.275</v>
      </c>
    </row>
    <row r="4475" ht="18" customHeight="1">
      <c r="A4475" t="n">
        <v>4474</v>
      </c>
      <c r="B4475" t="inlineStr">
        <is>
          <t>CA-2017-121300</t>
        </is>
      </c>
      <c r="C4475" s="18" t="inlineStr">
        <is>
          <t>2017-09-29</t>
        </is>
      </c>
      <c r="D4475" s="18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19" t="n">
        <v>344.22</v>
      </c>
      <c r="S4475" s="20" t="n">
        <v>2</v>
      </c>
      <c r="T4475" s="21" t="n">
        <v>0.4</v>
      </c>
      <c r="U4475" s="19" t="n">
        <v>-189.321</v>
      </c>
      <c r="V4475" t="n">
        <v>0</v>
      </c>
      <c r="W4475" t="n">
        <v>2017</v>
      </c>
      <c r="X4475" t="inlineStr">
        <is>
          <t>2017Q3</t>
        </is>
      </c>
      <c r="Y4475" t="inlineStr">
        <is>
          <t>2017-09</t>
        </is>
      </c>
      <c r="Z4475" t="inlineStr">
        <is>
          <t>30.1% - 50%</t>
        </is>
      </c>
      <c r="AA4475" t="b">
        <v>0</v>
      </c>
      <c r="AB4475" t="b">
        <v>1</v>
      </c>
      <c r="AC4475" s="19" t="n">
        <v>286.85</v>
      </c>
      <c r="AD4475" s="21" t="n">
        <v>-0.55</v>
      </c>
    </row>
    <row r="4476" ht="18" customHeight="1">
      <c r="A4476" t="n">
        <v>4475</v>
      </c>
      <c r="B4476" t="inlineStr">
        <is>
          <t>CA-2017-121300</t>
        </is>
      </c>
      <c r="C4476" s="18" t="inlineStr">
        <is>
          <t>2017-09-29</t>
        </is>
      </c>
      <c r="D4476" s="18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19" t="n">
        <v>15.552</v>
      </c>
      <c r="S4476" s="20" t="n">
        <v>3</v>
      </c>
      <c r="T4476" s="21" t="n">
        <v>0.2</v>
      </c>
      <c r="U4476" s="19" t="n">
        <v>5.4432</v>
      </c>
      <c r="V4476" t="n">
        <v>0</v>
      </c>
      <c r="W4476" t="n">
        <v>2017</v>
      </c>
      <c r="X4476" t="inlineStr">
        <is>
          <t>2017Q3</t>
        </is>
      </c>
      <c r="Y4476" t="inlineStr">
        <is>
          <t>2017-09</t>
        </is>
      </c>
      <c r="Z4476" t="inlineStr">
        <is>
          <t>10.1% - 20%</t>
        </is>
      </c>
      <c r="AA4476" t="b">
        <v>1</v>
      </c>
      <c r="AB4476" t="b">
        <v>0</v>
      </c>
      <c r="AC4476" s="19" t="n">
        <v>6.48</v>
      </c>
      <c r="AD4476" s="21" t="n">
        <v>0.35</v>
      </c>
    </row>
    <row r="4477" ht="18" customHeight="1">
      <c r="A4477" t="n">
        <v>4476</v>
      </c>
      <c r="B4477" t="inlineStr">
        <is>
          <t>CA-2017-121300</t>
        </is>
      </c>
      <c r="C4477" s="18" t="inlineStr">
        <is>
          <t>2017-09-29</t>
        </is>
      </c>
      <c r="D4477" s="18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19" t="n">
        <v>21.248</v>
      </c>
      <c r="S4477" s="20" t="n">
        <v>4</v>
      </c>
      <c r="T4477" s="21" t="n">
        <v>0.2</v>
      </c>
      <c r="U4477" s="19" t="n">
        <v>7.4368</v>
      </c>
      <c r="V4477" t="n">
        <v>0</v>
      </c>
      <c r="W4477" t="n">
        <v>2017</v>
      </c>
      <c r="X4477" t="inlineStr">
        <is>
          <t>2017Q3</t>
        </is>
      </c>
      <c r="Y4477" t="inlineStr">
        <is>
          <t>2017-09</t>
        </is>
      </c>
      <c r="Z4477" t="inlineStr">
        <is>
          <t>10.1% - 20%</t>
        </is>
      </c>
      <c r="AA4477" t="b">
        <v>1</v>
      </c>
      <c r="AB4477" t="b">
        <v>0</v>
      </c>
      <c r="AC4477" s="19" t="n">
        <v>6.64</v>
      </c>
      <c r="AD4477" s="21" t="n">
        <v>0.35</v>
      </c>
    </row>
    <row r="4478" ht="18" customHeight="1">
      <c r="A4478" t="n">
        <v>4477</v>
      </c>
      <c r="B4478" t="inlineStr">
        <is>
          <t>CA-2017-121300</t>
        </is>
      </c>
      <c r="C4478" s="18" t="inlineStr">
        <is>
          <t>2017-09-29</t>
        </is>
      </c>
      <c r="D4478" s="1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19" t="n">
        <v>8.448</v>
      </c>
      <c r="S4478" s="20" t="n">
        <v>2</v>
      </c>
      <c r="T4478" s="21" t="n">
        <v>0.2</v>
      </c>
      <c r="U4478" s="19" t="n">
        <v>2.64</v>
      </c>
      <c r="V4478" t="n">
        <v>0</v>
      </c>
      <c r="W4478" t="n">
        <v>2017</v>
      </c>
      <c r="X4478" t="inlineStr">
        <is>
          <t>2017Q3</t>
        </is>
      </c>
      <c r="Y4478" t="inlineStr">
        <is>
          <t>2017-09</t>
        </is>
      </c>
      <c r="Z4478" t="inlineStr">
        <is>
          <t>10.1% - 20%</t>
        </is>
      </c>
      <c r="AA4478" t="b">
        <v>1</v>
      </c>
      <c r="AB4478" t="b">
        <v>0</v>
      </c>
      <c r="AC4478" s="19" t="n">
        <v>5.28</v>
      </c>
      <c r="AD4478" s="21" t="n">
        <v>0.3125</v>
      </c>
    </row>
    <row r="4479" ht="18" customHeight="1">
      <c r="A4479" t="n">
        <v>4478</v>
      </c>
      <c r="B4479" t="inlineStr">
        <is>
          <t>CA-2017-130211</t>
        </is>
      </c>
      <c r="C4479" s="18" t="inlineStr">
        <is>
          <t>2017-10-22</t>
        </is>
      </c>
      <c r="D4479" s="18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19" t="n">
        <v>333.09</v>
      </c>
      <c r="S4479" s="20" t="n">
        <v>3</v>
      </c>
      <c r="T4479" s="21" t="n">
        <v>0</v>
      </c>
      <c r="U4479" s="19" t="n">
        <v>23.3163</v>
      </c>
      <c r="V4479" t="n">
        <v>0</v>
      </c>
      <c r="W4479" t="n">
        <v>2017</v>
      </c>
      <c r="X4479" t="inlineStr">
        <is>
          <t>2017Q4</t>
        </is>
      </c>
      <c r="Y4479" t="inlineStr">
        <is>
          <t>2017-10</t>
        </is>
      </c>
      <c r="Z4479" t="inlineStr">
        <is>
          <t>0% (No Discount)</t>
        </is>
      </c>
      <c r="AA4479" t="b">
        <v>1</v>
      </c>
      <c r="AB4479" t="b">
        <v>0</v>
      </c>
      <c r="AC4479" s="19" t="n">
        <v>111.03</v>
      </c>
      <c r="AD4479" s="21" t="n">
        <v>0.07000000000000001</v>
      </c>
    </row>
    <row r="4480" ht="18" customHeight="1">
      <c r="A4480" t="n">
        <v>4479</v>
      </c>
      <c r="B4480" t="inlineStr">
        <is>
          <t>CA-2017-130211</t>
        </is>
      </c>
      <c r="C4480" s="18" t="inlineStr">
        <is>
          <t>2017-10-22</t>
        </is>
      </c>
      <c r="D4480" s="18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19" t="n">
        <v>248.98</v>
      </c>
      <c r="S4480" s="20" t="n">
        <v>2</v>
      </c>
      <c r="T4480" s="21" t="n">
        <v>0</v>
      </c>
      <c r="U4480" s="19" t="n">
        <v>54.7756</v>
      </c>
      <c r="V4480" t="n">
        <v>0</v>
      </c>
      <c r="W4480" t="n">
        <v>2017</v>
      </c>
      <c r="X4480" t="inlineStr">
        <is>
          <t>2017Q4</t>
        </is>
      </c>
      <c r="Y4480" t="inlineStr">
        <is>
          <t>2017-10</t>
        </is>
      </c>
      <c r="Z4480" t="inlineStr">
        <is>
          <t>0% (No Discount)</t>
        </is>
      </c>
      <c r="AA4480" t="b">
        <v>1</v>
      </c>
      <c r="AB4480" t="b">
        <v>0</v>
      </c>
      <c r="AC4480" s="19" t="n">
        <v>124.49</v>
      </c>
      <c r="AD4480" s="21" t="n">
        <v>0.22</v>
      </c>
    </row>
    <row r="4481" ht="18" customHeight="1">
      <c r="A4481" t="n">
        <v>4480</v>
      </c>
      <c r="B4481" t="inlineStr">
        <is>
          <t>CA-2014-147235</t>
        </is>
      </c>
      <c r="C4481" s="18" t="inlineStr">
        <is>
          <t>2014-03-24</t>
        </is>
      </c>
      <c r="D4481" s="18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19" t="n">
        <v>24.9</v>
      </c>
      <c r="S4481" s="20" t="n">
        <v>5</v>
      </c>
      <c r="T4481" s="21" t="n">
        <v>0</v>
      </c>
      <c r="U4481" s="19" t="n">
        <v>11.703</v>
      </c>
      <c r="V4481" t="n">
        <v>4</v>
      </c>
      <c r="W4481" t="n">
        <v>2014</v>
      </c>
      <c r="X4481" t="inlineStr">
        <is>
          <t>2014Q1</t>
        </is>
      </c>
      <c r="Y4481" t="inlineStr">
        <is>
          <t>2014-03</t>
        </is>
      </c>
      <c r="Z4481" t="inlineStr">
        <is>
          <t>0% (No Discount)</t>
        </is>
      </c>
      <c r="AA4481" t="b">
        <v>1</v>
      </c>
      <c r="AB4481" t="b">
        <v>0</v>
      </c>
      <c r="AC4481" s="19" t="n">
        <v>4.98</v>
      </c>
      <c r="AD4481" s="21" t="n">
        <v>0.47</v>
      </c>
    </row>
    <row r="4482" ht="18" customHeight="1">
      <c r="A4482" t="n">
        <v>4481</v>
      </c>
      <c r="B4482" t="inlineStr">
        <is>
          <t>CA-2016-109365</t>
        </is>
      </c>
      <c r="C4482" s="18" t="inlineStr">
        <is>
          <t>2016-11-03</t>
        </is>
      </c>
      <c r="D4482" s="18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19" t="n">
        <v>15.26</v>
      </c>
      <c r="S4482" s="20" t="n">
        <v>7</v>
      </c>
      <c r="T4482" s="21" t="n">
        <v>0</v>
      </c>
      <c r="U4482" s="19" t="n">
        <v>5.0358</v>
      </c>
      <c r="V4482" t="n">
        <v>5</v>
      </c>
      <c r="W4482" t="n">
        <v>2016</v>
      </c>
      <c r="X4482" t="inlineStr">
        <is>
          <t>2016Q4</t>
        </is>
      </c>
      <c r="Y4482" t="inlineStr">
        <is>
          <t>2016-11</t>
        </is>
      </c>
      <c r="Z4482" t="inlineStr">
        <is>
          <t>0% (No Discount)</t>
        </is>
      </c>
      <c r="AA4482" t="b">
        <v>1</v>
      </c>
      <c r="AB4482" t="b">
        <v>0</v>
      </c>
      <c r="AC4482" s="19" t="n">
        <v>2.18</v>
      </c>
      <c r="AD4482" s="21" t="n">
        <v>0.33</v>
      </c>
    </row>
    <row r="4483" ht="18" customHeight="1">
      <c r="A4483" t="n">
        <v>4482</v>
      </c>
      <c r="B4483" t="inlineStr">
        <is>
          <t>CA-2016-109365</t>
        </is>
      </c>
      <c r="C4483" s="18" t="inlineStr">
        <is>
          <t>2016-11-03</t>
        </is>
      </c>
      <c r="D4483" s="18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19" t="n">
        <v>43.32</v>
      </c>
      <c r="S4483" s="20" t="n">
        <v>2</v>
      </c>
      <c r="T4483" s="21" t="n">
        <v>0</v>
      </c>
      <c r="U4483" s="19" t="n">
        <v>14.2956</v>
      </c>
      <c r="V4483" t="n">
        <v>5</v>
      </c>
      <c r="W4483" t="n">
        <v>2016</v>
      </c>
      <c r="X4483" t="inlineStr">
        <is>
          <t>2016Q4</t>
        </is>
      </c>
      <c r="Y4483" t="inlineStr">
        <is>
          <t>2016-11</t>
        </is>
      </c>
      <c r="Z4483" t="inlineStr">
        <is>
          <t>0% (No Discount)</t>
        </is>
      </c>
      <c r="AA4483" t="b">
        <v>1</v>
      </c>
      <c r="AB4483" t="b">
        <v>0</v>
      </c>
      <c r="AC4483" s="19" t="n">
        <v>21.66</v>
      </c>
      <c r="AD4483" s="21" t="n">
        <v>0.33</v>
      </c>
    </row>
    <row r="4484" ht="18" customHeight="1">
      <c r="A4484" t="n">
        <v>4483</v>
      </c>
      <c r="B4484" t="inlineStr">
        <is>
          <t>CA-2016-109365</t>
        </is>
      </c>
      <c r="C4484" s="18" t="inlineStr">
        <is>
          <t>2016-11-03</t>
        </is>
      </c>
      <c r="D4484" s="18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19" t="n">
        <v>43.584</v>
      </c>
      <c r="S4484" s="20" t="n">
        <v>12</v>
      </c>
      <c r="T4484" s="21" t="n">
        <v>0.2</v>
      </c>
      <c r="U4484" s="19" t="n">
        <v>15.7992</v>
      </c>
      <c r="V4484" t="n">
        <v>5</v>
      </c>
      <c r="W4484" t="n">
        <v>2016</v>
      </c>
      <c r="X4484" t="inlineStr">
        <is>
          <t>2016Q4</t>
        </is>
      </c>
      <c r="Y4484" t="inlineStr">
        <is>
          <t>2016-11</t>
        </is>
      </c>
      <c r="Z4484" t="inlineStr">
        <is>
          <t>10.1% - 20%</t>
        </is>
      </c>
      <c r="AA4484" t="b">
        <v>1</v>
      </c>
      <c r="AB4484" t="b">
        <v>0</v>
      </c>
      <c r="AC4484" s="19" t="n">
        <v>4.54</v>
      </c>
      <c r="AD4484" s="21" t="n">
        <v>0.3625</v>
      </c>
    </row>
    <row r="4485" ht="18" customHeight="1">
      <c r="A4485" t="n">
        <v>4484</v>
      </c>
      <c r="B4485" t="inlineStr">
        <is>
          <t>CA-2016-109365</t>
        </is>
      </c>
      <c r="C4485" s="18" t="inlineStr">
        <is>
          <t>2016-11-03</t>
        </is>
      </c>
      <c r="D4485" s="18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19" t="n">
        <v>116.28</v>
      </c>
      <c r="S4485" s="20" t="n">
        <v>3</v>
      </c>
      <c r="T4485" s="21" t="n">
        <v>0</v>
      </c>
      <c r="U4485" s="19" t="n">
        <v>56.9772</v>
      </c>
      <c r="V4485" t="n">
        <v>5</v>
      </c>
      <c r="W4485" t="n">
        <v>2016</v>
      </c>
      <c r="X4485" t="inlineStr">
        <is>
          <t>2016Q4</t>
        </is>
      </c>
      <c r="Y4485" t="inlineStr">
        <is>
          <t>2016-11</t>
        </is>
      </c>
      <c r="Z4485" t="inlineStr">
        <is>
          <t>0% (No Discount)</t>
        </is>
      </c>
      <c r="AA4485" t="b">
        <v>1</v>
      </c>
      <c r="AB4485" t="b">
        <v>0</v>
      </c>
      <c r="AC4485" s="19" t="n">
        <v>38.76</v>
      </c>
      <c r="AD4485" s="21" t="n">
        <v>0.49</v>
      </c>
    </row>
    <row r="4486" ht="18" customHeight="1">
      <c r="A4486" t="n">
        <v>4485</v>
      </c>
      <c r="B4486" t="inlineStr">
        <is>
          <t>CA-2016-109365</t>
        </is>
      </c>
      <c r="C4486" s="18" t="inlineStr">
        <is>
          <t>2016-11-03</t>
        </is>
      </c>
      <c r="D4486" s="18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19" t="n">
        <v>9.295999999999999</v>
      </c>
      <c r="S4486" s="20" t="n">
        <v>2</v>
      </c>
      <c r="T4486" s="21" t="n">
        <v>0.2</v>
      </c>
      <c r="U4486" s="19" t="n">
        <v>3.0212</v>
      </c>
      <c r="V4486" t="n">
        <v>5</v>
      </c>
      <c r="W4486" t="n">
        <v>2016</v>
      </c>
      <c r="X4486" t="inlineStr">
        <is>
          <t>2016Q4</t>
        </is>
      </c>
      <c r="Y4486" t="inlineStr">
        <is>
          <t>2016-11</t>
        </is>
      </c>
      <c r="Z4486" t="inlineStr">
        <is>
          <t>10.1% - 20%</t>
        </is>
      </c>
      <c r="AA4486" t="b">
        <v>1</v>
      </c>
      <c r="AB4486" t="b">
        <v>0</v>
      </c>
      <c r="AC4486" s="19" t="n">
        <v>5.81</v>
      </c>
      <c r="AD4486" s="21" t="n">
        <v>0.325</v>
      </c>
    </row>
    <row r="4487" ht="18" customHeight="1">
      <c r="A4487" t="n">
        <v>4486</v>
      </c>
      <c r="B4487" t="inlineStr">
        <is>
          <t>CA-2016-109365</t>
        </is>
      </c>
      <c r="C4487" s="18" t="inlineStr">
        <is>
          <t>2016-11-03</t>
        </is>
      </c>
      <c r="D4487" s="18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19" t="n">
        <v>19.44</v>
      </c>
      <c r="S4487" s="20" t="n">
        <v>3</v>
      </c>
      <c r="T4487" s="21" t="n">
        <v>0</v>
      </c>
      <c r="U4487" s="19" t="n">
        <v>9.331200000000001</v>
      </c>
      <c r="V4487" t="n">
        <v>5</v>
      </c>
      <c r="W4487" t="n">
        <v>2016</v>
      </c>
      <c r="X4487" t="inlineStr">
        <is>
          <t>2016Q4</t>
        </is>
      </c>
      <c r="Y4487" t="inlineStr">
        <is>
          <t>2016-11</t>
        </is>
      </c>
      <c r="Z4487" t="inlineStr">
        <is>
          <t>0% (No Discount)</t>
        </is>
      </c>
      <c r="AA4487" t="b">
        <v>1</v>
      </c>
      <c r="AB4487" t="b">
        <v>0</v>
      </c>
      <c r="AC4487" s="19" t="n">
        <v>6.48</v>
      </c>
      <c r="AD4487" s="21" t="n">
        <v>0.48</v>
      </c>
    </row>
    <row r="4488" ht="18" customHeight="1">
      <c r="A4488" t="n">
        <v>4487</v>
      </c>
      <c r="B4488" t="inlineStr">
        <is>
          <t>CA-2016-109365</t>
        </is>
      </c>
      <c r="C4488" s="18" t="inlineStr">
        <is>
          <t>2016-11-03</t>
        </is>
      </c>
      <c r="D4488" s="1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19" t="n">
        <v>314.55</v>
      </c>
      <c r="S4488" s="20" t="n">
        <v>3</v>
      </c>
      <c r="T4488" s="21" t="n">
        <v>0</v>
      </c>
      <c r="U4488" s="19" t="n">
        <v>150.984</v>
      </c>
      <c r="V4488" t="n">
        <v>5</v>
      </c>
      <c r="W4488" t="n">
        <v>2016</v>
      </c>
      <c r="X4488" t="inlineStr">
        <is>
          <t>2016Q4</t>
        </is>
      </c>
      <c r="Y4488" t="inlineStr">
        <is>
          <t>2016-11</t>
        </is>
      </c>
      <c r="Z4488" t="inlineStr">
        <is>
          <t>0% (No Discount)</t>
        </is>
      </c>
      <c r="AA4488" t="b">
        <v>1</v>
      </c>
      <c r="AB4488" t="b">
        <v>0</v>
      </c>
      <c r="AC4488" s="19" t="n">
        <v>104.85</v>
      </c>
      <c r="AD4488" s="21" t="n">
        <v>0.48</v>
      </c>
    </row>
    <row r="4489" ht="18" customHeight="1">
      <c r="A4489" t="n">
        <v>4488</v>
      </c>
      <c r="B4489" t="inlineStr">
        <is>
          <t>CA-2015-162621</t>
        </is>
      </c>
      <c r="C4489" s="18" t="inlineStr">
        <is>
          <t>2015-09-05</t>
        </is>
      </c>
      <c r="D4489" s="18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19" t="n">
        <v>16.27</v>
      </c>
      <c r="S4489" s="20" t="n">
        <v>5</v>
      </c>
      <c r="T4489" s="21" t="n">
        <v>0.8</v>
      </c>
      <c r="U4489" s="19" t="n">
        <v>-25.2185</v>
      </c>
      <c r="V4489" t="n">
        <v>6</v>
      </c>
      <c r="W4489" t="n">
        <v>2015</v>
      </c>
      <c r="X4489" t="inlineStr">
        <is>
          <t>2015Q3</t>
        </is>
      </c>
      <c r="Y4489" t="inlineStr">
        <is>
          <t>2015-09</t>
        </is>
      </c>
      <c r="Z4489" t="inlineStr">
        <is>
          <t>&gt; 50% (Deep Discount)</t>
        </is>
      </c>
      <c r="AA4489" t="b">
        <v>0</v>
      </c>
      <c r="AB4489" t="b">
        <v>1</v>
      </c>
      <c r="AC4489" s="19" t="n">
        <v>16.27</v>
      </c>
      <c r="AD4489" s="21" t="n">
        <v>-1.55</v>
      </c>
    </row>
    <row r="4490" ht="18" customHeight="1">
      <c r="A4490" t="n">
        <v>4489</v>
      </c>
      <c r="B4490" t="inlineStr">
        <is>
          <t>CA-2015-162621</t>
        </is>
      </c>
      <c r="C4490" s="18" t="inlineStr">
        <is>
          <t>2015-09-05</t>
        </is>
      </c>
      <c r="D4490" s="18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19" t="n">
        <v>69.12</v>
      </c>
      <c r="S4490" s="20" t="n">
        <v>9</v>
      </c>
      <c r="T4490" s="21" t="n">
        <v>0.2</v>
      </c>
      <c r="U4490" s="19" t="n">
        <v>-14.688</v>
      </c>
      <c r="V4490" t="n">
        <v>6</v>
      </c>
      <c r="W4490" t="n">
        <v>2015</v>
      </c>
      <c r="X4490" t="inlineStr">
        <is>
          <t>2015Q3</t>
        </is>
      </c>
      <c r="Y4490" t="inlineStr">
        <is>
          <t>2015-09</t>
        </is>
      </c>
      <c r="Z4490" t="inlineStr">
        <is>
          <t>10.1% - 20%</t>
        </is>
      </c>
      <c r="AA4490" t="b">
        <v>0</v>
      </c>
      <c r="AB4490" t="b">
        <v>1</v>
      </c>
      <c r="AC4490" s="19" t="n">
        <v>9.6</v>
      </c>
      <c r="AD4490" s="21" t="n">
        <v>-0.2125</v>
      </c>
    </row>
    <row r="4491" ht="18" customHeight="1">
      <c r="A4491" t="n">
        <v>4490</v>
      </c>
      <c r="B4491" t="inlineStr">
        <is>
          <t>CA-2015-162621</t>
        </is>
      </c>
      <c r="C4491" s="18" t="inlineStr">
        <is>
          <t>2015-09-05</t>
        </is>
      </c>
      <c r="D4491" s="18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19" t="n">
        <v>4.47</v>
      </c>
      <c r="S4491" s="20" t="n">
        <v>3</v>
      </c>
      <c r="T4491" s="21" t="n">
        <v>0.8</v>
      </c>
      <c r="U4491" s="19" t="n">
        <v>-7.8225</v>
      </c>
      <c r="V4491" t="n">
        <v>6</v>
      </c>
      <c r="W4491" t="n">
        <v>2015</v>
      </c>
      <c r="X4491" t="inlineStr">
        <is>
          <t>2015Q3</t>
        </is>
      </c>
      <c r="Y4491" t="inlineStr">
        <is>
          <t>2015-09</t>
        </is>
      </c>
      <c r="Z4491" t="inlineStr">
        <is>
          <t>&gt; 50% (Deep Discount)</t>
        </is>
      </c>
      <c r="AA4491" t="b">
        <v>0</v>
      </c>
      <c r="AB4491" t="b">
        <v>1</v>
      </c>
      <c r="AC4491" s="19" t="n">
        <v>7.45</v>
      </c>
      <c r="AD4491" s="21" t="n">
        <v>-1.75</v>
      </c>
    </row>
    <row r="4492" ht="18" customHeight="1">
      <c r="A4492" t="n">
        <v>4491</v>
      </c>
      <c r="B4492" t="inlineStr">
        <is>
          <t>CA-2017-105921</t>
        </is>
      </c>
      <c r="C4492" s="18" t="inlineStr">
        <is>
          <t>2017-08-14</t>
        </is>
      </c>
      <c r="D4492" s="18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19" t="n">
        <v>418.296</v>
      </c>
      <c r="S4492" s="20" t="n">
        <v>3</v>
      </c>
      <c r="T4492" s="21" t="n">
        <v>0.2</v>
      </c>
      <c r="U4492" s="19" t="n">
        <v>5.2287</v>
      </c>
      <c r="V4492" t="n">
        <v>7</v>
      </c>
      <c r="W4492" t="n">
        <v>2017</v>
      </c>
      <c r="X4492" t="inlineStr">
        <is>
          <t>2017Q3</t>
        </is>
      </c>
      <c r="Y4492" t="inlineStr">
        <is>
          <t>2017-08</t>
        </is>
      </c>
      <c r="Z4492" t="inlineStr">
        <is>
          <t>10.1% - 20%</t>
        </is>
      </c>
      <c r="AA4492" t="b">
        <v>1</v>
      </c>
      <c r="AB4492" t="b">
        <v>0</v>
      </c>
      <c r="AC4492" s="19" t="n">
        <v>174.29</v>
      </c>
      <c r="AD4492" s="21" t="n">
        <v>0.0125</v>
      </c>
    </row>
    <row r="4493" ht="18" customHeight="1">
      <c r="A4493" t="n">
        <v>4492</v>
      </c>
      <c r="B4493" t="inlineStr">
        <is>
          <t>CA-2014-150798</t>
        </is>
      </c>
      <c r="C4493" s="18" t="inlineStr">
        <is>
          <t>2014-12-01</t>
        </is>
      </c>
      <c r="D4493" s="18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19" t="n">
        <v>659.9880000000001</v>
      </c>
      <c r="S4493" s="20" t="n">
        <v>2</v>
      </c>
      <c r="T4493" s="21" t="n">
        <v>0.4</v>
      </c>
      <c r="U4493" s="19" t="n">
        <v>109.998</v>
      </c>
      <c r="V4493" t="n">
        <v>2</v>
      </c>
      <c r="W4493" t="n">
        <v>2014</v>
      </c>
      <c r="X4493" t="inlineStr">
        <is>
          <t>2014Q4</t>
        </is>
      </c>
      <c r="Y4493" t="inlineStr">
        <is>
          <t>2014-12</t>
        </is>
      </c>
      <c r="Z4493" t="inlineStr">
        <is>
          <t>30.1% - 50%</t>
        </is>
      </c>
      <c r="AA4493" t="b">
        <v>1</v>
      </c>
      <c r="AB4493" t="b">
        <v>0</v>
      </c>
      <c r="AC4493" s="19" t="n">
        <v>549.99</v>
      </c>
      <c r="AD4493" s="21" t="n">
        <v>0.1667</v>
      </c>
    </row>
    <row r="4494" ht="18" customHeight="1">
      <c r="A4494" t="n">
        <v>4493</v>
      </c>
      <c r="B4494" t="inlineStr">
        <is>
          <t>CA-2014-150798</t>
        </is>
      </c>
      <c r="C4494" s="18" t="inlineStr">
        <is>
          <t>2014-12-01</t>
        </is>
      </c>
      <c r="D4494" s="18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19" t="n">
        <v>8.128</v>
      </c>
      <c r="S4494" s="20" t="n">
        <v>2</v>
      </c>
      <c r="T4494" s="21" t="n">
        <v>0.2</v>
      </c>
      <c r="U4494" s="19" t="n">
        <v>1.4224</v>
      </c>
      <c r="V4494" t="n">
        <v>2</v>
      </c>
      <c r="W4494" t="n">
        <v>2014</v>
      </c>
      <c r="X4494" t="inlineStr">
        <is>
          <t>2014Q4</t>
        </is>
      </c>
      <c r="Y4494" t="inlineStr">
        <is>
          <t>2014-12</t>
        </is>
      </c>
      <c r="Z4494" t="inlineStr">
        <is>
          <t>10.1% - 20%</t>
        </is>
      </c>
      <c r="AA4494" t="b">
        <v>1</v>
      </c>
      <c r="AB4494" t="b">
        <v>0</v>
      </c>
      <c r="AC4494" s="19" t="n">
        <v>5.08</v>
      </c>
      <c r="AD4494" s="21" t="n">
        <v>0.175</v>
      </c>
    </row>
    <row r="4495" ht="18" customHeight="1">
      <c r="A4495" t="n">
        <v>4494</v>
      </c>
      <c r="B4495" t="inlineStr">
        <is>
          <t>CA-2014-150798</t>
        </is>
      </c>
      <c r="C4495" s="18" t="inlineStr">
        <is>
          <t>2014-12-01</t>
        </is>
      </c>
      <c r="D4495" s="18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19" t="n">
        <v>36.288</v>
      </c>
      <c r="S4495" s="20" t="n">
        <v>7</v>
      </c>
      <c r="T4495" s="21" t="n">
        <v>0.2</v>
      </c>
      <c r="U4495" s="19" t="n">
        <v>12.7008</v>
      </c>
      <c r="V4495" t="n">
        <v>2</v>
      </c>
      <c r="W4495" t="n">
        <v>2014</v>
      </c>
      <c r="X4495" t="inlineStr">
        <is>
          <t>2014Q4</t>
        </is>
      </c>
      <c r="Y4495" t="inlineStr">
        <is>
          <t>2014-12</t>
        </is>
      </c>
      <c r="Z4495" t="inlineStr">
        <is>
          <t>10.1% - 20%</t>
        </is>
      </c>
      <c r="AA4495" t="b">
        <v>1</v>
      </c>
      <c r="AB4495" t="b">
        <v>0</v>
      </c>
      <c r="AC4495" s="19" t="n">
        <v>6.48</v>
      </c>
      <c r="AD4495" s="21" t="n">
        <v>0.35</v>
      </c>
    </row>
    <row r="4496" ht="18" customHeight="1">
      <c r="A4496" t="n">
        <v>4495</v>
      </c>
      <c r="B4496" t="inlineStr">
        <is>
          <t>CA-2014-150798</t>
        </is>
      </c>
      <c r="C4496" s="18" t="inlineStr">
        <is>
          <t>2014-12-01</t>
        </is>
      </c>
      <c r="D4496" s="18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19" t="n">
        <v>909.72</v>
      </c>
      <c r="S4496" s="20" t="n">
        <v>6</v>
      </c>
      <c r="T4496" s="21" t="n">
        <v>0.3</v>
      </c>
      <c r="U4496" s="19" t="n">
        <v>-51.984</v>
      </c>
      <c r="V4496" t="n">
        <v>2</v>
      </c>
      <c r="W4496" t="n">
        <v>2014</v>
      </c>
      <c r="X4496" t="inlineStr">
        <is>
          <t>2014Q4</t>
        </is>
      </c>
      <c r="Y4496" t="inlineStr">
        <is>
          <t>2014-12</t>
        </is>
      </c>
      <c r="Z4496" t="inlineStr">
        <is>
          <t>20.1% - 30%</t>
        </is>
      </c>
      <c r="AA4496" t="b">
        <v>0</v>
      </c>
      <c r="AB4496" t="b">
        <v>1</v>
      </c>
      <c r="AC4496" s="19" t="n">
        <v>216.6</v>
      </c>
      <c r="AD4496" s="21" t="n">
        <v>-0.0571</v>
      </c>
    </row>
    <row r="4497" ht="18" customHeight="1">
      <c r="A4497" t="n">
        <v>4496</v>
      </c>
      <c r="B4497" t="inlineStr">
        <is>
          <t>CA-2017-112753</t>
        </is>
      </c>
      <c r="C4497" s="18" t="inlineStr">
        <is>
          <t>2017-06-18</t>
        </is>
      </c>
      <c r="D4497" s="18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19" t="n">
        <v>917.9235</v>
      </c>
      <c r="S4497" s="20" t="n">
        <v>9</v>
      </c>
      <c r="T4497" s="21" t="n">
        <v>0.15</v>
      </c>
      <c r="U4497" s="19" t="n">
        <v>75.5937</v>
      </c>
      <c r="V4497" t="n">
        <v>5</v>
      </c>
      <c r="W4497" t="n">
        <v>2017</v>
      </c>
      <c r="X4497" t="inlineStr">
        <is>
          <t>2017Q2</t>
        </is>
      </c>
      <c r="Y4497" t="inlineStr">
        <is>
          <t>2017-06</t>
        </is>
      </c>
      <c r="Z4497" t="inlineStr">
        <is>
          <t>10.1% - 20%</t>
        </is>
      </c>
      <c r="AA4497" t="b">
        <v>1</v>
      </c>
      <c r="AB4497" t="b">
        <v>0</v>
      </c>
      <c r="AC4497" s="19" t="n">
        <v>119.99</v>
      </c>
      <c r="AD4497" s="21" t="n">
        <v>0.0824</v>
      </c>
    </row>
    <row r="4498" ht="18" customHeight="1">
      <c r="A4498" t="n">
        <v>4497</v>
      </c>
      <c r="B4498" t="inlineStr">
        <is>
          <t>CA-2017-112753</t>
        </is>
      </c>
      <c r="C4498" s="18" t="inlineStr">
        <is>
          <t>2017-06-18</t>
        </is>
      </c>
      <c r="D4498" s="1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19" t="n">
        <v>38.88</v>
      </c>
      <c r="S4498" s="20" t="n">
        <v>6</v>
      </c>
      <c r="T4498" s="21" t="n">
        <v>0</v>
      </c>
      <c r="U4498" s="19" t="n">
        <v>19.0512</v>
      </c>
      <c r="V4498" t="n">
        <v>5</v>
      </c>
      <c r="W4498" t="n">
        <v>2017</v>
      </c>
      <c r="X4498" t="inlineStr">
        <is>
          <t>2017Q2</t>
        </is>
      </c>
      <c r="Y4498" t="inlineStr">
        <is>
          <t>2017-06</t>
        </is>
      </c>
      <c r="Z4498" t="inlineStr">
        <is>
          <t>0% (No Discount)</t>
        </is>
      </c>
      <c r="AA4498" t="b">
        <v>1</v>
      </c>
      <c r="AB4498" t="b">
        <v>0</v>
      </c>
      <c r="AC4498" s="19" t="n">
        <v>6.48</v>
      </c>
      <c r="AD4498" s="21" t="n">
        <v>0.49</v>
      </c>
    </row>
    <row r="4499" ht="18" customHeight="1">
      <c r="A4499" t="n">
        <v>4498</v>
      </c>
      <c r="B4499" t="inlineStr">
        <is>
          <t>CA-2017-155075</t>
        </is>
      </c>
      <c r="C4499" s="18" t="inlineStr">
        <is>
          <t>2017-12-02</t>
        </is>
      </c>
      <c r="D4499" s="18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19" t="n">
        <v>631.176</v>
      </c>
      <c r="S4499" s="20" t="n">
        <v>4</v>
      </c>
      <c r="T4499" s="21" t="n">
        <v>0.7</v>
      </c>
      <c r="U4499" s="19" t="n">
        <v>-462.8624</v>
      </c>
      <c r="V4499" t="n">
        <v>7</v>
      </c>
      <c r="W4499" t="n">
        <v>2017</v>
      </c>
      <c r="X4499" t="inlineStr">
        <is>
          <t>2017Q4</t>
        </is>
      </c>
      <c r="Y4499" t="inlineStr">
        <is>
          <t>2017-12</t>
        </is>
      </c>
      <c r="Z4499" t="inlineStr">
        <is>
          <t>&gt; 50% (Deep Discount)</t>
        </is>
      </c>
      <c r="AA4499" t="b">
        <v>0</v>
      </c>
      <c r="AB4499" t="b">
        <v>1</v>
      </c>
      <c r="AC4499" s="19" t="n">
        <v>525.98</v>
      </c>
      <c r="AD4499" s="21" t="n">
        <v>-0.7333</v>
      </c>
    </row>
    <row r="4500" ht="18" customHeight="1">
      <c r="A4500" t="n">
        <v>4499</v>
      </c>
      <c r="B4500" t="inlineStr">
        <is>
          <t>CA-2014-103401</t>
        </is>
      </c>
      <c r="C4500" s="18" t="inlineStr">
        <is>
          <t>2014-11-21</t>
        </is>
      </c>
      <c r="D4500" s="18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19" t="n">
        <v>12.96</v>
      </c>
      <c r="S4500" s="20" t="n">
        <v>2</v>
      </c>
      <c r="T4500" s="21" t="n">
        <v>0</v>
      </c>
      <c r="U4500" s="19" t="n">
        <v>6.2208</v>
      </c>
      <c r="V4500" t="n">
        <v>5</v>
      </c>
      <c r="W4500" t="n">
        <v>2014</v>
      </c>
      <c r="X4500" t="inlineStr">
        <is>
          <t>2014Q4</t>
        </is>
      </c>
      <c r="Y4500" t="inlineStr">
        <is>
          <t>2014-11</t>
        </is>
      </c>
      <c r="Z4500" t="inlineStr">
        <is>
          <t>0% (No Discount)</t>
        </is>
      </c>
      <c r="AA4500" t="b">
        <v>1</v>
      </c>
      <c r="AB4500" t="b">
        <v>0</v>
      </c>
      <c r="AC4500" s="19" t="n">
        <v>6.48</v>
      </c>
      <c r="AD4500" s="21" t="n">
        <v>0.48</v>
      </c>
    </row>
    <row r="4501" ht="18" customHeight="1">
      <c r="A4501" t="n">
        <v>4500</v>
      </c>
      <c r="B4501" t="inlineStr">
        <is>
          <t>CA-2016-124814</t>
        </is>
      </c>
      <c r="C4501" s="18" t="inlineStr">
        <is>
          <t>2016-04-10</t>
        </is>
      </c>
      <c r="D4501" s="18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19" t="n">
        <v>12.96</v>
      </c>
      <c r="S4501" s="20" t="n">
        <v>2</v>
      </c>
      <c r="T4501" s="21" t="n">
        <v>0</v>
      </c>
      <c r="U4501" s="19" t="n">
        <v>6.2208</v>
      </c>
      <c r="V4501" t="n">
        <v>6</v>
      </c>
      <c r="W4501" t="n">
        <v>2016</v>
      </c>
      <c r="X4501" t="inlineStr">
        <is>
          <t>2016Q2</t>
        </is>
      </c>
      <c r="Y4501" t="inlineStr">
        <is>
          <t>2016-04</t>
        </is>
      </c>
      <c r="Z4501" t="inlineStr">
        <is>
          <t>0% (No Discount)</t>
        </is>
      </c>
      <c r="AA4501" t="b">
        <v>1</v>
      </c>
      <c r="AB4501" t="b">
        <v>0</v>
      </c>
      <c r="AC4501" s="19" t="n">
        <v>6.48</v>
      </c>
      <c r="AD4501" s="21" t="n">
        <v>0.48</v>
      </c>
    </row>
    <row r="4502" ht="18" customHeight="1">
      <c r="A4502" t="n">
        <v>4501</v>
      </c>
      <c r="B4502" t="inlineStr">
        <is>
          <t>CA-2016-124814</t>
        </is>
      </c>
      <c r="C4502" s="18" t="inlineStr">
        <is>
          <t>2016-04-10</t>
        </is>
      </c>
      <c r="D4502" s="18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19" t="n">
        <v>23.2</v>
      </c>
      <c r="S4502" s="20" t="n">
        <v>5</v>
      </c>
      <c r="T4502" s="21" t="n">
        <v>0.2</v>
      </c>
      <c r="U4502" s="19" t="n">
        <v>8.119999999999999</v>
      </c>
      <c r="V4502" t="n">
        <v>6</v>
      </c>
      <c r="W4502" t="n">
        <v>2016</v>
      </c>
      <c r="X4502" t="inlineStr">
        <is>
          <t>2016Q2</t>
        </is>
      </c>
      <c r="Y4502" t="inlineStr">
        <is>
          <t>2016-04</t>
        </is>
      </c>
      <c r="Z4502" t="inlineStr">
        <is>
          <t>10.1% - 20%</t>
        </is>
      </c>
      <c r="AA4502" t="b">
        <v>1</v>
      </c>
      <c r="AB4502" t="b">
        <v>0</v>
      </c>
      <c r="AC4502" s="19" t="n">
        <v>5.8</v>
      </c>
      <c r="AD4502" s="21" t="n">
        <v>0.35</v>
      </c>
    </row>
    <row r="4503" ht="18" customHeight="1">
      <c r="A4503" t="n">
        <v>4502</v>
      </c>
      <c r="B4503" t="inlineStr">
        <is>
          <t>CA-2014-116757</t>
        </is>
      </c>
      <c r="C4503" s="18" t="inlineStr">
        <is>
          <t>2014-06-30</t>
        </is>
      </c>
      <c r="D4503" s="18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19" t="n">
        <v>25.92</v>
      </c>
      <c r="S4503" s="20" t="n">
        <v>5</v>
      </c>
      <c r="T4503" s="21" t="n">
        <v>0.2</v>
      </c>
      <c r="U4503" s="19" t="n">
        <v>9.071999999999999</v>
      </c>
      <c r="V4503" t="n">
        <v>4</v>
      </c>
      <c r="W4503" t="n">
        <v>2014</v>
      </c>
      <c r="X4503" t="inlineStr">
        <is>
          <t>2014Q2</t>
        </is>
      </c>
      <c r="Y4503" t="inlineStr">
        <is>
          <t>2014-06</t>
        </is>
      </c>
      <c r="Z4503" t="inlineStr">
        <is>
          <t>10.1% - 20%</t>
        </is>
      </c>
      <c r="AA4503" t="b">
        <v>1</v>
      </c>
      <c r="AB4503" t="b">
        <v>0</v>
      </c>
      <c r="AC4503" s="19" t="n">
        <v>6.48</v>
      </c>
      <c r="AD4503" s="21" t="n">
        <v>0.35</v>
      </c>
    </row>
    <row r="4504" ht="18" customHeight="1">
      <c r="A4504" t="n">
        <v>4503</v>
      </c>
      <c r="B4504" t="inlineStr">
        <is>
          <t>CA-2014-116757</t>
        </is>
      </c>
      <c r="C4504" s="18" t="inlineStr">
        <is>
          <t>2014-06-30</t>
        </is>
      </c>
      <c r="D4504" s="18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19" t="n">
        <v>21.312</v>
      </c>
      <c r="S4504" s="20" t="n">
        <v>6</v>
      </c>
      <c r="T4504" s="21" t="n">
        <v>0.2</v>
      </c>
      <c r="U4504" s="19" t="n">
        <v>7.1928</v>
      </c>
      <c r="V4504" t="n">
        <v>4</v>
      </c>
      <c r="W4504" t="n">
        <v>2014</v>
      </c>
      <c r="X4504" t="inlineStr">
        <is>
          <t>2014Q2</t>
        </is>
      </c>
      <c r="Y4504" t="inlineStr">
        <is>
          <t>2014-06</t>
        </is>
      </c>
      <c r="Z4504" t="inlineStr">
        <is>
          <t>10.1% - 20%</t>
        </is>
      </c>
      <c r="AA4504" t="b">
        <v>1</v>
      </c>
      <c r="AB4504" t="b">
        <v>0</v>
      </c>
      <c r="AC4504" s="19" t="n">
        <v>4.44</v>
      </c>
      <c r="AD4504" s="21" t="n">
        <v>0.3375</v>
      </c>
    </row>
    <row r="4505" ht="18" customHeight="1">
      <c r="A4505" t="n">
        <v>4504</v>
      </c>
      <c r="B4505" t="inlineStr">
        <is>
          <t>US-2014-138247</t>
        </is>
      </c>
      <c r="C4505" s="18" t="inlineStr">
        <is>
          <t>2014-12-24</t>
        </is>
      </c>
      <c r="D4505" s="18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19" t="n">
        <v>173.656</v>
      </c>
      <c r="S4505" s="20" t="n">
        <v>7</v>
      </c>
      <c r="T4505" s="21" t="n">
        <v>0.2</v>
      </c>
      <c r="U4505" s="19" t="n">
        <v>17.3656</v>
      </c>
      <c r="V4505" t="n">
        <v>5</v>
      </c>
      <c r="W4505" t="n">
        <v>2014</v>
      </c>
      <c r="X4505" t="inlineStr">
        <is>
          <t>2014Q4</t>
        </is>
      </c>
      <c r="Y4505" t="inlineStr">
        <is>
          <t>2014-12</t>
        </is>
      </c>
      <c r="Z4505" t="inlineStr">
        <is>
          <t>10.1% - 20%</t>
        </is>
      </c>
      <c r="AA4505" t="b">
        <v>1</v>
      </c>
      <c r="AB4505" t="b">
        <v>0</v>
      </c>
      <c r="AC4505" s="19" t="n">
        <v>31.01</v>
      </c>
      <c r="AD4505" s="21" t="n">
        <v>0.1</v>
      </c>
    </row>
    <row r="4506" ht="18" customHeight="1">
      <c r="A4506" t="n">
        <v>4505</v>
      </c>
      <c r="B4506" t="inlineStr">
        <is>
          <t>US-2014-138247</t>
        </is>
      </c>
      <c r="C4506" s="18" t="inlineStr">
        <is>
          <t>2014-12-24</t>
        </is>
      </c>
      <c r="D4506" s="18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19" t="n">
        <v>361.96</v>
      </c>
      <c r="S4506" s="20" t="n">
        <v>2</v>
      </c>
      <c r="T4506" s="21" t="n">
        <v>0</v>
      </c>
      <c r="U4506" s="19" t="n">
        <v>101.3488</v>
      </c>
      <c r="V4506" t="n">
        <v>5</v>
      </c>
      <c r="W4506" t="n">
        <v>2014</v>
      </c>
      <c r="X4506" t="inlineStr">
        <is>
          <t>2014Q4</t>
        </is>
      </c>
      <c r="Y4506" t="inlineStr">
        <is>
          <t>2014-12</t>
        </is>
      </c>
      <c r="Z4506" t="inlineStr">
        <is>
          <t>0% (No Discount)</t>
        </is>
      </c>
      <c r="AA4506" t="b">
        <v>1</v>
      </c>
      <c r="AB4506" t="b">
        <v>0</v>
      </c>
      <c r="AC4506" s="19" t="n">
        <v>180.98</v>
      </c>
      <c r="AD4506" s="21" t="n">
        <v>0.28</v>
      </c>
    </row>
    <row r="4507" ht="18" customHeight="1">
      <c r="A4507" t="n">
        <v>4506</v>
      </c>
      <c r="B4507" t="inlineStr">
        <is>
          <t>US-2014-138247</t>
        </is>
      </c>
      <c r="C4507" s="18" t="inlineStr">
        <is>
          <t>2014-12-24</t>
        </is>
      </c>
      <c r="D4507" s="18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19" t="n">
        <v>62.85</v>
      </c>
      <c r="S4507" s="20" t="n">
        <v>3</v>
      </c>
      <c r="T4507" s="21" t="n">
        <v>0</v>
      </c>
      <c r="U4507" s="19" t="n">
        <v>13.1985</v>
      </c>
      <c r="V4507" t="n">
        <v>5</v>
      </c>
      <c r="W4507" t="n">
        <v>2014</v>
      </c>
      <c r="X4507" t="inlineStr">
        <is>
          <t>2014Q4</t>
        </is>
      </c>
      <c r="Y4507" t="inlineStr">
        <is>
          <t>2014-12</t>
        </is>
      </c>
      <c r="Z4507" t="inlineStr">
        <is>
          <t>0% (No Discount)</t>
        </is>
      </c>
      <c r="AA4507" t="b">
        <v>1</v>
      </c>
      <c r="AB4507" t="b">
        <v>0</v>
      </c>
      <c r="AC4507" s="19" t="n">
        <v>20.95</v>
      </c>
      <c r="AD4507" s="21" t="n">
        <v>0.21</v>
      </c>
    </row>
    <row r="4508" ht="18" customHeight="1">
      <c r="A4508" t="n">
        <v>4507</v>
      </c>
      <c r="B4508" t="inlineStr">
        <is>
          <t>US-2014-138247</t>
        </is>
      </c>
      <c r="C4508" s="18" t="inlineStr">
        <is>
          <t>2014-12-24</t>
        </is>
      </c>
      <c r="D4508" s="1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19" t="n">
        <v>818.376</v>
      </c>
      <c r="S4508" s="20" t="n">
        <v>3</v>
      </c>
      <c r="T4508" s="21" t="n">
        <v>0.2</v>
      </c>
      <c r="U4508" s="19" t="n">
        <v>51.1485</v>
      </c>
      <c r="V4508" t="n">
        <v>5</v>
      </c>
      <c r="W4508" t="n">
        <v>2014</v>
      </c>
      <c r="X4508" t="inlineStr">
        <is>
          <t>2014Q4</t>
        </is>
      </c>
      <c r="Y4508" t="inlineStr">
        <is>
          <t>2014-12</t>
        </is>
      </c>
      <c r="Z4508" t="inlineStr">
        <is>
          <t>10.1% - 20%</t>
        </is>
      </c>
      <c r="AA4508" t="b">
        <v>1</v>
      </c>
      <c r="AB4508" t="b">
        <v>0</v>
      </c>
      <c r="AC4508" s="19" t="n">
        <v>340.99</v>
      </c>
      <c r="AD4508" s="21" t="n">
        <v>0.0625</v>
      </c>
    </row>
    <row r="4509" ht="18" customHeight="1">
      <c r="A4509" t="n">
        <v>4508</v>
      </c>
      <c r="B4509" t="inlineStr">
        <is>
          <t>US-2014-138247</t>
        </is>
      </c>
      <c r="C4509" s="18" t="inlineStr">
        <is>
          <t>2014-12-24</t>
        </is>
      </c>
      <c r="D4509" s="18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19" t="n">
        <v>20.34</v>
      </c>
      <c r="S4509" s="20" t="n">
        <v>1</v>
      </c>
      <c r="T4509" s="21" t="n">
        <v>0</v>
      </c>
      <c r="U4509" s="19" t="n">
        <v>0.2034</v>
      </c>
      <c r="V4509" t="n">
        <v>5</v>
      </c>
      <c r="W4509" t="n">
        <v>2014</v>
      </c>
      <c r="X4509" t="inlineStr">
        <is>
          <t>2014Q4</t>
        </is>
      </c>
      <c r="Y4509" t="inlineStr">
        <is>
          <t>2014-12</t>
        </is>
      </c>
      <c r="Z4509" t="inlineStr">
        <is>
          <t>0% (No Discount)</t>
        </is>
      </c>
      <c r="AA4509" t="b">
        <v>1</v>
      </c>
      <c r="AB4509" t="b">
        <v>0</v>
      </c>
      <c r="AC4509" s="19" t="n">
        <v>20.34</v>
      </c>
      <c r="AD4509" s="21" t="n">
        <v>0.01</v>
      </c>
    </row>
    <row r="4510" ht="18" customHeight="1">
      <c r="A4510" t="n">
        <v>4509</v>
      </c>
      <c r="B4510" t="inlineStr">
        <is>
          <t>US-2014-138247</t>
        </is>
      </c>
      <c r="C4510" s="18" t="inlineStr">
        <is>
          <t>2014-12-24</t>
        </is>
      </c>
      <c r="D4510" s="18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19" t="n">
        <v>23.99</v>
      </c>
      <c r="S4510" s="20" t="n">
        <v>1</v>
      </c>
      <c r="T4510" s="21" t="n">
        <v>0</v>
      </c>
      <c r="U4510" s="19" t="n">
        <v>5.5177</v>
      </c>
      <c r="V4510" t="n">
        <v>5</v>
      </c>
      <c r="W4510" t="n">
        <v>2014</v>
      </c>
      <c r="X4510" t="inlineStr">
        <is>
          <t>2014Q4</t>
        </is>
      </c>
      <c r="Y4510" t="inlineStr">
        <is>
          <t>2014-12</t>
        </is>
      </c>
      <c r="Z4510" t="inlineStr">
        <is>
          <t>0% (No Discount)</t>
        </is>
      </c>
      <c r="AA4510" t="b">
        <v>1</v>
      </c>
      <c r="AB4510" t="b">
        <v>0</v>
      </c>
      <c r="AC4510" s="19" t="n">
        <v>23.99</v>
      </c>
      <c r="AD4510" s="21" t="n">
        <v>0.23</v>
      </c>
    </row>
    <row r="4511" ht="18" customHeight="1">
      <c r="A4511" t="n">
        <v>4510</v>
      </c>
      <c r="B4511" t="inlineStr">
        <is>
          <t>CA-2017-167003</t>
        </is>
      </c>
      <c r="C4511" s="18" t="inlineStr">
        <is>
          <t>2017-05-23</t>
        </is>
      </c>
      <c r="D4511" s="18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19" t="n">
        <v>171.288</v>
      </c>
      <c r="S4511" s="20" t="n">
        <v>3</v>
      </c>
      <c r="T4511" s="21" t="n">
        <v>0.2</v>
      </c>
      <c r="U4511" s="19" t="n">
        <v>-6.4233</v>
      </c>
      <c r="V4511" t="n">
        <v>6</v>
      </c>
      <c r="W4511" t="n">
        <v>2017</v>
      </c>
      <c r="X4511" t="inlineStr">
        <is>
          <t>2017Q2</t>
        </is>
      </c>
      <c r="Y4511" t="inlineStr">
        <is>
          <t>2017-05</t>
        </is>
      </c>
      <c r="Z4511" t="inlineStr">
        <is>
          <t>10.1% - 20%</t>
        </is>
      </c>
      <c r="AA4511" t="b">
        <v>0</v>
      </c>
      <c r="AB4511" t="b">
        <v>1</v>
      </c>
      <c r="AC4511" s="19" t="n">
        <v>71.37</v>
      </c>
      <c r="AD4511" s="21" t="n">
        <v>-0.0375</v>
      </c>
    </row>
    <row r="4512" ht="18" customHeight="1">
      <c r="A4512" t="n">
        <v>4511</v>
      </c>
      <c r="B4512" t="inlineStr">
        <is>
          <t>CA-2016-119935</t>
        </is>
      </c>
      <c r="C4512" s="18" t="inlineStr">
        <is>
          <t>2016-11-10</t>
        </is>
      </c>
      <c r="D4512" s="18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19" t="n">
        <v>37.3</v>
      </c>
      <c r="S4512" s="20" t="n">
        <v>2</v>
      </c>
      <c r="T4512" s="21" t="n">
        <v>0</v>
      </c>
      <c r="U4512" s="19" t="n">
        <v>17.158</v>
      </c>
      <c r="V4512" t="n">
        <v>4</v>
      </c>
      <c r="W4512" t="n">
        <v>2016</v>
      </c>
      <c r="X4512" t="inlineStr">
        <is>
          <t>2016Q4</t>
        </is>
      </c>
      <c r="Y4512" t="inlineStr">
        <is>
          <t>2016-11</t>
        </is>
      </c>
      <c r="Z4512" t="inlineStr">
        <is>
          <t>0% (No Discount)</t>
        </is>
      </c>
      <c r="AA4512" t="b">
        <v>1</v>
      </c>
      <c r="AB4512" t="b">
        <v>0</v>
      </c>
      <c r="AC4512" s="19" t="n">
        <v>18.65</v>
      </c>
      <c r="AD4512" s="21" t="n">
        <v>0.46</v>
      </c>
    </row>
    <row r="4513" ht="18" customHeight="1">
      <c r="A4513" t="n">
        <v>4512</v>
      </c>
      <c r="B4513" t="inlineStr">
        <is>
          <t>CA-2016-119935</t>
        </is>
      </c>
      <c r="C4513" s="18" t="inlineStr">
        <is>
          <t>2016-11-10</t>
        </is>
      </c>
      <c r="D4513" s="18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19" t="n">
        <v>81.95999999999999</v>
      </c>
      <c r="S4513" s="20" t="n">
        <v>2</v>
      </c>
      <c r="T4513" s="21" t="n">
        <v>0</v>
      </c>
      <c r="U4513" s="19" t="n">
        <v>39.3408</v>
      </c>
      <c r="V4513" t="n">
        <v>4</v>
      </c>
      <c r="W4513" t="n">
        <v>2016</v>
      </c>
      <c r="X4513" t="inlineStr">
        <is>
          <t>2016Q4</t>
        </is>
      </c>
      <c r="Y4513" t="inlineStr">
        <is>
          <t>2016-11</t>
        </is>
      </c>
      <c r="Z4513" t="inlineStr">
        <is>
          <t>0% (No Discount)</t>
        </is>
      </c>
      <c r="AA4513" t="b">
        <v>1</v>
      </c>
      <c r="AB4513" t="b">
        <v>0</v>
      </c>
      <c r="AC4513" s="19" t="n">
        <v>40.98</v>
      </c>
      <c r="AD4513" s="21" t="n">
        <v>0.48</v>
      </c>
    </row>
    <row r="4514" ht="18" customHeight="1">
      <c r="A4514" t="n">
        <v>4513</v>
      </c>
      <c r="B4514" t="inlineStr">
        <is>
          <t>CA-2016-118969</t>
        </is>
      </c>
      <c r="C4514" s="18" t="inlineStr">
        <is>
          <t>2016-10-02</t>
        </is>
      </c>
      <c r="D4514" s="18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19" t="n">
        <v>54.792</v>
      </c>
      <c r="S4514" s="20" t="n">
        <v>6</v>
      </c>
      <c r="T4514" s="21" t="n">
        <v>0.7</v>
      </c>
      <c r="U4514" s="19" t="n">
        <v>-40.1808</v>
      </c>
      <c r="V4514" t="n">
        <v>1</v>
      </c>
      <c r="W4514" t="n">
        <v>2016</v>
      </c>
      <c r="X4514" t="inlineStr">
        <is>
          <t>2016Q4</t>
        </is>
      </c>
      <c r="Y4514" t="inlineStr">
        <is>
          <t>2016-10</t>
        </is>
      </c>
      <c r="Z4514" t="inlineStr">
        <is>
          <t>&gt; 50% (Deep Discount)</t>
        </is>
      </c>
      <c r="AA4514" t="b">
        <v>0</v>
      </c>
      <c r="AB4514" t="b">
        <v>1</v>
      </c>
      <c r="AC4514" s="19" t="n">
        <v>30.44</v>
      </c>
      <c r="AD4514" s="21" t="n">
        <v>-0.7333</v>
      </c>
    </row>
    <row r="4515" ht="18" customHeight="1">
      <c r="A4515" t="n">
        <v>4514</v>
      </c>
      <c r="B4515" t="inlineStr">
        <is>
          <t>CA-2016-145240</t>
        </is>
      </c>
      <c r="C4515" s="18" t="inlineStr">
        <is>
          <t>2016-09-06</t>
        </is>
      </c>
      <c r="D4515" s="18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19" t="n">
        <v>10.784</v>
      </c>
      <c r="S4515" s="20" t="n">
        <v>1</v>
      </c>
      <c r="T4515" s="21" t="n">
        <v>0.2</v>
      </c>
      <c r="U4515" s="19" t="n">
        <v>0.8088</v>
      </c>
      <c r="V4515" t="n">
        <v>2</v>
      </c>
      <c r="W4515" t="n">
        <v>2016</v>
      </c>
      <c r="X4515" t="inlineStr">
        <is>
          <t>2016Q3</t>
        </is>
      </c>
      <c r="Y4515" t="inlineStr">
        <is>
          <t>2016-09</t>
        </is>
      </c>
      <c r="Z4515" t="inlineStr">
        <is>
          <t>10.1% - 20%</t>
        </is>
      </c>
      <c r="AA4515" t="b">
        <v>1</v>
      </c>
      <c r="AB4515" t="b">
        <v>0</v>
      </c>
      <c r="AC4515" s="19" t="n">
        <v>13.48</v>
      </c>
      <c r="AD4515" s="21" t="n">
        <v>0.075</v>
      </c>
    </row>
    <row r="4516" ht="18" customHeight="1">
      <c r="A4516" t="n">
        <v>4515</v>
      </c>
      <c r="B4516" t="inlineStr">
        <is>
          <t>CA-2016-120873</t>
        </is>
      </c>
      <c r="C4516" s="18" t="inlineStr">
        <is>
          <t>2016-10-27</t>
        </is>
      </c>
      <c r="D4516" s="18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19" t="n">
        <v>290.98</v>
      </c>
      <c r="S4516" s="20" t="n">
        <v>1</v>
      </c>
      <c r="T4516" s="21" t="n">
        <v>0</v>
      </c>
      <c r="U4516" s="19" t="n">
        <v>75.65479999999999</v>
      </c>
      <c r="V4516" t="n">
        <v>5</v>
      </c>
      <c r="W4516" t="n">
        <v>2016</v>
      </c>
      <c r="X4516" t="inlineStr">
        <is>
          <t>2016Q4</t>
        </is>
      </c>
      <c r="Y4516" t="inlineStr">
        <is>
          <t>2016-10</t>
        </is>
      </c>
      <c r="Z4516" t="inlineStr">
        <is>
          <t>0% (No Discount)</t>
        </is>
      </c>
      <c r="AA4516" t="b">
        <v>1</v>
      </c>
      <c r="AB4516" t="b">
        <v>0</v>
      </c>
      <c r="AC4516" s="19" t="n">
        <v>290.98</v>
      </c>
      <c r="AD4516" s="21" t="n">
        <v>0.26</v>
      </c>
    </row>
    <row r="4517" ht="18" customHeight="1">
      <c r="A4517" t="n">
        <v>4516</v>
      </c>
      <c r="B4517" t="inlineStr">
        <is>
          <t>US-2017-111920</t>
        </is>
      </c>
      <c r="C4517" s="18" t="inlineStr">
        <is>
          <t>2017-10-22</t>
        </is>
      </c>
      <c r="D4517" s="18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19" t="n">
        <v>36.44</v>
      </c>
      <c r="S4517" s="20" t="n">
        <v>4</v>
      </c>
      <c r="T4517" s="21" t="n">
        <v>0</v>
      </c>
      <c r="U4517" s="19" t="n">
        <v>12.0252</v>
      </c>
      <c r="V4517" t="n">
        <v>4</v>
      </c>
      <c r="W4517" t="n">
        <v>2017</v>
      </c>
      <c r="X4517" t="inlineStr">
        <is>
          <t>2017Q4</t>
        </is>
      </c>
      <c r="Y4517" t="inlineStr">
        <is>
          <t>2017-10</t>
        </is>
      </c>
      <c r="Z4517" t="inlineStr">
        <is>
          <t>0% (No Discount)</t>
        </is>
      </c>
      <c r="AA4517" t="b">
        <v>1</v>
      </c>
      <c r="AB4517" t="b">
        <v>0</v>
      </c>
      <c r="AC4517" s="19" t="n">
        <v>9.109999999999999</v>
      </c>
      <c r="AD4517" s="21" t="n">
        <v>0.33</v>
      </c>
    </row>
    <row r="4518" ht="18" customHeight="1">
      <c r="A4518" t="n">
        <v>4517</v>
      </c>
      <c r="B4518" t="inlineStr">
        <is>
          <t>US-2016-128678</t>
        </is>
      </c>
      <c r="C4518" s="18" t="inlineStr">
        <is>
          <t>2016-09-15</t>
        </is>
      </c>
      <c r="D4518" s="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19" t="n">
        <v>21.4</v>
      </c>
      <c r="S4518" s="20" t="n">
        <v>5</v>
      </c>
      <c r="T4518" s="21" t="n">
        <v>0</v>
      </c>
      <c r="U4518" s="19" t="n">
        <v>10.058</v>
      </c>
      <c r="V4518" t="n">
        <v>5</v>
      </c>
      <c r="W4518" t="n">
        <v>2016</v>
      </c>
      <c r="X4518" t="inlineStr">
        <is>
          <t>2016Q3</t>
        </is>
      </c>
      <c r="Y4518" t="inlineStr">
        <is>
          <t>2016-09</t>
        </is>
      </c>
      <c r="Z4518" t="inlineStr">
        <is>
          <t>0% (No Discount)</t>
        </is>
      </c>
      <c r="AA4518" t="b">
        <v>1</v>
      </c>
      <c r="AB4518" t="b">
        <v>0</v>
      </c>
      <c r="AC4518" s="19" t="n">
        <v>4.28</v>
      </c>
      <c r="AD4518" s="21" t="n">
        <v>0.47</v>
      </c>
    </row>
    <row r="4519" ht="18" customHeight="1">
      <c r="A4519" t="n">
        <v>4518</v>
      </c>
      <c r="B4519" t="inlineStr">
        <is>
          <t>US-2016-128678</t>
        </is>
      </c>
      <c r="C4519" s="18" t="inlineStr">
        <is>
          <t>2016-09-15</t>
        </is>
      </c>
      <c r="D4519" s="18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19" t="n">
        <v>48.664</v>
      </c>
      <c r="S4519" s="20" t="n">
        <v>7</v>
      </c>
      <c r="T4519" s="21" t="n">
        <v>0.2</v>
      </c>
      <c r="U4519" s="19" t="n">
        <v>15.8158</v>
      </c>
      <c r="V4519" t="n">
        <v>5</v>
      </c>
      <c r="W4519" t="n">
        <v>2016</v>
      </c>
      <c r="X4519" t="inlineStr">
        <is>
          <t>2016Q3</t>
        </is>
      </c>
      <c r="Y4519" t="inlineStr">
        <is>
          <t>2016-09</t>
        </is>
      </c>
      <c r="Z4519" t="inlineStr">
        <is>
          <t>10.1% - 20%</t>
        </is>
      </c>
      <c r="AA4519" t="b">
        <v>1</v>
      </c>
      <c r="AB4519" t="b">
        <v>0</v>
      </c>
      <c r="AC4519" s="19" t="n">
        <v>8.69</v>
      </c>
      <c r="AD4519" s="21" t="n">
        <v>0.325</v>
      </c>
    </row>
    <row r="4520" ht="18" customHeight="1">
      <c r="A4520" t="n">
        <v>4519</v>
      </c>
      <c r="B4520" t="inlineStr">
        <is>
          <t>CA-2016-101385</t>
        </is>
      </c>
      <c r="C4520" s="18" t="inlineStr">
        <is>
          <t>2016-09-25</t>
        </is>
      </c>
      <c r="D4520" s="18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19" t="n">
        <v>16.56</v>
      </c>
      <c r="S4520" s="20" t="n">
        <v>4</v>
      </c>
      <c r="T4520" s="21" t="n">
        <v>0</v>
      </c>
      <c r="U4520" s="19" t="n">
        <v>6.9552</v>
      </c>
      <c r="V4520" t="n">
        <v>6</v>
      </c>
      <c r="W4520" t="n">
        <v>2016</v>
      </c>
      <c r="X4520" t="inlineStr">
        <is>
          <t>2016Q3</t>
        </is>
      </c>
      <c r="Y4520" t="inlineStr">
        <is>
          <t>2016-09</t>
        </is>
      </c>
      <c r="Z4520" t="inlineStr">
        <is>
          <t>0% (No Discount)</t>
        </is>
      </c>
      <c r="AA4520" t="b">
        <v>1</v>
      </c>
      <c r="AB4520" t="b">
        <v>0</v>
      </c>
      <c r="AC4520" s="19" t="n">
        <v>4.14</v>
      </c>
      <c r="AD4520" s="21" t="n">
        <v>0.42</v>
      </c>
    </row>
    <row r="4521" ht="18" customHeight="1">
      <c r="A4521" t="n">
        <v>4520</v>
      </c>
      <c r="B4521" t="inlineStr">
        <is>
          <t>CA-2017-107167</t>
        </is>
      </c>
      <c r="C4521" s="18" t="inlineStr">
        <is>
          <t>2017-06-10</t>
        </is>
      </c>
      <c r="D4521" s="18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19" t="n">
        <v>1347.52</v>
      </c>
      <c r="S4521" s="20" t="n">
        <v>8</v>
      </c>
      <c r="T4521" s="21" t="n">
        <v>0.2</v>
      </c>
      <c r="U4521" s="19" t="n">
        <v>84.22</v>
      </c>
      <c r="V4521" t="n">
        <v>4</v>
      </c>
      <c r="W4521" t="n">
        <v>2017</v>
      </c>
      <c r="X4521" t="inlineStr">
        <is>
          <t>2017Q2</t>
        </is>
      </c>
      <c r="Y4521" t="inlineStr">
        <is>
          <t>2017-06</t>
        </is>
      </c>
      <c r="Z4521" t="inlineStr">
        <is>
          <t>10.1% - 20%</t>
        </is>
      </c>
      <c r="AA4521" t="b">
        <v>1</v>
      </c>
      <c r="AB4521" t="b">
        <v>0</v>
      </c>
      <c r="AC4521" s="19" t="n">
        <v>210.55</v>
      </c>
      <c r="AD4521" s="21" t="n">
        <v>0.0625</v>
      </c>
    </row>
    <row r="4522" ht="18" customHeight="1">
      <c r="A4522" t="n">
        <v>4521</v>
      </c>
      <c r="B4522" t="inlineStr">
        <is>
          <t>CA-2014-109491</t>
        </is>
      </c>
      <c r="C4522" s="18" t="inlineStr">
        <is>
          <t>2014-02-20</t>
        </is>
      </c>
      <c r="D4522" s="18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19" t="n">
        <v>62.31</v>
      </c>
      <c r="S4522" s="20" t="n">
        <v>3</v>
      </c>
      <c r="T4522" s="21" t="n">
        <v>0</v>
      </c>
      <c r="U4522" s="19" t="n">
        <v>22.4316</v>
      </c>
      <c r="V4522" t="n">
        <v>6</v>
      </c>
      <c r="W4522" t="n">
        <v>2014</v>
      </c>
      <c r="X4522" t="inlineStr">
        <is>
          <t>2014Q1</t>
        </is>
      </c>
      <c r="Y4522" t="inlineStr">
        <is>
          <t>2014-02</t>
        </is>
      </c>
      <c r="Z4522" t="inlineStr">
        <is>
          <t>0% (No Discount)</t>
        </is>
      </c>
      <c r="AA4522" t="b">
        <v>1</v>
      </c>
      <c r="AB4522" t="b">
        <v>0</v>
      </c>
      <c r="AC4522" s="19" t="n">
        <v>20.77</v>
      </c>
      <c r="AD4522" s="21" t="n">
        <v>0.36</v>
      </c>
    </row>
    <row r="4523" ht="18" customHeight="1">
      <c r="A4523" t="n">
        <v>4522</v>
      </c>
      <c r="B4523" t="inlineStr">
        <is>
          <t>CA-2014-109491</t>
        </is>
      </c>
      <c r="C4523" s="18" t="inlineStr">
        <is>
          <t>2014-02-20</t>
        </is>
      </c>
      <c r="D4523" s="18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19" t="n">
        <v>20.32</v>
      </c>
      <c r="S4523" s="20" t="n">
        <v>4</v>
      </c>
      <c r="T4523" s="21" t="n">
        <v>0</v>
      </c>
      <c r="U4523" s="19" t="n">
        <v>6.9088</v>
      </c>
      <c r="V4523" t="n">
        <v>6</v>
      </c>
      <c r="W4523" t="n">
        <v>2014</v>
      </c>
      <c r="X4523" t="inlineStr">
        <is>
          <t>2014Q1</t>
        </is>
      </c>
      <c r="Y4523" t="inlineStr">
        <is>
          <t>2014-02</t>
        </is>
      </c>
      <c r="Z4523" t="inlineStr">
        <is>
          <t>0% (No Discount)</t>
        </is>
      </c>
      <c r="AA4523" t="b">
        <v>1</v>
      </c>
      <c r="AB4523" t="b">
        <v>0</v>
      </c>
      <c r="AC4523" s="19" t="n">
        <v>5.08</v>
      </c>
      <c r="AD4523" s="21" t="n">
        <v>0.34</v>
      </c>
    </row>
    <row r="4524" ht="18" customHeight="1">
      <c r="A4524" t="n">
        <v>4523</v>
      </c>
      <c r="B4524" t="inlineStr">
        <is>
          <t>CA-2017-105445</t>
        </is>
      </c>
      <c r="C4524" s="18" t="inlineStr">
        <is>
          <t>2017-02-20</t>
        </is>
      </c>
      <c r="D4524" s="18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19" t="n">
        <v>9.432</v>
      </c>
      <c r="S4524" s="20" t="n">
        <v>3</v>
      </c>
      <c r="T4524" s="21" t="n">
        <v>0.2</v>
      </c>
      <c r="U4524" s="19" t="n">
        <v>3.0654</v>
      </c>
      <c r="V4524" t="n">
        <v>5</v>
      </c>
      <c r="W4524" t="n">
        <v>2017</v>
      </c>
      <c r="X4524" t="inlineStr">
        <is>
          <t>2017Q1</t>
        </is>
      </c>
      <c r="Y4524" t="inlineStr">
        <is>
          <t>2017-02</t>
        </is>
      </c>
      <c r="Z4524" t="inlineStr">
        <is>
          <t>10.1% - 20%</t>
        </is>
      </c>
      <c r="AA4524" t="b">
        <v>1</v>
      </c>
      <c r="AB4524" t="b">
        <v>0</v>
      </c>
      <c r="AC4524" s="19" t="n">
        <v>3.93</v>
      </c>
      <c r="AD4524" s="21" t="n">
        <v>0.325</v>
      </c>
    </row>
    <row r="4525" ht="18" customHeight="1">
      <c r="A4525" t="n">
        <v>4524</v>
      </c>
      <c r="B4525" t="inlineStr">
        <is>
          <t>CA-2014-107454</t>
        </is>
      </c>
      <c r="C4525" s="18" t="inlineStr">
        <is>
          <t>2014-11-02</t>
        </is>
      </c>
      <c r="D4525" s="18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19" t="n">
        <v>34.86</v>
      </c>
      <c r="S4525" s="20" t="n">
        <v>7</v>
      </c>
      <c r="T4525" s="21" t="n">
        <v>0</v>
      </c>
      <c r="U4525" s="19" t="n">
        <v>16.0356</v>
      </c>
      <c r="V4525" t="n">
        <v>4</v>
      </c>
      <c r="W4525" t="n">
        <v>2014</v>
      </c>
      <c r="X4525" t="inlineStr">
        <is>
          <t>2014Q4</t>
        </is>
      </c>
      <c r="Y4525" t="inlineStr">
        <is>
          <t>2014-11</t>
        </is>
      </c>
      <c r="Z4525" t="inlineStr">
        <is>
          <t>0% (No Discount)</t>
        </is>
      </c>
      <c r="AA4525" t="b">
        <v>1</v>
      </c>
      <c r="AB4525" t="b">
        <v>0</v>
      </c>
      <c r="AC4525" s="19" t="n">
        <v>4.98</v>
      </c>
      <c r="AD4525" s="21" t="n">
        <v>0.46</v>
      </c>
    </row>
    <row r="4526" ht="18" customHeight="1">
      <c r="A4526" t="n">
        <v>4525</v>
      </c>
      <c r="B4526" t="inlineStr">
        <is>
          <t>CA-2014-107454</t>
        </is>
      </c>
      <c r="C4526" s="18" t="inlineStr">
        <is>
          <t>2014-11-02</t>
        </is>
      </c>
      <c r="D4526" s="18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19" t="n">
        <v>89.34</v>
      </c>
      <c r="S4526" s="20" t="n">
        <v>6</v>
      </c>
      <c r="T4526" s="21" t="n">
        <v>0</v>
      </c>
      <c r="U4526" s="19" t="n">
        <v>24.1218</v>
      </c>
      <c r="V4526" t="n">
        <v>4</v>
      </c>
      <c r="W4526" t="n">
        <v>2014</v>
      </c>
      <c r="X4526" t="inlineStr">
        <is>
          <t>2014Q4</t>
        </is>
      </c>
      <c r="Y4526" t="inlineStr">
        <is>
          <t>2014-11</t>
        </is>
      </c>
      <c r="Z4526" t="inlineStr">
        <is>
          <t>0% (No Discount)</t>
        </is>
      </c>
      <c r="AA4526" t="b">
        <v>1</v>
      </c>
      <c r="AB4526" t="b">
        <v>0</v>
      </c>
      <c r="AC4526" s="19" t="n">
        <v>14.89</v>
      </c>
      <c r="AD4526" s="21" t="n">
        <v>0.27</v>
      </c>
    </row>
    <row r="4527" ht="18" customHeight="1">
      <c r="A4527" t="n">
        <v>4526</v>
      </c>
      <c r="B4527" t="inlineStr">
        <is>
          <t>US-2017-105046</t>
        </is>
      </c>
      <c r="C4527" s="18" t="inlineStr">
        <is>
          <t>2017-07-17</t>
        </is>
      </c>
      <c r="D4527" s="18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19" t="n">
        <v>269.98</v>
      </c>
      <c r="S4527" s="20" t="n">
        <v>2</v>
      </c>
      <c r="T4527" s="21" t="n">
        <v>0</v>
      </c>
      <c r="U4527" s="19" t="n">
        <v>67.495</v>
      </c>
      <c r="V4527" t="n">
        <v>6</v>
      </c>
      <c r="W4527" t="n">
        <v>2017</v>
      </c>
      <c r="X4527" t="inlineStr">
        <is>
          <t>2017Q3</t>
        </is>
      </c>
      <c r="Y4527" t="inlineStr">
        <is>
          <t>2017-07</t>
        </is>
      </c>
      <c r="Z4527" t="inlineStr">
        <is>
          <t>0% (No Discount)</t>
        </is>
      </c>
      <c r="AA4527" t="b">
        <v>1</v>
      </c>
      <c r="AB4527" t="b">
        <v>0</v>
      </c>
      <c r="AC4527" s="19" t="n">
        <v>134.99</v>
      </c>
      <c r="AD4527" s="21" t="n">
        <v>0.25</v>
      </c>
    </row>
    <row r="4528" ht="18" customHeight="1">
      <c r="A4528" t="n">
        <v>4527</v>
      </c>
      <c r="B4528" t="inlineStr">
        <is>
          <t>US-2017-105046</t>
        </is>
      </c>
      <c r="C4528" s="18" t="inlineStr">
        <is>
          <t>2017-07-17</t>
        </is>
      </c>
      <c r="D4528" s="1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19" t="n">
        <v>99.90000000000001</v>
      </c>
      <c r="S4528" s="20" t="n">
        <v>5</v>
      </c>
      <c r="T4528" s="21" t="n">
        <v>0</v>
      </c>
      <c r="U4528" s="19" t="n">
        <v>47.952</v>
      </c>
      <c r="V4528" t="n">
        <v>6</v>
      </c>
      <c r="W4528" t="n">
        <v>2017</v>
      </c>
      <c r="X4528" t="inlineStr">
        <is>
          <t>2017Q3</t>
        </is>
      </c>
      <c r="Y4528" t="inlineStr">
        <is>
          <t>2017-07</t>
        </is>
      </c>
      <c r="Z4528" t="inlineStr">
        <is>
          <t>0% (No Discount)</t>
        </is>
      </c>
      <c r="AA4528" t="b">
        <v>1</v>
      </c>
      <c r="AB4528" t="b">
        <v>0</v>
      </c>
      <c r="AC4528" s="19" t="n">
        <v>19.98</v>
      </c>
      <c r="AD4528" s="21" t="n">
        <v>0.48</v>
      </c>
    </row>
    <row r="4529" ht="18" customHeight="1">
      <c r="A4529" t="n">
        <v>4528</v>
      </c>
      <c r="B4529" t="inlineStr">
        <is>
          <t>US-2017-105046</t>
        </is>
      </c>
      <c r="C4529" s="18" t="inlineStr">
        <is>
          <t>2017-07-17</t>
        </is>
      </c>
      <c r="D4529" s="18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19" t="n">
        <v>39.08</v>
      </c>
      <c r="S4529" s="20" t="n">
        <v>4</v>
      </c>
      <c r="T4529" s="21" t="n">
        <v>0</v>
      </c>
      <c r="U4529" s="19" t="n">
        <v>14.4596</v>
      </c>
      <c r="V4529" t="n">
        <v>6</v>
      </c>
      <c r="W4529" t="n">
        <v>2017</v>
      </c>
      <c r="X4529" t="inlineStr">
        <is>
          <t>2017Q3</t>
        </is>
      </c>
      <c r="Y4529" t="inlineStr">
        <is>
          <t>2017-07</t>
        </is>
      </c>
      <c r="Z4529" t="inlineStr">
        <is>
          <t>0% (No Discount)</t>
        </is>
      </c>
      <c r="AA4529" t="b">
        <v>1</v>
      </c>
      <c r="AB4529" t="b">
        <v>0</v>
      </c>
      <c r="AC4529" s="19" t="n">
        <v>9.77</v>
      </c>
      <c r="AD4529" s="21" t="n">
        <v>0.37</v>
      </c>
    </row>
    <row r="4530" ht="18" customHeight="1">
      <c r="A4530" t="n">
        <v>4529</v>
      </c>
      <c r="B4530" t="inlineStr">
        <is>
          <t>CA-2017-152856</t>
        </is>
      </c>
      <c r="C4530" s="18" t="inlineStr">
        <is>
          <t>2017-09-08</t>
        </is>
      </c>
      <c r="D4530" s="18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19" t="n">
        <v>116.832</v>
      </c>
      <c r="S4530" s="20" t="n">
        <v>4</v>
      </c>
      <c r="T4530" s="21" t="n">
        <v>0.2</v>
      </c>
      <c r="U4530" s="19" t="n">
        <v>33.5892</v>
      </c>
      <c r="V4530" t="n">
        <v>2</v>
      </c>
      <c r="W4530" t="n">
        <v>2017</v>
      </c>
      <c r="X4530" t="inlineStr">
        <is>
          <t>2017Q3</t>
        </is>
      </c>
      <c r="Y4530" t="inlineStr">
        <is>
          <t>2017-09</t>
        </is>
      </c>
      <c r="Z4530" t="inlineStr">
        <is>
          <t>10.1% - 20%</t>
        </is>
      </c>
      <c r="AA4530" t="b">
        <v>1</v>
      </c>
      <c r="AB4530" t="b">
        <v>0</v>
      </c>
      <c r="AC4530" s="19" t="n">
        <v>36.51</v>
      </c>
      <c r="AD4530" s="21" t="n">
        <v>0.2875</v>
      </c>
    </row>
    <row r="4531" ht="18" customHeight="1">
      <c r="A4531" t="n">
        <v>4530</v>
      </c>
      <c r="B4531" t="inlineStr">
        <is>
          <t>CA-2016-134691</t>
        </is>
      </c>
      <c r="C4531" s="18" t="inlineStr">
        <is>
          <t>2016-11-14</t>
        </is>
      </c>
      <c r="D4531" s="18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19" t="n">
        <v>2.296</v>
      </c>
      <c r="S4531" s="20" t="n">
        <v>2</v>
      </c>
      <c r="T4531" s="21" t="n">
        <v>0.8</v>
      </c>
      <c r="U4531" s="19" t="n">
        <v>-3.9032</v>
      </c>
      <c r="V4531" t="n">
        <v>4</v>
      </c>
      <c r="W4531" t="n">
        <v>2016</v>
      </c>
      <c r="X4531" t="inlineStr">
        <is>
          <t>2016Q4</t>
        </is>
      </c>
      <c r="Y4531" t="inlineStr">
        <is>
          <t>2016-11</t>
        </is>
      </c>
      <c r="Z4531" t="inlineStr">
        <is>
          <t>&gt; 50% (Deep Discount)</t>
        </is>
      </c>
      <c r="AA4531" t="b">
        <v>0</v>
      </c>
      <c r="AB4531" t="b">
        <v>1</v>
      </c>
      <c r="AC4531" s="19" t="n">
        <v>5.74</v>
      </c>
      <c r="AD4531" s="21" t="n">
        <v>-1.7</v>
      </c>
    </row>
    <row r="4532" ht="18" customHeight="1">
      <c r="A4532" t="n">
        <v>4531</v>
      </c>
      <c r="B4532" t="inlineStr">
        <is>
          <t>CA-2016-118759</t>
        </is>
      </c>
      <c r="C4532" s="18" t="inlineStr">
        <is>
          <t>2016-11-14</t>
        </is>
      </c>
      <c r="D4532" s="18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19" t="n">
        <v>408.006</v>
      </c>
      <c r="S4532" s="20" t="n">
        <v>2</v>
      </c>
      <c r="T4532" s="21" t="n">
        <v>0.1</v>
      </c>
      <c r="U4532" s="19" t="n">
        <v>72.53440000000001</v>
      </c>
      <c r="V4532" t="n">
        <v>3</v>
      </c>
      <c r="W4532" t="n">
        <v>2016</v>
      </c>
      <c r="X4532" t="inlineStr">
        <is>
          <t>2016Q4</t>
        </is>
      </c>
      <c r="Y4532" t="inlineStr">
        <is>
          <t>2016-11</t>
        </is>
      </c>
      <c r="Z4532" t="inlineStr">
        <is>
          <t>0.1% - 10%</t>
        </is>
      </c>
      <c r="AA4532" t="b">
        <v>1</v>
      </c>
      <c r="AB4532" t="b">
        <v>0</v>
      </c>
      <c r="AC4532" s="19" t="n">
        <v>226.67</v>
      </c>
      <c r="AD4532" s="21" t="n">
        <v>0.1778</v>
      </c>
    </row>
    <row r="4533" ht="18" customHeight="1">
      <c r="A4533" t="n">
        <v>4532</v>
      </c>
      <c r="B4533" t="inlineStr">
        <is>
          <t>CA-2016-118759</t>
        </is>
      </c>
      <c r="C4533" s="18" t="inlineStr">
        <is>
          <t>2016-11-14</t>
        </is>
      </c>
      <c r="D4533" s="18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19" t="n">
        <v>40.44</v>
      </c>
      <c r="S4533" s="20" t="n">
        <v>3</v>
      </c>
      <c r="T4533" s="21" t="n">
        <v>0</v>
      </c>
      <c r="U4533" s="19" t="n">
        <v>10.5144</v>
      </c>
      <c r="V4533" t="n">
        <v>3</v>
      </c>
      <c r="W4533" t="n">
        <v>2016</v>
      </c>
      <c r="X4533" t="inlineStr">
        <is>
          <t>2016Q4</t>
        </is>
      </c>
      <c r="Y4533" t="inlineStr">
        <is>
          <t>2016-11</t>
        </is>
      </c>
      <c r="Z4533" t="inlineStr">
        <is>
          <t>0% (No Discount)</t>
        </is>
      </c>
      <c r="AA4533" t="b">
        <v>1</v>
      </c>
      <c r="AB4533" t="b">
        <v>0</v>
      </c>
      <c r="AC4533" s="19" t="n">
        <v>13.48</v>
      </c>
      <c r="AD4533" s="21" t="n">
        <v>0.26</v>
      </c>
    </row>
    <row r="4534" ht="18" customHeight="1">
      <c r="A4534" t="n">
        <v>4533</v>
      </c>
      <c r="B4534" t="inlineStr">
        <is>
          <t>CA-2014-140403</t>
        </is>
      </c>
      <c r="C4534" s="18" t="inlineStr">
        <is>
          <t>2014-10-10</t>
        </is>
      </c>
      <c r="D4534" s="18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19" t="n">
        <v>122.352</v>
      </c>
      <c r="S4534" s="20" t="n">
        <v>3</v>
      </c>
      <c r="T4534" s="21" t="n">
        <v>0.2</v>
      </c>
      <c r="U4534" s="19" t="n">
        <v>13.7646</v>
      </c>
      <c r="V4534" t="n">
        <v>0</v>
      </c>
      <c r="W4534" t="n">
        <v>2014</v>
      </c>
      <c r="X4534" t="inlineStr">
        <is>
          <t>2014Q4</t>
        </is>
      </c>
      <c r="Y4534" t="inlineStr">
        <is>
          <t>2014-10</t>
        </is>
      </c>
      <c r="Z4534" t="inlineStr">
        <is>
          <t>10.1% - 20%</t>
        </is>
      </c>
      <c r="AA4534" t="b">
        <v>1</v>
      </c>
      <c r="AB4534" t="b">
        <v>0</v>
      </c>
      <c r="AC4534" s="19" t="n">
        <v>50.98</v>
      </c>
      <c r="AD4534" s="21" t="n">
        <v>0.1125</v>
      </c>
    </row>
    <row r="4535" ht="18" customHeight="1">
      <c r="A4535" t="n">
        <v>4534</v>
      </c>
      <c r="B4535" t="inlineStr">
        <is>
          <t>CA-2014-140403</t>
        </is>
      </c>
      <c r="C4535" s="18" t="inlineStr">
        <is>
          <t>2014-10-10</t>
        </is>
      </c>
      <c r="D4535" s="18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19" t="n">
        <v>15.28</v>
      </c>
      <c r="S4535" s="20" t="n">
        <v>2</v>
      </c>
      <c r="T4535" s="21" t="n">
        <v>0</v>
      </c>
      <c r="U4535" s="19" t="n">
        <v>7.4872</v>
      </c>
      <c r="V4535" t="n">
        <v>0</v>
      </c>
      <c r="W4535" t="n">
        <v>2014</v>
      </c>
      <c r="X4535" t="inlineStr">
        <is>
          <t>2014Q4</t>
        </is>
      </c>
      <c r="Y4535" t="inlineStr">
        <is>
          <t>2014-10</t>
        </is>
      </c>
      <c r="Z4535" t="inlineStr">
        <is>
          <t>0% (No Discount)</t>
        </is>
      </c>
      <c r="AA4535" t="b">
        <v>1</v>
      </c>
      <c r="AB4535" t="b">
        <v>0</v>
      </c>
      <c r="AC4535" s="19" t="n">
        <v>7.64</v>
      </c>
      <c r="AD4535" s="21" t="n">
        <v>0.49</v>
      </c>
    </row>
    <row r="4536" ht="18" customHeight="1">
      <c r="A4536" t="n">
        <v>4535</v>
      </c>
      <c r="B4536" t="inlineStr">
        <is>
          <t>CA-2015-163104</t>
        </is>
      </c>
      <c r="C4536" s="18" t="inlineStr">
        <is>
          <t>2015-03-19</t>
        </is>
      </c>
      <c r="D4536" s="18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19" t="n">
        <v>11.96</v>
      </c>
      <c r="S4536" s="20" t="n">
        <v>2</v>
      </c>
      <c r="T4536" s="21" t="n">
        <v>0</v>
      </c>
      <c r="U4536" s="19" t="n">
        <v>5.8604</v>
      </c>
      <c r="V4536" t="n">
        <v>7</v>
      </c>
      <c r="W4536" t="n">
        <v>2015</v>
      </c>
      <c r="X4536" t="inlineStr">
        <is>
          <t>2015Q1</t>
        </is>
      </c>
      <c r="Y4536" t="inlineStr">
        <is>
          <t>2015-03</t>
        </is>
      </c>
      <c r="Z4536" t="inlineStr">
        <is>
          <t>0% (No Discount)</t>
        </is>
      </c>
      <c r="AA4536" t="b">
        <v>1</v>
      </c>
      <c r="AB4536" t="b">
        <v>0</v>
      </c>
      <c r="AC4536" s="19" t="n">
        <v>5.98</v>
      </c>
      <c r="AD4536" s="21" t="n">
        <v>0.49</v>
      </c>
    </row>
    <row r="4537" ht="18" customHeight="1">
      <c r="A4537" t="n">
        <v>4536</v>
      </c>
      <c r="B4537" t="inlineStr">
        <is>
          <t>CA-2017-138464</t>
        </is>
      </c>
      <c r="C4537" s="18" t="inlineStr">
        <is>
          <t>2017-07-08</t>
        </is>
      </c>
      <c r="D4537" s="18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19" t="n">
        <v>15.84</v>
      </c>
      <c r="S4537" s="20" t="n">
        <v>3</v>
      </c>
      <c r="T4537" s="21" t="n">
        <v>0</v>
      </c>
      <c r="U4537" s="19" t="n">
        <v>4.9104</v>
      </c>
      <c r="V4537" t="n">
        <v>4</v>
      </c>
      <c r="W4537" t="n">
        <v>2017</v>
      </c>
      <c r="X4537" t="inlineStr">
        <is>
          <t>2017Q3</t>
        </is>
      </c>
      <c r="Y4537" t="inlineStr">
        <is>
          <t>2017-07</t>
        </is>
      </c>
      <c r="Z4537" t="inlineStr">
        <is>
          <t>0% (No Discount)</t>
        </is>
      </c>
      <c r="AA4537" t="b">
        <v>1</v>
      </c>
      <c r="AB4537" t="b">
        <v>0</v>
      </c>
      <c r="AC4537" s="19" t="n">
        <v>5.28</v>
      </c>
      <c r="AD4537" s="21" t="n">
        <v>0.31</v>
      </c>
    </row>
    <row r="4538" ht="18" customHeight="1">
      <c r="A4538" t="n">
        <v>4537</v>
      </c>
      <c r="B4538" t="inlineStr">
        <is>
          <t>CA-2017-138464</t>
        </is>
      </c>
      <c r="C4538" s="18" t="inlineStr">
        <is>
          <t>2017-07-08</t>
        </is>
      </c>
      <c r="D4538" s="1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19" t="n">
        <v>86.376</v>
      </c>
      <c r="S4538" s="20" t="n">
        <v>3</v>
      </c>
      <c r="T4538" s="21" t="n">
        <v>0.2</v>
      </c>
      <c r="U4538" s="19" t="n">
        <v>30.2316</v>
      </c>
      <c r="V4538" t="n">
        <v>4</v>
      </c>
      <c r="W4538" t="n">
        <v>2017</v>
      </c>
      <c r="X4538" t="inlineStr">
        <is>
          <t>2017Q3</t>
        </is>
      </c>
      <c r="Y4538" t="inlineStr">
        <is>
          <t>2017-07</t>
        </is>
      </c>
      <c r="Z4538" t="inlineStr">
        <is>
          <t>10.1% - 20%</t>
        </is>
      </c>
      <c r="AA4538" t="b">
        <v>1</v>
      </c>
      <c r="AB4538" t="b">
        <v>0</v>
      </c>
      <c r="AC4538" s="19" t="n">
        <v>35.99</v>
      </c>
      <c r="AD4538" s="21" t="n">
        <v>0.35</v>
      </c>
    </row>
    <row r="4539" ht="18" customHeight="1">
      <c r="A4539" t="n">
        <v>4538</v>
      </c>
      <c r="B4539" t="inlineStr">
        <is>
          <t>CA-2017-138464</t>
        </is>
      </c>
      <c r="C4539" s="18" t="inlineStr">
        <is>
          <t>2017-07-08</t>
        </is>
      </c>
      <c r="D4539" s="18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19" t="n">
        <v>18.24</v>
      </c>
      <c r="S4539" s="20" t="n">
        <v>3</v>
      </c>
      <c r="T4539" s="21" t="n">
        <v>0</v>
      </c>
      <c r="U4539" s="19" t="n">
        <v>6.2016</v>
      </c>
      <c r="V4539" t="n">
        <v>4</v>
      </c>
      <c r="W4539" t="n">
        <v>2017</v>
      </c>
      <c r="X4539" t="inlineStr">
        <is>
          <t>2017Q3</t>
        </is>
      </c>
      <c r="Y4539" t="inlineStr">
        <is>
          <t>2017-07</t>
        </is>
      </c>
      <c r="Z4539" t="inlineStr">
        <is>
          <t>0% (No Discount)</t>
        </is>
      </c>
      <c r="AA4539" t="b">
        <v>1</v>
      </c>
      <c r="AB4539" t="b">
        <v>0</v>
      </c>
      <c r="AC4539" s="19" t="n">
        <v>6.08</v>
      </c>
      <c r="AD4539" s="21" t="n">
        <v>0.34</v>
      </c>
    </row>
    <row r="4540" ht="18" customHeight="1">
      <c r="A4540" t="n">
        <v>4539</v>
      </c>
      <c r="B4540" t="inlineStr">
        <is>
          <t>CA-2017-138464</t>
        </is>
      </c>
      <c r="C4540" s="18" t="inlineStr">
        <is>
          <t>2017-07-08</t>
        </is>
      </c>
      <c r="D4540" s="18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19" t="n">
        <v>13.12</v>
      </c>
      <c r="S4540" s="20" t="n">
        <v>4</v>
      </c>
      <c r="T4540" s="21" t="n">
        <v>0</v>
      </c>
      <c r="U4540" s="19" t="n">
        <v>4.3296</v>
      </c>
      <c r="V4540" t="n">
        <v>4</v>
      </c>
      <c r="W4540" t="n">
        <v>2017</v>
      </c>
      <c r="X4540" t="inlineStr">
        <is>
          <t>2017Q3</t>
        </is>
      </c>
      <c r="Y4540" t="inlineStr">
        <is>
          <t>2017-07</t>
        </is>
      </c>
      <c r="Z4540" t="inlineStr">
        <is>
          <t>0% (No Discount)</t>
        </is>
      </c>
      <c r="AA4540" t="b">
        <v>1</v>
      </c>
      <c r="AB4540" t="b">
        <v>0</v>
      </c>
      <c r="AC4540" s="19" t="n">
        <v>3.28</v>
      </c>
      <c r="AD4540" s="21" t="n">
        <v>0.33</v>
      </c>
    </row>
    <row r="4541" ht="18" customHeight="1">
      <c r="A4541" t="n">
        <v>4540</v>
      </c>
      <c r="B4541" t="inlineStr">
        <is>
          <t>CA-2015-104129</t>
        </is>
      </c>
      <c r="C4541" s="18" t="inlineStr">
        <is>
          <t>2015-02-27</t>
        </is>
      </c>
      <c r="D4541" s="18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19" t="n">
        <v>105.98</v>
      </c>
      <c r="S4541" s="20" t="n">
        <v>2</v>
      </c>
      <c r="T4541" s="21" t="n">
        <v>0</v>
      </c>
      <c r="U4541" s="19" t="n">
        <v>1.0598</v>
      </c>
      <c r="V4541" t="n">
        <v>3</v>
      </c>
      <c r="W4541" t="n">
        <v>2015</v>
      </c>
      <c r="X4541" t="inlineStr">
        <is>
          <t>2015Q1</t>
        </is>
      </c>
      <c r="Y4541" t="inlineStr">
        <is>
          <t>2015-02</t>
        </is>
      </c>
      <c r="Z4541" t="inlineStr">
        <is>
          <t>0% (No Discount)</t>
        </is>
      </c>
      <c r="AA4541" t="b">
        <v>1</v>
      </c>
      <c r="AB4541" t="b">
        <v>0</v>
      </c>
      <c r="AC4541" s="19" t="n">
        <v>52.99</v>
      </c>
      <c r="AD4541" s="21" t="n">
        <v>0.01</v>
      </c>
    </row>
    <row r="4542" ht="18" customHeight="1">
      <c r="A4542" t="n">
        <v>4541</v>
      </c>
      <c r="B4542" t="inlineStr">
        <is>
          <t>CA-2015-104129</t>
        </is>
      </c>
      <c r="C4542" s="18" t="inlineStr">
        <is>
          <t>2015-02-27</t>
        </is>
      </c>
      <c r="D4542" s="18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19" t="n">
        <v>493.92</v>
      </c>
      <c r="S4542" s="20" t="n">
        <v>7</v>
      </c>
      <c r="T4542" s="21" t="n">
        <v>0.3</v>
      </c>
      <c r="U4542" s="19" t="n">
        <v>-28.224</v>
      </c>
      <c r="V4542" t="n">
        <v>3</v>
      </c>
      <c r="W4542" t="n">
        <v>2015</v>
      </c>
      <c r="X4542" t="inlineStr">
        <is>
          <t>2015Q1</t>
        </is>
      </c>
      <c r="Y4542" t="inlineStr">
        <is>
          <t>2015-02</t>
        </is>
      </c>
      <c r="Z4542" t="inlineStr">
        <is>
          <t>20.1% - 30%</t>
        </is>
      </c>
      <c r="AA4542" t="b">
        <v>0</v>
      </c>
      <c r="AB4542" t="b">
        <v>1</v>
      </c>
      <c r="AC4542" s="19" t="n">
        <v>100.8</v>
      </c>
      <c r="AD4542" s="21" t="n">
        <v>-0.0571</v>
      </c>
    </row>
    <row r="4543" ht="18" customHeight="1">
      <c r="A4543" t="n">
        <v>4542</v>
      </c>
      <c r="B4543" t="inlineStr">
        <is>
          <t>US-2017-132206</t>
        </is>
      </c>
      <c r="C4543" s="18" t="inlineStr">
        <is>
          <t>2017-06-16</t>
        </is>
      </c>
      <c r="D4543" s="18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19" t="n">
        <v>5.936</v>
      </c>
      <c r="S4543" s="20" t="n">
        <v>7</v>
      </c>
      <c r="T4543" s="21" t="n">
        <v>0.8</v>
      </c>
      <c r="U4543" s="19" t="n">
        <v>-8.904</v>
      </c>
      <c r="V4543" t="n">
        <v>5</v>
      </c>
      <c r="W4543" t="n">
        <v>2017</v>
      </c>
      <c r="X4543" t="inlineStr">
        <is>
          <t>2017Q2</t>
        </is>
      </c>
      <c r="Y4543" t="inlineStr">
        <is>
          <t>2017-06</t>
        </is>
      </c>
      <c r="Z4543" t="inlineStr">
        <is>
          <t>&gt; 50% (Deep Discount)</t>
        </is>
      </c>
      <c r="AA4543" t="b">
        <v>0</v>
      </c>
      <c r="AB4543" t="b">
        <v>1</v>
      </c>
      <c r="AC4543" s="19" t="n">
        <v>4.24</v>
      </c>
      <c r="AD4543" s="21" t="n">
        <v>-1.5</v>
      </c>
    </row>
    <row r="4544" ht="18" customHeight="1">
      <c r="A4544" t="n">
        <v>4543</v>
      </c>
      <c r="B4544" t="inlineStr">
        <is>
          <t>CA-2017-113474</t>
        </is>
      </c>
      <c r="C4544" s="18" t="inlineStr">
        <is>
          <t>2017-03-30</t>
        </is>
      </c>
      <c r="D4544" s="18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19" t="n">
        <v>325.86</v>
      </c>
      <c r="S4544" s="20" t="n">
        <v>2</v>
      </c>
      <c r="T4544" s="21" t="n">
        <v>0</v>
      </c>
      <c r="U4544" s="19" t="n">
        <v>149.8956</v>
      </c>
      <c r="V4544" t="n">
        <v>1</v>
      </c>
      <c r="W4544" t="n">
        <v>2017</v>
      </c>
      <c r="X4544" t="inlineStr">
        <is>
          <t>2017Q1</t>
        </is>
      </c>
      <c r="Y4544" t="inlineStr">
        <is>
          <t>2017-03</t>
        </is>
      </c>
      <c r="Z4544" t="inlineStr">
        <is>
          <t>0% (No Discount)</t>
        </is>
      </c>
      <c r="AA4544" t="b">
        <v>1</v>
      </c>
      <c r="AB4544" t="b">
        <v>0</v>
      </c>
      <c r="AC4544" s="19" t="n">
        <v>162.93</v>
      </c>
      <c r="AD4544" s="21" t="n">
        <v>0.46</v>
      </c>
    </row>
    <row r="4545" ht="18" customHeight="1">
      <c r="A4545" t="n">
        <v>4544</v>
      </c>
      <c r="B4545" t="inlineStr">
        <is>
          <t>CA-2015-126557</t>
        </is>
      </c>
      <c r="C4545" s="18" t="inlineStr">
        <is>
          <t>2015-07-12</t>
        </is>
      </c>
      <c r="D4545" s="18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19" t="n">
        <v>383.607</v>
      </c>
      <c r="S4545" s="20" t="n">
        <v>9</v>
      </c>
      <c r="T4545" s="21" t="n">
        <v>0.3</v>
      </c>
      <c r="U4545" s="19" t="n">
        <v>-5.4801</v>
      </c>
      <c r="V4545" t="n">
        <v>5</v>
      </c>
      <c r="W4545" t="n">
        <v>2015</v>
      </c>
      <c r="X4545" t="inlineStr">
        <is>
          <t>2015Q3</t>
        </is>
      </c>
      <c r="Y4545" t="inlineStr">
        <is>
          <t>2015-07</t>
        </is>
      </c>
      <c r="Z4545" t="inlineStr">
        <is>
          <t>20.1% - 30%</t>
        </is>
      </c>
      <c r="AA4545" t="b">
        <v>0</v>
      </c>
      <c r="AB4545" t="b">
        <v>1</v>
      </c>
      <c r="AC4545" s="19" t="n">
        <v>60.89</v>
      </c>
      <c r="AD4545" s="21" t="n">
        <v>-0.0143</v>
      </c>
    </row>
    <row r="4546" ht="18" customHeight="1">
      <c r="A4546" t="n">
        <v>4545</v>
      </c>
      <c r="B4546" t="inlineStr">
        <is>
          <t>CA-2015-126557</t>
        </is>
      </c>
      <c r="C4546" s="18" t="inlineStr">
        <is>
          <t>2015-07-12</t>
        </is>
      </c>
      <c r="D4546" s="18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19" t="n">
        <v>148.48</v>
      </c>
      <c r="S4546" s="20" t="n">
        <v>2</v>
      </c>
      <c r="T4546" s="21" t="n">
        <v>0.2</v>
      </c>
      <c r="U4546" s="19" t="n">
        <v>16.704</v>
      </c>
      <c r="V4546" t="n">
        <v>5</v>
      </c>
      <c r="W4546" t="n">
        <v>2015</v>
      </c>
      <c r="X4546" t="inlineStr">
        <is>
          <t>2015Q3</t>
        </is>
      </c>
      <c r="Y4546" t="inlineStr">
        <is>
          <t>2015-07</t>
        </is>
      </c>
      <c r="Z4546" t="inlineStr">
        <is>
          <t>10.1% - 20%</t>
        </is>
      </c>
      <c r="AA4546" t="b">
        <v>1</v>
      </c>
      <c r="AB4546" t="b">
        <v>0</v>
      </c>
      <c r="AC4546" s="19" t="n">
        <v>92.8</v>
      </c>
      <c r="AD4546" s="21" t="n">
        <v>0.1125</v>
      </c>
    </row>
    <row r="4547" ht="18" customHeight="1">
      <c r="A4547" t="n">
        <v>4546</v>
      </c>
      <c r="B4547" t="inlineStr">
        <is>
          <t>CA-2015-126557</t>
        </is>
      </c>
      <c r="C4547" s="18" t="inlineStr">
        <is>
          <t>2015-07-12</t>
        </is>
      </c>
      <c r="D4547" s="18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19" t="n">
        <v>537.544</v>
      </c>
      <c r="S4547" s="20" t="n">
        <v>7</v>
      </c>
      <c r="T4547" s="21" t="n">
        <v>0.2</v>
      </c>
      <c r="U4547" s="19" t="n">
        <v>53.7544</v>
      </c>
      <c r="V4547" t="n">
        <v>5</v>
      </c>
      <c r="W4547" t="n">
        <v>2015</v>
      </c>
      <c r="X4547" t="inlineStr">
        <is>
          <t>2015Q3</t>
        </is>
      </c>
      <c r="Y4547" t="inlineStr">
        <is>
          <t>2015-07</t>
        </is>
      </c>
      <c r="Z4547" t="inlineStr">
        <is>
          <t>10.1% - 20%</t>
        </is>
      </c>
      <c r="AA4547" t="b">
        <v>1</v>
      </c>
      <c r="AB4547" t="b">
        <v>0</v>
      </c>
      <c r="AC4547" s="19" t="n">
        <v>95.98999999999999</v>
      </c>
      <c r="AD4547" s="21" t="n">
        <v>0.1</v>
      </c>
    </row>
    <row r="4548" ht="18" customHeight="1">
      <c r="A4548" t="n">
        <v>4547</v>
      </c>
      <c r="B4548" t="inlineStr">
        <is>
          <t>CA-2015-126557</t>
        </is>
      </c>
      <c r="C4548" s="18" t="inlineStr">
        <is>
          <t>2015-07-12</t>
        </is>
      </c>
      <c r="D4548" s="1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19" t="n">
        <v>1.928</v>
      </c>
      <c r="S4548" s="20" t="n">
        <v>2</v>
      </c>
      <c r="T4548" s="21" t="n">
        <v>0.8</v>
      </c>
      <c r="U4548" s="19" t="n">
        <v>-2.9884</v>
      </c>
      <c r="V4548" t="n">
        <v>5</v>
      </c>
      <c r="W4548" t="n">
        <v>2015</v>
      </c>
      <c r="X4548" t="inlineStr">
        <is>
          <t>2015Q3</t>
        </is>
      </c>
      <c r="Y4548" t="inlineStr">
        <is>
          <t>2015-07</t>
        </is>
      </c>
      <c r="Z4548" t="inlineStr">
        <is>
          <t>&gt; 50% (Deep Discount)</t>
        </is>
      </c>
      <c r="AA4548" t="b">
        <v>0</v>
      </c>
      <c r="AB4548" t="b">
        <v>1</v>
      </c>
      <c r="AC4548" s="19" t="n">
        <v>4.82</v>
      </c>
      <c r="AD4548" s="21" t="n">
        <v>-1.55</v>
      </c>
    </row>
    <row r="4549" ht="18" customHeight="1">
      <c r="A4549" t="n">
        <v>4548</v>
      </c>
      <c r="B4549" t="inlineStr">
        <is>
          <t>CA-2015-126557</t>
        </is>
      </c>
      <c r="C4549" s="18" t="inlineStr">
        <is>
          <t>2015-07-12</t>
        </is>
      </c>
      <c r="D4549" s="18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19" t="n">
        <v>6.912</v>
      </c>
      <c r="S4549" s="20" t="n">
        <v>3</v>
      </c>
      <c r="T4549" s="21" t="n">
        <v>0.2</v>
      </c>
      <c r="U4549" s="19" t="n">
        <v>0.6912</v>
      </c>
      <c r="V4549" t="n">
        <v>5</v>
      </c>
      <c r="W4549" t="n">
        <v>2015</v>
      </c>
      <c r="X4549" t="inlineStr">
        <is>
          <t>2015Q3</t>
        </is>
      </c>
      <c r="Y4549" t="inlineStr">
        <is>
          <t>2015-07</t>
        </is>
      </c>
      <c r="Z4549" t="inlineStr">
        <is>
          <t>10.1% - 20%</t>
        </is>
      </c>
      <c r="AA4549" t="b">
        <v>1</v>
      </c>
      <c r="AB4549" t="b">
        <v>0</v>
      </c>
      <c r="AC4549" s="19" t="n">
        <v>2.88</v>
      </c>
      <c r="AD4549" s="21" t="n">
        <v>0.1</v>
      </c>
    </row>
    <row r="4550" ht="18" customHeight="1">
      <c r="A4550" t="n">
        <v>4549</v>
      </c>
      <c r="B4550" t="inlineStr">
        <is>
          <t>CA-2015-126557</t>
        </is>
      </c>
      <c r="C4550" s="18" t="inlineStr">
        <is>
          <t>2015-07-12</t>
        </is>
      </c>
      <c r="D4550" s="18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19" t="n">
        <v>7.76</v>
      </c>
      <c r="S4550" s="20" t="n">
        <v>1</v>
      </c>
      <c r="T4550" s="21" t="n">
        <v>0.6</v>
      </c>
      <c r="U4550" s="19" t="n">
        <v>-2.134</v>
      </c>
      <c r="V4550" t="n">
        <v>5</v>
      </c>
      <c r="W4550" t="n">
        <v>2015</v>
      </c>
      <c r="X4550" t="inlineStr">
        <is>
          <t>2015Q3</t>
        </is>
      </c>
      <c r="Y4550" t="inlineStr">
        <is>
          <t>2015-07</t>
        </is>
      </c>
      <c r="Z4550" t="inlineStr">
        <is>
          <t>&gt; 50% (Deep Discount)</t>
        </is>
      </c>
      <c r="AA4550" t="b">
        <v>0</v>
      </c>
      <c r="AB4550" t="b">
        <v>1</v>
      </c>
      <c r="AC4550" s="19" t="n">
        <v>19.4</v>
      </c>
      <c r="AD4550" s="21" t="n">
        <v>-0.275</v>
      </c>
    </row>
    <row r="4551" ht="18" customHeight="1">
      <c r="A4551" t="n">
        <v>4550</v>
      </c>
      <c r="B4551" t="inlineStr">
        <is>
          <t>CA-2015-126557</t>
        </is>
      </c>
      <c r="C4551" s="18" t="inlineStr">
        <is>
          <t>2015-07-12</t>
        </is>
      </c>
      <c r="D4551" s="18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19" t="n">
        <v>659.168</v>
      </c>
      <c r="S4551" s="20" t="n">
        <v>4</v>
      </c>
      <c r="T4551" s="21" t="n">
        <v>0.2</v>
      </c>
      <c r="U4551" s="19" t="n">
        <v>49.4376</v>
      </c>
      <c r="V4551" t="n">
        <v>5</v>
      </c>
      <c r="W4551" t="n">
        <v>2015</v>
      </c>
      <c r="X4551" t="inlineStr">
        <is>
          <t>2015Q3</t>
        </is>
      </c>
      <c r="Y4551" t="inlineStr">
        <is>
          <t>2015-07</t>
        </is>
      </c>
      <c r="Z4551" t="inlineStr">
        <is>
          <t>10.1% - 20%</t>
        </is>
      </c>
      <c r="AA4551" t="b">
        <v>1</v>
      </c>
      <c r="AB4551" t="b">
        <v>0</v>
      </c>
      <c r="AC4551" s="19" t="n">
        <v>205.99</v>
      </c>
      <c r="AD4551" s="21" t="n">
        <v>0.075</v>
      </c>
    </row>
    <row r="4552" ht="18" customHeight="1">
      <c r="A4552" t="n">
        <v>4551</v>
      </c>
      <c r="B4552" t="inlineStr">
        <is>
          <t>US-2017-107636</t>
        </is>
      </c>
      <c r="C4552" s="18" t="inlineStr">
        <is>
          <t>2017-04-30</t>
        </is>
      </c>
      <c r="D4552" s="18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19" t="n">
        <v>5.76</v>
      </c>
      <c r="S4552" s="20" t="n">
        <v>2</v>
      </c>
      <c r="T4552" s="21" t="n">
        <v>0</v>
      </c>
      <c r="U4552" s="19" t="n">
        <v>2.8224</v>
      </c>
      <c r="V4552" t="n">
        <v>2</v>
      </c>
      <c r="W4552" t="n">
        <v>2017</v>
      </c>
      <c r="X4552" t="inlineStr">
        <is>
          <t>2017Q2</t>
        </is>
      </c>
      <c r="Y4552" t="inlineStr">
        <is>
          <t>2017-04</t>
        </is>
      </c>
      <c r="Z4552" t="inlineStr">
        <is>
          <t>0% (No Discount)</t>
        </is>
      </c>
      <c r="AA4552" t="b">
        <v>1</v>
      </c>
      <c r="AB4552" t="b">
        <v>0</v>
      </c>
      <c r="AC4552" s="19" t="n">
        <v>2.88</v>
      </c>
      <c r="AD4552" s="21" t="n">
        <v>0.49</v>
      </c>
    </row>
    <row r="4553" ht="18" customHeight="1">
      <c r="A4553" t="n">
        <v>4552</v>
      </c>
      <c r="B4553" t="inlineStr">
        <is>
          <t>US-2014-165862</t>
        </is>
      </c>
      <c r="C4553" s="18" t="inlineStr">
        <is>
          <t>2014-07-13</t>
        </is>
      </c>
      <c r="D4553" s="18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19" t="n">
        <v>351.216</v>
      </c>
      <c r="S4553" s="20" t="n">
        <v>3</v>
      </c>
      <c r="T4553" s="21" t="n">
        <v>0.2</v>
      </c>
      <c r="U4553" s="19" t="n">
        <v>4.3902</v>
      </c>
      <c r="V4553" t="n">
        <v>4</v>
      </c>
      <c r="W4553" t="n">
        <v>2014</v>
      </c>
      <c r="X4553" t="inlineStr">
        <is>
          <t>2014Q3</t>
        </is>
      </c>
      <c r="Y4553" t="inlineStr">
        <is>
          <t>2014-07</t>
        </is>
      </c>
      <c r="Z4553" t="inlineStr">
        <is>
          <t>10.1% - 20%</t>
        </is>
      </c>
      <c r="AA4553" t="b">
        <v>1</v>
      </c>
      <c r="AB4553" t="b">
        <v>0</v>
      </c>
      <c r="AC4553" s="19" t="n">
        <v>146.34</v>
      </c>
      <c r="AD4553" s="21" t="n">
        <v>0.0125</v>
      </c>
    </row>
    <row r="4554" ht="18" customHeight="1">
      <c r="A4554" t="n">
        <v>4553</v>
      </c>
      <c r="B4554" t="inlineStr">
        <is>
          <t>US-2014-106334</t>
        </is>
      </c>
      <c r="C4554" s="18" t="inlineStr">
        <is>
          <t>2014-12-27</t>
        </is>
      </c>
      <c r="D4554" s="18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19" t="n">
        <v>230.28</v>
      </c>
      <c r="S4554" s="20" t="n">
        <v>3</v>
      </c>
      <c r="T4554" s="21" t="n">
        <v>0.2</v>
      </c>
      <c r="U4554" s="19" t="n">
        <v>23.028</v>
      </c>
      <c r="V4554" t="n">
        <v>6</v>
      </c>
      <c r="W4554" t="n">
        <v>2014</v>
      </c>
      <c r="X4554" t="inlineStr">
        <is>
          <t>2014Q4</t>
        </is>
      </c>
      <c r="Y4554" t="inlineStr">
        <is>
          <t>2014-12</t>
        </is>
      </c>
      <c r="Z4554" t="inlineStr">
        <is>
          <t>10.1% - 20%</t>
        </is>
      </c>
      <c r="AA4554" t="b">
        <v>1</v>
      </c>
      <c r="AB4554" t="b">
        <v>0</v>
      </c>
      <c r="AC4554" s="19" t="n">
        <v>95.95</v>
      </c>
      <c r="AD4554" s="21" t="n">
        <v>0.1</v>
      </c>
    </row>
    <row r="4555" ht="18" customHeight="1">
      <c r="A4555" t="n">
        <v>4554</v>
      </c>
      <c r="B4555" t="inlineStr">
        <is>
          <t>US-2014-106334</t>
        </is>
      </c>
      <c r="C4555" s="18" t="inlineStr">
        <is>
          <t>2014-12-27</t>
        </is>
      </c>
      <c r="D4555" s="18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19" t="n">
        <v>12.84</v>
      </c>
      <c r="S4555" s="20" t="n">
        <v>3</v>
      </c>
      <c r="T4555" s="21" t="n">
        <v>0</v>
      </c>
      <c r="U4555" s="19" t="n">
        <v>5.778</v>
      </c>
      <c r="V4555" t="n">
        <v>6</v>
      </c>
      <c r="W4555" t="n">
        <v>2014</v>
      </c>
      <c r="X4555" t="inlineStr">
        <is>
          <t>2014Q4</t>
        </is>
      </c>
      <c r="Y4555" t="inlineStr">
        <is>
          <t>2014-12</t>
        </is>
      </c>
      <c r="Z4555" t="inlineStr">
        <is>
          <t>0% (No Discount)</t>
        </is>
      </c>
      <c r="AA4555" t="b">
        <v>1</v>
      </c>
      <c r="AB4555" t="b">
        <v>0</v>
      </c>
      <c r="AC4555" s="19" t="n">
        <v>4.28</v>
      </c>
      <c r="AD4555" s="21" t="n">
        <v>0.45</v>
      </c>
    </row>
    <row r="4556" ht="18" customHeight="1">
      <c r="A4556" t="n">
        <v>4555</v>
      </c>
      <c r="B4556" t="inlineStr">
        <is>
          <t>CA-2016-101448</t>
        </is>
      </c>
      <c r="C4556" s="18" t="inlineStr">
        <is>
          <t>2016-02-27</t>
        </is>
      </c>
      <c r="D4556" s="18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19" t="n">
        <v>56.82</v>
      </c>
      <c r="S4556" s="20" t="n">
        <v>3</v>
      </c>
      <c r="T4556" s="21" t="n">
        <v>0</v>
      </c>
      <c r="U4556" s="19" t="n">
        <v>28.41</v>
      </c>
      <c r="V4556" t="n">
        <v>3</v>
      </c>
      <c r="W4556" t="n">
        <v>2016</v>
      </c>
      <c r="X4556" t="inlineStr">
        <is>
          <t>2016Q1</t>
        </is>
      </c>
      <c r="Y4556" t="inlineStr">
        <is>
          <t>2016-02</t>
        </is>
      </c>
      <c r="Z4556" t="inlineStr">
        <is>
          <t>0% (No Discount)</t>
        </is>
      </c>
      <c r="AA4556" t="b">
        <v>1</v>
      </c>
      <c r="AB4556" t="b">
        <v>0</v>
      </c>
      <c r="AC4556" s="19" t="n">
        <v>18.94</v>
      </c>
      <c r="AD4556" s="21" t="n">
        <v>0.5</v>
      </c>
    </row>
    <row r="4557" ht="18" customHeight="1">
      <c r="A4557" t="n">
        <v>4556</v>
      </c>
      <c r="B4557" t="inlineStr">
        <is>
          <t>CA-2015-130218</t>
        </is>
      </c>
      <c r="C4557" s="18" t="inlineStr">
        <is>
          <t>2015-03-23</t>
        </is>
      </c>
      <c r="D4557" s="18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19" t="n">
        <v>31.56</v>
      </c>
      <c r="S4557" s="20" t="n">
        <v>4</v>
      </c>
      <c r="T4557" s="21" t="n">
        <v>0</v>
      </c>
      <c r="U4557" s="19" t="n">
        <v>14.202</v>
      </c>
      <c r="V4557" t="n">
        <v>3</v>
      </c>
      <c r="W4557" t="n">
        <v>2015</v>
      </c>
      <c r="X4557" t="inlineStr">
        <is>
          <t>2015Q1</t>
        </is>
      </c>
      <c r="Y4557" t="inlineStr">
        <is>
          <t>2015-03</t>
        </is>
      </c>
      <c r="Z4557" t="inlineStr">
        <is>
          <t>0% (No Discount)</t>
        </is>
      </c>
      <c r="AA4557" t="b">
        <v>1</v>
      </c>
      <c r="AB4557" t="b">
        <v>0</v>
      </c>
      <c r="AC4557" s="19" t="n">
        <v>7.89</v>
      </c>
      <c r="AD4557" s="21" t="n">
        <v>0.45</v>
      </c>
    </row>
    <row r="4558" ht="18" customHeight="1">
      <c r="A4558" t="n">
        <v>4557</v>
      </c>
      <c r="B4558" t="inlineStr">
        <is>
          <t>CA-2015-130218</t>
        </is>
      </c>
      <c r="C4558" s="18" t="inlineStr">
        <is>
          <t>2015-03-23</t>
        </is>
      </c>
      <c r="D4558" s="1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19" t="n">
        <v>27.92</v>
      </c>
      <c r="S4558" s="20" t="n">
        <v>4</v>
      </c>
      <c r="T4558" s="21" t="n">
        <v>0</v>
      </c>
      <c r="U4558" s="19" t="n">
        <v>0.5584</v>
      </c>
      <c r="V4558" t="n">
        <v>3</v>
      </c>
      <c r="W4558" t="n">
        <v>2015</v>
      </c>
      <c r="X4558" t="inlineStr">
        <is>
          <t>2015Q1</t>
        </is>
      </c>
      <c r="Y4558" t="inlineStr">
        <is>
          <t>2015-03</t>
        </is>
      </c>
      <c r="Z4558" t="inlineStr">
        <is>
          <t>0% (No Discount)</t>
        </is>
      </c>
      <c r="AA4558" t="b">
        <v>1</v>
      </c>
      <c r="AB4558" t="b">
        <v>0</v>
      </c>
      <c r="AC4558" s="19" t="n">
        <v>6.98</v>
      </c>
      <c r="AD4558" s="21" t="n">
        <v>0.02</v>
      </c>
    </row>
    <row r="4559" ht="18" customHeight="1">
      <c r="A4559" t="n">
        <v>4558</v>
      </c>
      <c r="B4559" t="inlineStr">
        <is>
          <t>US-2017-117331</t>
        </is>
      </c>
      <c r="C4559" s="18" t="inlineStr">
        <is>
          <t>2017-10-21</t>
        </is>
      </c>
      <c r="D4559" s="18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19" t="n">
        <v>8.558999999999999</v>
      </c>
      <c r="S4559" s="20" t="n">
        <v>1</v>
      </c>
      <c r="T4559" s="21" t="n">
        <v>0.7</v>
      </c>
      <c r="U4559" s="19" t="n">
        <v>-6.5619</v>
      </c>
      <c r="V4559" t="n">
        <v>7</v>
      </c>
      <c r="W4559" t="n">
        <v>2017</v>
      </c>
      <c r="X4559" t="inlineStr">
        <is>
          <t>2017Q4</t>
        </is>
      </c>
      <c r="Y4559" t="inlineStr">
        <is>
          <t>2017-10</t>
        </is>
      </c>
      <c r="Z4559" t="inlineStr">
        <is>
          <t>&gt; 50% (Deep Discount)</t>
        </is>
      </c>
      <c r="AA4559" t="b">
        <v>0</v>
      </c>
      <c r="AB4559" t="b">
        <v>1</v>
      </c>
      <c r="AC4559" s="19" t="n">
        <v>28.53</v>
      </c>
      <c r="AD4559" s="21" t="n">
        <v>-0.7667</v>
      </c>
    </row>
    <row r="4560" ht="18" customHeight="1">
      <c r="A4560" t="n">
        <v>4559</v>
      </c>
      <c r="B4560" t="inlineStr">
        <is>
          <t>CA-2014-127383</t>
        </is>
      </c>
      <c r="C4560" s="18" t="inlineStr">
        <is>
          <t>2014-12-31</t>
        </is>
      </c>
      <c r="D4560" s="18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19" t="n">
        <v>49.568</v>
      </c>
      <c r="S4560" s="20" t="n">
        <v>2</v>
      </c>
      <c r="T4560" s="21" t="n">
        <v>0.2</v>
      </c>
      <c r="U4560" s="19" t="n">
        <v>17.9684</v>
      </c>
      <c r="V4560" t="n">
        <v>5</v>
      </c>
      <c r="W4560" t="n">
        <v>2014</v>
      </c>
      <c r="X4560" t="inlineStr">
        <is>
          <t>2014Q4</t>
        </is>
      </c>
      <c r="Y4560" t="inlineStr">
        <is>
          <t>2014-12</t>
        </is>
      </c>
      <c r="Z4560" t="inlineStr">
        <is>
          <t>10.1% - 20%</t>
        </is>
      </c>
      <c r="AA4560" t="b">
        <v>1</v>
      </c>
      <c r="AB4560" t="b">
        <v>0</v>
      </c>
      <c r="AC4560" s="19" t="n">
        <v>30.98</v>
      </c>
      <c r="AD4560" s="21" t="n">
        <v>0.3625</v>
      </c>
    </row>
    <row r="4561" ht="18" customHeight="1">
      <c r="A4561" t="n">
        <v>4560</v>
      </c>
      <c r="B4561" t="inlineStr">
        <is>
          <t>CA-2014-110219</t>
        </is>
      </c>
      <c r="C4561" s="18" t="inlineStr">
        <is>
          <t>2014-05-05</t>
        </is>
      </c>
      <c r="D4561" s="18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19" t="n">
        <v>127.869</v>
      </c>
      <c r="S4561" s="20" t="n">
        <v>3</v>
      </c>
      <c r="T4561" s="21" t="n">
        <v>0.3</v>
      </c>
      <c r="U4561" s="19" t="n">
        <v>-9.1335</v>
      </c>
      <c r="V4561" t="n">
        <v>3</v>
      </c>
      <c r="W4561" t="n">
        <v>2014</v>
      </c>
      <c r="X4561" t="inlineStr">
        <is>
          <t>2014Q2</t>
        </is>
      </c>
      <c r="Y4561" t="inlineStr">
        <is>
          <t>2014-05</t>
        </is>
      </c>
      <c r="Z4561" t="inlineStr">
        <is>
          <t>20.1% - 30%</t>
        </is>
      </c>
      <c r="AA4561" t="b">
        <v>0</v>
      </c>
      <c r="AB4561" t="b">
        <v>1</v>
      </c>
      <c r="AC4561" s="19" t="n">
        <v>60.89</v>
      </c>
      <c r="AD4561" s="21" t="n">
        <v>-0.07140000000000001</v>
      </c>
    </row>
    <row r="4562" ht="18" customHeight="1">
      <c r="A4562" t="n">
        <v>4561</v>
      </c>
      <c r="B4562" t="inlineStr">
        <is>
          <t>CA-2015-118871</t>
        </is>
      </c>
      <c r="C4562" s="18" t="inlineStr">
        <is>
          <t>2015-12-04</t>
        </is>
      </c>
      <c r="D4562" s="18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19" t="n">
        <v>271.44</v>
      </c>
      <c r="S4562" s="20" t="n">
        <v>3</v>
      </c>
      <c r="T4562" s="21" t="n">
        <v>0</v>
      </c>
      <c r="U4562" s="19" t="n">
        <v>122.148</v>
      </c>
      <c r="V4562" t="n">
        <v>5</v>
      </c>
      <c r="W4562" t="n">
        <v>2015</v>
      </c>
      <c r="X4562" t="inlineStr">
        <is>
          <t>2015Q4</t>
        </is>
      </c>
      <c r="Y4562" t="inlineStr">
        <is>
          <t>2015-12</t>
        </is>
      </c>
      <c r="Z4562" t="inlineStr">
        <is>
          <t>0% (No Discount)</t>
        </is>
      </c>
      <c r="AA4562" t="b">
        <v>1</v>
      </c>
      <c r="AB4562" t="b">
        <v>0</v>
      </c>
      <c r="AC4562" s="19" t="n">
        <v>90.48</v>
      </c>
      <c r="AD4562" s="21" t="n">
        <v>0.45</v>
      </c>
    </row>
    <row r="4563" ht="18" customHeight="1">
      <c r="A4563" t="n">
        <v>4562</v>
      </c>
      <c r="B4563" t="inlineStr">
        <is>
          <t>CA-2015-118871</t>
        </is>
      </c>
      <c r="C4563" s="18" t="inlineStr">
        <is>
          <t>2015-12-04</t>
        </is>
      </c>
      <c r="D4563" s="18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19" t="n">
        <v>110.352</v>
      </c>
      <c r="S4563" s="20" t="n">
        <v>3</v>
      </c>
      <c r="T4563" s="21" t="n">
        <v>0.2</v>
      </c>
      <c r="U4563" s="19" t="n">
        <v>8.276400000000001</v>
      </c>
      <c r="V4563" t="n">
        <v>5</v>
      </c>
      <c r="W4563" t="n">
        <v>2015</v>
      </c>
      <c r="X4563" t="inlineStr">
        <is>
          <t>2015Q4</t>
        </is>
      </c>
      <c r="Y4563" t="inlineStr">
        <is>
          <t>2015-12</t>
        </is>
      </c>
      <c r="Z4563" t="inlineStr">
        <is>
          <t>10.1% - 20%</t>
        </is>
      </c>
      <c r="AA4563" t="b">
        <v>1</v>
      </c>
      <c r="AB4563" t="b">
        <v>0</v>
      </c>
      <c r="AC4563" s="19" t="n">
        <v>45.98</v>
      </c>
      <c r="AD4563" s="21" t="n">
        <v>0.075</v>
      </c>
    </row>
    <row r="4564" ht="18" customHeight="1">
      <c r="A4564" t="n">
        <v>4563</v>
      </c>
      <c r="B4564" t="inlineStr">
        <is>
          <t>CA-2015-118871</t>
        </is>
      </c>
      <c r="C4564" s="18" t="inlineStr">
        <is>
          <t>2015-12-04</t>
        </is>
      </c>
      <c r="D4564" s="18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19" t="n">
        <v>36.4</v>
      </c>
      <c r="S4564" s="20" t="n">
        <v>5</v>
      </c>
      <c r="T4564" s="21" t="n">
        <v>0</v>
      </c>
      <c r="U4564" s="19" t="n">
        <v>13.832</v>
      </c>
      <c r="V4564" t="n">
        <v>5</v>
      </c>
      <c r="W4564" t="n">
        <v>2015</v>
      </c>
      <c r="X4564" t="inlineStr">
        <is>
          <t>2015Q4</t>
        </is>
      </c>
      <c r="Y4564" t="inlineStr">
        <is>
          <t>2015-12</t>
        </is>
      </c>
      <c r="Z4564" t="inlineStr">
        <is>
          <t>0% (No Discount)</t>
        </is>
      </c>
      <c r="AA4564" t="b">
        <v>1</v>
      </c>
      <c r="AB4564" t="b">
        <v>0</v>
      </c>
      <c r="AC4564" s="19" t="n">
        <v>7.28</v>
      </c>
      <c r="AD4564" s="21" t="n">
        <v>0.38</v>
      </c>
    </row>
    <row r="4565" ht="18" customHeight="1">
      <c r="A4565" t="n">
        <v>4564</v>
      </c>
      <c r="B4565" t="inlineStr">
        <is>
          <t>CA-2017-129490</t>
        </is>
      </c>
      <c r="C4565" s="18" t="inlineStr">
        <is>
          <t>2017-09-26</t>
        </is>
      </c>
      <c r="D4565" s="18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19" t="n">
        <v>419.136</v>
      </c>
      <c r="S4565" s="20" t="n">
        <v>4</v>
      </c>
      <c r="T4565" s="21" t="n">
        <v>0.2</v>
      </c>
      <c r="U4565" s="19" t="n">
        <v>-57.6312</v>
      </c>
      <c r="V4565" t="n">
        <v>4</v>
      </c>
      <c r="W4565" t="n">
        <v>2017</v>
      </c>
      <c r="X4565" t="inlineStr">
        <is>
          <t>2017Q3</t>
        </is>
      </c>
      <c r="Y4565" t="inlineStr">
        <is>
          <t>2017-09</t>
        </is>
      </c>
      <c r="Z4565" t="inlineStr">
        <is>
          <t>10.1% - 20%</t>
        </is>
      </c>
      <c r="AA4565" t="b">
        <v>0</v>
      </c>
      <c r="AB4565" t="b">
        <v>1</v>
      </c>
      <c r="AC4565" s="19" t="n">
        <v>130.98</v>
      </c>
      <c r="AD4565" s="21" t="n">
        <v>-0.1375</v>
      </c>
    </row>
    <row r="4566" ht="18" customHeight="1">
      <c r="A4566" t="n">
        <v>4565</v>
      </c>
      <c r="B4566" t="inlineStr">
        <is>
          <t>CA-2014-101175</t>
        </is>
      </c>
      <c r="C4566" s="18" t="inlineStr">
        <is>
          <t>2014-12-09</t>
        </is>
      </c>
      <c r="D4566" s="18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19" t="n">
        <v>100.704</v>
      </c>
      <c r="S4566" s="20" t="n">
        <v>6</v>
      </c>
      <c r="T4566" s="21" t="n">
        <v>0.2</v>
      </c>
      <c r="U4566" s="19" t="n">
        <v>-1.2588</v>
      </c>
      <c r="V4566" t="n">
        <v>5</v>
      </c>
      <c r="W4566" t="n">
        <v>2014</v>
      </c>
      <c r="X4566" t="inlineStr">
        <is>
          <t>2014Q4</t>
        </is>
      </c>
      <c r="Y4566" t="inlineStr">
        <is>
          <t>2014-12</t>
        </is>
      </c>
      <c r="Z4566" t="inlineStr">
        <is>
          <t>10.1% - 20%</t>
        </is>
      </c>
      <c r="AA4566" t="b">
        <v>0</v>
      </c>
      <c r="AB4566" t="b">
        <v>1</v>
      </c>
      <c r="AC4566" s="19" t="n">
        <v>20.98</v>
      </c>
      <c r="AD4566" s="21" t="n">
        <v>-0.0125</v>
      </c>
    </row>
    <row r="4567" ht="18" customHeight="1">
      <c r="A4567" t="n">
        <v>4566</v>
      </c>
      <c r="B4567" t="inlineStr">
        <is>
          <t>US-2017-149510</t>
        </is>
      </c>
      <c r="C4567" s="18" t="inlineStr">
        <is>
          <t>2017-12-03</t>
        </is>
      </c>
      <c r="D4567" s="18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19" t="n">
        <v>45.216</v>
      </c>
      <c r="S4567" s="20" t="n">
        <v>3</v>
      </c>
      <c r="T4567" s="21" t="n">
        <v>0.2</v>
      </c>
      <c r="U4567" s="19" t="n">
        <v>4.5216</v>
      </c>
      <c r="V4567" t="n">
        <v>7</v>
      </c>
      <c r="W4567" t="n">
        <v>2017</v>
      </c>
      <c r="X4567" t="inlineStr">
        <is>
          <t>2017Q4</t>
        </is>
      </c>
      <c r="Y4567" t="inlineStr">
        <is>
          <t>2017-12</t>
        </is>
      </c>
      <c r="Z4567" t="inlineStr">
        <is>
          <t>10.1% - 20%</t>
        </is>
      </c>
      <c r="AA4567" t="b">
        <v>1</v>
      </c>
      <c r="AB4567" t="b">
        <v>0</v>
      </c>
      <c r="AC4567" s="19" t="n">
        <v>18.84</v>
      </c>
      <c r="AD4567" s="21" t="n">
        <v>0.1</v>
      </c>
    </row>
    <row r="4568" ht="18" customHeight="1">
      <c r="A4568" t="n">
        <v>4567</v>
      </c>
      <c r="B4568" t="inlineStr">
        <is>
          <t>US-2017-149510</t>
        </is>
      </c>
      <c r="C4568" s="18" t="inlineStr">
        <is>
          <t>2017-12-03</t>
        </is>
      </c>
      <c r="D4568" s="1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19" t="n">
        <v>28.782</v>
      </c>
      <c r="S4568" s="20" t="n">
        <v>6</v>
      </c>
      <c r="T4568" s="21" t="n">
        <v>0.7</v>
      </c>
      <c r="U4568" s="19" t="n">
        <v>-21.1068</v>
      </c>
      <c r="V4568" t="n">
        <v>7</v>
      </c>
      <c r="W4568" t="n">
        <v>2017</v>
      </c>
      <c r="X4568" t="inlineStr">
        <is>
          <t>2017Q4</t>
        </is>
      </c>
      <c r="Y4568" t="inlineStr">
        <is>
          <t>2017-12</t>
        </is>
      </c>
      <c r="Z4568" t="inlineStr">
        <is>
          <t>&gt; 50% (Deep Discount)</t>
        </is>
      </c>
      <c r="AA4568" t="b">
        <v>0</v>
      </c>
      <c r="AB4568" t="b">
        <v>1</v>
      </c>
      <c r="AC4568" s="19" t="n">
        <v>15.99</v>
      </c>
      <c r="AD4568" s="21" t="n">
        <v>-0.7333</v>
      </c>
    </row>
    <row r="4569" ht="18" customHeight="1">
      <c r="A4569" t="n">
        <v>4568</v>
      </c>
      <c r="B4569" t="inlineStr">
        <is>
          <t>US-2017-149510</t>
        </is>
      </c>
      <c r="C4569" s="18" t="inlineStr">
        <is>
          <t>2017-12-03</t>
        </is>
      </c>
      <c r="D4569" s="18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19" t="n">
        <v>24.448</v>
      </c>
      <c r="S4569" s="20" t="n">
        <v>4</v>
      </c>
      <c r="T4569" s="21" t="n">
        <v>0.2</v>
      </c>
      <c r="U4569" s="19" t="n">
        <v>8.862399999999999</v>
      </c>
      <c r="V4569" t="n">
        <v>7</v>
      </c>
      <c r="W4569" t="n">
        <v>2017</v>
      </c>
      <c r="X4569" t="inlineStr">
        <is>
          <t>2017Q4</t>
        </is>
      </c>
      <c r="Y4569" t="inlineStr">
        <is>
          <t>2017-12</t>
        </is>
      </c>
      <c r="Z4569" t="inlineStr">
        <is>
          <t>10.1% - 20%</t>
        </is>
      </c>
      <c r="AA4569" t="b">
        <v>1</v>
      </c>
      <c r="AB4569" t="b">
        <v>0</v>
      </c>
      <c r="AC4569" s="19" t="n">
        <v>7.64</v>
      </c>
      <c r="AD4569" s="21" t="n">
        <v>0.3625</v>
      </c>
    </row>
    <row r="4570" ht="18" customHeight="1">
      <c r="A4570" t="n">
        <v>4569</v>
      </c>
      <c r="B4570" t="inlineStr">
        <is>
          <t>CA-2015-111990</t>
        </is>
      </c>
      <c r="C4570" s="18" t="inlineStr">
        <is>
          <t>2015-11-08</t>
        </is>
      </c>
      <c r="D4570" s="18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19" t="n">
        <v>10.476</v>
      </c>
      <c r="S4570" s="20" t="n">
        <v>6</v>
      </c>
      <c r="T4570" s="21" t="n">
        <v>0.8</v>
      </c>
      <c r="U4570" s="19" t="n">
        <v>-17.2854</v>
      </c>
      <c r="V4570" t="n">
        <v>5</v>
      </c>
      <c r="W4570" t="n">
        <v>2015</v>
      </c>
      <c r="X4570" t="inlineStr">
        <is>
          <t>2015Q4</t>
        </is>
      </c>
      <c r="Y4570" t="inlineStr">
        <is>
          <t>2015-11</t>
        </is>
      </c>
      <c r="Z4570" t="inlineStr">
        <is>
          <t>&gt; 50% (Deep Discount)</t>
        </is>
      </c>
      <c r="AA4570" t="b">
        <v>0</v>
      </c>
      <c r="AB4570" t="b">
        <v>1</v>
      </c>
      <c r="AC4570" s="19" t="n">
        <v>8.73</v>
      </c>
      <c r="AD4570" s="21" t="n">
        <v>-1.65</v>
      </c>
    </row>
    <row r="4571" ht="18" customHeight="1">
      <c r="A4571" t="n">
        <v>4570</v>
      </c>
      <c r="B4571" t="inlineStr">
        <is>
          <t>CA-2014-169460</t>
        </is>
      </c>
      <c r="C4571" s="18" t="inlineStr">
        <is>
          <t>2014-04-19</t>
        </is>
      </c>
      <c r="D4571" s="18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19" t="n">
        <v>76.14</v>
      </c>
      <c r="S4571" s="20" t="n">
        <v>3</v>
      </c>
      <c r="T4571" s="21" t="n">
        <v>0</v>
      </c>
      <c r="U4571" s="19" t="n">
        <v>26.649</v>
      </c>
      <c r="V4571" t="n">
        <v>2</v>
      </c>
      <c r="W4571" t="n">
        <v>2014</v>
      </c>
      <c r="X4571" t="inlineStr">
        <is>
          <t>2014Q2</t>
        </is>
      </c>
      <c r="Y4571" t="inlineStr">
        <is>
          <t>2014-04</t>
        </is>
      </c>
      <c r="Z4571" t="inlineStr">
        <is>
          <t>0% (No Discount)</t>
        </is>
      </c>
      <c r="AA4571" t="b">
        <v>1</v>
      </c>
      <c r="AB4571" t="b">
        <v>0</v>
      </c>
      <c r="AC4571" s="19" t="n">
        <v>25.38</v>
      </c>
      <c r="AD4571" s="21" t="n">
        <v>0.35</v>
      </c>
    </row>
    <row r="4572" ht="18" customHeight="1">
      <c r="A4572" t="n">
        <v>4571</v>
      </c>
      <c r="B4572" t="inlineStr">
        <is>
          <t>US-2015-152128</t>
        </is>
      </c>
      <c r="C4572" s="18" t="inlineStr">
        <is>
          <t>2015-05-25</t>
        </is>
      </c>
      <c r="D4572" s="18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19" t="n">
        <v>21.24</v>
      </c>
      <c r="S4572" s="20" t="n">
        <v>3</v>
      </c>
      <c r="T4572" s="21" t="n">
        <v>0</v>
      </c>
      <c r="U4572" s="19" t="n">
        <v>8.071199999999999</v>
      </c>
      <c r="V4572" t="n">
        <v>2</v>
      </c>
      <c r="W4572" t="n">
        <v>2015</v>
      </c>
      <c r="X4572" t="inlineStr">
        <is>
          <t>2015Q2</t>
        </is>
      </c>
      <c r="Y4572" t="inlineStr">
        <is>
          <t>2015-05</t>
        </is>
      </c>
      <c r="Z4572" t="inlineStr">
        <is>
          <t>0% (No Discount)</t>
        </is>
      </c>
      <c r="AA4572" t="b">
        <v>1</v>
      </c>
      <c r="AB4572" t="b">
        <v>0</v>
      </c>
      <c r="AC4572" s="19" t="n">
        <v>7.08</v>
      </c>
      <c r="AD4572" s="21" t="n">
        <v>0.38</v>
      </c>
    </row>
    <row r="4573" ht="18" customHeight="1">
      <c r="A4573" t="n">
        <v>4572</v>
      </c>
      <c r="B4573" t="inlineStr">
        <is>
          <t>US-2015-152128</t>
        </is>
      </c>
      <c r="C4573" s="18" t="inlineStr">
        <is>
          <t>2015-05-25</t>
        </is>
      </c>
      <c r="D4573" s="18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19" t="n">
        <v>127.96</v>
      </c>
      <c r="S4573" s="20" t="n">
        <v>2</v>
      </c>
      <c r="T4573" s="21" t="n">
        <v>0</v>
      </c>
      <c r="U4573" s="19" t="n">
        <v>60.1412</v>
      </c>
      <c r="V4573" t="n">
        <v>2</v>
      </c>
      <c r="W4573" t="n">
        <v>2015</v>
      </c>
      <c r="X4573" t="inlineStr">
        <is>
          <t>2015Q2</t>
        </is>
      </c>
      <c r="Y4573" t="inlineStr">
        <is>
          <t>2015-05</t>
        </is>
      </c>
      <c r="Z4573" t="inlineStr">
        <is>
          <t>0% (No Discount)</t>
        </is>
      </c>
      <c r="AA4573" t="b">
        <v>1</v>
      </c>
      <c r="AB4573" t="b">
        <v>0</v>
      </c>
      <c r="AC4573" s="19" t="n">
        <v>63.98</v>
      </c>
      <c r="AD4573" s="21" t="n">
        <v>0.47</v>
      </c>
    </row>
    <row r="4574" ht="18" customHeight="1">
      <c r="A4574" t="n">
        <v>4573</v>
      </c>
      <c r="B4574" t="inlineStr">
        <is>
          <t>CA-2017-126662</t>
        </is>
      </c>
      <c r="C4574" s="18" t="inlineStr">
        <is>
          <t>2017-07-17</t>
        </is>
      </c>
      <c r="D4574" s="18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19" t="n">
        <v>479.984</v>
      </c>
      <c r="S4574" s="20" t="n">
        <v>2</v>
      </c>
      <c r="T4574" s="21" t="n">
        <v>0.2</v>
      </c>
      <c r="U4574" s="19" t="n">
        <v>89.997</v>
      </c>
      <c r="V4574" t="n">
        <v>4</v>
      </c>
      <c r="W4574" t="n">
        <v>2017</v>
      </c>
      <c r="X4574" t="inlineStr">
        <is>
          <t>2017Q3</t>
        </is>
      </c>
      <c r="Y4574" t="inlineStr">
        <is>
          <t>2017-07</t>
        </is>
      </c>
      <c r="Z4574" t="inlineStr">
        <is>
          <t>10.1% - 20%</t>
        </is>
      </c>
      <c r="AA4574" t="b">
        <v>1</v>
      </c>
      <c r="AB4574" t="b">
        <v>0</v>
      </c>
      <c r="AC4574" s="19" t="n">
        <v>299.99</v>
      </c>
      <c r="AD4574" s="21" t="n">
        <v>0.1875</v>
      </c>
    </row>
    <row r="4575" ht="18" customHeight="1">
      <c r="A4575" t="n">
        <v>4574</v>
      </c>
      <c r="B4575" t="inlineStr">
        <is>
          <t>CA-2016-139395</t>
        </is>
      </c>
      <c r="C4575" s="18" t="inlineStr">
        <is>
          <t>2016-12-12</t>
        </is>
      </c>
      <c r="D4575" s="18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19" t="n">
        <v>657.9299999999999</v>
      </c>
      <c r="S4575" s="20" t="n">
        <v>7</v>
      </c>
      <c r="T4575" s="21" t="n">
        <v>0</v>
      </c>
      <c r="U4575" s="19" t="n">
        <v>184.2204</v>
      </c>
      <c r="V4575" t="n">
        <v>6</v>
      </c>
      <c r="W4575" t="n">
        <v>2016</v>
      </c>
      <c r="X4575" t="inlineStr">
        <is>
          <t>2016Q4</t>
        </is>
      </c>
      <c r="Y4575" t="inlineStr">
        <is>
          <t>2016-12</t>
        </is>
      </c>
      <c r="Z4575" t="inlineStr">
        <is>
          <t>0% (No Discount)</t>
        </is>
      </c>
      <c r="AA4575" t="b">
        <v>1</v>
      </c>
      <c r="AB4575" t="b">
        <v>0</v>
      </c>
      <c r="AC4575" s="19" t="n">
        <v>93.98999999999999</v>
      </c>
      <c r="AD4575" s="21" t="n">
        <v>0.28</v>
      </c>
    </row>
    <row r="4576" ht="18" customHeight="1">
      <c r="A4576" t="n">
        <v>4575</v>
      </c>
      <c r="B4576" t="inlineStr">
        <is>
          <t>CA-2016-139395</t>
        </is>
      </c>
      <c r="C4576" s="18" t="inlineStr">
        <is>
          <t>2016-12-12</t>
        </is>
      </c>
      <c r="D4576" s="18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19" t="n">
        <v>33.48</v>
      </c>
      <c r="S4576" s="20" t="n">
        <v>4</v>
      </c>
      <c r="T4576" s="21" t="n">
        <v>0</v>
      </c>
      <c r="U4576" s="19" t="n">
        <v>8.704800000000001</v>
      </c>
      <c r="V4576" t="n">
        <v>6</v>
      </c>
      <c r="W4576" t="n">
        <v>2016</v>
      </c>
      <c r="X4576" t="inlineStr">
        <is>
          <t>2016Q4</t>
        </is>
      </c>
      <c r="Y4576" t="inlineStr">
        <is>
          <t>2016-12</t>
        </is>
      </c>
      <c r="Z4576" t="inlineStr">
        <is>
          <t>0% (No Discount)</t>
        </is>
      </c>
      <c r="AA4576" t="b">
        <v>1</v>
      </c>
      <c r="AB4576" t="b">
        <v>0</v>
      </c>
      <c r="AC4576" s="19" t="n">
        <v>8.369999999999999</v>
      </c>
      <c r="AD4576" s="21" t="n">
        <v>0.26</v>
      </c>
    </row>
    <row r="4577" ht="18" customHeight="1">
      <c r="A4577" t="n">
        <v>4576</v>
      </c>
      <c r="B4577" t="inlineStr">
        <is>
          <t>CA-2016-139395</t>
        </is>
      </c>
      <c r="C4577" s="18" t="inlineStr">
        <is>
          <t>2016-12-12</t>
        </is>
      </c>
      <c r="D4577" s="18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19" t="n">
        <v>13.9</v>
      </c>
      <c r="S4577" s="20" t="n">
        <v>5</v>
      </c>
      <c r="T4577" s="21" t="n">
        <v>0</v>
      </c>
      <c r="U4577" s="19" t="n">
        <v>3.614</v>
      </c>
      <c r="V4577" t="n">
        <v>6</v>
      </c>
      <c r="W4577" t="n">
        <v>2016</v>
      </c>
      <c r="X4577" t="inlineStr">
        <is>
          <t>2016Q4</t>
        </is>
      </c>
      <c r="Y4577" t="inlineStr">
        <is>
          <t>2016-12</t>
        </is>
      </c>
      <c r="Z4577" t="inlineStr">
        <is>
          <t>0% (No Discount)</t>
        </is>
      </c>
      <c r="AA4577" t="b">
        <v>1</v>
      </c>
      <c r="AB4577" t="b">
        <v>0</v>
      </c>
      <c r="AC4577" s="19" t="n">
        <v>2.78</v>
      </c>
      <c r="AD4577" s="21" t="n">
        <v>0.26</v>
      </c>
    </row>
    <row r="4578" ht="18" customHeight="1">
      <c r="A4578" t="n">
        <v>4577</v>
      </c>
      <c r="B4578" t="inlineStr">
        <is>
          <t>CA-2016-139395</t>
        </is>
      </c>
      <c r="C4578" s="18" t="inlineStr">
        <is>
          <t>2016-12-12</t>
        </is>
      </c>
      <c r="D4578" s="1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19" t="n">
        <v>26.86</v>
      </c>
      <c r="S4578" s="20" t="n">
        <v>2</v>
      </c>
      <c r="T4578" s="21" t="n">
        <v>0</v>
      </c>
      <c r="U4578" s="19" t="n">
        <v>6.715</v>
      </c>
      <c r="V4578" t="n">
        <v>6</v>
      </c>
      <c r="W4578" t="n">
        <v>2016</v>
      </c>
      <c r="X4578" t="inlineStr">
        <is>
          <t>2016Q4</t>
        </is>
      </c>
      <c r="Y4578" t="inlineStr">
        <is>
          <t>2016-12</t>
        </is>
      </c>
      <c r="Z4578" t="inlineStr">
        <is>
          <t>0% (No Discount)</t>
        </is>
      </c>
      <c r="AA4578" t="b">
        <v>1</v>
      </c>
      <c r="AB4578" t="b">
        <v>0</v>
      </c>
      <c r="AC4578" s="19" t="n">
        <v>13.43</v>
      </c>
      <c r="AD4578" s="21" t="n">
        <v>0.25</v>
      </c>
    </row>
    <row r="4579" ht="18" customHeight="1">
      <c r="A4579" t="n">
        <v>4578</v>
      </c>
      <c r="B4579" t="inlineStr">
        <is>
          <t>US-2014-121734</t>
        </is>
      </c>
      <c r="C4579" s="18" t="inlineStr">
        <is>
          <t>2014-04-11</t>
        </is>
      </c>
      <c r="D4579" s="18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19" t="n">
        <v>9.584</v>
      </c>
      <c r="S4579" s="20" t="n">
        <v>1</v>
      </c>
      <c r="T4579" s="21" t="n">
        <v>0.2</v>
      </c>
      <c r="U4579" s="19" t="n">
        <v>3.3544</v>
      </c>
      <c r="V4579" t="n">
        <v>5</v>
      </c>
      <c r="W4579" t="n">
        <v>2014</v>
      </c>
      <c r="X4579" t="inlineStr">
        <is>
          <t>2014Q2</t>
        </is>
      </c>
      <c r="Y4579" t="inlineStr">
        <is>
          <t>2014-04</t>
        </is>
      </c>
      <c r="Z4579" t="inlineStr">
        <is>
          <t>10.1% - 20%</t>
        </is>
      </c>
      <c r="AA4579" t="b">
        <v>1</v>
      </c>
      <c r="AB4579" t="b">
        <v>0</v>
      </c>
      <c r="AC4579" s="19" t="n">
        <v>11.98</v>
      </c>
      <c r="AD4579" s="21" t="n">
        <v>0.35</v>
      </c>
    </row>
    <row r="4580" ht="18" customHeight="1">
      <c r="A4580" t="n">
        <v>4579</v>
      </c>
      <c r="B4580" t="inlineStr">
        <is>
          <t>CA-2015-110947</t>
        </is>
      </c>
      <c r="C4580" s="18" t="inlineStr">
        <is>
          <t>2015-06-09</t>
        </is>
      </c>
      <c r="D4580" s="18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19" t="n">
        <v>113.1</v>
      </c>
      <c r="S4580" s="20" t="n">
        <v>3</v>
      </c>
      <c r="T4580" s="21" t="n">
        <v>0</v>
      </c>
      <c r="U4580" s="19" t="n">
        <v>56.55</v>
      </c>
      <c r="V4580" t="n">
        <v>6</v>
      </c>
      <c r="W4580" t="n">
        <v>2015</v>
      </c>
      <c r="X4580" t="inlineStr">
        <is>
          <t>2015Q2</t>
        </is>
      </c>
      <c r="Y4580" t="inlineStr">
        <is>
          <t>2015-06</t>
        </is>
      </c>
      <c r="Z4580" t="inlineStr">
        <is>
          <t>0% (No Discount)</t>
        </is>
      </c>
      <c r="AA4580" t="b">
        <v>1</v>
      </c>
      <c r="AB4580" t="b">
        <v>0</v>
      </c>
      <c r="AC4580" s="19" t="n">
        <v>37.7</v>
      </c>
      <c r="AD4580" s="21" t="n">
        <v>0.5</v>
      </c>
    </row>
    <row r="4581" ht="18" customHeight="1">
      <c r="A4581" t="n">
        <v>4580</v>
      </c>
      <c r="B4581" t="inlineStr">
        <is>
          <t>US-2014-150126</t>
        </is>
      </c>
      <c r="C4581" s="18" t="inlineStr">
        <is>
          <t>2014-07-27</t>
        </is>
      </c>
      <c r="D4581" s="18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19" t="n">
        <v>65.78</v>
      </c>
      <c r="S4581" s="20" t="n">
        <v>11</v>
      </c>
      <c r="T4581" s="21" t="n">
        <v>0</v>
      </c>
      <c r="U4581" s="19" t="n">
        <v>32.2322</v>
      </c>
      <c r="V4581" t="n">
        <v>6</v>
      </c>
      <c r="W4581" t="n">
        <v>2014</v>
      </c>
      <c r="X4581" t="inlineStr">
        <is>
          <t>2014Q3</t>
        </is>
      </c>
      <c r="Y4581" t="inlineStr">
        <is>
          <t>2014-07</t>
        </is>
      </c>
      <c r="Z4581" t="inlineStr">
        <is>
          <t>0% (No Discount)</t>
        </is>
      </c>
      <c r="AA4581" t="b">
        <v>1</v>
      </c>
      <c r="AB4581" t="b">
        <v>0</v>
      </c>
      <c r="AC4581" s="19" t="n">
        <v>5.98</v>
      </c>
      <c r="AD4581" s="21" t="n">
        <v>0.49</v>
      </c>
    </row>
    <row r="4582" ht="18" customHeight="1">
      <c r="A4582" t="n">
        <v>4581</v>
      </c>
      <c r="B4582" t="inlineStr">
        <is>
          <t>CA-2015-164427</t>
        </is>
      </c>
      <c r="C4582" s="18" t="inlineStr">
        <is>
          <t>2015-07-31</t>
        </is>
      </c>
      <c r="D4582" s="18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19" t="n">
        <v>239.7</v>
      </c>
      <c r="S4582" s="20" t="n">
        <v>6</v>
      </c>
      <c r="T4582" s="21" t="n">
        <v>0</v>
      </c>
      <c r="U4582" s="19" t="n">
        <v>105.468</v>
      </c>
      <c r="V4582" t="n">
        <v>6</v>
      </c>
      <c r="W4582" t="n">
        <v>2015</v>
      </c>
      <c r="X4582" t="inlineStr">
        <is>
          <t>2015Q3</t>
        </is>
      </c>
      <c r="Y4582" t="inlineStr">
        <is>
          <t>2015-07</t>
        </is>
      </c>
      <c r="Z4582" t="inlineStr">
        <is>
          <t>0% (No Discount)</t>
        </is>
      </c>
      <c r="AA4582" t="b">
        <v>1</v>
      </c>
      <c r="AB4582" t="b">
        <v>0</v>
      </c>
      <c r="AC4582" s="19" t="n">
        <v>39.95</v>
      </c>
      <c r="AD4582" s="21" t="n">
        <v>0.44</v>
      </c>
    </row>
    <row r="4583" ht="18" customHeight="1">
      <c r="A4583" t="n">
        <v>4582</v>
      </c>
      <c r="B4583" t="inlineStr">
        <is>
          <t>CA-2016-120250</t>
        </is>
      </c>
      <c r="C4583" s="18" t="inlineStr">
        <is>
          <t>2016-09-19</t>
        </is>
      </c>
      <c r="D4583" s="18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19" t="n">
        <v>25.632</v>
      </c>
      <c r="S4583" s="20" t="n">
        <v>3</v>
      </c>
      <c r="T4583" s="21" t="n">
        <v>0.2</v>
      </c>
      <c r="U4583" s="19" t="n">
        <v>3.8448</v>
      </c>
      <c r="V4583" t="n">
        <v>3</v>
      </c>
      <c r="W4583" t="n">
        <v>2016</v>
      </c>
      <c r="X4583" t="inlineStr">
        <is>
          <t>2016Q3</t>
        </is>
      </c>
      <c r="Y4583" t="inlineStr">
        <is>
          <t>2016-09</t>
        </is>
      </c>
      <c r="Z4583" t="inlineStr">
        <is>
          <t>10.1% - 20%</t>
        </is>
      </c>
      <c r="AA4583" t="b">
        <v>1</v>
      </c>
      <c r="AB4583" t="b">
        <v>0</v>
      </c>
      <c r="AC4583" s="19" t="n">
        <v>10.68</v>
      </c>
      <c r="AD4583" s="21" t="n">
        <v>0.15</v>
      </c>
    </row>
    <row r="4584" ht="18" customHeight="1">
      <c r="A4584" t="n">
        <v>4583</v>
      </c>
      <c r="B4584" t="inlineStr">
        <is>
          <t>CA-2016-121993</t>
        </is>
      </c>
      <c r="C4584" s="18" t="inlineStr">
        <is>
          <t>2016-06-10</t>
        </is>
      </c>
      <c r="D4584" s="18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19" t="n">
        <v>23.616</v>
      </c>
      <c r="S4584" s="20" t="n">
        <v>8</v>
      </c>
      <c r="T4584" s="21" t="n">
        <v>0.2</v>
      </c>
      <c r="U4584" s="19" t="n">
        <v>7.9704</v>
      </c>
      <c r="V4584" t="n">
        <v>2</v>
      </c>
      <c r="W4584" t="n">
        <v>2016</v>
      </c>
      <c r="X4584" t="inlineStr">
        <is>
          <t>2016Q2</t>
        </is>
      </c>
      <c r="Y4584" t="inlineStr">
        <is>
          <t>2016-06</t>
        </is>
      </c>
      <c r="Z4584" t="inlineStr">
        <is>
          <t>10.1% - 20%</t>
        </is>
      </c>
      <c r="AA4584" t="b">
        <v>1</v>
      </c>
      <c r="AB4584" t="b">
        <v>0</v>
      </c>
      <c r="AC4584" s="19" t="n">
        <v>3.69</v>
      </c>
      <c r="AD4584" s="21" t="n">
        <v>0.3375</v>
      </c>
    </row>
    <row r="4585" ht="18" customHeight="1">
      <c r="A4585" t="n">
        <v>4584</v>
      </c>
      <c r="B4585" t="inlineStr">
        <is>
          <t>US-2016-100405</t>
        </is>
      </c>
      <c r="C4585" s="18" t="inlineStr">
        <is>
          <t>2016-08-26</t>
        </is>
      </c>
      <c r="D4585" s="18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19" t="n">
        <v>8.26</v>
      </c>
      <c r="S4585" s="20" t="n">
        <v>2</v>
      </c>
      <c r="T4585" s="21" t="n">
        <v>0</v>
      </c>
      <c r="U4585" s="19" t="n">
        <v>3.7996</v>
      </c>
      <c r="V4585" t="n">
        <v>2</v>
      </c>
      <c r="W4585" t="n">
        <v>2016</v>
      </c>
      <c r="X4585" t="inlineStr">
        <is>
          <t>2016Q3</t>
        </is>
      </c>
      <c r="Y4585" t="inlineStr">
        <is>
          <t>2016-08</t>
        </is>
      </c>
      <c r="Z4585" t="inlineStr">
        <is>
          <t>0% (No Discount)</t>
        </is>
      </c>
      <c r="AA4585" t="b">
        <v>1</v>
      </c>
      <c r="AB4585" t="b">
        <v>0</v>
      </c>
      <c r="AC4585" s="19" t="n">
        <v>4.13</v>
      </c>
      <c r="AD4585" s="21" t="n">
        <v>0.46</v>
      </c>
    </row>
    <row r="4586" ht="18" customHeight="1">
      <c r="A4586" t="n">
        <v>4585</v>
      </c>
      <c r="B4586" t="inlineStr">
        <is>
          <t>US-2017-163790</t>
        </is>
      </c>
      <c r="C4586" s="18" t="inlineStr">
        <is>
          <t>2017-11-02</t>
        </is>
      </c>
      <c r="D4586" s="18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19" t="n">
        <v>76.58</v>
      </c>
      <c r="S4586" s="20" t="n">
        <v>7</v>
      </c>
      <c r="T4586" s="21" t="n">
        <v>0</v>
      </c>
      <c r="U4586" s="19" t="n">
        <v>38.29</v>
      </c>
      <c r="V4586" t="n">
        <v>2</v>
      </c>
      <c r="W4586" t="n">
        <v>2017</v>
      </c>
      <c r="X4586" t="inlineStr">
        <is>
          <t>2017Q4</t>
        </is>
      </c>
      <c r="Y4586" t="inlineStr">
        <is>
          <t>2017-11</t>
        </is>
      </c>
      <c r="Z4586" t="inlineStr">
        <is>
          <t>0% (No Discount)</t>
        </is>
      </c>
      <c r="AA4586" t="b">
        <v>1</v>
      </c>
      <c r="AB4586" t="b">
        <v>0</v>
      </c>
      <c r="AC4586" s="19" t="n">
        <v>10.94</v>
      </c>
      <c r="AD4586" s="21" t="n">
        <v>0.5</v>
      </c>
    </row>
    <row r="4587" ht="18" customHeight="1">
      <c r="A4587" t="n">
        <v>4586</v>
      </c>
      <c r="B4587" t="inlineStr">
        <is>
          <t>US-2017-163790</t>
        </is>
      </c>
      <c r="C4587" s="18" t="inlineStr">
        <is>
          <t>2017-11-02</t>
        </is>
      </c>
      <c r="D4587" s="18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19" t="n">
        <v>8.800000000000001</v>
      </c>
      <c r="S4587" s="20" t="n">
        <v>5</v>
      </c>
      <c r="T4587" s="21" t="n">
        <v>0</v>
      </c>
      <c r="U4587" s="19" t="n">
        <v>4.224</v>
      </c>
      <c r="V4587" t="n">
        <v>2</v>
      </c>
      <c r="W4587" t="n">
        <v>2017</v>
      </c>
      <c r="X4587" t="inlineStr">
        <is>
          <t>2017Q4</t>
        </is>
      </c>
      <c r="Y4587" t="inlineStr">
        <is>
          <t>2017-11</t>
        </is>
      </c>
      <c r="Z4587" t="inlineStr">
        <is>
          <t>0% (No Discount)</t>
        </is>
      </c>
      <c r="AA4587" t="b">
        <v>1</v>
      </c>
      <c r="AB4587" t="b">
        <v>0</v>
      </c>
      <c r="AC4587" s="19" t="n">
        <v>1.76</v>
      </c>
      <c r="AD4587" s="21" t="n">
        <v>0.48</v>
      </c>
    </row>
    <row r="4588" ht="18" customHeight="1">
      <c r="A4588" t="n">
        <v>4587</v>
      </c>
      <c r="B4588" t="inlineStr">
        <is>
          <t>US-2017-163790</t>
        </is>
      </c>
      <c r="C4588" s="18" t="inlineStr">
        <is>
          <t>2017-11-02</t>
        </is>
      </c>
      <c r="D4588" s="1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19" t="n">
        <v>590.352</v>
      </c>
      <c r="S4588" s="20" t="n">
        <v>6</v>
      </c>
      <c r="T4588" s="21" t="n">
        <v>0.2</v>
      </c>
      <c r="U4588" s="19" t="n">
        <v>206.6232</v>
      </c>
      <c r="V4588" t="n">
        <v>2</v>
      </c>
      <c r="W4588" t="n">
        <v>2017</v>
      </c>
      <c r="X4588" t="inlineStr">
        <is>
          <t>2017Q4</t>
        </is>
      </c>
      <c r="Y4588" t="inlineStr">
        <is>
          <t>2017-11</t>
        </is>
      </c>
      <c r="Z4588" t="inlineStr">
        <is>
          <t>10.1% - 20%</t>
        </is>
      </c>
      <c r="AA4588" t="b">
        <v>1</v>
      </c>
      <c r="AB4588" t="b">
        <v>0</v>
      </c>
      <c r="AC4588" s="19" t="n">
        <v>122.99</v>
      </c>
      <c r="AD4588" s="21" t="n">
        <v>0.35</v>
      </c>
    </row>
    <row r="4589" ht="18" customHeight="1">
      <c r="A4589" t="n">
        <v>4588</v>
      </c>
      <c r="B4589" t="inlineStr">
        <is>
          <t>US-2017-163790</t>
        </is>
      </c>
      <c r="C4589" s="18" t="inlineStr">
        <is>
          <t>2017-11-02</t>
        </is>
      </c>
      <c r="D4589" s="18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19" t="n">
        <v>5.58</v>
      </c>
      <c r="S4589" s="20" t="n">
        <v>3</v>
      </c>
      <c r="T4589" s="21" t="n">
        <v>0</v>
      </c>
      <c r="U4589" s="19" t="n">
        <v>0.1674</v>
      </c>
      <c r="V4589" t="n">
        <v>2</v>
      </c>
      <c r="W4589" t="n">
        <v>2017</v>
      </c>
      <c r="X4589" t="inlineStr">
        <is>
          <t>2017Q4</t>
        </is>
      </c>
      <c r="Y4589" t="inlineStr">
        <is>
          <t>2017-11</t>
        </is>
      </c>
      <c r="Z4589" t="inlineStr">
        <is>
          <t>0% (No Discount)</t>
        </is>
      </c>
      <c r="AA4589" t="b">
        <v>1</v>
      </c>
      <c r="AB4589" t="b">
        <v>0</v>
      </c>
      <c r="AC4589" s="19" t="n">
        <v>1.86</v>
      </c>
      <c r="AD4589" s="21" t="n">
        <v>0.03</v>
      </c>
    </row>
    <row r="4590" ht="18" customHeight="1">
      <c r="A4590" t="n">
        <v>4589</v>
      </c>
      <c r="B4590" t="inlineStr">
        <is>
          <t>US-2017-163790</t>
        </is>
      </c>
      <c r="C4590" s="18" t="inlineStr">
        <is>
          <t>2017-11-02</t>
        </is>
      </c>
      <c r="D4590" s="18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19" t="n">
        <v>25.02</v>
      </c>
      <c r="S4590" s="20" t="n">
        <v>3</v>
      </c>
      <c r="T4590" s="21" t="n">
        <v>0</v>
      </c>
      <c r="U4590" s="19" t="n">
        <v>10.5084</v>
      </c>
      <c r="V4590" t="n">
        <v>2</v>
      </c>
      <c r="W4590" t="n">
        <v>2017</v>
      </c>
      <c r="X4590" t="inlineStr">
        <is>
          <t>2017Q4</t>
        </is>
      </c>
      <c r="Y4590" t="inlineStr">
        <is>
          <t>2017-11</t>
        </is>
      </c>
      <c r="Z4590" t="inlineStr">
        <is>
          <t>0% (No Discount)</t>
        </is>
      </c>
      <c r="AA4590" t="b">
        <v>1</v>
      </c>
      <c r="AB4590" t="b">
        <v>0</v>
      </c>
      <c r="AC4590" s="19" t="n">
        <v>8.34</v>
      </c>
      <c r="AD4590" s="21" t="n">
        <v>0.42</v>
      </c>
    </row>
    <row r="4591" ht="18" customHeight="1">
      <c r="A4591" t="n">
        <v>4590</v>
      </c>
      <c r="B4591" t="inlineStr">
        <is>
          <t>US-2017-163790</t>
        </is>
      </c>
      <c r="C4591" s="18" t="inlineStr">
        <is>
          <t>2017-11-02</t>
        </is>
      </c>
      <c r="D4591" s="18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19" t="n">
        <v>452.55</v>
      </c>
      <c r="S4591" s="20" t="n">
        <v>7</v>
      </c>
      <c r="T4591" s="21" t="n">
        <v>0</v>
      </c>
      <c r="U4591" s="19" t="n">
        <v>22.6275</v>
      </c>
      <c r="V4591" t="n">
        <v>2</v>
      </c>
      <c r="W4591" t="n">
        <v>2017</v>
      </c>
      <c r="X4591" t="inlineStr">
        <is>
          <t>2017Q4</t>
        </is>
      </c>
      <c r="Y4591" t="inlineStr">
        <is>
          <t>2017-11</t>
        </is>
      </c>
      <c r="Z4591" t="inlineStr">
        <is>
          <t>0% (No Discount)</t>
        </is>
      </c>
      <c r="AA4591" t="b">
        <v>1</v>
      </c>
      <c r="AB4591" t="b">
        <v>0</v>
      </c>
      <c r="AC4591" s="19" t="n">
        <v>64.65000000000001</v>
      </c>
      <c r="AD4591" s="21" t="n">
        <v>0.05</v>
      </c>
    </row>
    <row r="4592" ht="18" customHeight="1">
      <c r="A4592" t="n">
        <v>4591</v>
      </c>
      <c r="B4592" t="inlineStr">
        <is>
          <t>CA-2016-129868</t>
        </is>
      </c>
      <c r="C4592" s="18" t="inlineStr">
        <is>
          <t>2016-12-26</t>
        </is>
      </c>
      <c r="D4592" s="18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19" t="n">
        <v>17.76</v>
      </c>
      <c r="S4592" s="20" t="n">
        <v>2</v>
      </c>
      <c r="T4592" s="21" t="n">
        <v>0</v>
      </c>
      <c r="U4592" s="19" t="n">
        <v>4.9728</v>
      </c>
      <c r="V4592" t="n">
        <v>5</v>
      </c>
      <c r="W4592" t="n">
        <v>2016</v>
      </c>
      <c r="X4592" t="inlineStr">
        <is>
          <t>2016Q4</t>
        </is>
      </c>
      <c r="Y4592" t="inlineStr">
        <is>
          <t>2016-12</t>
        </is>
      </c>
      <c r="Z4592" t="inlineStr">
        <is>
          <t>0% (No Discount)</t>
        </is>
      </c>
      <c r="AA4592" t="b">
        <v>1</v>
      </c>
      <c r="AB4592" t="b">
        <v>0</v>
      </c>
      <c r="AC4592" s="19" t="n">
        <v>8.880000000000001</v>
      </c>
      <c r="AD4592" s="21" t="n">
        <v>0.28</v>
      </c>
    </row>
    <row r="4593" ht="18" customHeight="1">
      <c r="A4593" t="n">
        <v>4592</v>
      </c>
      <c r="B4593" t="inlineStr">
        <is>
          <t>CA-2016-129868</t>
        </is>
      </c>
      <c r="C4593" s="18" t="inlineStr">
        <is>
          <t>2016-12-26</t>
        </is>
      </c>
      <c r="D4593" s="18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19" t="n">
        <v>302.384</v>
      </c>
      <c r="S4593" s="20" t="n">
        <v>2</v>
      </c>
      <c r="T4593" s="21" t="n">
        <v>0.2</v>
      </c>
      <c r="U4593" s="19" t="n">
        <v>30.2384</v>
      </c>
      <c r="V4593" t="n">
        <v>5</v>
      </c>
      <c r="W4593" t="n">
        <v>2016</v>
      </c>
      <c r="X4593" t="inlineStr">
        <is>
          <t>2016Q4</t>
        </is>
      </c>
      <c r="Y4593" t="inlineStr">
        <is>
          <t>2016-12</t>
        </is>
      </c>
      <c r="Z4593" t="inlineStr">
        <is>
          <t>10.1% - 20%</t>
        </is>
      </c>
      <c r="AA4593" t="b">
        <v>1</v>
      </c>
      <c r="AB4593" t="b">
        <v>0</v>
      </c>
      <c r="AC4593" s="19" t="n">
        <v>188.99</v>
      </c>
      <c r="AD4593" s="21" t="n">
        <v>0.1</v>
      </c>
    </row>
    <row r="4594" ht="18" customHeight="1">
      <c r="A4594" t="n">
        <v>4593</v>
      </c>
      <c r="B4594" t="inlineStr">
        <is>
          <t>CA-2016-129868</t>
        </is>
      </c>
      <c r="C4594" s="18" t="inlineStr">
        <is>
          <t>2016-12-26</t>
        </is>
      </c>
      <c r="D4594" s="18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19" t="n">
        <v>146.352</v>
      </c>
      <c r="S4594" s="20" t="n">
        <v>3</v>
      </c>
      <c r="T4594" s="21" t="n">
        <v>0.2</v>
      </c>
      <c r="U4594" s="19" t="n">
        <v>-5.4882</v>
      </c>
      <c r="V4594" t="n">
        <v>5</v>
      </c>
      <c r="W4594" t="n">
        <v>2016</v>
      </c>
      <c r="X4594" t="inlineStr">
        <is>
          <t>2016Q4</t>
        </is>
      </c>
      <c r="Y4594" t="inlineStr">
        <is>
          <t>2016-12</t>
        </is>
      </c>
      <c r="Z4594" t="inlineStr">
        <is>
          <t>10.1% - 20%</t>
        </is>
      </c>
      <c r="AA4594" t="b">
        <v>0</v>
      </c>
      <c r="AB4594" t="b">
        <v>1</v>
      </c>
      <c r="AC4594" s="19" t="n">
        <v>60.98</v>
      </c>
      <c r="AD4594" s="21" t="n">
        <v>-0.0375</v>
      </c>
    </row>
    <row r="4595" ht="18" customHeight="1">
      <c r="A4595" t="n">
        <v>4594</v>
      </c>
      <c r="B4595" t="inlineStr">
        <is>
          <t>CA-2016-129868</t>
        </is>
      </c>
      <c r="C4595" s="18" t="inlineStr">
        <is>
          <t>2016-12-26</t>
        </is>
      </c>
      <c r="D4595" s="18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19" t="n">
        <v>7.9</v>
      </c>
      <c r="S4595" s="20" t="n">
        <v>2</v>
      </c>
      <c r="T4595" s="21" t="n">
        <v>0</v>
      </c>
      <c r="U4595" s="19" t="n">
        <v>2.054</v>
      </c>
      <c r="V4595" t="n">
        <v>5</v>
      </c>
      <c r="W4595" t="n">
        <v>2016</v>
      </c>
      <c r="X4595" t="inlineStr">
        <is>
          <t>2016Q4</t>
        </is>
      </c>
      <c r="Y4595" t="inlineStr">
        <is>
          <t>2016-12</t>
        </is>
      </c>
      <c r="Z4595" t="inlineStr">
        <is>
          <t>0% (No Discount)</t>
        </is>
      </c>
      <c r="AA4595" t="b">
        <v>1</v>
      </c>
      <c r="AB4595" t="b">
        <v>0</v>
      </c>
      <c r="AC4595" s="19" t="n">
        <v>3.95</v>
      </c>
      <c r="AD4595" s="21" t="n">
        <v>0.26</v>
      </c>
    </row>
    <row r="4596" ht="18" customHeight="1">
      <c r="A4596" t="n">
        <v>4595</v>
      </c>
      <c r="B4596" t="inlineStr">
        <is>
          <t>CA-2016-129868</t>
        </is>
      </c>
      <c r="C4596" s="18" t="inlineStr">
        <is>
          <t>2016-12-26</t>
        </is>
      </c>
      <c r="D4596" s="18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19" t="n">
        <v>902.712</v>
      </c>
      <c r="S4596" s="20" t="n">
        <v>3</v>
      </c>
      <c r="T4596" s="21" t="n">
        <v>0.2</v>
      </c>
      <c r="U4596" s="19" t="n">
        <v>33.8517</v>
      </c>
      <c r="V4596" t="n">
        <v>5</v>
      </c>
      <c r="W4596" t="n">
        <v>2016</v>
      </c>
      <c r="X4596" t="inlineStr">
        <is>
          <t>2016Q4</t>
        </is>
      </c>
      <c r="Y4596" t="inlineStr">
        <is>
          <t>2016-12</t>
        </is>
      </c>
      <c r="Z4596" t="inlineStr">
        <is>
          <t>10.1% - 20%</t>
        </is>
      </c>
      <c r="AA4596" t="b">
        <v>1</v>
      </c>
      <c r="AB4596" t="b">
        <v>0</v>
      </c>
      <c r="AC4596" s="19" t="n">
        <v>376.13</v>
      </c>
      <c r="AD4596" s="21" t="n">
        <v>0.0375</v>
      </c>
    </row>
    <row r="4597" ht="18" customHeight="1">
      <c r="A4597" t="n">
        <v>4596</v>
      </c>
      <c r="B4597" t="inlineStr">
        <is>
          <t>CA-2016-129868</t>
        </is>
      </c>
      <c r="C4597" s="18" t="inlineStr">
        <is>
          <t>2016-12-26</t>
        </is>
      </c>
      <c r="D4597" s="18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19" t="n">
        <v>53.97</v>
      </c>
      <c r="S4597" s="20" t="n">
        <v>3</v>
      </c>
      <c r="T4597" s="21" t="n">
        <v>0</v>
      </c>
      <c r="U4597" s="19" t="n">
        <v>15.1116</v>
      </c>
      <c r="V4597" t="n">
        <v>5</v>
      </c>
      <c r="W4597" t="n">
        <v>2016</v>
      </c>
      <c r="X4597" t="inlineStr">
        <is>
          <t>2016Q4</t>
        </is>
      </c>
      <c r="Y4597" t="inlineStr">
        <is>
          <t>2016-12</t>
        </is>
      </c>
      <c r="Z4597" t="inlineStr">
        <is>
          <t>0% (No Discount)</t>
        </is>
      </c>
      <c r="AA4597" t="b">
        <v>1</v>
      </c>
      <c r="AB4597" t="b">
        <v>0</v>
      </c>
      <c r="AC4597" s="19" t="n">
        <v>17.99</v>
      </c>
      <c r="AD4597" s="21" t="n">
        <v>0.28</v>
      </c>
    </row>
    <row r="4598" ht="18" customHeight="1">
      <c r="A4598" t="n">
        <v>4597</v>
      </c>
      <c r="B4598" t="inlineStr">
        <is>
          <t>CA-2016-140564</t>
        </is>
      </c>
      <c r="C4598" s="18" t="inlineStr">
        <is>
          <t>2016-12-05</t>
        </is>
      </c>
      <c r="D4598" s="1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19" t="n">
        <v>33.92</v>
      </c>
      <c r="S4598" s="20" t="n">
        <v>8</v>
      </c>
      <c r="T4598" s="21" t="n">
        <v>0</v>
      </c>
      <c r="U4598" s="19" t="n">
        <v>13.2288</v>
      </c>
      <c r="V4598" t="n">
        <v>5</v>
      </c>
      <c r="W4598" t="n">
        <v>2016</v>
      </c>
      <c r="X4598" t="inlineStr">
        <is>
          <t>2016Q4</t>
        </is>
      </c>
      <c r="Y4598" t="inlineStr">
        <is>
          <t>2016-12</t>
        </is>
      </c>
      <c r="Z4598" t="inlineStr">
        <is>
          <t>0% (No Discount)</t>
        </is>
      </c>
      <c r="AA4598" t="b">
        <v>1</v>
      </c>
      <c r="AB4598" t="b">
        <v>0</v>
      </c>
      <c r="AC4598" s="19" t="n">
        <v>4.24</v>
      </c>
      <c r="AD4598" s="21" t="n">
        <v>0.39</v>
      </c>
    </row>
    <row r="4599" ht="18" customHeight="1">
      <c r="A4599" t="n">
        <v>4598</v>
      </c>
      <c r="B4599" t="inlineStr">
        <is>
          <t>US-2017-169502</t>
        </is>
      </c>
      <c r="C4599" s="18" t="inlineStr">
        <is>
          <t>2017-08-28</t>
        </is>
      </c>
      <c r="D4599" s="18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19" t="n">
        <v>21.81</v>
      </c>
      <c r="S4599" s="20" t="n">
        <v>3</v>
      </c>
      <c r="T4599" s="21" t="n">
        <v>0</v>
      </c>
      <c r="U4599" s="19" t="n">
        <v>5.8887</v>
      </c>
      <c r="V4599" t="n">
        <v>4</v>
      </c>
      <c r="W4599" t="n">
        <v>2017</v>
      </c>
      <c r="X4599" t="inlineStr">
        <is>
          <t>2017Q3</t>
        </is>
      </c>
      <c r="Y4599" t="inlineStr">
        <is>
          <t>2017-08</t>
        </is>
      </c>
      <c r="Z4599" t="inlineStr">
        <is>
          <t>0% (No Discount)</t>
        </is>
      </c>
      <c r="AA4599" t="b">
        <v>1</v>
      </c>
      <c r="AB4599" t="b">
        <v>0</v>
      </c>
      <c r="AC4599" s="19" t="n">
        <v>7.27</v>
      </c>
      <c r="AD4599" s="21" t="n">
        <v>0.27</v>
      </c>
    </row>
    <row r="4600" ht="18" customHeight="1">
      <c r="A4600" t="n">
        <v>4599</v>
      </c>
      <c r="B4600" t="inlineStr">
        <is>
          <t>US-2017-169502</t>
        </is>
      </c>
      <c r="C4600" s="18" t="inlineStr">
        <is>
          <t>2017-08-28</t>
        </is>
      </c>
      <c r="D4600" s="18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19" t="n">
        <v>91.59999999999999</v>
      </c>
      <c r="S4600" s="20" t="n">
        <v>5</v>
      </c>
      <c r="T4600" s="21" t="n">
        <v>0</v>
      </c>
      <c r="U4600" s="19" t="n">
        <v>26.564</v>
      </c>
      <c r="V4600" t="n">
        <v>4</v>
      </c>
      <c r="W4600" t="n">
        <v>2017</v>
      </c>
      <c r="X4600" t="inlineStr">
        <is>
          <t>2017Q3</t>
        </is>
      </c>
      <c r="Y4600" t="inlineStr">
        <is>
          <t>2017-08</t>
        </is>
      </c>
      <c r="Z4600" t="inlineStr">
        <is>
          <t>0% (No Discount)</t>
        </is>
      </c>
      <c r="AA4600" t="b">
        <v>1</v>
      </c>
      <c r="AB4600" t="b">
        <v>0</v>
      </c>
      <c r="AC4600" s="19" t="n">
        <v>18.32</v>
      </c>
      <c r="AD4600" s="21" t="n">
        <v>0.29</v>
      </c>
    </row>
    <row r="4601" ht="18" customHeight="1">
      <c r="A4601" t="n">
        <v>4600</v>
      </c>
      <c r="B4601" t="inlineStr">
        <is>
          <t>CA-2015-146948</t>
        </is>
      </c>
      <c r="C4601" s="18" t="inlineStr">
        <is>
          <t>2015-07-16</t>
        </is>
      </c>
      <c r="D4601" s="18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19" t="n">
        <v>150.98</v>
      </c>
      <c r="S4601" s="20" t="n">
        <v>1</v>
      </c>
      <c r="T4601" s="21" t="n">
        <v>0</v>
      </c>
      <c r="U4601" s="19" t="n">
        <v>43.7842</v>
      </c>
      <c r="V4601" t="n">
        <v>4</v>
      </c>
      <c r="W4601" t="n">
        <v>2015</v>
      </c>
      <c r="X4601" t="inlineStr">
        <is>
          <t>2015Q3</t>
        </is>
      </c>
      <c r="Y4601" t="inlineStr">
        <is>
          <t>2015-07</t>
        </is>
      </c>
      <c r="Z4601" t="inlineStr">
        <is>
          <t>0% (No Discount)</t>
        </is>
      </c>
      <c r="AA4601" t="b">
        <v>1</v>
      </c>
      <c r="AB4601" t="b">
        <v>0</v>
      </c>
      <c r="AC4601" s="19" t="n">
        <v>150.98</v>
      </c>
      <c r="AD4601" s="21" t="n">
        <v>0.29</v>
      </c>
    </row>
    <row r="4602" ht="18" customHeight="1">
      <c r="A4602" t="n">
        <v>4601</v>
      </c>
      <c r="B4602" t="inlineStr">
        <is>
          <t>CA-2015-146948</t>
        </is>
      </c>
      <c r="C4602" s="18" t="inlineStr">
        <is>
          <t>2015-07-16</t>
        </is>
      </c>
      <c r="D4602" s="18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19" t="n">
        <v>137.25</v>
      </c>
      <c r="S4602" s="20" t="n">
        <v>9</v>
      </c>
      <c r="T4602" s="21" t="n">
        <v>0</v>
      </c>
      <c r="U4602" s="19" t="n">
        <v>63.135</v>
      </c>
      <c r="V4602" t="n">
        <v>4</v>
      </c>
      <c r="W4602" t="n">
        <v>2015</v>
      </c>
      <c r="X4602" t="inlineStr">
        <is>
          <t>2015Q3</t>
        </is>
      </c>
      <c r="Y4602" t="inlineStr">
        <is>
          <t>2015-07</t>
        </is>
      </c>
      <c r="Z4602" t="inlineStr">
        <is>
          <t>0% (No Discount)</t>
        </is>
      </c>
      <c r="AA4602" t="b">
        <v>1</v>
      </c>
      <c r="AB4602" t="b">
        <v>0</v>
      </c>
      <c r="AC4602" s="19" t="n">
        <v>15.25</v>
      </c>
      <c r="AD4602" s="21" t="n">
        <v>0.46</v>
      </c>
    </row>
    <row r="4603" ht="18" customHeight="1">
      <c r="A4603" t="n">
        <v>4602</v>
      </c>
      <c r="B4603" t="inlineStr">
        <is>
          <t>CA-2015-146948</t>
        </is>
      </c>
      <c r="C4603" s="18" t="inlineStr">
        <is>
          <t>2015-07-16</t>
        </is>
      </c>
      <c r="D4603" s="18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19" t="n">
        <v>11.52</v>
      </c>
      <c r="S4603" s="20" t="n">
        <v>4</v>
      </c>
      <c r="T4603" s="21" t="n">
        <v>0</v>
      </c>
      <c r="U4603" s="19" t="n">
        <v>5.4144</v>
      </c>
      <c r="V4603" t="n">
        <v>4</v>
      </c>
      <c r="W4603" t="n">
        <v>2015</v>
      </c>
      <c r="X4603" t="inlineStr">
        <is>
          <t>2015Q3</t>
        </is>
      </c>
      <c r="Y4603" t="inlineStr">
        <is>
          <t>2015-07</t>
        </is>
      </c>
      <c r="Z4603" t="inlineStr">
        <is>
          <t>0% (No Discount)</t>
        </is>
      </c>
      <c r="AA4603" t="b">
        <v>1</v>
      </c>
      <c r="AB4603" t="b">
        <v>0</v>
      </c>
      <c r="AC4603" s="19" t="n">
        <v>2.88</v>
      </c>
      <c r="AD4603" s="21" t="n">
        <v>0.47</v>
      </c>
    </row>
    <row r="4604" ht="18" customHeight="1">
      <c r="A4604" t="n">
        <v>4603</v>
      </c>
      <c r="B4604" t="inlineStr">
        <is>
          <t>US-2015-113327</t>
        </is>
      </c>
      <c r="C4604" s="18" t="inlineStr">
        <is>
          <t>2015-05-26</t>
        </is>
      </c>
      <c r="D4604" s="18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19" t="n">
        <v>18.272</v>
      </c>
      <c r="S4604" s="20" t="n">
        <v>1</v>
      </c>
      <c r="T4604" s="21" t="n">
        <v>0.2</v>
      </c>
      <c r="U4604" s="19" t="n">
        <v>5.9384</v>
      </c>
      <c r="V4604" t="n">
        <v>3</v>
      </c>
      <c r="W4604" t="n">
        <v>2015</v>
      </c>
      <c r="X4604" t="inlineStr">
        <is>
          <t>2015Q2</t>
        </is>
      </c>
      <c r="Y4604" t="inlineStr">
        <is>
          <t>2015-05</t>
        </is>
      </c>
      <c r="Z4604" t="inlineStr">
        <is>
          <t>10.1% - 20%</t>
        </is>
      </c>
      <c r="AA4604" t="b">
        <v>1</v>
      </c>
      <c r="AB4604" t="b">
        <v>0</v>
      </c>
      <c r="AC4604" s="19" t="n">
        <v>22.84</v>
      </c>
      <c r="AD4604" s="21" t="n">
        <v>0.325</v>
      </c>
    </row>
    <row r="4605" ht="18" customHeight="1">
      <c r="A4605" t="n">
        <v>4604</v>
      </c>
      <c r="B4605" t="inlineStr">
        <is>
          <t>US-2015-113327</t>
        </is>
      </c>
      <c r="C4605" s="18" t="inlineStr">
        <is>
          <t>2015-05-26</t>
        </is>
      </c>
      <c r="D4605" s="18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19" t="n">
        <v>153.728</v>
      </c>
      <c r="S4605" s="20" t="n">
        <v>4</v>
      </c>
      <c r="T4605" s="21" t="n">
        <v>0.2</v>
      </c>
      <c r="U4605" s="19" t="n">
        <v>53.8048</v>
      </c>
      <c r="V4605" t="n">
        <v>3</v>
      </c>
      <c r="W4605" t="n">
        <v>2015</v>
      </c>
      <c r="X4605" t="inlineStr">
        <is>
          <t>2015Q2</t>
        </is>
      </c>
      <c r="Y4605" t="inlineStr">
        <is>
          <t>2015-05</t>
        </is>
      </c>
      <c r="Z4605" t="inlineStr">
        <is>
          <t>10.1% - 20%</t>
        </is>
      </c>
      <c r="AA4605" t="b">
        <v>1</v>
      </c>
      <c r="AB4605" t="b">
        <v>0</v>
      </c>
      <c r="AC4605" s="19" t="n">
        <v>48.04</v>
      </c>
      <c r="AD4605" s="21" t="n">
        <v>0.35</v>
      </c>
    </row>
    <row r="4606" ht="18" customHeight="1">
      <c r="A4606" t="n">
        <v>4605</v>
      </c>
      <c r="B4606" t="inlineStr">
        <is>
          <t>US-2015-113327</t>
        </is>
      </c>
      <c r="C4606" s="18" t="inlineStr">
        <is>
          <t>2015-05-26</t>
        </is>
      </c>
      <c r="D4606" s="18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19" t="n">
        <v>12.224</v>
      </c>
      <c r="S4606" s="20" t="n">
        <v>2</v>
      </c>
      <c r="T4606" s="21" t="n">
        <v>0.2</v>
      </c>
      <c r="U4606" s="19" t="n">
        <v>4.4312</v>
      </c>
      <c r="V4606" t="n">
        <v>3</v>
      </c>
      <c r="W4606" t="n">
        <v>2015</v>
      </c>
      <c r="X4606" t="inlineStr">
        <is>
          <t>2015Q2</t>
        </is>
      </c>
      <c r="Y4606" t="inlineStr">
        <is>
          <t>2015-05</t>
        </is>
      </c>
      <c r="Z4606" t="inlineStr">
        <is>
          <t>10.1% - 20%</t>
        </is>
      </c>
      <c r="AA4606" t="b">
        <v>1</v>
      </c>
      <c r="AB4606" t="b">
        <v>0</v>
      </c>
      <c r="AC4606" s="19" t="n">
        <v>7.64</v>
      </c>
      <c r="AD4606" s="21" t="n">
        <v>0.3625</v>
      </c>
    </row>
    <row r="4607" ht="18" customHeight="1">
      <c r="A4607" t="n">
        <v>4606</v>
      </c>
      <c r="B4607" t="inlineStr">
        <is>
          <t>US-2015-113327</t>
        </is>
      </c>
      <c r="C4607" s="18" t="inlineStr">
        <is>
          <t>2015-05-26</t>
        </is>
      </c>
      <c r="D4607" s="18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19" t="n">
        <v>167.944</v>
      </c>
      <c r="S4607" s="20" t="n">
        <v>7</v>
      </c>
      <c r="T4607" s="21" t="n">
        <v>0.2</v>
      </c>
      <c r="U4607" s="19" t="n">
        <v>50.3832</v>
      </c>
      <c r="V4607" t="n">
        <v>3</v>
      </c>
      <c r="W4607" t="n">
        <v>2015</v>
      </c>
      <c r="X4607" t="inlineStr">
        <is>
          <t>2015Q2</t>
        </is>
      </c>
      <c r="Y4607" t="inlineStr">
        <is>
          <t>2015-05</t>
        </is>
      </c>
      <c r="Z4607" t="inlineStr">
        <is>
          <t>10.1% - 20%</t>
        </is>
      </c>
      <c r="AA4607" t="b">
        <v>1</v>
      </c>
      <c r="AB4607" t="b">
        <v>0</v>
      </c>
      <c r="AC4607" s="19" t="n">
        <v>29.99</v>
      </c>
      <c r="AD4607" s="21" t="n">
        <v>0.3</v>
      </c>
    </row>
    <row r="4608" ht="18" customHeight="1">
      <c r="A4608" t="n">
        <v>4607</v>
      </c>
      <c r="B4608" t="inlineStr">
        <is>
          <t>CA-2015-135020</t>
        </is>
      </c>
      <c r="C4608" s="18" t="inlineStr">
        <is>
          <t>2015-05-28</t>
        </is>
      </c>
      <c r="D4608" s="1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19" t="n">
        <v>45.99</v>
      </c>
      <c r="S4608" s="20" t="n">
        <v>1</v>
      </c>
      <c r="T4608" s="21" t="n">
        <v>0</v>
      </c>
      <c r="U4608" s="19" t="n">
        <v>13.3371</v>
      </c>
      <c r="V4608" t="n">
        <v>5</v>
      </c>
      <c r="W4608" t="n">
        <v>2015</v>
      </c>
      <c r="X4608" t="inlineStr">
        <is>
          <t>2015Q2</t>
        </is>
      </c>
      <c r="Y4608" t="inlineStr">
        <is>
          <t>2015-05</t>
        </is>
      </c>
      <c r="Z4608" t="inlineStr">
        <is>
          <t>0% (No Discount)</t>
        </is>
      </c>
      <c r="AA4608" t="b">
        <v>1</v>
      </c>
      <c r="AB4608" t="b">
        <v>0</v>
      </c>
      <c r="AC4608" s="19" t="n">
        <v>45.99</v>
      </c>
      <c r="AD4608" s="21" t="n">
        <v>0.29</v>
      </c>
    </row>
    <row r="4609" ht="18" customHeight="1">
      <c r="A4609" t="n">
        <v>4608</v>
      </c>
      <c r="B4609" t="inlineStr">
        <is>
          <t>CA-2015-135020</t>
        </is>
      </c>
      <c r="C4609" s="18" t="inlineStr">
        <is>
          <t>2015-05-28</t>
        </is>
      </c>
      <c r="D4609" s="18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19" t="n">
        <v>535.41</v>
      </c>
      <c r="S4609" s="20" t="n">
        <v>3</v>
      </c>
      <c r="T4609" s="21" t="n">
        <v>0</v>
      </c>
      <c r="U4609" s="19" t="n">
        <v>160.623</v>
      </c>
      <c r="V4609" t="n">
        <v>5</v>
      </c>
      <c r="W4609" t="n">
        <v>2015</v>
      </c>
      <c r="X4609" t="inlineStr">
        <is>
          <t>2015Q2</t>
        </is>
      </c>
      <c r="Y4609" t="inlineStr">
        <is>
          <t>2015-05</t>
        </is>
      </c>
      <c r="Z4609" t="inlineStr">
        <is>
          <t>0% (No Discount)</t>
        </is>
      </c>
      <c r="AA4609" t="b">
        <v>1</v>
      </c>
      <c r="AB4609" t="b">
        <v>0</v>
      </c>
      <c r="AC4609" s="19" t="n">
        <v>178.47</v>
      </c>
      <c r="AD4609" s="21" t="n">
        <v>0.3</v>
      </c>
    </row>
    <row r="4610" ht="18" customHeight="1">
      <c r="A4610" t="n">
        <v>4609</v>
      </c>
      <c r="B4610" t="inlineStr">
        <is>
          <t>CA-2015-135020</t>
        </is>
      </c>
      <c r="C4610" s="18" t="inlineStr">
        <is>
          <t>2015-05-28</t>
        </is>
      </c>
      <c r="D4610" s="18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19" t="n">
        <v>6.096</v>
      </c>
      <c r="S4610" s="20" t="n">
        <v>2</v>
      </c>
      <c r="T4610" s="21" t="n">
        <v>0.2</v>
      </c>
      <c r="U4610" s="19" t="n">
        <v>2.0574</v>
      </c>
      <c r="V4610" t="n">
        <v>5</v>
      </c>
      <c r="W4610" t="n">
        <v>2015</v>
      </c>
      <c r="X4610" t="inlineStr">
        <is>
          <t>2015Q2</t>
        </is>
      </c>
      <c r="Y4610" t="inlineStr">
        <is>
          <t>2015-05</t>
        </is>
      </c>
      <c r="Z4610" t="inlineStr">
        <is>
          <t>10.1% - 20%</t>
        </is>
      </c>
      <c r="AA4610" t="b">
        <v>1</v>
      </c>
      <c r="AB4610" t="b">
        <v>0</v>
      </c>
      <c r="AC4610" s="19" t="n">
        <v>3.81</v>
      </c>
      <c r="AD4610" s="21" t="n">
        <v>0.3375</v>
      </c>
    </row>
    <row r="4611" ht="18" customHeight="1">
      <c r="A4611" t="n">
        <v>4610</v>
      </c>
      <c r="B4611" t="inlineStr">
        <is>
          <t>CA-2015-135020</t>
        </is>
      </c>
      <c r="C4611" s="18" t="inlineStr">
        <is>
          <t>2015-05-28</t>
        </is>
      </c>
      <c r="D4611" s="18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19" t="n">
        <v>45.36</v>
      </c>
      <c r="S4611" s="20" t="n">
        <v>7</v>
      </c>
      <c r="T4611" s="21" t="n">
        <v>0</v>
      </c>
      <c r="U4611" s="19" t="n">
        <v>21.7728</v>
      </c>
      <c r="V4611" t="n">
        <v>5</v>
      </c>
      <c r="W4611" t="n">
        <v>2015</v>
      </c>
      <c r="X4611" t="inlineStr">
        <is>
          <t>2015Q2</t>
        </is>
      </c>
      <c r="Y4611" t="inlineStr">
        <is>
          <t>2015-05</t>
        </is>
      </c>
      <c r="Z4611" t="inlineStr">
        <is>
          <t>0% (No Discount)</t>
        </is>
      </c>
      <c r="AA4611" t="b">
        <v>1</v>
      </c>
      <c r="AB4611" t="b">
        <v>0</v>
      </c>
      <c r="AC4611" s="19" t="n">
        <v>6.48</v>
      </c>
      <c r="AD4611" s="21" t="n">
        <v>0.48</v>
      </c>
    </row>
    <row r="4612" ht="18" customHeight="1">
      <c r="A4612" t="n">
        <v>4611</v>
      </c>
      <c r="B4612" t="inlineStr">
        <is>
          <t>US-2017-141852</t>
        </is>
      </c>
      <c r="C4612" s="18" t="inlineStr">
        <is>
          <t>2017-11-09</t>
        </is>
      </c>
      <c r="D4612" s="18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19" t="n">
        <v>47.12</v>
      </c>
      <c r="S4612" s="20" t="n">
        <v>8</v>
      </c>
      <c r="T4612" s="21" t="n">
        <v>0</v>
      </c>
      <c r="U4612" s="19" t="n">
        <v>20.7328</v>
      </c>
      <c r="V4612" t="n">
        <v>5</v>
      </c>
      <c r="W4612" t="n">
        <v>2017</v>
      </c>
      <c r="X4612" t="inlineStr">
        <is>
          <t>2017Q4</t>
        </is>
      </c>
      <c r="Y4612" t="inlineStr">
        <is>
          <t>2017-11</t>
        </is>
      </c>
      <c r="Z4612" t="inlineStr">
        <is>
          <t>0% (No Discount)</t>
        </is>
      </c>
      <c r="AA4612" t="b">
        <v>1</v>
      </c>
      <c r="AB4612" t="b">
        <v>0</v>
      </c>
      <c r="AC4612" s="19" t="n">
        <v>5.89</v>
      </c>
      <c r="AD4612" s="21" t="n">
        <v>0.44</v>
      </c>
    </row>
    <row r="4613" ht="18" customHeight="1">
      <c r="A4613" t="n">
        <v>4612</v>
      </c>
      <c r="B4613" t="inlineStr">
        <is>
          <t>CA-2016-109407</t>
        </is>
      </c>
      <c r="C4613" s="18" t="inlineStr">
        <is>
          <t>2016-01-24</t>
        </is>
      </c>
      <c r="D4613" s="18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19" t="n">
        <v>31.36</v>
      </c>
      <c r="S4613" s="20" t="n">
        <v>4</v>
      </c>
      <c r="T4613" s="21" t="n">
        <v>0</v>
      </c>
      <c r="U4613" s="19" t="n">
        <v>15.68</v>
      </c>
      <c r="V4613" t="n">
        <v>2</v>
      </c>
      <c r="W4613" t="n">
        <v>2016</v>
      </c>
      <c r="X4613" t="inlineStr">
        <is>
          <t>2016Q1</t>
        </is>
      </c>
      <c r="Y4613" t="inlineStr">
        <is>
          <t>2016-01</t>
        </is>
      </c>
      <c r="Z4613" t="inlineStr">
        <is>
          <t>0% (No Discount)</t>
        </is>
      </c>
      <c r="AA4613" t="b">
        <v>1</v>
      </c>
      <c r="AB4613" t="b">
        <v>0</v>
      </c>
      <c r="AC4613" s="19" t="n">
        <v>7.84</v>
      </c>
      <c r="AD4613" s="21" t="n">
        <v>0.5</v>
      </c>
    </row>
    <row r="4614" ht="18" customHeight="1">
      <c r="A4614" t="n">
        <v>4613</v>
      </c>
      <c r="B4614" t="inlineStr">
        <is>
          <t>US-2017-165953</t>
        </is>
      </c>
      <c r="C4614" s="18" t="inlineStr">
        <is>
          <t>2016-12-31</t>
        </is>
      </c>
      <c r="D4614" s="18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19" t="n">
        <v>47.616</v>
      </c>
      <c r="S4614" s="20" t="n">
        <v>3</v>
      </c>
      <c r="T4614" s="21" t="n">
        <v>0.2</v>
      </c>
      <c r="U4614" s="19" t="n">
        <v>3.5712</v>
      </c>
      <c r="V4614" t="n">
        <v>6</v>
      </c>
      <c r="W4614" t="n">
        <v>2016</v>
      </c>
      <c r="X4614" t="inlineStr">
        <is>
          <t>2016Q4</t>
        </is>
      </c>
      <c r="Y4614" t="inlineStr">
        <is>
          <t>2016-12</t>
        </is>
      </c>
      <c r="Z4614" t="inlineStr">
        <is>
          <t>10.1% - 20%</t>
        </is>
      </c>
      <c r="AA4614" t="b">
        <v>1</v>
      </c>
      <c r="AB4614" t="b">
        <v>0</v>
      </c>
      <c r="AC4614" s="19" t="n">
        <v>19.84</v>
      </c>
      <c r="AD4614" s="21" t="n">
        <v>0.075</v>
      </c>
    </row>
    <row r="4615" ht="18" customHeight="1">
      <c r="A4615" t="n">
        <v>4614</v>
      </c>
      <c r="B4615" t="inlineStr">
        <is>
          <t>US-2017-165953</t>
        </is>
      </c>
      <c r="C4615" s="18" t="inlineStr">
        <is>
          <t>2016-12-31</t>
        </is>
      </c>
      <c r="D4615" s="18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19" t="n">
        <v>23.48</v>
      </c>
      <c r="S4615" s="20" t="n">
        <v>5</v>
      </c>
      <c r="T4615" s="21" t="n">
        <v>0.2</v>
      </c>
      <c r="U4615" s="19" t="n">
        <v>8.218</v>
      </c>
      <c r="V4615" t="n">
        <v>6</v>
      </c>
      <c r="W4615" t="n">
        <v>2016</v>
      </c>
      <c r="X4615" t="inlineStr">
        <is>
          <t>2016Q4</t>
        </is>
      </c>
      <c r="Y4615" t="inlineStr">
        <is>
          <t>2016-12</t>
        </is>
      </c>
      <c r="Z4615" t="inlineStr">
        <is>
          <t>10.1% - 20%</t>
        </is>
      </c>
      <c r="AA4615" t="b">
        <v>1</v>
      </c>
      <c r="AB4615" t="b">
        <v>0</v>
      </c>
      <c r="AC4615" s="19" t="n">
        <v>5.87</v>
      </c>
      <c r="AD4615" s="21" t="n">
        <v>0.35</v>
      </c>
    </row>
    <row r="4616" ht="18" customHeight="1">
      <c r="A4616" t="n">
        <v>4615</v>
      </c>
      <c r="B4616" t="inlineStr">
        <is>
          <t>CA-2016-144540</t>
        </is>
      </c>
      <c r="C4616" s="18" t="inlineStr">
        <is>
          <t>2016-09-05</t>
        </is>
      </c>
      <c r="D4616" s="18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19" t="n">
        <v>62.79</v>
      </c>
      <c r="S4616" s="20" t="n">
        <v>3</v>
      </c>
      <c r="T4616" s="21" t="n">
        <v>0.8</v>
      </c>
      <c r="U4616" s="19" t="n">
        <v>-166.3935</v>
      </c>
      <c r="V4616" t="n">
        <v>5</v>
      </c>
      <c r="W4616" t="n">
        <v>2016</v>
      </c>
      <c r="X4616" t="inlineStr">
        <is>
          <t>2016Q3</t>
        </is>
      </c>
      <c r="Y4616" t="inlineStr">
        <is>
          <t>2016-09</t>
        </is>
      </c>
      <c r="Z4616" t="inlineStr">
        <is>
          <t>&gt; 50% (Deep Discount)</t>
        </is>
      </c>
      <c r="AA4616" t="b">
        <v>0</v>
      </c>
      <c r="AB4616" t="b">
        <v>1</v>
      </c>
      <c r="AC4616" s="19" t="n">
        <v>104.65</v>
      </c>
      <c r="AD4616" s="21" t="n">
        <v>-2.65</v>
      </c>
    </row>
    <row r="4617" ht="18" customHeight="1">
      <c r="A4617" t="n">
        <v>4616</v>
      </c>
      <c r="B4617" t="inlineStr">
        <is>
          <t>CA-2016-144540</t>
        </is>
      </c>
      <c r="C4617" s="18" t="inlineStr">
        <is>
          <t>2016-09-05</t>
        </is>
      </c>
      <c r="D4617" s="18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19" t="n">
        <v>28.44</v>
      </c>
      <c r="S4617" s="20" t="n">
        <v>9</v>
      </c>
      <c r="T4617" s="21" t="n">
        <v>0.2</v>
      </c>
      <c r="U4617" s="19" t="n">
        <v>4.266</v>
      </c>
      <c r="V4617" t="n">
        <v>5</v>
      </c>
      <c r="W4617" t="n">
        <v>2016</v>
      </c>
      <c r="X4617" t="inlineStr">
        <is>
          <t>2016Q3</t>
        </is>
      </c>
      <c r="Y4617" t="inlineStr">
        <is>
          <t>2016-09</t>
        </is>
      </c>
      <c r="Z4617" t="inlineStr">
        <is>
          <t>10.1% - 20%</t>
        </is>
      </c>
      <c r="AA4617" t="b">
        <v>1</v>
      </c>
      <c r="AB4617" t="b">
        <v>0</v>
      </c>
      <c r="AC4617" s="19" t="n">
        <v>3.95</v>
      </c>
      <c r="AD4617" s="21" t="n">
        <v>0.15</v>
      </c>
    </row>
    <row r="4618" ht="18" customHeight="1">
      <c r="A4618" t="n">
        <v>4617</v>
      </c>
      <c r="B4618" t="inlineStr">
        <is>
          <t>CA-2015-159863</t>
        </is>
      </c>
      <c r="C4618" s="18" t="inlineStr">
        <is>
          <t>2015-09-04</t>
        </is>
      </c>
      <c r="D4618" s="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19" t="n">
        <v>134.376</v>
      </c>
      <c r="S4618" s="20" t="n">
        <v>3</v>
      </c>
      <c r="T4618" s="21" t="n">
        <v>0.2</v>
      </c>
      <c r="U4618" s="19" t="n">
        <v>6.7188</v>
      </c>
      <c r="V4618" t="n">
        <v>3</v>
      </c>
      <c r="W4618" t="n">
        <v>2015</v>
      </c>
      <c r="X4618" t="inlineStr">
        <is>
          <t>2015Q3</t>
        </is>
      </c>
      <c r="Y4618" t="inlineStr">
        <is>
          <t>2015-09</t>
        </is>
      </c>
      <c r="Z4618" t="inlineStr">
        <is>
          <t>10.1% - 20%</t>
        </is>
      </c>
      <c r="AA4618" t="b">
        <v>1</v>
      </c>
      <c r="AB4618" t="b">
        <v>0</v>
      </c>
      <c r="AC4618" s="19" t="n">
        <v>55.99</v>
      </c>
      <c r="AD4618" s="21" t="n">
        <v>0.05</v>
      </c>
    </row>
    <row r="4619" ht="18" customHeight="1">
      <c r="A4619" t="n">
        <v>4618</v>
      </c>
      <c r="B4619" t="inlineStr">
        <is>
          <t>CA-2015-117800</t>
        </is>
      </c>
      <c r="C4619" s="18" t="inlineStr">
        <is>
          <t>2015-09-21</t>
        </is>
      </c>
      <c r="D4619" s="18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19" t="n">
        <v>589.9</v>
      </c>
      <c r="S4619" s="20" t="n">
        <v>2</v>
      </c>
      <c r="T4619" s="21" t="n">
        <v>0</v>
      </c>
      <c r="U4619" s="19" t="n">
        <v>147.475</v>
      </c>
      <c r="V4619" t="n">
        <v>5</v>
      </c>
      <c r="W4619" t="n">
        <v>2015</v>
      </c>
      <c r="X4619" t="inlineStr">
        <is>
          <t>2015Q3</t>
        </is>
      </c>
      <c r="Y4619" t="inlineStr">
        <is>
          <t>2015-09</t>
        </is>
      </c>
      <c r="Z4619" t="inlineStr">
        <is>
          <t>0% (No Discount)</t>
        </is>
      </c>
      <c r="AA4619" t="b">
        <v>1</v>
      </c>
      <c r="AB4619" t="b">
        <v>0</v>
      </c>
      <c r="AC4619" s="19" t="n">
        <v>294.95</v>
      </c>
      <c r="AD4619" s="21" t="n">
        <v>0.25</v>
      </c>
    </row>
    <row r="4620" ht="18" customHeight="1">
      <c r="A4620" t="n">
        <v>4619</v>
      </c>
      <c r="B4620" t="inlineStr">
        <is>
          <t>CA-2015-117800</t>
        </is>
      </c>
      <c r="C4620" s="18" t="inlineStr">
        <is>
          <t>2015-09-21</t>
        </is>
      </c>
      <c r="D4620" s="18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19" t="n">
        <v>542.9400000000001</v>
      </c>
      <c r="S4620" s="20" t="n">
        <v>3</v>
      </c>
      <c r="T4620" s="21" t="n">
        <v>0</v>
      </c>
      <c r="U4620" s="19" t="n">
        <v>141.1644</v>
      </c>
      <c r="V4620" t="n">
        <v>5</v>
      </c>
      <c r="W4620" t="n">
        <v>2015</v>
      </c>
      <c r="X4620" t="inlineStr">
        <is>
          <t>2015Q3</t>
        </is>
      </c>
      <c r="Y4620" t="inlineStr">
        <is>
          <t>2015-09</t>
        </is>
      </c>
      <c r="Z4620" t="inlineStr">
        <is>
          <t>0% (No Discount)</t>
        </is>
      </c>
      <c r="AA4620" t="b">
        <v>1</v>
      </c>
      <c r="AB4620" t="b">
        <v>0</v>
      </c>
      <c r="AC4620" s="19" t="n">
        <v>180.98</v>
      </c>
      <c r="AD4620" s="21" t="n">
        <v>0.26</v>
      </c>
    </row>
    <row r="4621" ht="18" customHeight="1">
      <c r="A4621" t="n">
        <v>4620</v>
      </c>
      <c r="B4621" t="inlineStr">
        <is>
          <t>CA-2017-145219</t>
        </is>
      </c>
      <c r="C4621" s="18" t="inlineStr">
        <is>
          <t>2017-12-24</t>
        </is>
      </c>
      <c r="D4621" s="18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19" t="n">
        <v>2879.952</v>
      </c>
      <c r="S4621" s="20" t="n">
        <v>6</v>
      </c>
      <c r="T4621" s="21" t="n">
        <v>0.2</v>
      </c>
      <c r="U4621" s="19" t="n">
        <v>1007.9832</v>
      </c>
      <c r="V4621" t="n">
        <v>1</v>
      </c>
      <c r="W4621" t="n">
        <v>2017</v>
      </c>
      <c r="X4621" t="inlineStr">
        <is>
          <t>2017Q4</t>
        </is>
      </c>
      <c r="Y4621" t="inlineStr">
        <is>
          <t>2017-12</t>
        </is>
      </c>
      <c r="Z4621" t="inlineStr">
        <is>
          <t>10.1% - 20%</t>
        </is>
      </c>
      <c r="AA4621" t="b">
        <v>1</v>
      </c>
      <c r="AB4621" t="b">
        <v>0</v>
      </c>
      <c r="AC4621" s="19" t="n">
        <v>599.99</v>
      </c>
      <c r="AD4621" s="21" t="n">
        <v>0.35</v>
      </c>
    </row>
    <row r="4622" ht="18" customHeight="1">
      <c r="A4622" t="n">
        <v>4621</v>
      </c>
      <c r="B4622" t="inlineStr">
        <is>
          <t>CA-2017-145219</t>
        </is>
      </c>
      <c r="C4622" s="18" t="inlineStr">
        <is>
          <t>2017-12-24</t>
        </is>
      </c>
      <c r="D4622" s="18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19" t="n">
        <v>90.48</v>
      </c>
      <c r="S4622" s="20" t="n">
        <v>3</v>
      </c>
      <c r="T4622" s="21" t="n">
        <v>0.2</v>
      </c>
      <c r="U4622" s="19" t="n">
        <v>33.93</v>
      </c>
      <c r="V4622" t="n">
        <v>1</v>
      </c>
      <c r="W4622" t="n">
        <v>2017</v>
      </c>
      <c r="X4622" t="inlineStr">
        <is>
          <t>2017Q4</t>
        </is>
      </c>
      <c r="Y4622" t="inlineStr">
        <is>
          <t>2017-12</t>
        </is>
      </c>
      <c r="Z4622" t="inlineStr">
        <is>
          <t>10.1% - 20%</t>
        </is>
      </c>
      <c r="AA4622" t="b">
        <v>1</v>
      </c>
      <c r="AB4622" t="b">
        <v>0</v>
      </c>
      <c r="AC4622" s="19" t="n">
        <v>37.7</v>
      </c>
      <c r="AD4622" s="21" t="n">
        <v>0.375</v>
      </c>
    </row>
    <row r="4623" ht="18" customHeight="1">
      <c r="A4623" t="n">
        <v>4622</v>
      </c>
      <c r="B4623" t="inlineStr">
        <is>
          <t>CA-2015-161214</t>
        </is>
      </c>
      <c r="C4623" s="18" t="inlineStr">
        <is>
          <t>2015-10-05</t>
        </is>
      </c>
      <c r="D4623" s="18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19" t="n">
        <v>77.55</v>
      </c>
      <c r="S4623" s="20" t="n">
        <v>5</v>
      </c>
      <c r="T4623" s="21" t="n">
        <v>0</v>
      </c>
      <c r="U4623" s="19" t="n">
        <v>21.714</v>
      </c>
      <c r="V4623" t="n">
        <v>3</v>
      </c>
      <c r="W4623" t="n">
        <v>2015</v>
      </c>
      <c r="X4623" t="inlineStr">
        <is>
          <t>2015Q4</t>
        </is>
      </c>
      <c r="Y4623" t="inlineStr">
        <is>
          <t>2015-10</t>
        </is>
      </c>
      <c r="Z4623" t="inlineStr">
        <is>
          <t>0% (No Discount)</t>
        </is>
      </c>
      <c r="AA4623" t="b">
        <v>1</v>
      </c>
      <c r="AB4623" t="b">
        <v>0</v>
      </c>
      <c r="AC4623" s="19" t="n">
        <v>15.51</v>
      </c>
      <c r="AD4623" s="21" t="n">
        <v>0.28</v>
      </c>
    </row>
    <row r="4624" ht="18" customHeight="1">
      <c r="A4624" t="n">
        <v>4623</v>
      </c>
      <c r="B4624" t="inlineStr">
        <is>
          <t>CA-2017-147228</t>
        </is>
      </c>
      <c r="C4624" s="18" t="inlineStr">
        <is>
          <t>2017-09-09</t>
        </is>
      </c>
      <c r="D4624" s="18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19" t="n">
        <v>8.832000000000001</v>
      </c>
      <c r="S4624" s="20" t="n">
        <v>3</v>
      </c>
      <c r="T4624" s="21" t="n">
        <v>0.2</v>
      </c>
      <c r="U4624" s="19" t="n">
        <v>-1.9872</v>
      </c>
      <c r="V4624" t="n">
        <v>5</v>
      </c>
      <c r="W4624" t="n">
        <v>2017</v>
      </c>
      <c r="X4624" t="inlineStr">
        <is>
          <t>2017Q3</t>
        </is>
      </c>
      <c r="Y4624" t="inlineStr">
        <is>
          <t>2017-09</t>
        </is>
      </c>
      <c r="Z4624" t="inlineStr">
        <is>
          <t>10.1% - 20%</t>
        </is>
      </c>
      <c r="AA4624" t="b">
        <v>0</v>
      </c>
      <c r="AB4624" t="b">
        <v>1</v>
      </c>
      <c r="AC4624" s="19" t="n">
        <v>3.68</v>
      </c>
      <c r="AD4624" s="21" t="n">
        <v>-0.225</v>
      </c>
    </row>
    <row r="4625" ht="18" customHeight="1">
      <c r="A4625" t="n">
        <v>4624</v>
      </c>
      <c r="B4625" t="inlineStr">
        <is>
          <t>CA-2017-147228</t>
        </is>
      </c>
      <c r="C4625" s="18" t="inlineStr">
        <is>
          <t>2017-09-09</t>
        </is>
      </c>
      <c r="D4625" s="18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19" t="n">
        <v>177.536</v>
      </c>
      <c r="S4625" s="20" t="n">
        <v>4</v>
      </c>
      <c r="T4625" s="21" t="n">
        <v>0.2</v>
      </c>
      <c r="U4625" s="19" t="n">
        <v>62.1376</v>
      </c>
      <c r="V4625" t="n">
        <v>5</v>
      </c>
      <c r="W4625" t="n">
        <v>2017</v>
      </c>
      <c r="X4625" t="inlineStr">
        <is>
          <t>2017Q3</t>
        </is>
      </c>
      <c r="Y4625" t="inlineStr">
        <is>
          <t>2017-09</t>
        </is>
      </c>
      <c r="Z4625" t="inlineStr">
        <is>
          <t>10.1% - 20%</t>
        </is>
      </c>
      <c r="AA4625" t="b">
        <v>1</v>
      </c>
      <c r="AB4625" t="b">
        <v>0</v>
      </c>
      <c r="AC4625" s="19" t="n">
        <v>55.48</v>
      </c>
      <c r="AD4625" s="21" t="n">
        <v>0.35</v>
      </c>
    </row>
    <row r="4626" ht="18" customHeight="1">
      <c r="A4626" t="n">
        <v>4625</v>
      </c>
      <c r="B4626" t="inlineStr">
        <is>
          <t>CA-2017-147228</t>
        </is>
      </c>
      <c r="C4626" s="18" t="inlineStr">
        <is>
          <t>2017-09-09</t>
        </is>
      </c>
      <c r="D4626" s="18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19" t="n">
        <v>258.48</v>
      </c>
      <c r="S4626" s="20" t="n">
        <v>2</v>
      </c>
      <c r="T4626" s="21" t="n">
        <v>0.2</v>
      </c>
      <c r="U4626" s="19" t="n">
        <v>-3.231</v>
      </c>
      <c r="V4626" t="n">
        <v>5</v>
      </c>
      <c r="W4626" t="n">
        <v>2017</v>
      </c>
      <c r="X4626" t="inlineStr">
        <is>
          <t>2017Q3</t>
        </is>
      </c>
      <c r="Y4626" t="inlineStr">
        <is>
          <t>2017-09</t>
        </is>
      </c>
      <c r="Z4626" t="inlineStr">
        <is>
          <t>10.1% - 20%</t>
        </is>
      </c>
      <c r="AA4626" t="b">
        <v>0</v>
      </c>
      <c r="AB4626" t="b">
        <v>1</v>
      </c>
      <c r="AC4626" s="19" t="n">
        <v>161.55</v>
      </c>
      <c r="AD4626" s="21" t="n">
        <v>-0.0125</v>
      </c>
    </row>
    <row r="4627" ht="18" customHeight="1">
      <c r="A4627" t="n">
        <v>4626</v>
      </c>
      <c r="B4627" t="inlineStr">
        <is>
          <t>CA-2017-147228</t>
        </is>
      </c>
      <c r="C4627" s="18" t="inlineStr">
        <is>
          <t>2017-09-09</t>
        </is>
      </c>
      <c r="D4627" s="18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19" t="n">
        <v>14.136</v>
      </c>
      <c r="S4627" s="20" t="n">
        <v>3</v>
      </c>
      <c r="T4627" s="21" t="n">
        <v>0.2</v>
      </c>
      <c r="U4627" s="19" t="n">
        <v>4.2408</v>
      </c>
      <c r="V4627" t="n">
        <v>5</v>
      </c>
      <c r="W4627" t="n">
        <v>2017</v>
      </c>
      <c r="X4627" t="inlineStr">
        <is>
          <t>2017Q3</t>
        </is>
      </c>
      <c r="Y4627" t="inlineStr">
        <is>
          <t>2017-09</t>
        </is>
      </c>
      <c r="Z4627" t="inlineStr">
        <is>
          <t>10.1% - 20%</t>
        </is>
      </c>
      <c r="AA4627" t="b">
        <v>1</v>
      </c>
      <c r="AB4627" t="b">
        <v>0</v>
      </c>
      <c r="AC4627" s="19" t="n">
        <v>5.89</v>
      </c>
      <c r="AD4627" s="21" t="n">
        <v>0.3</v>
      </c>
    </row>
    <row r="4628" ht="18" customHeight="1">
      <c r="A4628" t="n">
        <v>4627</v>
      </c>
      <c r="B4628" t="inlineStr">
        <is>
          <t>CA-2016-101336</t>
        </is>
      </c>
      <c r="C4628" s="18" t="inlineStr">
        <is>
          <t>2016-11-13</t>
        </is>
      </c>
      <c r="D4628" s="1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19" t="n">
        <v>77.55</v>
      </c>
      <c r="S4628" s="20" t="n">
        <v>5</v>
      </c>
      <c r="T4628" s="21" t="n">
        <v>0</v>
      </c>
      <c r="U4628" s="19" t="n">
        <v>20.163</v>
      </c>
      <c r="V4628" t="n">
        <v>5</v>
      </c>
      <c r="W4628" t="n">
        <v>2016</v>
      </c>
      <c r="X4628" t="inlineStr">
        <is>
          <t>2016Q4</t>
        </is>
      </c>
      <c r="Y4628" t="inlineStr">
        <is>
          <t>2016-11</t>
        </is>
      </c>
      <c r="Z4628" t="inlineStr">
        <is>
          <t>0% (No Discount)</t>
        </is>
      </c>
      <c r="AA4628" t="b">
        <v>1</v>
      </c>
      <c r="AB4628" t="b">
        <v>0</v>
      </c>
      <c r="AC4628" s="19" t="n">
        <v>15.51</v>
      </c>
      <c r="AD4628" s="21" t="n">
        <v>0.26</v>
      </c>
    </row>
    <row r="4629" ht="18" customHeight="1">
      <c r="A4629" t="n">
        <v>4628</v>
      </c>
      <c r="B4629" t="inlineStr">
        <is>
          <t>CA-2016-101336</t>
        </is>
      </c>
      <c r="C4629" s="18" t="inlineStr">
        <is>
          <t>2016-11-13</t>
        </is>
      </c>
      <c r="D4629" s="18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19" t="n">
        <v>24.88</v>
      </c>
      <c r="S4629" s="20" t="n">
        <v>2</v>
      </c>
      <c r="T4629" s="21" t="n">
        <v>0</v>
      </c>
      <c r="U4629" s="19" t="n">
        <v>6.9664</v>
      </c>
      <c r="V4629" t="n">
        <v>5</v>
      </c>
      <c r="W4629" t="n">
        <v>2016</v>
      </c>
      <c r="X4629" t="inlineStr">
        <is>
          <t>2016Q4</t>
        </is>
      </c>
      <c r="Y4629" t="inlineStr">
        <is>
          <t>2016-11</t>
        </is>
      </c>
      <c r="Z4629" t="inlineStr">
        <is>
          <t>0% (No Discount)</t>
        </is>
      </c>
      <c r="AA4629" t="b">
        <v>1</v>
      </c>
      <c r="AB4629" t="b">
        <v>0</v>
      </c>
      <c r="AC4629" s="19" t="n">
        <v>12.44</v>
      </c>
      <c r="AD4629" s="21" t="n">
        <v>0.28</v>
      </c>
    </row>
    <row r="4630" ht="18" customHeight="1">
      <c r="A4630" t="n">
        <v>4629</v>
      </c>
      <c r="B4630" t="inlineStr">
        <is>
          <t>CA-2016-101336</t>
        </is>
      </c>
      <c r="C4630" s="18" t="inlineStr">
        <is>
          <t>2016-11-13</t>
        </is>
      </c>
      <c r="D4630" s="18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19" t="n">
        <v>140.75</v>
      </c>
      <c r="S4630" s="20" t="n">
        <v>5</v>
      </c>
      <c r="T4630" s="21" t="n">
        <v>0</v>
      </c>
      <c r="U4630" s="19" t="n">
        <v>39.41</v>
      </c>
      <c r="V4630" t="n">
        <v>5</v>
      </c>
      <c r="W4630" t="n">
        <v>2016</v>
      </c>
      <c r="X4630" t="inlineStr">
        <is>
          <t>2016Q4</t>
        </is>
      </c>
      <c r="Y4630" t="inlineStr">
        <is>
          <t>2016-11</t>
        </is>
      </c>
      <c r="Z4630" t="inlineStr">
        <is>
          <t>0% (No Discount)</t>
        </is>
      </c>
      <c r="AA4630" t="b">
        <v>1</v>
      </c>
      <c r="AB4630" t="b">
        <v>0</v>
      </c>
      <c r="AC4630" s="19" t="n">
        <v>28.15</v>
      </c>
      <c r="AD4630" s="21" t="n">
        <v>0.28</v>
      </c>
    </row>
    <row r="4631" ht="18" customHeight="1">
      <c r="A4631" t="n">
        <v>4630</v>
      </c>
      <c r="B4631" t="inlineStr">
        <is>
          <t>CA-2016-101336</t>
        </is>
      </c>
      <c r="C4631" s="18" t="inlineStr">
        <is>
          <t>2016-11-13</t>
        </is>
      </c>
      <c r="D4631" s="18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19" t="n">
        <v>36.63</v>
      </c>
      <c r="S4631" s="20" t="n">
        <v>3</v>
      </c>
      <c r="T4631" s="21" t="n">
        <v>0</v>
      </c>
      <c r="U4631" s="19" t="n">
        <v>9.8901</v>
      </c>
      <c r="V4631" t="n">
        <v>5</v>
      </c>
      <c r="W4631" t="n">
        <v>2016</v>
      </c>
      <c r="X4631" t="inlineStr">
        <is>
          <t>2016Q4</t>
        </is>
      </c>
      <c r="Y4631" t="inlineStr">
        <is>
          <t>2016-11</t>
        </is>
      </c>
      <c r="Z4631" t="inlineStr">
        <is>
          <t>0% (No Discount)</t>
        </is>
      </c>
      <c r="AA4631" t="b">
        <v>1</v>
      </c>
      <c r="AB4631" t="b">
        <v>0</v>
      </c>
      <c r="AC4631" s="19" t="n">
        <v>12.21</v>
      </c>
      <c r="AD4631" s="21" t="n">
        <v>0.27</v>
      </c>
    </row>
    <row r="4632" ht="18" customHeight="1">
      <c r="A4632" t="n">
        <v>4631</v>
      </c>
      <c r="B4632" t="inlineStr">
        <is>
          <t>US-2015-126235</t>
        </is>
      </c>
      <c r="C4632" s="18" t="inlineStr">
        <is>
          <t>2015-10-15</t>
        </is>
      </c>
      <c r="D4632" s="18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19" t="n">
        <v>17.14</v>
      </c>
      <c r="S4632" s="20" t="n">
        <v>2</v>
      </c>
      <c r="T4632" s="21" t="n">
        <v>0</v>
      </c>
      <c r="U4632" s="19" t="n">
        <v>6.1704</v>
      </c>
      <c r="V4632" t="n">
        <v>0</v>
      </c>
      <c r="W4632" t="n">
        <v>2015</v>
      </c>
      <c r="X4632" t="inlineStr">
        <is>
          <t>2015Q4</t>
        </is>
      </c>
      <c r="Y4632" t="inlineStr">
        <is>
          <t>2015-10</t>
        </is>
      </c>
      <c r="Z4632" t="inlineStr">
        <is>
          <t>0% (No Discount)</t>
        </is>
      </c>
      <c r="AA4632" t="b">
        <v>1</v>
      </c>
      <c r="AB4632" t="b">
        <v>0</v>
      </c>
      <c r="AC4632" s="19" t="n">
        <v>8.57</v>
      </c>
      <c r="AD4632" s="21" t="n">
        <v>0.36</v>
      </c>
    </row>
    <row r="4633" ht="18" customHeight="1">
      <c r="A4633" t="n">
        <v>4632</v>
      </c>
      <c r="B4633" t="inlineStr">
        <is>
          <t>CA-2017-168396</t>
        </is>
      </c>
      <c r="C4633" s="18" t="inlineStr">
        <is>
          <t>2017-08-03</t>
        </is>
      </c>
      <c r="D4633" s="18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19" t="n">
        <v>51.75</v>
      </c>
      <c r="S4633" s="20" t="n">
        <v>5</v>
      </c>
      <c r="T4633" s="21" t="n">
        <v>0</v>
      </c>
      <c r="U4633" s="19" t="n">
        <v>24.84</v>
      </c>
      <c r="V4633" t="n">
        <v>5</v>
      </c>
      <c r="W4633" t="n">
        <v>2017</v>
      </c>
      <c r="X4633" t="inlineStr">
        <is>
          <t>2017Q3</t>
        </is>
      </c>
      <c r="Y4633" t="inlineStr">
        <is>
          <t>2017-08</t>
        </is>
      </c>
      <c r="Z4633" t="inlineStr">
        <is>
          <t>0% (No Discount)</t>
        </is>
      </c>
      <c r="AA4633" t="b">
        <v>1</v>
      </c>
      <c r="AB4633" t="b">
        <v>0</v>
      </c>
      <c r="AC4633" s="19" t="n">
        <v>10.35</v>
      </c>
      <c r="AD4633" s="21" t="n">
        <v>0.48</v>
      </c>
    </row>
    <row r="4634" ht="18" customHeight="1">
      <c r="A4634" t="n">
        <v>4633</v>
      </c>
      <c r="B4634" t="inlineStr">
        <is>
          <t>CA-2017-168396</t>
        </is>
      </c>
      <c r="C4634" s="18" t="inlineStr">
        <is>
          <t>2017-08-03</t>
        </is>
      </c>
      <c r="D4634" s="18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19" t="n">
        <v>123.96</v>
      </c>
      <c r="S4634" s="20" t="n">
        <v>3</v>
      </c>
      <c r="T4634" s="21" t="n">
        <v>0</v>
      </c>
      <c r="U4634" s="19" t="n">
        <v>11.1564</v>
      </c>
      <c r="V4634" t="n">
        <v>5</v>
      </c>
      <c r="W4634" t="n">
        <v>2017</v>
      </c>
      <c r="X4634" t="inlineStr">
        <is>
          <t>2017Q3</t>
        </is>
      </c>
      <c r="Y4634" t="inlineStr">
        <is>
          <t>2017-08</t>
        </is>
      </c>
      <c r="Z4634" t="inlineStr">
        <is>
          <t>0% (No Discount)</t>
        </is>
      </c>
      <c r="AA4634" t="b">
        <v>1</v>
      </c>
      <c r="AB4634" t="b">
        <v>0</v>
      </c>
      <c r="AC4634" s="19" t="n">
        <v>41.32</v>
      </c>
      <c r="AD4634" s="21" t="n">
        <v>0.09</v>
      </c>
    </row>
    <row r="4635" ht="18" customHeight="1">
      <c r="A4635" t="n">
        <v>4634</v>
      </c>
      <c r="B4635" t="inlineStr">
        <is>
          <t>CA-2015-130456</t>
        </is>
      </c>
      <c r="C4635" s="18" t="inlineStr">
        <is>
          <t>2015-08-21</t>
        </is>
      </c>
      <c r="D4635" s="18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19" t="n">
        <v>586.398</v>
      </c>
      <c r="S4635" s="20" t="n">
        <v>6</v>
      </c>
      <c r="T4635" s="21" t="n">
        <v>0.15</v>
      </c>
      <c r="U4635" s="19" t="n">
        <v>34.494</v>
      </c>
      <c r="V4635" t="n">
        <v>5</v>
      </c>
      <c r="W4635" t="n">
        <v>2015</v>
      </c>
      <c r="X4635" t="inlineStr">
        <is>
          <t>2015Q3</t>
        </is>
      </c>
      <c r="Y4635" t="inlineStr">
        <is>
          <t>2015-08</t>
        </is>
      </c>
      <c r="Z4635" t="inlineStr">
        <is>
          <t>10.1% - 20%</t>
        </is>
      </c>
      <c r="AA4635" t="b">
        <v>1</v>
      </c>
      <c r="AB4635" t="b">
        <v>0</v>
      </c>
      <c r="AC4635" s="19" t="n">
        <v>114.98</v>
      </c>
      <c r="AD4635" s="21" t="n">
        <v>0.0588</v>
      </c>
    </row>
    <row r="4636" ht="18" customHeight="1">
      <c r="A4636" t="n">
        <v>4635</v>
      </c>
      <c r="B4636" t="inlineStr">
        <is>
          <t>CA-2015-130456</t>
        </is>
      </c>
      <c r="C4636" s="18" t="inlineStr">
        <is>
          <t>2015-08-21</t>
        </is>
      </c>
      <c r="D4636" s="18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19" t="n">
        <v>80.98</v>
      </c>
      <c r="S4636" s="20" t="n">
        <v>1</v>
      </c>
      <c r="T4636" s="21" t="n">
        <v>0</v>
      </c>
      <c r="U4636" s="19" t="n">
        <v>3.2392</v>
      </c>
      <c r="V4636" t="n">
        <v>5</v>
      </c>
      <c r="W4636" t="n">
        <v>2015</v>
      </c>
      <c r="X4636" t="inlineStr">
        <is>
          <t>2015Q3</t>
        </is>
      </c>
      <c r="Y4636" t="inlineStr">
        <is>
          <t>2015-08</t>
        </is>
      </c>
      <c r="Z4636" t="inlineStr">
        <is>
          <t>0% (No Discount)</t>
        </is>
      </c>
      <c r="AA4636" t="b">
        <v>1</v>
      </c>
      <c r="AB4636" t="b">
        <v>0</v>
      </c>
      <c r="AC4636" s="19" t="n">
        <v>80.98</v>
      </c>
      <c r="AD4636" s="21" t="n">
        <v>0.04</v>
      </c>
    </row>
    <row r="4637" ht="18" customHeight="1">
      <c r="A4637" t="n">
        <v>4636</v>
      </c>
      <c r="B4637" t="inlineStr">
        <is>
          <t>CA-2017-116288</t>
        </is>
      </c>
      <c r="C4637" s="18" t="inlineStr">
        <is>
          <t>2017-03-12</t>
        </is>
      </c>
      <c r="D4637" s="18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19" t="n">
        <v>242.94</v>
      </c>
      <c r="S4637" s="20" t="n">
        <v>3</v>
      </c>
      <c r="T4637" s="21" t="n">
        <v>0</v>
      </c>
      <c r="U4637" s="19" t="n">
        <v>9.717599999999999</v>
      </c>
      <c r="V4637" t="n">
        <v>5</v>
      </c>
      <c r="W4637" t="n">
        <v>2017</v>
      </c>
      <c r="X4637" t="inlineStr">
        <is>
          <t>2017Q1</t>
        </is>
      </c>
      <c r="Y4637" t="inlineStr">
        <is>
          <t>2017-03</t>
        </is>
      </c>
      <c r="Z4637" t="inlineStr">
        <is>
          <t>0% (No Discount)</t>
        </is>
      </c>
      <c r="AA4637" t="b">
        <v>1</v>
      </c>
      <c r="AB4637" t="b">
        <v>0</v>
      </c>
      <c r="AC4637" s="19" t="n">
        <v>80.98</v>
      </c>
      <c r="AD4637" s="21" t="n">
        <v>0.04</v>
      </c>
    </row>
    <row r="4638" ht="18" customHeight="1">
      <c r="A4638" t="n">
        <v>4637</v>
      </c>
      <c r="B4638" t="inlineStr">
        <is>
          <t>CA-2017-168228</t>
        </is>
      </c>
      <c r="C4638" s="18" t="inlineStr">
        <is>
          <t>2017-04-27</t>
        </is>
      </c>
      <c r="D4638" s="1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19" t="n">
        <v>123.92</v>
      </c>
      <c r="S4638" s="20" t="n">
        <v>4</v>
      </c>
      <c r="T4638" s="21" t="n">
        <v>0</v>
      </c>
      <c r="U4638" s="19" t="n">
        <v>33.4584</v>
      </c>
      <c r="V4638" t="n">
        <v>2</v>
      </c>
      <c r="W4638" t="n">
        <v>2017</v>
      </c>
      <c r="X4638" t="inlineStr">
        <is>
          <t>2017Q2</t>
        </is>
      </c>
      <c r="Y4638" t="inlineStr">
        <is>
          <t>2017-04</t>
        </is>
      </c>
      <c r="Z4638" t="inlineStr">
        <is>
          <t>0% (No Discount)</t>
        </is>
      </c>
      <c r="AA4638" t="b">
        <v>1</v>
      </c>
      <c r="AB4638" t="b">
        <v>0</v>
      </c>
      <c r="AC4638" s="19" t="n">
        <v>30.98</v>
      </c>
      <c r="AD4638" s="21" t="n">
        <v>0.27</v>
      </c>
    </row>
    <row r="4639" ht="18" customHeight="1">
      <c r="A4639" t="n">
        <v>4638</v>
      </c>
      <c r="B4639" t="inlineStr">
        <is>
          <t>CA-2017-168228</t>
        </is>
      </c>
      <c r="C4639" s="18" t="inlineStr">
        <is>
          <t>2017-04-27</t>
        </is>
      </c>
      <c r="D4639" s="18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19" t="n">
        <v>12.39</v>
      </c>
      <c r="S4639" s="20" t="n">
        <v>3</v>
      </c>
      <c r="T4639" s="21" t="n">
        <v>0</v>
      </c>
      <c r="U4639" s="19" t="n">
        <v>5.6994</v>
      </c>
      <c r="V4639" t="n">
        <v>2</v>
      </c>
      <c r="W4639" t="n">
        <v>2017</v>
      </c>
      <c r="X4639" t="inlineStr">
        <is>
          <t>2017Q2</t>
        </is>
      </c>
      <c r="Y4639" t="inlineStr">
        <is>
          <t>2017-04</t>
        </is>
      </c>
      <c r="Z4639" t="inlineStr">
        <is>
          <t>0% (No Discount)</t>
        </is>
      </c>
      <c r="AA4639" t="b">
        <v>1</v>
      </c>
      <c r="AB4639" t="b">
        <v>0</v>
      </c>
      <c r="AC4639" s="19" t="n">
        <v>4.13</v>
      </c>
      <c r="AD4639" s="21" t="n">
        <v>0.46</v>
      </c>
    </row>
    <row r="4640" ht="18" customHeight="1">
      <c r="A4640" t="n">
        <v>4639</v>
      </c>
      <c r="B4640" t="inlineStr">
        <is>
          <t>CA-2017-168228</t>
        </is>
      </c>
      <c r="C4640" s="18" t="inlineStr">
        <is>
          <t>2017-04-27</t>
        </is>
      </c>
      <c r="D4640" s="18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19" t="n">
        <v>47.3</v>
      </c>
      <c r="S4640" s="20" t="n">
        <v>2</v>
      </c>
      <c r="T4640" s="21" t="n">
        <v>0</v>
      </c>
      <c r="U4640" s="19" t="n">
        <v>12.298</v>
      </c>
      <c r="V4640" t="n">
        <v>2</v>
      </c>
      <c r="W4640" t="n">
        <v>2017</v>
      </c>
      <c r="X4640" t="inlineStr">
        <is>
          <t>2017Q2</t>
        </is>
      </c>
      <c r="Y4640" t="inlineStr">
        <is>
          <t>2017-04</t>
        </is>
      </c>
      <c r="Z4640" t="inlineStr">
        <is>
          <t>0% (No Discount)</t>
        </is>
      </c>
      <c r="AA4640" t="b">
        <v>1</v>
      </c>
      <c r="AB4640" t="b">
        <v>0</v>
      </c>
      <c r="AC4640" s="19" t="n">
        <v>23.65</v>
      </c>
      <c r="AD4640" s="21" t="n">
        <v>0.26</v>
      </c>
    </row>
    <row r="4641" ht="18" customHeight="1">
      <c r="A4641" t="n">
        <v>4640</v>
      </c>
      <c r="B4641" t="inlineStr">
        <is>
          <t>CA-2016-102162</t>
        </is>
      </c>
      <c r="C4641" s="18" t="inlineStr">
        <is>
          <t>2016-09-11</t>
        </is>
      </c>
      <c r="D4641" s="18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19" t="n">
        <v>1599.92</v>
      </c>
      <c r="S4641" s="20" t="n">
        <v>8</v>
      </c>
      <c r="T4641" s="21" t="n">
        <v>0</v>
      </c>
      <c r="U4641" s="19" t="n">
        <v>751.9624</v>
      </c>
      <c r="V4641" t="n">
        <v>5</v>
      </c>
      <c r="W4641" t="n">
        <v>2016</v>
      </c>
      <c r="X4641" t="inlineStr">
        <is>
          <t>2016Q3</t>
        </is>
      </c>
      <c r="Y4641" t="inlineStr">
        <is>
          <t>2016-09</t>
        </is>
      </c>
      <c r="Z4641" t="inlineStr">
        <is>
          <t>0% (No Discount)</t>
        </is>
      </c>
      <c r="AA4641" t="b">
        <v>1</v>
      </c>
      <c r="AB4641" t="b">
        <v>0</v>
      </c>
      <c r="AC4641" s="19" t="n">
        <v>199.99</v>
      </c>
      <c r="AD4641" s="21" t="n">
        <v>0.47</v>
      </c>
    </row>
    <row r="4642" ht="18" customHeight="1">
      <c r="A4642" t="n">
        <v>4641</v>
      </c>
      <c r="B4642" t="inlineStr">
        <is>
          <t>CA-2016-102162</t>
        </is>
      </c>
      <c r="C4642" s="18" t="inlineStr">
        <is>
          <t>2016-09-11</t>
        </is>
      </c>
      <c r="D4642" s="18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19" t="n">
        <v>11.09</v>
      </c>
      <c r="S4642" s="20" t="n">
        <v>1</v>
      </c>
      <c r="T4642" s="21" t="n">
        <v>0</v>
      </c>
      <c r="U4642" s="19" t="n">
        <v>5.4341</v>
      </c>
      <c r="V4642" t="n">
        <v>5</v>
      </c>
      <c r="W4642" t="n">
        <v>2016</v>
      </c>
      <c r="X4642" t="inlineStr">
        <is>
          <t>2016Q3</t>
        </is>
      </c>
      <c r="Y4642" t="inlineStr">
        <is>
          <t>2016-09</t>
        </is>
      </c>
      <c r="Z4642" t="inlineStr">
        <is>
          <t>0% (No Discount)</t>
        </is>
      </c>
      <c r="AA4642" t="b">
        <v>1</v>
      </c>
      <c r="AB4642" t="b">
        <v>0</v>
      </c>
      <c r="AC4642" s="19" t="n">
        <v>11.09</v>
      </c>
      <c r="AD4642" s="21" t="n">
        <v>0.49</v>
      </c>
    </row>
    <row r="4643" ht="18" customHeight="1">
      <c r="A4643" t="n">
        <v>4642</v>
      </c>
      <c r="B4643" t="inlineStr">
        <is>
          <t>CA-2017-130141</t>
        </is>
      </c>
      <c r="C4643" s="18" t="inlineStr">
        <is>
          <t>2017-10-22</t>
        </is>
      </c>
      <c r="D4643" s="18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19" t="n">
        <v>3.168</v>
      </c>
      <c r="S4643" s="20" t="n">
        <v>4</v>
      </c>
      <c r="T4643" s="21" t="n">
        <v>0.7</v>
      </c>
      <c r="U4643" s="19" t="n">
        <v>-2.5344</v>
      </c>
      <c r="V4643" t="n">
        <v>2</v>
      </c>
      <c r="W4643" t="n">
        <v>2017</v>
      </c>
      <c r="X4643" t="inlineStr">
        <is>
          <t>2017Q4</t>
        </is>
      </c>
      <c r="Y4643" t="inlineStr">
        <is>
          <t>2017-10</t>
        </is>
      </c>
      <c r="Z4643" t="inlineStr">
        <is>
          <t>&gt; 50% (Deep Discount)</t>
        </is>
      </c>
      <c r="AA4643" t="b">
        <v>0</v>
      </c>
      <c r="AB4643" t="b">
        <v>1</v>
      </c>
      <c r="AC4643" s="19" t="n">
        <v>2.64</v>
      </c>
      <c r="AD4643" s="21" t="n">
        <v>-0.8</v>
      </c>
    </row>
    <row r="4644" ht="18" customHeight="1">
      <c r="A4644" t="n">
        <v>4643</v>
      </c>
      <c r="B4644" t="inlineStr">
        <is>
          <t>CA-2017-130141</t>
        </is>
      </c>
      <c r="C4644" s="18" t="inlineStr">
        <is>
          <t>2017-10-22</t>
        </is>
      </c>
      <c r="D4644" s="18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19" t="n">
        <v>579.136</v>
      </c>
      <c r="S4644" s="20" t="n">
        <v>4</v>
      </c>
      <c r="T4644" s="21" t="n">
        <v>0.2</v>
      </c>
      <c r="U4644" s="19" t="n">
        <v>-28.9568</v>
      </c>
      <c r="V4644" t="n">
        <v>2</v>
      </c>
      <c r="W4644" t="n">
        <v>2017</v>
      </c>
      <c r="X4644" t="inlineStr">
        <is>
          <t>2017Q4</t>
        </is>
      </c>
      <c r="Y4644" t="inlineStr">
        <is>
          <t>2017-10</t>
        </is>
      </c>
      <c r="Z4644" t="inlineStr">
        <is>
          <t>10.1% - 20%</t>
        </is>
      </c>
      <c r="AA4644" t="b">
        <v>0</v>
      </c>
      <c r="AB4644" t="b">
        <v>1</v>
      </c>
      <c r="AC4644" s="19" t="n">
        <v>180.98</v>
      </c>
      <c r="AD4644" s="21" t="n">
        <v>-0.05</v>
      </c>
    </row>
    <row r="4645" ht="18" customHeight="1">
      <c r="A4645" t="n">
        <v>4644</v>
      </c>
      <c r="B4645" t="inlineStr">
        <is>
          <t>CA-2015-147501</t>
        </is>
      </c>
      <c r="C4645" s="18" t="inlineStr">
        <is>
          <t>2015-08-02</t>
        </is>
      </c>
      <c r="D4645" s="18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19" t="n">
        <v>6.368</v>
      </c>
      <c r="S4645" s="20" t="n">
        <v>2</v>
      </c>
      <c r="T4645" s="21" t="n">
        <v>0.2</v>
      </c>
      <c r="U4645" s="19" t="n">
        <v>2.1492</v>
      </c>
      <c r="V4645" t="n">
        <v>4</v>
      </c>
      <c r="W4645" t="n">
        <v>2015</v>
      </c>
      <c r="X4645" t="inlineStr">
        <is>
          <t>2015Q3</t>
        </is>
      </c>
      <c r="Y4645" t="inlineStr">
        <is>
          <t>2015-08</t>
        </is>
      </c>
      <c r="Z4645" t="inlineStr">
        <is>
          <t>10.1% - 20%</t>
        </is>
      </c>
      <c r="AA4645" t="b">
        <v>1</v>
      </c>
      <c r="AB4645" t="b">
        <v>0</v>
      </c>
      <c r="AC4645" s="19" t="n">
        <v>3.98</v>
      </c>
      <c r="AD4645" s="21" t="n">
        <v>0.3375</v>
      </c>
    </row>
    <row r="4646" ht="18" customHeight="1">
      <c r="A4646" t="n">
        <v>4645</v>
      </c>
      <c r="B4646" t="inlineStr">
        <is>
          <t>CA-2015-147501</t>
        </is>
      </c>
      <c r="C4646" s="18" t="inlineStr">
        <is>
          <t>2015-08-02</t>
        </is>
      </c>
      <c r="D4646" s="18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19" t="n">
        <v>558.4</v>
      </c>
      <c r="S4646" s="20" t="n">
        <v>2</v>
      </c>
      <c r="T4646" s="21" t="n">
        <v>0.2</v>
      </c>
      <c r="U4646" s="19" t="n">
        <v>41.88</v>
      </c>
      <c r="V4646" t="n">
        <v>4</v>
      </c>
      <c r="W4646" t="n">
        <v>2015</v>
      </c>
      <c r="X4646" t="inlineStr">
        <is>
          <t>2015Q3</t>
        </is>
      </c>
      <c r="Y4646" t="inlineStr">
        <is>
          <t>2015-08</t>
        </is>
      </c>
      <c r="Z4646" t="inlineStr">
        <is>
          <t>10.1% - 20%</t>
        </is>
      </c>
      <c r="AA4646" t="b">
        <v>1</v>
      </c>
      <c r="AB4646" t="b">
        <v>0</v>
      </c>
      <c r="AC4646" s="19" t="n">
        <v>349</v>
      </c>
      <c r="AD4646" s="21" t="n">
        <v>0.075</v>
      </c>
    </row>
    <row r="4647" ht="18" customHeight="1">
      <c r="A4647" t="n">
        <v>4646</v>
      </c>
      <c r="B4647" t="inlineStr">
        <is>
          <t>CA-2016-143910</t>
        </is>
      </c>
      <c r="C4647" s="18" t="inlineStr">
        <is>
          <t>2016-08-12</t>
        </is>
      </c>
      <c r="D4647" s="18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19" t="n">
        <v>145.764</v>
      </c>
      <c r="S4647" s="20" t="n">
        <v>2</v>
      </c>
      <c r="T4647" s="21" t="n">
        <v>0.1</v>
      </c>
      <c r="U4647" s="19" t="n">
        <v>-8.098000000000001</v>
      </c>
      <c r="V4647" t="n">
        <v>4</v>
      </c>
      <c r="W4647" t="n">
        <v>2016</v>
      </c>
      <c r="X4647" t="inlineStr">
        <is>
          <t>2016Q3</t>
        </is>
      </c>
      <c r="Y4647" t="inlineStr">
        <is>
          <t>2016-08</t>
        </is>
      </c>
      <c r="Z4647" t="inlineStr">
        <is>
          <t>0.1% - 10%</t>
        </is>
      </c>
      <c r="AA4647" t="b">
        <v>0</v>
      </c>
      <c r="AB4647" t="b">
        <v>1</v>
      </c>
      <c r="AC4647" s="19" t="n">
        <v>80.98</v>
      </c>
      <c r="AD4647" s="21" t="n">
        <v>-0.0556</v>
      </c>
    </row>
    <row r="4648" ht="18" customHeight="1">
      <c r="A4648" t="n">
        <v>4647</v>
      </c>
      <c r="B4648" t="inlineStr">
        <is>
          <t>CA-2014-146885</t>
        </is>
      </c>
      <c r="C4648" s="18" t="inlineStr">
        <is>
          <t>2014-05-30</t>
        </is>
      </c>
      <c r="D4648" s="1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19" t="n">
        <v>13.62</v>
      </c>
      <c r="S4648" s="20" t="n">
        <v>3</v>
      </c>
      <c r="T4648" s="21" t="n">
        <v>0</v>
      </c>
      <c r="U4648" s="19" t="n">
        <v>6.129</v>
      </c>
      <c r="V4648" t="n">
        <v>6</v>
      </c>
      <c r="W4648" t="n">
        <v>2014</v>
      </c>
      <c r="X4648" t="inlineStr">
        <is>
          <t>2014Q2</t>
        </is>
      </c>
      <c r="Y4648" t="inlineStr">
        <is>
          <t>2014-05</t>
        </is>
      </c>
      <c r="Z4648" t="inlineStr">
        <is>
          <t>0% (No Discount)</t>
        </is>
      </c>
      <c r="AA4648" t="b">
        <v>1</v>
      </c>
      <c r="AB4648" t="b">
        <v>0</v>
      </c>
      <c r="AC4648" s="19" t="n">
        <v>4.54</v>
      </c>
      <c r="AD4648" s="21" t="n">
        <v>0.45</v>
      </c>
    </row>
    <row r="4649" ht="18" customHeight="1">
      <c r="A4649" t="n">
        <v>4648</v>
      </c>
      <c r="B4649" t="inlineStr">
        <is>
          <t>CA-2016-139556</t>
        </is>
      </c>
      <c r="C4649" s="18" t="inlineStr">
        <is>
          <t>2016-04-26</t>
        </is>
      </c>
      <c r="D4649" s="18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19" t="n">
        <v>434.646</v>
      </c>
      <c r="S4649" s="20" t="n">
        <v>3</v>
      </c>
      <c r="T4649" s="21" t="n">
        <v>0.1</v>
      </c>
      <c r="U4649" s="19" t="n">
        <v>62.7822</v>
      </c>
      <c r="V4649" t="n">
        <v>5</v>
      </c>
      <c r="W4649" t="n">
        <v>2016</v>
      </c>
      <c r="X4649" t="inlineStr">
        <is>
          <t>2016Q2</t>
        </is>
      </c>
      <c r="Y4649" t="inlineStr">
        <is>
          <t>2016-04</t>
        </is>
      </c>
      <c r="Z4649" t="inlineStr">
        <is>
          <t>0.1% - 10%</t>
        </is>
      </c>
      <c r="AA4649" t="b">
        <v>1</v>
      </c>
      <c r="AB4649" t="b">
        <v>0</v>
      </c>
      <c r="AC4649" s="19" t="n">
        <v>160.98</v>
      </c>
      <c r="AD4649" s="21" t="n">
        <v>0.1444</v>
      </c>
    </row>
    <row r="4650" ht="18" customHeight="1">
      <c r="A4650" t="n">
        <v>4649</v>
      </c>
      <c r="B4650" t="inlineStr">
        <is>
          <t>CA-2017-129357</t>
        </is>
      </c>
      <c r="C4650" s="18" t="inlineStr">
        <is>
          <t>2017-05-14</t>
        </is>
      </c>
      <c r="D4650" s="18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19" t="n">
        <v>440.19</v>
      </c>
      <c r="S4650" s="20" t="n">
        <v>9</v>
      </c>
      <c r="T4650" s="21" t="n">
        <v>0</v>
      </c>
      <c r="U4650" s="19" t="n">
        <v>206.8893</v>
      </c>
      <c r="V4650" t="n">
        <v>5</v>
      </c>
      <c r="W4650" t="n">
        <v>2017</v>
      </c>
      <c r="X4650" t="inlineStr">
        <is>
          <t>2017Q2</t>
        </is>
      </c>
      <c r="Y4650" t="inlineStr">
        <is>
          <t>2017-05</t>
        </is>
      </c>
      <c r="Z4650" t="inlineStr">
        <is>
          <t>0% (No Discount)</t>
        </is>
      </c>
      <c r="AA4650" t="b">
        <v>1</v>
      </c>
      <c r="AB4650" t="b">
        <v>0</v>
      </c>
      <c r="AC4650" s="19" t="n">
        <v>48.91</v>
      </c>
      <c r="AD4650" s="21" t="n">
        <v>0.47</v>
      </c>
    </row>
    <row r="4651" ht="18" customHeight="1">
      <c r="A4651" t="n">
        <v>4650</v>
      </c>
      <c r="B4651" t="inlineStr">
        <is>
          <t>CA-2017-129357</t>
        </is>
      </c>
      <c r="C4651" s="18" t="inlineStr">
        <is>
          <t>2017-05-14</t>
        </is>
      </c>
      <c r="D4651" s="18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19" t="n">
        <v>64.40000000000001</v>
      </c>
      <c r="S4651" s="20" t="n">
        <v>5</v>
      </c>
      <c r="T4651" s="21" t="n">
        <v>0</v>
      </c>
      <c r="U4651" s="19" t="n">
        <v>1.932</v>
      </c>
      <c r="V4651" t="n">
        <v>5</v>
      </c>
      <c r="W4651" t="n">
        <v>2017</v>
      </c>
      <c r="X4651" t="inlineStr">
        <is>
          <t>2017Q2</t>
        </is>
      </c>
      <c r="Y4651" t="inlineStr">
        <is>
          <t>2017-05</t>
        </is>
      </c>
      <c r="Z4651" t="inlineStr">
        <is>
          <t>0% (No Discount)</t>
        </is>
      </c>
      <c r="AA4651" t="b">
        <v>1</v>
      </c>
      <c r="AB4651" t="b">
        <v>0</v>
      </c>
      <c r="AC4651" s="19" t="n">
        <v>12.88</v>
      </c>
      <c r="AD4651" s="21" t="n">
        <v>0.03</v>
      </c>
    </row>
    <row r="4652" ht="18" customHeight="1">
      <c r="A4652" t="n">
        <v>4651</v>
      </c>
      <c r="B4652" t="inlineStr">
        <is>
          <t>CA-2017-150987</t>
        </is>
      </c>
      <c r="C4652" s="18" t="inlineStr">
        <is>
          <t>2017-04-08</t>
        </is>
      </c>
      <c r="D4652" s="18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19" t="n">
        <v>244.55</v>
      </c>
      <c r="S4652" s="20" t="n">
        <v>5</v>
      </c>
      <c r="T4652" s="21" t="n">
        <v>0</v>
      </c>
      <c r="U4652" s="19" t="n">
        <v>114.9385</v>
      </c>
      <c r="V4652" t="n">
        <v>4</v>
      </c>
      <c r="W4652" t="n">
        <v>2017</v>
      </c>
      <c r="X4652" t="inlineStr">
        <is>
          <t>2017Q2</t>
        </is>
      </c>
      <c r="Y4652" t="inlineStr">
        <is>
          <t>2017-04</t>
        </is>
      </c>
      <c r="Z4652" t="inlineStr">
        <is>
          <t>0% (No Discount)</t>
        </is>
      </c>
      <c r="AA4652" t="b">
        <v>1</v>
      </c>
      <c r="AB4652" t="b">
        <v>0</v>
      </c>
      <c r="AC4652" s="19" t="n">
        <v>48.91</v>
      </c>
      <c r="AD4652" s="21" t="n">
        <v>0.47</v>
      </c>
    </row>
    <row r="4653" ht="18" customHeight="1">
      <c r="A4653" t="n">
        <v>4652</v>
      </c>
      <c r="B4653" t="inlineStr">
        <is>
          <t>CA-2017-150987</t>
        </is>
      </c>
      <c r="C4653" s="18" t="inlineStr">
        <is>
          <t>2017-04-08</t>
        </is>
      </c>
      <c r="D4653" s="18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19" t="n">
        <v>195.76</v>
      </c>
      <c r="S4653" s="20" t="n">
        <v>4</v>
      </c>
      <c r="T4653" s="21" t="n">
        <v>0</v>
      </c>
      <c r="U4653" s="19" t="n">
        <v>97.88</v>
      </c>
      <c r="V4653" t="n">
        <v>4</v>
      </c>
      <c r="W4653" t="n">
        <v>2017</v>
      </c>
      <c r="X4653" t="inlineStr">
        <is>
          <t>2017Q2</t>
        </is>
      </c>
      <c r="Y4653" t="inlineStr">
        <is>
          <t>2017-04</t>
        </is>
      </c>
      <c r="Z4653" t="inlineStr">
        <is>
          <t>0% (No Discount)</t>
        </is>
      </c>
      <c r="AA4653" t="b">
        <v>1</v>
      </c>
      <c r="AB4653" t="b">
        <v>0</v>
      </c>
      <c r="AC4653" s="19" t="n">
        <v>48.94</v>
      </c>
      <c r="AD4653" s="21" t="n">
        <v>0.5</v>
      </c>
    </row>
    <row r="4654" ht="18" customHeight="1">
      <c r="A4654" t="n">
        <v>4653</v>
      </c>
      <c r="B4654" t="inlineStr">
        <is>
          <t>CA-2017-132647</t>
        </is>
      </c>
      <c r="C4654" s="18" t="inlineStr">
        <is>
          <t>2017-02-17</t>
        </is>
      </c>
      <c r="D4654" s="18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19" t="n">
        <v>11.76</v>
      </c>
      <c r="S4654" s="20" t="n">
        <v>2</v>
      </c>
      <c r="T4654" s="21" t="n">
        <v>0</v>
      </c>
      <c r="U4654" s="19" t="n">
        <v>5.7624</v>
      </c>
      <c r="V4654" t="n">
        <v>6</v>
      </c>
      <c r="W4654" t="n">
        <v>2017</v>
      </c>
      <c r="X4654" t="inlineStr">
        <is>
          <t>2017Q1</t>
        </is>
      </c>
      <c r="Y4654" t="inlineStr">
        <is>
          <t>2017-02</t>
        </is>
      </c>
      <c r="Z4654" t="inlineStr">
        <is>
          <t>0% (No Discount)</t>
        </is>
      </c>
      <c r="AA4654" t="b">
        <v>1</v>
      </c>
      <c r="AB4654" t="b">
        <v>0</v>
      </c>
      <c r="AC4654" s="19" t="n">
        <v>5.88</v>
      </c>
      <c r="AD4654" s="21" t="n">
        <v>0.49</v>
      </c>
    </row>
    <row r="4655" ht="18" customHeight="1">
      <c r="A4655" t="n">
        <v>4654</v>
      </c>
      <c r="B4655" t="inlineStr">
        <is>
          <t>CA-2017-132647</t>
        </is>
      </c>
      <c r="C4655" s="18" t="inlineStr">
        <is>
          <t>2017-02-17</t>
        </is>
      </c>
      <c r="D4655" s="18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19" t="n">
        <v>166.45</v>
      </c>
      <c r="S4655" s="20" t="n">
        <v>5</v>
      </c>
      <c r="T4655" s="21" t="n">
        <v>0</v>
      </c>
      <c r="U4655" s="19" t="n">
        <v>39.948</v>
      </c>
      <c r="V4655" t="n">
        <v>6</v>
      </c>
      <c r="W4655" t="n">
        <v>2017</v>
      </c>
      <c r="X4655" t="inlineStr">
        <is>
          <t>2017Q1</t>
        </is>
      </c>
      <c r="Y4655" t="inlineStr">
        <is>
          <t>2017-02</t>
        </is>
      </c>
      <c r="Z4655" t="inlineStr">
        <is>
          <t>0% (No Discount)</t>
        </is>
      </c>
      <c r="AA4655" t="b">
        <v>1</v>
      </c>
      <c r="AB4655" t="b">
        <v>0</v>
      </c>
      <c r="AC4655" s="19" t="n">
        <v>33.29</v>
      </c>
      <c r="AD4655" s="21" t="n">
        <v>0.24</v>
      </c>
    </row>
    <row r="4656" ht="18" customHeight="1">
      <c r="A4656" t="n">
        <v>4655</v>
      </c>
      <c r="B4656" t="inlineStr">
        <is>
          <t>CA-2017-159107</t>
        </is>
      </c>
      <c r="C4656" s="18" t="inlineStr">
        <is>
          <t>2017-06-24</t>
        </is>
      </c>
      <c r="D4656" s="18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19" t="n">
        <v>2.88</v>
      </c>
      <c r="S4656" s="20" t="n">
        <v>1</v>
      </c>
      <c r="T4656" s="21" t="n">
        <v>0</v>
      </c>
      <c r="U4656" s="19" t="n">
        <v>1.3536</v>
      </c>
      <c r="V4656" t="n">
        <v>2</v>
      </c>
      <c r="W4656" t="n">
        <v>2017</v>
      </c>
      <c r="X4656" t="inlineStr">
        <is>
          <t>2017Q2</t>
        </is>
      </c>
      <c r="Y4656" t="inlineStr">
        <is>
          <t>2017-06</t>
        </is>
      </c>
      <c r="Z4656" t="inlineStr">
        <is>
          <t>0% (No Discount)</t>
        </is>
      </c>
      <c r="AA4656" t="b">
        <v>1</v>
      </c>
      <c r="AB4656" t="b">
        <v>0</v>
      </c>
      <c r="AC4656" s="19" t="n">
        <v>2.88</v>
      </c>
      <c r="AD4656" s="21" t="n">
        <v>0.47</v>
      </c>
    </row>
    <row r="4657" ht="18" customHeight="1">
      <c r="A4657" t="n">
        <v>4656</v>
      </c>
      <c r="B4657" t="inlineStr">
        <is>
          <t>CA-2014-160738</t>
        </is>
      </c>
      <c r="C4657" s="18" t="inlineStr">
        <is>
          <t>2014-05-05</t>
        </is>
      </c>
      <c r="D4657" s="18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19" t="n">
        <v>45.248</v>
      </c>
      <c r="S4657" s="20" t="n">
        <v>2</v>
      </c>
      <c r="T4657" s="21" t="n">
        <v>0.2</v>
      </c>
      <c r="U4657" s="19" t="n">
        <v>3.9592</v>
      </c>
      <c r="V4657" t="n">
        <v>5</v>
      </c>
      <c r="W4657" t="n">
        <v>2014</v>
      </c>
      <c r="X4657" t="inlineStr">
        <is>
          <t>2014Q2</t>
        </is>
      </c>
      <c r="Y4657" t="inlineStr">
        <is>
          <t>2014-05</t>
        </is>
      </c>
      <c r="Z4657" t="inlineStr">
        <is>
          <t>10.1% - 20%</t>
        </is>
      </c>
      <c r="AA4657" t="b">
        <v>1</v>
      </c>
      <c r="AB4657" t="b">
        <v>0</v>
      </c>
      <c r="AC4657" s="19" t="n">
        <v>28.28</v>
      </c>
      <c r="AD4657" s="21" t="n">
        <v>0.08749999999999999</v>
      </c>
    </row>
    <row r="4658" ht="18" customHeight="1">
      <c r="A4658" t="n">
        <v>4657</v>
      </c>
      <c r="B4658" t="inlineStr">
        <is>
          <t>CA-2015-112130</t>
        </is>
      </c>
      <c r="C4658" s="18" t="inlineStr">
        <is>
          <t>2015-05-03</t>
        </is>
      </c>
      <c r="D4658" s="1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19" t="n">
        <v>59.904</v>
      </c>
      <c r="S4658" s="20" t="n">
        <v>2</v>
      </c>
      <c r="T4658" s="21" t="n">
        <v>0.2</v>
      </c>
      <c r="U4658" s="19" t="n">
        <v>14.2272</v>
      </c>
      <c r="V4658" t="n">
        <v>4</v>
      </c>
      <c r="W4658" t="n">
        <v>2015</v>
      </c>
      <c r="X4658" t="inlineStr">
        <is>
          <t>2015Q2</t>
        </is>
      </c>
      <c r="Y4658" t="inlineStr">
        <is>
          <t>2015-05</t>
        </is>
      </c>
      <c r="Z4658" t="inlineStr">
        <is>
          <t>10.1% - 20%</t>
        </is>
      </c>
      <c r="AA4658" t="b">
        <v>1</v>
      </c>
      <c r="AB4658" t="b">
        <v>0</v>
      </c>
      <c r="AC4658" s="19" t="n">
        <v>37.44</v>
      </c>
      <c r="AD4658" s="21" t="n">
        <v>0.2375</v>
      </c>
    </row>
    <row r="4659" ht="18" customHeight="1">
      <c r="A4659" t="n">
        <v>4658</v>
      </c>
      <c r="B4659" t="inlineStr">
        <is>
          <t>CA-2015-112130</t>
        </is>
      </c>
      <c r="C4659" s="18" t="inlineStr">
        <is>
          <t>2015-05-03</t>
        </is>
      </c>
      <c r="D4659" s="18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19" t="n">
        <v>23.696</v>
      </c>
      <c r="S4659" s="20" t="n">
        <v>2</v>
      </c>
      <c r="T4659" s="21" t="n">
        <v>0.2</v>
      </c>
      <c r="U4659" s="19" t="n">
        <v>6.5164</v>
      </c>
      <c r="V4659" t="n">
        <v>4</v>
      </c>
      <c r="W4659" t="n">
        <v>2015</v>
      </c>
      <c r="X4659" t="inlineStr">
        <is>
          <t>2015Q2</t>
        </is>
      </c>
      <c r="Y4659" t="inlineStr">
        <is>
          <t>2015-05</t>
        </is>
      </c>
      <c r="Z4659" t="inlineStr">
        <is>
          <t>10.1% - 20%</t>
        </is>
      </c>
      <c r="AA4659" t="b">
        <v>1</v>
      </c>
      <c r="AB4659" t="b">
        <v>0</v>
      </c>
      <c r="AC4659" s="19" t="n">
        <v>14.81</v>
      </c>
      <c r="AD4659" s="21" t="n">
        <v>0.275</v>
      </c>
    </row>
    <row r="4660" ht="18" customHeight="1">
      <c r="A4660" t="n">
        <v>4659</v>
      </c>
      <c r="B4660" t="inlineStr">
        <is>
          <t>CA-2015-112130</t>
        </is>
      </c>
      <c r="C4660" s="18" t="inlineStr">
        <is>
          <t>2015-05-03</t>
        </is>
      </c>
      <c r="D4660" s="18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19" t="n">
        <v>7.968</v>
      </c>
      <c r="S4660" s="20" t="n">
        <v>2</v>
      </c>
      <c r="T4660" s="21" t="n">
        <v>0.2</v>
      </c>
      <c r="U4660" s="19" t="n">
        <v>2.8884</v>
      </c>
      <c r="V4660" t="n">
        <v>4</v>
      </c>
      <c r="W4660" t="n">
        <v>2015</v>
      </c>
      <c r="X4660" t="inlineStr">
        <is>
          <t>2015Q2</t>
        </is>
      </c>
      <c r="Y4660" t="inlineStr">
        <is>
          <t>2015-05</t>
        </is>
      </c>
      <c r="Z4660" t="inlineStr">
        <is>
          <t>10.1% - 20%</t>
        </is>
      </c>
      <c r="AA4660" t="b">
        <v>1</v>
      </c>
      <c r="AB4660" t="b">
        <v>0</v>
      </c>
      <c r="AC4660" s="19" t="n">
        <v>4.98</v>
      </c>
      <c r="AD4660" s="21" t="n">
        <v>0.3625</v>
      </c>
    </row>
    <row r="4661" ht="18" customHeight="1">
      <c r="A4661" t="n">
        <v>4660</v>
      </c>
      <c r="B4661" t="inlineStr">
        <is>
          <t>CA-2015-112130</t>
        </is>
      </c>
      <c r="C4661" s="18" t="inlineStr">
        <is>
          <t>2015-05-03</t>
        </is>
      </c>
      <c r="D4661" s="18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19" t="n">
        <v>18.2</v>
      </c>
      <c r="S4661" s="20" t="n">
        <v>7</v>
      </c>
      <c r="T4661" s="21" t="n">
        <v>0.2</v>
      </c>
      <c r="U4661" s="19" t="n">
        <v>2.0475</v>
      </c>
      <c r="V4661" t="n">
        <v>4</v>
      </c>
      <c r="W4661" t="n">
        <v>2015</v>
      </c>
      <c r="X4661" t="inlineStr">
        <is>
          <t>2015Q2</t>
        </is>
      </c>
      <c r="Y4661" t="inlineStr">
        <is>
          <t>2015-05</t>
        </is>
      </c>
      <c r="Z4661" t="inlineStr">
        <is>
          <t>10.1% - 20%</t>
        </is>
      </c>
      <c r="AA4661" t="b">
        <v>1</v>
      </c>
      <c r="AB4661" t="b">
        <v>0</v>
      </c>
      <c r="AC4661" s="19" t="n">
        <v>3.25</v>
      </c>
      <c r="AD4661" s="21" t="n">
        <v>0.1125</v>
      </c>
    </row>
    <row r="4662" ht="18" customHeight="1">
      <c r="A4662" t="n">
        <v>4661</v>
      </c>
      <c r="B4662" t="inlineStr">
        <is>
          <t>CA-2015-112130</t>
        </is>
      </c>
      <c r="C4662" s="18" t="inlineStr">
        <is>
          <t>2015-05-03</t>
        </is>
      </c>
      <c r="D4662" s="18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19" t="n">
        <v>27.552</v>
      </c>
      <c r="S4662" s="20" t="n">
        <v>3</v>
      </c>
      <c r="T4662" s="21" t="n">
        <v>0.2</v>
      </c>
      <c r="U4662" s="19" t="n">
        <v>-0.3444</v>
      </c>
      <c r="V4662" t="n">
        <v>4</v>
      </c>
      <c r="W4662" t="n">
        <v>2015</v>
      </c>
      <c r="X4662" t="inlineStr">
        <is>
          <t>2015Q2</t>
        </is>
      </c>
      <c r="Y4662" t="inlineStr">
        <is>
          <t>2015-05</t>
        </is>
      </c>
      <c r="Z4662" t="inlineStr">
        <is>
          <t>10.1% - 20%</t>
        </is>
      </c>
      <c r="AA4662" t="b">
        <v>0</v>
      </c>
      <c r="AB4662" t="b">
        <v>1</v>
      </c>
      <c r="AC4662" s="19" t="n">
        <v>11.48</v>
      </c>
      <c r="AD4662" s="21" t="n">
        <v>-0.0125</v>
      </c>
    </row>
    <row r="4663" ht="18" customHeight="1">
      <c r="A4663" t="n">
        <v>4662</v>
      </c>
      <c r="B4663" t="inlineStr">
        <is>
          <t>CA-2015-112130</t>
        </is>
      </c>
      <c r="C4663" s="18" t="inlineStr">
        <is>
          <t>2015-05-03</t>
        </is>
      </c>
      <c r="D4663" s="18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19" t="n">
        <v>844.116</v>
      </c>
      <c r="S4663" s="20" t="n">
        <v>6</v>
      </c>
      <c r="T4663" s="21" t="n">
        <v>0.3</v>
      </c>
      <c r="U4663" s="19" t="n">
        <v>-36.1764</v>
      </c>
      <c r="V4663" t="n">
        <v>4</v>
      </c>
      <c r="W4663" t="n">
        <v>2015</v>
      </c>
      <c r="X4663" t="inlineStr">
        <is>
          <t>2015Q2</t>
        </is>
      </c>
      <c r="Y4663" t="inlineStr">
        <is>
          <t>2015-05</t>
        </is>
      </c>
      <c r="Z4663" t="inlineStr">
        <is>
          <t>20.1% - 30%</t>
        </is>
      </c>
      <c r="AA4663" t="b">
        <v>0</v>
      </c>
      <c r="AB4663" t="b">
        <v>1</v>
      </c>
      <c r="AC4663" s="19" t="n">
        <v>200.98</v>
      </c>
      <c r="AD4663" s="21" t="n">
        <v>-0.0429</v>
      </c>
    </row>
    <row r="4664" ht="18" customHeight="1">
      <c r="A4664" t="n">
        <v>4663</v>
      </c>
      <c r="B4664" t="inlineStr">
        <is>
          <t>CA-2015-112130</t>
        </is>
      </c>
      <c r="C4664" s="18" t="inlineStr">
        <is>
          <t>2015-05-03</t>
        </is>
      </c>
      <c r="D4664" s="18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19" t="n">
        <v>76.752</v>
      </c>
      <c r="S4664" s="20" t="n">
        <v>3</v>
      </c>
      <c r="T4664" s="21" t="n">
        <v>0.2</v>
      </c>
      <c r="U4664" s="19" t="n">
        <v>-9.593999999999999</v>
      </c>
      <c r="V4664" t="n">
        <v>4</v>
      </c>
      <c r="W4664" t="n">
        <v>2015</v>
      </c>
      <c r="X4664" t="inlineStr">
        <is>
          <t>2015Q2</t>
        </is>
      </c>
      <c r="Y4664" t="inlineStr">
        <is>
          <t>2015-05</t>
        </is>
      </c>
      <c r="Z4664" t="inlineStr">
        <is>
          <t>10.1% - 20%</t>
        </is>
      </c>
      <c r="AA4664" t="b">
        <v>0</v>
      </c>
      <c r="AB4664" t="b">
        <v>1</v>
      </c>
      <c r="AC4664" s="19" t="n">
        <v>31.98</v>
      </c>
      <c r="AD4664" s="21" t="n">
        <v>-0.125</v>
      </c>
    </row>
    <row r="4665" ht="18" customHeight="1">
      <c r="A4665" t="n">
        <v>4664</v>
      </c>
      <c r="B4665" t="inlineStr">
        <is>
          <t>CA-2016-111409</t>
        </is>
      </c>
      <c r="C4665" s="18" t="inlineStr">
        <is>
          <t>2016-09-18</t>
        </is>
      </c>
      <c r="D4665" s="18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19" t="n">
        <v>3</v>
      </c>
      <c r="S4665" s="20" t="n">
        <v>1</v>
      </c>
      <c r="T4665" s="21" t="n">
        <v>0.2</v>
      </c>
      <c r="U4665" s="19" t="n">
        <v>1.05</v>
      </c>
      <c r="V4665" t="n">
        <v>4</v>
      </c>
      <c r="W4665" t="n">
        <v>2016</v>
      </c>
      <c r="X4665" t="inlineStr">
        <is>
          <t>2016Q3</t>
        </is>
      </c>
      <c r="Y4665" t="inlineStr">
        <is>
          <t>2016-09</t>
        </is>
      </c>
      <c r="Z4665" t="inlineStr">
        <is>
          <t>10.1% - 20%</t>
        </is>
      </c>
      <c r="AA4665" t="b">
        <v>1</v>
      </c>
      <c r="AB4665" t="b">
        <v>0</v>
      </c>
      <c r="AC4665" s="19" t="n">
        <v>3.75</v>
      </c>
      <c r="AD4665" s="21" t="n">
        <v>0.35</v>
      </c>
    </row>
    <row r="4666" ht="18" customHeight="1">
      <c r="A4666" t="n">
        <v>4665</v>
      </c>
      <c r="B4666" t="inlineStr">
        <is>
          <t>CA-2016-116232</t>
        </is>
      </c>
      <c r="C4666" s="18" t="inlineStr">
        <is>
          <t>2016-09-22</t>
        </is>
      </c>
      <c r="D4666" s="18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19" t="n">
        <v>7.506</v>
      </c>
      <c r="S4666" s="20" t="n">
        <v>9</v>
      </c>
      <c r="T4666" s="21" t="n">
        <v>0.7</v>
      </c>
      <c r="U4666" s="19" t="n">
        <v>-6.0048</v>
      </c>
      <c r="V4666" t="n">
        <v>4</v>
      </c>
      <c r="W4666" t="n">
        <v>2016</v>
      </c>
      <c r="X4666" t="inlineStr">
        <is>
          <t>2016Q3</t>
        </is>
      </c>
      <c r="Y4666" t="inlineStr">
        <is>
          <t>2016-09</t>
        </is>
      </c>
      <c r="Z4666" t="inlineStr">
        <is>
          <t>&gt; 50% (Deep Discount)</t>
        </is>
      </c>
      <c r="AA4666" t="b">
        <v>0</v>
      </c>
      <c r="AB4666" t="b">
        <v>1</v>
      </c>
      <c r="AC4666" s="19" t="n">
        <v>2.78</v>
      </c>
      <c r="AD4666" s="21" t="n">
        <v>-0.8</v>
      </c>
    </row>
    <row r="4667" ht="18" customHeight="1">
      <c r="A4667" t="n">
        <v>4666</v>
      </c>
      <c r="B4667" t="inlineStr">
        <is>
          <t>CA-2016-116232</t>
        </is>
      </c>
      <c r="C4667" s="18" t="inlineStr">
        <is>
          <t>2016-09-22</t>
        </is>
      </c>
      <c r="D4667" s="18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19" t="n">
        <v>16.56</v>
      </c>
      <c r="S4667" s="20" t="n">
        <v>2</v>
      </c>
      <c r="T4667" s="21" t="n">
        <v>0.2</v>
      </c>
      <c r="U4667" s="19" t="n">
        <v>5.796</v>
      </c>
      <c r="V4667" t="n">
        <v>4</v>
      </c>
      <c r="W4667" t="n">
        <v>2016</v>
      </c>
      <c r="X4667" t="inlineStr">
        <is>
          <t>2016Q3</t>
        </is>
      </c>
      <c r="Y4667" t="inlineStr">
        <is>
          <t>2016-09</t>
        </is>
      </c>
      <c r="Z4667" t="inlineStr">
        <is>
          <t>10.1% - 20%</t>
        </is>
      </c>
      <c r="AA4667" t="b">
        <v>1</v>
      </c>
      <c r="AB4667" t="b">
        <v>0</v>
      </c>
      <c r="AC4667" s="19" t="n">
        <v>10.35</v>
      </c>
      <c r="AD4667" s="21" t="n">
        <v>0.35</v>
      </c>
    </row>
    <row r="4668" ht="18" customHeight="1">
      <c r="A4668" t="n">
        <v>4667</v>
      </c>
      <c r="B4668" t="inlineStr">
        <is>
          <t>CA-2016-116547</t>
        </is>
      </c>
      <c r="C4668" s="18" t="inlineStr">
        <is>
          <t>2016-01-10</t>
        </is>
      </c>
      <c r="D4668" s="1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19" t="n">
        <v>79.92</v>
      </c>
      <c r="S4668" s="20" t="n">
        <v>4</v>
      </c>
      <c r="T4668" s="21" t="n">
        <v>0</v>
      </c>
      <c r="U4668" s="19" t="n">
        <v>34.3656</v>
      </c>
      <c r="V4668" t="n">
        <v>7</v>
      </c>
      <c r="W4668" t="n">
        <v>2016</v>
      </c>
      <c r="X4668" t="inlineStr">
        <is>
          <t>2016Q1</t>
        </is>
      </c>
      <c r="Y4668" t="inlineStr">
        <is>
          <t>2016-01</t>
        </is>
      </c>
      <c r="Z4668" t="inlineStr">
        <is>
          <t>0% (No Discount)</t>
        </is>
      </c>
      <c r="AA4668" t="b">
        <v>1</v>
      </c>
      <c r="AB4668" t="b">
        <v>0</v>
      </c>
      <c r="AC4668" s="19" t="n">
        <v>19.98</v>
      </c>
      <c r="AD4668" s="21" t="n">
        <v>0.43</v>
      </c>
    </row>
    <row r="4669" ht="18" customHeight="1">
      <c r="A4669" t="n">
        <v>4668</v>
      </c>
      <c r="B4669" t="inlineStr">
        <is>
          <t>CA-2016-116547</t>
        </is>
      </c>
      <c r="C4669" s="18" t="inlineStr">
        <is>
          <t>2016-01-10</t>
        </is>
      </c>
      <c r="D4669" s="18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19" t="n">
        <v>69.98</v>
      </c>
      <c r="S4669" s="20" t="n">
        <v>2</v>
      </c>
      <c r="T4669" s="21" t="n">
        <v>0</v>
      </c>
      <c r="U4669" s="19" t="n">
        <v>13.2962</v>
      </c>
      <c r="V4669" t="n">
        <v>7</v>
      </c>
      <c r="W4669" t="n">
        <v>2016</v>
      </c>
      <c r="X4669" t="inlineStr">
        <is>
          <t>2016Q1</t>
        </is>
      </c>
      <c r="Y4669" t="inlineStr">
        <is>
          <t>2016-01</t>
        </is>
      </c>
      <c r="Z4669" t="inlineStr">
        <is>
          <t>0% (No Discount)</t>
        </is>
      </c>
      <c r="AA4669" t="b">
        <v>1</v>
      </c>
      <c r="AB4669" t="b">
        <v>0</v>
      </c>
      <c r="AC4669" s="19" t="n">
        <v>34.99</v>
      </c>
      <c r="AD4669" s="21" t="n">
        <v>0.19</v>
      </c>
    </row>
    <row r="4670" ht="18" customHeight="1">
      <c r="A4670" t="n">
        <v>4669</v>
      </c>
      <c r="B4670" t="inlineStr">
        <is>
          <t>US-2017-133200</t>
        </is>
      </c>
      <c r="C4670" s="18" t="inlineStr">
        <is>
          <t>2017-05-06</t>
        </is>
      </c>
      <c r="D4670" s="18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19" t="n">
        <v>11.06</v>
      </c>
      <c r="S4670" s="20" t="n">
        <v>10</v>
      </c>
      <c r="T4670" s="21" t="n">
        <v>0.8</v>
      </c>
      <c r="U4670" s="19" t="n">
        <v>-18.802</v>
      </c>
      <c r="V4670" t="n">
        <v>5</v>
      </c>
      <c r="W4670" t="n">
        <v>2017</v>
      </c>
      <c r="X4670" t="inlineStr">
        <is>
          <t>2017Q2</t>
        </is>
      </c>
      <c r="Y4670" t="inlineStr">
        <is>
          <t>2017-05</t>
        </is>
      </c>
      <c r="Z4670" t="inlineStr">
        <is>
          <t>&gt; 50% (Deep Discount)</t>
        </is>
      </c>
      <c r="AA4670" t="b">
        <v>0</v>
      </c>
      <c r="AB4670" t="b">
        <v>1</v>
      </c>
      <c r="AC4670" s="19" t="n">
        <v>5.53</v>
      </c>
      <c r="AD4670" s="21" t="n">
        <v>-1.7</v>
      </c>
    </row>
    <row r="4671" ht="18" customHeight="1">
      <c r="A4671" t="n">
        <v>4670</v>
      </c>
      <c r="B4671" t="inlineStr">
        <is>
          <t>US-2017-133200</t>
        </is>
      </c>
      <c r="C4671" s="18" t="inlineStr">
        <is>
          <t>2017-05-06</t>
        </is>
      </c>
      <c r="D4671" s="18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19" t="n">
        <v>623.4648</v>
      </c>
      <c r="S4671" s="20" t="n">
        <v>7</v>
      </c>
      <c r="T4671" s="21" t="n">
        <v>0.32</v>
      </c>
      <c r="U4671" s="19" t="n">
        <v>-119.1918</v>
      </c>
      <c r="V4671" t="n">
        <v>5</v>
      </c>
      <c r="W4671" t="n">
        <v>2017</v>
      </c>
      <c r="X4671" t="inlineStr">
        <is>
          <t>2017Q2</t>
        </is>
      </c>
      <c r="Y4671" t="inlineStr">
        <is>
          <t>2017-05</t>
        </is>
      </c>
      <c r="Z4671" t="inlineStr">
        <is>
          <t>30.1% - 50%</t>
        </is>
      </c>
      <c r="AA4671" t="b">
        <v>0</v>
      </c>
      <c r="AB4671" t="b">
        <v>1</v>
      </c>
      <c r="AC4671" s="19" t="n">
        <v>130.98</v>
      </c>
      <c r="AD4671" s="21" t="n">
        <v>-0.1912</v>
      </c>
    </row>
    <row r="4672" ht="18" customHeight="1">
      <c r="A4672" t="n">
        <v>4671</v>
      </c>
      <c r="B4672" t="inlineStr">
        <is>
          <t>US-2017-133200</t>
        </is>
      </c>
      <c r="C4672" s="18" t="inlineStr">
        <is>
          <t>2017-05-06</t>
        </is>
      </c>
      <c r="D4672" s="18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19" t="n">
        <v>772.6799999999999</v>
      </c>
      <c r="S4672" s="20" t="n">
        <v>5</v>
      </c>
      <c r="T4672" s="21" t="n">
        <v>0.2</v>
      </c>
      <c r="U4672" s="19" t="n">
        <v>-57.951</v>
      </c>
      <c r="V4672" t="n">
        <v>5</v>
      </c>
      <c r="W4672" t="n">
        <v>2017</v>
      </c>
      <c r="X4672" t="inlineStr">
        <is>
          <t>2017Q2</t>
        </is>
      </c>
      <c r="Y4672" t="inlineStr">
        <is>
          <t>2017-05</t>
        </is>
      </c>
      <c r="Z4672" t="inlineStr">
        <is>
          <t>10.1% - 20%</t>
        </is>
      </c>
      <c r="AA4672" t="b">
        <v>0</v>
      </c>
      <c r="AB4672" t="b">
        <v>1</v>
      </c>
      <c r="AC4672" s="19" t="n">
        <v>193.17</v>
      </c>
      <c r="AD4672" s="21" t="n">
        <v>-0.075</v>
      </c>
    </row>
    <row r="4673" ht="18" customHeight="1">
      <c r="A4673" t="n">
        <v>4672</v>
      </c>
      <c r="B4673" t="inlineStr">
        <is>
          <t>CA-2016-133550</t>
        </is>
      </c>
      <c r="C4673" s="18" t="inlineStr">
        <is>
          <t>2016-07-31</t>
        </is>
      </c>
      <c r="D4673" s="18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19" t="n">
        <v>283.14</v>
      </c>
      <c r="S4673" s="20" t="n">
        <v>4</v>
      </c>
      <c r="T4673" s="21" t="n">
        <v>0.1</v>
      </c>
      <c r="U4673" s="19" t="n">
        <v>72.358</v>
      </c>
      <c r="V4673" t="n">
        <v>6</v>
      </c>
      <c r="W4673" t="n">
        <v>2016</v>
      </c>
      <c r="X4673" t="inlineStr">
        <is>
          <t>2016Q3</t>
        </is>
      </c>
      <c r="Y4673" t="inlineStr">
        <is>
          <t>2016-07</t>
        </is>
      </c>
      <c r="Z4673" t="inlineStr">
        <is>
          <t>0.1% - 10%</t>
        </is>
      </c>
      <c r="AA4673" t="b">
        <v>1</v>
      </c>
      <c r="AB4673" t="b">
        <v>0</v>
      </c>
      <c r="AC4673" s="19" t="n">
        <v>78.65000000000001</v>
      </c>
      <c r="AD4673" s="21" t="n">
        <v>0.2556</v>
      </c>
    </row>
    <row r="4674" ht="18" customHeight="1">
      <c r="A4674" t="n">
        <v>4673</v>
      </c>
      <c r="B4674" t="inlineStr">
        <is>
          <t>CA-2016-133550</t>
        </is>
      </c>
      <c r="C4674" s="18" t="inlineStr">
        <is>
          <t>2016-07-31</t>
        </is>
      </c>
      <c r="D4674" s="18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19" t="n">
        <v>635.96</v>
      </c>
      <c r="S4674" s="20" t="n">
        <v>4</v>
      </c>
      <c r="T4674" s="21" t="n">
        <v>0</v>
      </c>
      <c r="U4674" s="19" t="n">
        <v>165.3496</v>
      </c>
      <c r="V4674" t="n">
        <v>6</v>
      </c>
      <c r="W4674" t="n">
        <v>2016</v>
      </c>
      <c r="X4674" t="inlineStr">
        <is>
          <t>2016Q3</t>
        </is>
      </c>
      <c r="Y4674" t="inlineStr">
        <is>
          <t>2016-07</t>
        </is>
      </c>
      <c r="Z4674" t="inlineStr">
        <is>
          <t>0% (No Discount)</t>
        </is>
      </c>
      <c r="AA4674" t="b">
        <v>1</v>
      </c>
      <c r="AB4674" t="b">
        <v>0</v>
      </c>
      <c r="AC4674" s="19" t="n">
        <v>158.99</v>
      </c>
      <c r="AD4674" s="21" t="n">
        <v>0.26</v>
      </c>
    </row>
    <row r="4675" ht="18" customHeight="1">
      <c r="A4675" t="n">
        <v>4674</v>
      </c>
      <c r="B4675" t="inlineStr">
        <is>
          <t>CA-2016-133550</t>
        </is>
      </c>
      <c r="C4675" s="18" t="inlineStr">
        <is>
          <t>2016-07-31</t>
        </is>
      </c>
      <c r="D4675" s="18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19" t="n">
        <v>118.99</v>
      </c>
      <c r="S4675" s="20" t="n">
        <v>1</v>
      </c>
      <c r="T4675" s="21" t="n">
        <v>0</v>
      </c>
      <c r="U4675" s="19" t="n">
        <v>33.3172</v>
      </c>
      <c r="V4675" t="n">
        <v>6</v>
      </c>
      <c r="W4675" t="n">
        <v>2016</v>
      </c>
      <c r="X4675" t="inlineStr">
        <is>
          <t>2016Q3</t>
        </is>
      </c>
      <c r="Y4675" t="inlineStr">
        <is>
          <t>2016-07</t>
        </is>
      </c>
      <c r="Z4675" t="inlineStr">
        <is>
          <t>0% (No Discount)</t>
        </is>
      </c>
      <c r="AA4675" t="b">
        <v>1</v>
      </c>
      <c r="AB4675" t="b">
        <v>0</v>
      </c>
      <c r="AC4675" s="19" t="n">
        <v>118.99</v>
      </c>
      <c r="AD4675" s="21" t="n">
        <v>0.28</v>
      </c>
    </row>
    <row r="4676" ht="18" customHeight="1">
      <c r="A4676" t="n">
        <v>4675</v>
      </c>
      <c r="B4676" t="inlineStr">
        <is>
          <t>CA-2016-133550</t>
        </is>
      </c>
      <c r="C4676" s="18" t="inlineStr">
        <is>
          <t>2016-07-31</t>
        </is>
      </c>
      <c r="D4676" s="18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19" t="n">
        <v>272.94</v>
      </c>
      <c r="S4676" s="20" t="n">
        <v>3</v>
      </c>
      <c r="T4676" s="21" t="n">
        <v>0</v>
      </c>
      <c r="U4676" s="19" t="n">
        <v>30.0234</v>
      </c>
      <c r="V4676" t="n">
        <v>6</v>
      </c>
      <c r="W4676" t="n">
        <v>2016</v>
      </c>
      <c r="X4676" t="inlineStr">
        <is>
          <t>2016Q3</t>
        </is>
      </c>
      <c r="Y4676" t="inlineStr">
        <is>
          <t>2016-07</t>
        </is>
      </c>
      <c r="Z4676" t="inlineStr">
        <is>
          <t>0% (No Discount)</t>
        </is>
      </c>
      <c r="AA4676" t="b">
        <v>1</v>
      </c>
      <c r="AB4676" t="b">
        <v>0</v>
      </c>
      <c r="AC4676" s="19" t="n">
        <v>90.98</v>
      </c>
      <c r="AD4676" s="21" t="n">
        <v>0.11</v>
      </c>
    </row>
    <row r="4677" ht="18" customHeight="1">
      <c r="A4677" t="n">
        <v>4676</v>
      </c>
      <c r="B4677" t="inlineStr">
        <is>
          <t>CA-2017-139416</t>
        </is>
      </c>
      <c r="C4677" s="18" t="inlineStr">
        <is>
          <t>2017-03-27</t>
        </is>
      </c>
      <c r="D4677" s="18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19" t="n">
        <v>15.008</v>
      </c>
      <c r="S4677" s="20" t="n">
        <v>2</v>
      </c>
      <c r="T4677" s="21" t="n">
        <v>0.2</v>
      </c>
      <c r="U4677" s="19" t="n">
        <v>1.5008</v>
      </c>
      <c r="V4677" t="n">
        <v>2</v>
      </c>
      <c r="W4677" t="n">
        <v>2017</v>
      </c>
      <c r="X4677" t="inlineStr">
        <is>
          <t>2017Q1</t>
        </is>
      </c>
      <c r="Y4677" t="inlineStr">
        <is>
          <t>2017-03</t>
        </is>
      </c>
      <c r="Z4677" t="inlineStr">
        <is>
          <t>10.1% - 20%</t>
        </is>
      </c>
      <c r="AA4677" t="b">
        <v>1</v>
      </c>
      <c r="AB4677" t="b">
        <v>0</v>
      </c>
      <c r="AC4677" s="19" t="n">
        <v>9.380000000000001</v>
      </c>
      <c r="AD4677" s="21" t="n">
        <v>0.1</v>
      </c>
    </row>
    <row r="4678" ht="18" customHeight="1">
      <c r="A4678" t="n">
        <v>4677</v>
      </c>
      <c r="B4678" t="inlineStr">
        <is>
          <t>CA-2014-114510</t>
        </is>
      </c>
      <c r="C4678" s="18" t="inlineStr">
        <is>
          <t>2014-03-14</t>
        </is>
      </c>
      <c r="D4678" s="1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19" t="n">
        <v>33.088</v>
      </c>
      <c r="S4678" s="20" t="n">
        <v>4</v>
      </c>
      <c r="T4678" s="21" t="n">
        <v>0.2</v>
      </c>
      <c r="U4678" s="19" t="n">
        <v>11.1672</v>
      </c>
      <c r="V4678" t="n">
        <v>5</v>
      </c>
      <c r="W4678" t="n">
        <v>2014</v>
      </c>
      <c r="X4678" t="inlineStr">
        <is>
          <t>2014Q1</t>
        </is>
      </c>
      <c r="Y4678" t="inlineStr">
        <is>
          <t>2014-03</t>
        </is>
      </c>
      <c r="Z4678" t="inlineStr">
        <is>
          <t>10.1% - 20%</t>
        </is>
      </c>
      <c r="AA4678" t="b">
        <v>1</v>
      </c>
      <c r="AB4678" t="b">
        <v>0</v>
      </c>
      <c r="AC4678" s="19" t="n">
        <v>10.34</v>
      </c>
      <c r="AD4678" s="21" t="n">
        <v>0.3375</v>
      </c>
    </row>
    <row r="4679" ht="18" customHeight="1">
      <c r="A4679" t="n">
        <v>4678</v>
      </c>
      <c r="B4679" t="inlineStr">
        <is>
          <t>CA-2014-114510</t>
        </is>
      </c>
      <c r="C4679" s="18" t="inlineStr">
        <is>
          <t>2014-03-14</t>
        </is>
      </c>
      <c r="D4679" s="18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19" t="n">
        <v>80.98</v>
      </c>
      <c r="S4679" s="20" t="n">
        <v>1</v>
      </c>
      <c r="T4679" s="21" t="n">
        <v>0</v>
      </c>
      <c r="U4679" s="19" t="n">
        <v>3.2392</v>
      </c>
      <c r="V4679" t="n">
        <v>5</v>
      </c>
      <c r="W4679" t="n">
        <v>2014</v>
      </c>
      <c r="X4679" t="inlineStr">
        <is>
          <t>2014Q1</t>
        </is>
      </c>
      <c r="Y4679" t="inlineStr">
        <is>
          <t>2014-03</t>
        </is>
      </c>
      <c r="Z4679" t="inlineStr">
        <is>
          <t>0% (No Discount)</t>
        </is>
      </c>
      <c r="AA4679" t="b">
        <v>1</v>
      </c>
      <c r="AB4679" t="b">
        <v>0</v>
      </c>
      <c r="AC4679" s="19" t="n">
        <v>80.98</v>
      </c>
      <c r="AD4679" s="21" t="n">
        <v>0.04</v>
      </c>
    </row>
    <row r="4680" ht="18" customHeight="1">
      <c r="A4680" t="n">
        <v>4679</v>
      </c>
      <c r="B4680" t="inlineStr">
        <is>
          <t>CA-2014-114510</t>
        </is>
      </c>
      <c r="C4680" s="18" t="inlineStr">
        <is>
          <t>2014-03-14</t>
        </is>
      </c>
      <c r="D4680" s="18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19" t="n">
        <v>82.8</v>
      </c>
      <c r="S4680" s="20" t="n">
        <v>12</v>
      </c>
      <c r="T4680" s="21" t="n">
        <v>0</v>
      </c>
      <c r="U4680" s="19" t="n">
        <v>6.624</v>
      </c>
      <c r="V4680" t="n">
        <v>5</v>
      </c>
      <c r="W4680" t="n">
        <v>2014</v>
      </c>
      <c r="X4680" t="inlineStr">
        <is>
          <t>2014Q1</t>
        </is>
      </c>
      <c r="Y4680" t="inlineStr">
        <is>
          <t>2014-03</t>
        </is>
      </c>
      <c r="Z4680" t="inlineStr">
        <is>
          <t>0% (No Discount)</t>
        </is>
      </c>
      <c r="AA4680" t="b">
        <v>1</v>
      </c>
      <c r="AB4680" t="b">
        <v>0</v>
      </c>
      <c r="AC4680" s="19" t="n">
        <v>6.9</v>
      </c>
      <c r="AD4680" s="21" t="n">
        <v>0.08</v>
      </c>
    </row>
    <row r="4681" ht="18" customHeight="1">
      <c r="A4681" t="n">
        <v>4680</v>
      </c>
      <c r="B4681" t="inlineStr">
        <is>
          <t>CA-2014-114510</t>
        </is>
      </c>
      <c r="C4681" s="18" t="inlineStr">
        <is>
          <t>2014-03-14</t>
        </is>
      </c>
      <c r="D4681" s="18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19" t="n">
        <v>21.36</v>
      </c>
      <c r="S4681" s="20" t="n">
        <v>2</v>
      </c>
      <c r="T4681" s="21" t="n">
        <v>0</v>
      </c>
      <c r="U4681" s="19" t="n">
        <v>5.7672</v>
      </c>
      <c r="V4681" t="n">
        <v>5</v>
      </c>
      <c r="W4681" t="n">
        <v>2014</v>
      </c>
      <c r="X4681" t="inlineStr">
        <is>
          <t>2014Q1</t>
        </is>
      </c>
      <c r="Y4681" t="inlineStr">
        <is>
          <t>2014-03</t>
        </is>
      </c>
      <c r="Z4681" t="inlineStr">
        <is>
          <t>0% (No Discount)</t>
        </is>
      </c>
      <c r="AA4681" t="b">
        <v>1</v>
      </c>
      <c r="AB4681" t="b">
        <v>0</v>
      </c>
      <c r="AC4681" s="19" t="n">
        <v>10.68</v>
      </c>
      <c r="AD4681" s="21" t="n">
        <v>0.27</v>
      </c>
    </row>
    <row r="4682" ht="18" customHeight="1">
      <c r="A4682" t="n">
        <v>4681</v>
      </c>
      <c r="B4682" t="inlineStr">
        <is>
          <t>CA-2014-114510</t>
        </is>
      </c>
      <c r="C4682" s="18" t="inlineStr">
        <is>
          <t>2014-03-14</t>
        </is>
      </c>
      <c r="D4682" s="18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19" t="n">
        <v>62.048</v>
      </c>
      <c r="S4682" s="20" t="n">
        <v>2</v>
      </c>
      <c r="T4682" s="21" t="n">
        <v>0.2</v>
      </c>
      <c r="U4682" s="19" t="n">
        <v>20.1656</v>
      </c>
      <c r="V4682" t="n">
        <v>5</v>
      </c>
      <c r="W4682" t="n">
        <v>2014</v>
      </c>
      <c r="X4682" t="inlineStr">
        <is>
          <t>2014Q1</t>
        </is>
      </c>
      <c r="Y4682" t="inlineStr">
        <is>
          <t>2014-03</t>
        </is>
      </c>
      <c r="Z4682" t="inlineStr">
        <is>
          <t>10.1% - 20%</t>
        </is>
      </c>
      <c r="AA4682" t="b">
        <v>1</v>
      </c>
      <c r="AB4682" t="b">
        <v>0</v>
      </c>
      <c r="AC4682" s="19" t="n">
        <v>38.78</v>
      </c>
      <c r="AD4682" s="21" t="n">
        <v>0.325</v>
      </c>
    </row>
    <row r="4683" ht="18" customHeight="1">
      <c r="A4683" t="n">
        <v>4682</v>
      </c>
      <c r="B4683" t="inlineStr">
        <is>
          <t>CA-2016-169215</t>
        </is>
      </c>
      <c r="C4683" s="18" t="inlineStr">
        <is>
          <t>2016-07-14</t>
        </is>
      </c>
      <c r="D4683" s="18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19" t="n">
        <v>29.61</v>
      </c>
      <c r="S4683" s="20" t="n">
        <v>9</v>
      </c>
      <c r="T4683" s="21" t="n">
        <v>0</v>
      </c>
      <c r="U4683" s="19" t="n">
        <v>13.3245</v>
      </c>
      <c r="V4683" t="n">
        <v>4</v>
      </c>
      <c r="W4683" t="n">
        <v>2016</v>
      </c>
      <c r="X4683" t="inlineStr">
        <is>
          <t>2016Q3</t>
        </is>
      </c>
      <c r="Y4683" t="inlineStr">
        <is>
          <t>2016-07</t>
        </is>
      </c>
      <c r="Z4683" t="inlineStr">
        <is>
          <t>0% (No Discount)</t>
        </is>
      </c>
      <c r="AA4683" t="b">
        <v>1</v>
      </c>
      <c r="AB4683" t="b">
        <v>0</v>
      </c>
      <c r="AC4683" s="19" t="n">
        <v>3.29</v>
      </c>
      <c r="AD4683" s="21" t="n">
        <v>0.45</v>
      </c>
    </row>
    <row r="4684" ht="18" customHeight="1">
      <c r="A4684" t="n">
        <v>4683</v>
      </c>
      <c r="B4684" t="inlineStr">
        <is>
          <t>CA-2016-127698</t>
        </is>
      </c>
      <c r="C4684" s="18" t="inlineStr">
        <is>
          <t>2016-12-01</t>
        </is>
      </c>
      <c r="D4684" s="18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19" t="n">
        <v>863.928</v>
      </c>
      <c r="S4684" s="20" t="n">
        <v>9</v>
      </c>
      <c r="T4684" s="21" t="n">
        <v>0.2</v>
      </c>
      <c r="U4684" s="19" t="n">
        <v>86.39279999999999</v>
      </c>
      <c r="V4684" t="n">
        <v>0</v>
      </c>
      <c r="W4684" t="n">
        <v>2016</v>
      </c>
      <c r="X4684" t="inlineStr">
        <is>
          <t>2016Q4</t>
        </is>
      </c>
      <c r="Y4684" t="inlineStr">
        <is>
          <t>2016-12</t>
        </is>
      </c>
      <c r="Z4684" t="inlineStr">
        <is>
          <t>10.1% - 20%</t>
        </is>
      </c>
      <c r="AA4684" t="b">
        <v>1</v>
      </c>
      <c r="AB4684" t="b">
        <v>0</v>
      </c>
      <c r="AC4684" s="19" t="n">
        <v>119.99</v>
      </c>
      <c r="AD4684" s="21" t="n">
        <v>0.1</v>
      </c>
    </row>
    <row r="4685" ht="18" customHeight="1">
      <c r="A4685" t="n">
        <v>4684</v>
      </c>
      <c r="B4685" t="inlineStr">
        <is>
          <t>CA-2016-159912</t>
        </is>
      </c>
      <c r="C4685" s="18" t="inlineStr">
        <is>
          <t>2016-08-29</t>
        </is>
      </c>
      <c r="D4685" s="18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19" t="n">
        <v>241.92</v>
      </c>
      <c r="S4685" s="20" t="n">
        <v>4</v>
      </c>
      <c r="T4685" s="21" t="n">
        <v>0.4</v>
      </c>
      <c r="U4685" s="19" t="n">
        <v>-56.448</v>
      </c>
      <c r="V4685" t="n">
        <v>5</v>
      </c>
      <c r="W4685" t="n">
        <v>2016</v>
      </c>
      <c r="X4685" t="inlineStr">
        <is>
          <t>2016Q3</t>
        </is>
      </c>
      <c r="Y4685" t="inlineStr">
        <is>
          <t>2016-08</t>
        </is>
      </c>
      <c r="Z4685" t="inlineStr">
        <is>
          <t>30.1% - 50%</t>
        </is>
      </c>
      <c r="AA4685" t="b">
        <v>0</v>
      </c>
      <c r="AB4685" t="b">
        <v>1</v>
      </c>
      <c r="AC4685" s="19" t="n">
        <v>100.8</v>
      </c>
      <c r="AD4685" s="21" t="n">
        <v>-0.2333</v>
      </c>
    </row>
    <row r="4686" ht="18" customHeight="1">
      <c r="A4686" t="n">
        <v>4685</v>
      </c>
      <c r="B4686" t="inlineStr">
        <is>
          <t>CA-2016-159912</t>
        </is>
      </c>
      <c r="C4686" s="18" t="inlineStr">
        <is>
          <t>2016-08-29</t>
        </is>
      </c>
      <c r="D4686" s="18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19" t="n">
        <v>163.88</v>
      </c>
      <c r="S4686" s="20" t="n">
        <v>4</v>
      </c>
      <c r="T4686" s="21" t="n">
        <v>0.5</v>
      </c>
      <c r="U4686" s="19" t="n">
        <v>-81.94</v>
      </c>
      <c r="V4686" t="n">
        <v>5</v>
      </c>
      <c r="W4686" t="n">
        <v>2016</v>
      </c>
      <c r="X4686" t="inlineStr">
        <is>
          <t>2016Q3</t>
        </is>
      </c>
      <c r="Y4686" t="inlineStr">
        <is>
          <t>2016-08</t>
        </is>
      </c>
      <c r="Z4686" t="inlineStr">
        <is>
          <t>30.1% - 50%</t>
        </is>
      </c>
      <c r="AA4686" t="b">
        <v>0</v>
      </c>
      <c r="AB4686" t="b">
        <v>1</v>
      </c>
      <c r="AC4686" s="19" t="n">
        <v>81.94</v>
      </c>
      <c r="AD4686" s="21" t="n">
        <v>-0.5</v>
      </c>
    </row>
    <row r="4687" ht="18" customHeight="1">
      <c r="A4687" t="n">
        <v>4686</v>
      </c>
      <c r="B4687" t="inlineStr">
        <is>
          <t>CA-2016-159912</t>
        </is>
      </c>
      <c r="C4687" s="18" t="inlineStr">
        <is>
          <t>2016-08-29</t>
        </is>
      </c>
      <c r="D4687" s="18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19" t="n">
        <v>3.486</v>
      </c>
      <c r="S4687" s="20" t="n">
        <v>2</v>
      </c>
      <c r="T4687" s="21" t="n">
        <v>0.7</v>
      </c>
      <c r="U4687" s="19" t="n">
        <v>-2.7888</v>
      </c>
      <c r="V4687" t="n">
        <v>5</v>
      </c>
      <c r="W4687" t="n">
        <v>2016</v>
      </c>
      <c r="X4687" t="inlineStr">
        <is>
          <t>2016Q3</t>
        </is>
      </c>
      <c r="Y4687" t="inlineStr">
        <is>
          <t>2016-08</t>
        </is>
      </c>
      <c r="Z4687" t="inlineStr">
        <is>
          <t>&gt; 50% (Deep Discount)</t>
        </is>
      </c>
      <c r="AA4687" t="b">
        <v>0</v>
      </c>
      <c r="AB4687" t="b">
        <v>1</v>
      </c>
      <c r="AC4687" s="19" t="n">
        <v>5.81</v>
      </c>
      <c r="AD4687" s="21" t="n">
        <v>-0.8</v>
      </c>
    </row>
    <row r="4688" ht="18" customHeight="1">
      <c r="A4688" t="n">
        <v>4687</v>
      </c>
      <c r="B4688" t="inlineStr">
        <is>
          <t>CA-2016-159912</t>
        </is>
      </c>
      <c r="C4688" s="18" t="inlineStr">
        <is>
          <t>2016-08-29</t>
        </is>
      </c>
      <c r="D4688" s="1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19" t="n">
        <v>10.584</v>
      </c>
      <c r="S4688" s="20" t="n">
        <v>7</v>
      </c>
      <c r="T4688" s="21" t="n">
        <v>0.2</v>
      </c>
      <c r="U4688" s="19" t="n">
        <v>-2.3814</v>
      </c>
      <c r="V4688" t="n">
        <v>5</v>
      </c>
      <c r="W4688" t="n">
        <v>2016</v>
      </c>
      <c r="X4688" t="inlineStr">
        <is>
          <t>2016Q3</t>
        </is>
      </c>
      <c r="Y4688" t="inlineStr">
        <is>
          <t>2016-08</t>
        </is>
      </c>
      <c r="Z4688" t="inlineStr">
        <is>
          <t>10.1% - 20%</t>
        </is>
      </c>
      <c r="AA4688" t="b">
        <v>0</v>
      </c>
      <c r="AB4688" t="b">
        <v>1</v>
      </c>
      <c r="AC4688" s="19" t="n">
        <v>1.89</v>
      </c>
      <c r="AD4688" s="21" t="n">
        <v>-0.225</v>
      </c>
    </row>
    <row r="4689" ht="18" customHeight="1">
      <c r="A4689" t="n">
        <v>4688</v>
      </c>
      <c r="B4689" t="inlineStr">
        <is>
          <t>CA-2016-101987</t>
        </is>
      </c>
      <c r="C4689" s="18" t="inlineStr">
        <is>
          <t>2016-06-24</t>
        </is>
      </c>
      <c r="D4689" s="18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19" t="n">
        <v>440.91</v>
      </c>
      <c r="S4689" s="20" t="n">
        <v>9</v>
      </c>
      <c r="T4689" s="21" t="n">
        <v>0</v>
      </c>
      <c r="U4689" s="19" t="n">
        <v>123.4548</v>
      </c>
      <c r="V4689" t="n">
        <v>6</v>
      </c>
      <c r="W4689" t="n">
        <v>2016</v>
      </c>
      <c r="X4689" t="inlineStr">
        <is>
          <t>2016Q2</t>
        </is>
      </c>
      <c r="Y4689" t="inlineStr">
        <is>
          <t>2016-06</t>
        </is>
      </c>
      <c r="Z4689" t="inlineStr">
        <is>
          <t>0% (No Discount)</t>
        </is>
      </c>
      <c r="AA4689" t="b">
        <v>1</v>
      </c>
      <c r="AB4689" t="b">
        <v>0</v>
      </c>
      <c r="AC4689" s="19" t="n">
        <v>48.99</v>
      </c>
      <c r="AD4689" s="21" t="n">
        <v>0.28</v>
      </c>
    </row>
    <row r="4690" ht="18" customHeight="1">
      <c r="A4690" t="n">
        <v>4689</v>
      </c>
      <c r="B4690" t="inlineStr">
        <is>
          <t>US-2017-154851</t>
        </is>
      </c>
      <c r="C4690" s="18" t="inlineStr">
        <is>
          <t>2017-03-30</t>
        </is>
      </c>
      <c r="D4690" s="18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19" t="n">
        <v>5.715</v>
      </c>
      <c r="S4690" s="20" t="n">
        <v>5</v>
      </c>
      <c r="T4690" s="21" t="n">
        <v>0.7</v>
      </c>
      <c r="U4690" s="19" t="n">
        <v>-4.7625</v>
      </c>
      <c r="V4690" t="n">
        <v>4</v>
      </c>
      <c r="W4690" t="n">
        <v>2017</v>
      </c>
      <c r="X4690" t="inlineStr">
        <is>
          <t>2017Q1</t>
        </is>
      </c>
      <c r="Y4690" t="inlineStr">
        <is>
          <t>2017-03</t>
        </is>
      </c>
      <c r="Z4690" t="inlineStr">
        <is>
          <t>&gt; 50% (Deep Discount)</t>
        </is>
      </c>
      <c r="AA4690" t="b">
        <v>0</v>
      </c>
      <c r="AB4690" t="b">
        <v>1</v>
      </c>
      <c r="AC4690" s="19" t="n">
        <v>3.81</v>
      </c>
      <c r="AD4690" s="21" t="n">
        <v>-0.8333</v>
      </c>
    </row>
    <row r="4691" ht="18" customHeight="1">
      <c r="A4691" t="n">
        <v>4690</v>
      </c>
      <c r="B4691" t="inlineStr">
        <is>
          <t>CA-2014-138681</t>
        </is>
      </c>
      <c r="C4691" s="18" t="inlineStr">
        <is>
          <t>2014-12-20</t>
        </is>
      </c>
      <c r="D4691" s="18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19" t="n">
        <v>51.968</v>
      </c>
      <c r="S4691" s="20" t="n">
        <v>2</v>
      </c>
      <c r="T4691" s="21" t="n">
        <v>0.2</v>
      </c>
      <c r="U4691" s="19" t="n">
        <v>10.3936</v>
      </c>
      <c r="V4691" t="n">
        <v>2</v>
      </c>
      <c r="W4691" t="n">
        <v>2014</v>
      </c>
      <c r="X4691" t="inlineStr">
        <is>
          <t>2014Q4</t>
        </is>
      </c>
      <c r="Y4691" t="inlineStr">
        <is>
          <t>2014-12</t>
        </is>
      </c>
      <c r="Z4691" t="inlineStr">
        <is>
          <t>10.1% - 20%</t>
        </is>
      </c>
      <c r="AA4691" t="b">
        <v>1</v>
      </c>
      <c r="AB4691" t="b">
        <v>0</v>
      </c>
      <c r="AC4691" s="19" t="n">
        <v>32.48</v>
      </c>
      <c r="AD4691" s="21" t="n">
        <v>0.2</v>
      </c>
    </row>
    <row r="4692" ht="18" customHeight="1">
      <c r="A4692" t="n">
        <v>4691</v>
      </c>
      <c r="B4692" t="inlineStr">
        <is>
          <t>CA-2014-138681</t>
        </is>
      </c>
      <c r="C4692" s="18" t="inlineStr">
        <is>
          <t>2014-12-20</t>
        </is>
      </c>
      <c r="D4692" s="18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19" t="n">
        <v>71.976</v>
      </c>
      <c r="S4692" s="20" t="n">
        <v>3</v>
      </c>
      <c r="T4692" s="21" t="n">
        <v>0.2</v>
      </c>
      <c r="U4692" s="19" t="n">
        <v>21.5928</v>
      </c>
      <c r="V4692" t="n">
        <v>2</v>
      </c>
      <c r="W4692" t="n">
        <v>2014</v>
      </c>
      <c r="X4692" t="inlineStr">
        <is>
          <t>2014Q4</t>
        </is>
      </c>
      <c r="Y4692" t="inlineStr">
        <is>
          <t>2014-12</t>
        </is>
      </c>
      <c r="Z4692" t="inlineStr">
        <is>
          <t>10.1% - 20%</t>
        </is>
      </c>
      <c r="AA4692" t="b">
        <v>1</v>
      </c>
      <c r="AB4692" t="b">
        <v>0</v>
      </c>
      <c r="AC4692" s="19" t="n">
        <v>29.99</v>
      </c>
      <c r="AD4692" s="21" t="n">
        <v>0.3</v>
      </c>
    </row>
    <row r="4693" ht="18" customHeight="1">
      <c r="A4693" t="n">
        <v>4692</v>
      </c>
      <c r="B4693" t="inlineStr">
        <is>
          <t>CA-2014-138681</t>
        </is>
      </c>
      <c r="C4693" s="18" t="inlineStr">
        <is>
          <t>2014-12-20</t>
        </is>
      </c>
      <c r="D4693" s="18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19" t="n">
        <v>242.352</v>
      </c>
      <c r="S4693" s="20" t="n">
        <v>3</v>
      </c>
      <c r="T4693" s="21" t="n">
        <v>0.2</v>
      </c>
      <c r="U4693" s="19" t="n">
        <v>-42.4116</v>
      </c>
      <c r="V4693" t="n">
        <v>2</v>
      </c>
      <c r="W4693" t="n">
        <v>2014</v>
      </c>
      <c r="X4693" t="inlineStr">
        <is>
          <t>2014Q4</t>
        </is>
      </c>
      <c r="Y4693" t="inlineStr">
        <is>
          <t>2014-12</t>
        </is>
      </c>
      <c r="Z4693" t="inlineStr">
        <is>
          <t>10.1% - 20%</t>
        </is>
      </c>
      <c r="AA4693" t="b">
        <v>0</v>
      </c>
      <c r="AB4693" t="b">
        <v>1</v>
      </c>
      <c r="AC4693" s="19" t="n">
        <v>100.98</v>
      </c>
      <c r="AD4693" s="21" t="n">
        <v>-0.175</v>
      </c>
    </row>
    <row r="4694" ht="18" customHeight="1">
      <c r="A4694" t="n">
        <v>4693</v>
      </c>
      <c r="B4694" t="inlineStr">
        <is>
          <t>CA-2014-138681</t>
        </is>
      </c>
      <c r="C4694" s="18" t="inlineStr">
        <is>
          <t>2014-12-20</t>
        </is>
      </c>
      <c r="D4694" s="18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19" t="n">
        <v>221.92</v>
      </c>
      <c r="S4694" s="20" t="n">
        <v>5</v>
      </c>
      <c r="T4694" s="21" t="n">
        <v>0.2</v>
      </c>
      <c r="U4694" s="19" t="n">
        <v>77.672</v>
      </c>
      <c r="V4694" t="n">
        <v>2</v>
      </c>
      <c r="W4694" t="n">
        <v>2014</v>
      </c>
      <c r="X4694" t="inlineStr">
        <is>
          <t>2014Q4</t>
        </is>
      </c>
      <c r="Y4694" t="inlineStr">
        <is>
          <t>2014-12</t>
        </is>
      </c>
      <c r="Z4694" t="inlineStr">
        <is>
          <t>10.1% - 20%</t>
        </is>
      </c>
      <c r="AA4694" t="b">
        <v>1</v>
      </c>
      <c r="AB4694" t="b">
        <v>0</v>
      </c>
      <c r="AC4694" s="19" t="n">
        <v>55.48</v>
      </c>
      <c r="AD4694" s="21" t="n">
        <v>0.35</v>
      </c>
    </row>
    <row r="4695" ht="18" customHeight="1">
      <c r="A4695" t="n">
        <v>4694</v>
      </c>
      <c r="B4695" t="inlineStr">
        <is>
          <t>CA-2014-138681</t>
        </is>
      </c>
      <c r="C4695" s="18" t="inlineStr">
        <is>
          <t>2014-12-20</t>
        </is>
      </c>
      <c r="D4695" s="18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19" t="n">
        <v>8.448</v>
      </c>
      <c r="S4695" s="20" t="n">
        <v>2</v>
      </c>
      <c r="T4695" s="21" t="n">
        <v>0.2</v>
      </c>
      <c r="U4695" s="19" t="n">
        <v>2.64</v>
      </c>
      <c r="V4695" t="n">
        <v>2</v>
      </c>
      <c r="W4695" t="n">
        <v>2014</v>
      </c>
      <c r="X4695" t="inlineStr">
        <is>
          <t>2014Q4</t>
        </is>
      </c>
      <c r="Y4695" t="inlineStr">
        <is>
          <t>2014-12</t>
        </is>
      </c>
      <c r="Z4695" t="inlineStr">
        <is>
          <t>10.1% - 20%</t>
        </is>
      </c>
      <c r="AA4695" t="b">
        <v>1</v>
      </c>
      <c r="AB4695" t="b">
        <v>0</v>
      </c>
      <c r="AC4695" s="19" t="n">
        <v>5.28</v>
      </c>
      <c r="AD4695" s="21" t="n">
        <v>0.3125</v>
      </c>
    </row>
    <row r="4696" ht="18" customHeight="1">
      <c r="A4696" t="n">
        <v>4695</v>
      </c>
      <c r="B4696" t="inlineStr">
        <is>
          <t>US-2015-138121</t>
        </is>
      </c>
      <c r="C4696" s="18" t="inlineStr">
        <is>
          <t>2015-12-17</t>
        </is>
      </c>
      <c r="D4696" s="18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19" t="n">
        <v>29.52</v>
      </c>
      <c r="S4696" s="20" t="n">
        <v>4</v>
      </c>
      <c r="T4696" s="21" t="n">
        <v>0</v>
      </c>
      <c r="U4696" s="19" t="n">
        <v>14.4648</v>
      </c>
      <c r="V4696" t="n">
        <v>0</v>
      </c>
      <c r="W4696" t="n">
        <v>2015</v>
      </c>
      <c r="X4696" t="inlineStr">
        <is>
          <t>2015Q4</t>
        </is>
      </c>
      <c r="Y4696" t="inlineStr">
        <is>
          <t>2015-12</t>
        </is>
      </c>
      <c r="Z4696" t="inlineStr">
        <is>
          <t>0% (No Discount)</t>
        </is>
      </c>
      <c r="AA4696" t="b">
        <v>1</v>
      </c>
      <c r="AB4696" t="b">
        <v>0</v>
      </c>
      <c r="AC4696" s="19" t="n">
        <v>7.38</v>
      </c>
      <c r="AD4696" s="21" t="n">
        <v>0.49</v>
      </c>
    </row>
    <row r="4697" ht="18" customHeight="1">
      <c r="A4697" t="n">
        <v>4696</v>
      </c>
      <c r="B4697" t="inlineStr">
        <is>
          <t>US-2015-138121</t>
        </is>
      </c>
      <c r="C4697" s="18" t="inlineStr">
        <is>
          <t>2015-12-17</t>
        </is>
      </c>
      <c r="D4697" s="18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19" t="n">
        <v>302.94</v>
      </c>
      <c r="S4697" s="20" t="n">
        <v>3</v>
      </c>
      <c r="T4697" s="21" t="n">
        <v>0</v>
      </c>
      <c r="U4697" s="19" t="n">
        <v>48.4704</v>
      </c>
      <c r="V4697" t="n">
        <v>0</v>
      </c>
      <c r="W4697" t="n">
        <v>2015</v>
      </c>
      <c r="X4697" t="inlineStr">
        <is>
          <t>2015Q4</t>
        </is>
      </c>
      <c r="Y4697" t="inlineStr">
        <is>
          <t>2015-12</t>
        </is>
      </c>
      <c r="Z4697" t="inlineStr">
        <is>
          <t>0% (No Discount)</t>
        </is>
      </c>
      <c r="AA4697" t="b">
        <v>1</v>
      </c>
      <c r="AB4697" t="b">
        <v>0</v>
      </c>
      <c r="AC4697" s="19" t="n">
        <v>100.98</v>
      </c>
      <c r="AD4697" s="21" t="n">
        <v>0.16</v>
      </c>
    </row>
    <row r="4698" ht="18" customHeight="1">
      <c r="A4698" t="n">
        <v>4697</v>
      </c>
      <c r="B4698" t="inlineStr">
        <is>
          <t>US-2015-138121</t>
        </is>
      </c>
      <c r="C4698" s="18" t="inlineStr">
        <is>
          <t>2015-12-17</t>
        </is>
      </c>
      <c r="D4698" s="1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19" t="n">
        <v>142.36</v>
      </c>
      <c r="S4698" s="20" t="n">
        <v>2</v>
      </c>
      <c r="T4698" s="21" t="n">
        <v>0</v>
      </c>
      <c r="U4698" s="19" t="n">
        <v>38.4372</v>
      </c>
      <c r="V4698" t="n">
        <v>0</v>
      </c>
      <c r="W4698" t="n">
        <v>2015</v>
      </c>
      <c r="X4698" t="inlineStr">
        <is>
          <t>2015Q4</t>
        </is>
      </c>
      <c r="Y4698" t="inlineStr">
        <is>
          <t>2015-12</t>
        </is>
      </c>
      <c r="Z4698" t="inlineStr">
        <is>
          <t>0% (No Discount)</t>
        </is>
      </c>
      <c r="AA4698" t="b">
        <v>1</v>
      </c>
      <c r="AB4698" t="b">
        <v>0</v>
      </c>
      <c r="AC4698" s="19" t="n">
        <v>71.18000000000001</v>
      </c>
      <c r="AD4698" s="21" t="n">
        <v>0.27</v>
      </c>
    </row>
    <row r="4699" ht="18" customHeight="1">
      <c r="A4699" t="n">
        <v>4698</v>
      </c>
      <c r="B4699" t="inlineStr">
        <is>
          <t>US-2015-138121</t>
        </is>
      </c>
      <c r="C4699" s="18" t="inlineStr">
        <is>
          <t>2015-12-17</t>
        </is>
      </c>
      <c r="D4699" s="18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19" t="n">
        <v>546.66</v>
      </c>
      <c r="S4699" s="20" t="n">
        <v>9</v>
      </c>
      <c r="T4699" s="21" t="n">
        <v>0</v>
      </c>
      <c r="U4699" s="19" t="n">
        <v>136.665</v>
      </c>
      <c r="V4699" t="n">
        <v>0</v>
      </c>
      <c r="W4699" t="n">
        <v>2015</v>
      </c>
      <c r="X4699" t="inlineStr">
        <is>
          <t>2015Q4</t>
        </is>
      </c>
      <c r="Y4699" t="inlineStr">
        <is>
          <t>2015-12</t>
        </is>
      </c>
      <c r="Z4699" t="inlineStr">
        <is>
          <t>0% (No Discount)</t>
        </is>
      </c>
      <c r="AA4699" t="b">
        <v>1</v>
      </c>
      <c r="AB4699" t="b">
        <v>0</v>
      </c>
      <c r="AC4699" s="19" t="n">
        <v>60.74</v>
      </c>
      <c r="AD4699" s="21" t="n">
        <v>0.25</v>
      </c>
    </row>
    <row r="4700" ht="18" customHeight="1">
      <c r="A4700" t="n">
        <v>4699</v>
      </c>
      <c r="B4700" t="inlineStr">
        <is>
          <t>US-2015-138121</t>
        </is>
      </c>
      <c r="C4700" s="18" t="inlineStr">
        <is>
          <t>2015-12-17</t>
        </is>
      </c>
      <c r="D4700" s="18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19" t="n">
        <v>212.13</v>
      </c>
      <c r="S4700" s="20" t="n">
        <v>3</v>
      </c>
      <c r="T4700" s="21" t="n">
        <v>0</v>
      </c>
      <c r="U4700" s="19" t="n">
        <v>14.8491</v>
      </c>
      <c r="V4700" t="n">
        <v>0</v>
      </c>
      <c r="W4700" t="n">
        <v>2015</v>
      </c>
      <c r="X4700" t="inlineStr">
        <is>
          <t>2015Q4</t>
        </is>
      </c>
      <c r="Y4700" t="inlineStr">
        <is>
          <t>2015-12</t>
        </is>
      </c>
      <c r="Z4700" t="inlineStr">
        <is>
          <t>0% (No Discount)</t>
        </is>
      </c>
      <c r="AA4700" t="b">
        <v>1</v>
      </c>
      <c r="AB4700" t="b">
        <v>0</v>
      </c>
      <c r="AC4700" s="19" t="n">
        <v>70.70999999999999</v>
      </c>
      <c r="AD4700" s="21" t="n">
        <v>0.07000000000000001</v>
      </c>
    </row>
    <row r="4701" ht="18" customHeight="1">
      <c r="A4701" t="n">
        <v>4700</v>
      </c>
      <c r="B4701" t="inlineStr">
        <is>
          <t>CA-2017-140298</t>
        </is>
      </c>
      <c r="C4701" s="18" t="inlineStr">
        <is>
          <t>2017-05-11</t>
        </is>
      </c>
      <c r="D4701" s="18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19" t="n">
        <v>5.248</v>
      </c>
      <c r="S4701" s="20" t="n">
        <v>2</v>
      </c>
      <c r="T4701" s="21" t="n">
        <v>0.2</v>
      </c>
      <c r="U4701" s="19" t="n">
        <v>0.5904</v>
      </c>
      <c r="V4701" t="n">
        <v>6</v>
      </c>
      <c r="W4701" t="n">
        <v>2017</v>
      </c>
      <c r="X4701" t="inlineStr">
        <is>
          <t>2017Q2</t>
        </is>
      </c>
      <c r="Y4701" t="inlineStr">
        <is>
          <t>2017-05</t>
        </is>
      </c>
      <c r="Z4701" t="inlineStr">
        <is>
          <t>10.1% - 20%</t>
        </is>
      </c>
      <c r="AA4701" t="b">
        <v>1</v>
      </c>
      <c r="AB4701" t="b">
        <v>0</v>
      </c>
      <c r="AC4701" s="19" t="n">
        <v>3.28</v>
      </c>
      <c r="AD4701" s="21" t="n">
        <v>0.1125</v>
      </c>
    </row>
    <row r="4702" ht="18" customHeight="1">
      <c r="A4702" t="n">
        <v>4701</v>
      </c>
      <c r="B4702" t="inlineStr">
        <is>
          <t>CA-2017-140298</t>
        </is>
      </c>
      <c r="C4702" s="18" t="inlineStr">
        <is>
          <t>2017-05-11</t>
        </is>
      </c>
      <c r="D4702" s="18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19" t="n">
        <v>74.416</v>
      </c>
      <c r="S4702" s="20" t="n">
        <v>2</v>
      </c>
      <c r="T4702" s="21" t="n">
        <v>0.2</v>
      </c>
      <c r="U4702" s="19" t="n">
        <v>-14.8832</v>
      </c>
      <c r="V4702" t="n">
        <v>6</v>
      </c>
      <c r="W4702" t="n">
        <v>2017</v>
      </c>
      <c r="X4702" t="inlineStr">
        <is>
          <t>2017Q2</t>
        </is>
      </c>
      <c r="Y4702" t="inlineStr">
        <is>
          <t>2017-05</t>
        </is>
      </c>
      <c r="Z4702" t="inlineStr">
        <is>
          <t>10.1% - 20%</t>
        </is>
      </c>
      <c r="AA4702" t="b">
        <v>0</v>
      </c>
      <c r="AB4702" t="b">
        <v>1</v>
      </c>
      <c r="AC4702" s="19" t="n">
        <v>46.51</v>
      </c>
      <c r="AD4702" s="21" t="n">
        <v>-0.2</v>
      </c>
    </row>
    <row r="4703" ht="18" customHeight="1">
      <c r="A4703" t="n">
        <v>4702</v>
      </c>
      <c r="B4703" t="inlineStr">
        <is>
          <t>CA-2017-140298</t>
        </is>
      </c>
      <c r="C4703" s="18" t="inlineStr">
        <is>
          <t>2017-05-11</t>
        </is>
      </c>
      <c r="D4703" s="18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19" t="n">
        <v>6.848</v>
      </c>
      <c r="S4703" s="20" t="n">
        <v>2</v>
      </c>
      <c r="T4703" s="21" t="n">
        <v>0.2</v>
      </c>
      <c r="U4703" s="19" t="n">
        <v>2.14</v>
      </c>
      <c r="V4703" t="n">
        <v>6</v>
      </c>
      <c r="W4703" t="n">
        <v>2017</v>
      </c>
      <c r="X4703" t="inlineStr">
        <is>
          <t>2017Q2</t>
        </is>
      </c>
      <c r="Y4703" t="inlineStr">
        <is>
          <t>2017-05</t>
        </is>
      </c>
      <c r="Z4703" t="inlineStr">
        <is>
          <t>10.1% - 20%</t>
        </is>
      </c>
      <c r="AA4703" t="b">
        <v>1</v>
      </c>
      <c r="AB4703" t="b">
        <v>0</v>
      </c>
      <c r="AC4703" s="19" t="n">
        <v>4.28</v>
      </c>
      <c r="AD4703" s="21" t="n">
        <v>0.3125</v>
      </c>
    </row>
    <row r="4704" ht="18" customHeight="1">
      <c r="A4704" t="n">
        <v>4703</v>
      </c>
      <c r="B4704" t="inlineStr">
        <is>
          <t>CA-2017-140298</t>
        </is>
      </c>
      <c r="C4704" s="18" t="inlineStr">
        <is>
          <t>2017-05-11</t>
        </is>
      </c>
      <c r="D4704" s="18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19" t="n">
        <v>7.996</v>
      </c>
      <c r="S4704" s="20" t="n">
        <v>1</v>
      </c>
      <c r="T4704" s="21" t="n">
        <v>0.6</v>
      </c>
      <c r="U4704" s="19" t="n">
        <v>-6.9965</v>
      </c>
      <c r="V4704" t="n">
        <v>6</v>
      </c>
      <c r="W4704" t="n">
        <v>2017</v>
      </c>
      <c r="X4704" t="inlineStr">
        <is>
          <t>2017Q2</t>
        </is>
      </c>
      <c r="Y4704" t="inlineStr">
        <is>
          <t>2017-05</t>
        </is>
      </c>
      <c r="Z4704" t="inlineStr">
        <is>
          <t>&gt; 50% (Deep Discount)</t>
        </is>
      </c>
      <c r="AA4704" t="b">
        <v>0</v>
      </c>
      <c r="AB4704" t="b">
        <v>1</v>
      </c>
      <c r="AC4704" s="19" t="n">
        <v>19.99</v>
      </c>
      <c r="AD4704" s="21" t="n">
        <v>-0.875</v>
      </c>
    </row>
    <row r="4705" ht="18" customHeight="1">
      <c r="A4705" t="n">
        <v>4704</v>
      </c>
      <c r="B4705" t="inlineStr">
        <is>
          <t>CA-2016-166240</t>
        </is>
      </c>
      <c r="C4705" s="18" t="inlineStr">
        <is>
          <t>2016-06-24</t>
        </is>
      </c>
      <c r="D4705" s="18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19" t="n">
        <v>8.712</v>
      </c>
      <c r="S4705" s="20" t="n">
        <v>2</v>
      </c>
      <c r="T4705" s="21" t="n">
        <v>0.8</v>
      </c>
      <c r="U4705" s="19" t="n">
        <v>-19.602</v>
      </c>
      <c r="V4705" t="n">
        <v>4</v>
      </c>
      <c r="W4705" t="n">
        <v>2016</v>
      </c>
      <c r="X4705" t="inlineStr">
        <is>
          <t>2016Q2</t>
        </is>
      </c>
      <c r="Y4705" t="inlineStr">
        <is>
          <t>2016-06</t>
        </is>
      </c>
      <c r="Z4705" t="inlineStr">
        <is>
          <t>&gt; 50% (Deep Discount)</t>
        </is>
      </c>
      <c r="AA4705" t="b">
        <v>0</v>
      </c>
      <c r="AB4705" t="b">
        <v>1</v>
      </c>
      <c r="AC4705" s="19" t="n">
        <v>21.78</v>
      </c>
      <c r="AD4705" s="21" t="n">
        <v>-2.25</v>
      </c>
    </row>
    <row r="4706" ht="18" customHeight="1">
      <c r="A4706" t="n">
        <v>4705</v>
      </c>
      <c r="B4706" t="inlineStr">
        <is>
          <t>CA-2016-158435</t>
        </is>
      </c>
      <c r="C4706" s="18" t="inlineStr">
        <is>
          <t>2016-05-17</t>
        </is>
      </c>
      <c r="D4706" s="18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19" t="n">
        <v>65.17</v>
      </c>
      <c r="S4706" s="20" t="n">
        <v>7</v>
      </c>
      <c r="T4706" s="21" t="n">
        <v>0</v>
      </c>
      <c r="U4706" s="19" t="n">
        <v>18.8993</v>
      </c>
      <c r="V4706" t="n">
        <v>1</v>
      </c>
      <c r="W4706" t="n">
        <v>2016</v>
      </c>
      <c r="X4706" t="inlineStr">
        <is>
          <t>2016Q2</t>
        </is>
      </c>
      <c r="Y4706" t="inlineStr">
        <is>
          <t>2016-05</t>
        </is>
      </c>
      <c r="Z4706" t="inlineStr">
        <is>
          <t>0% (No Discount)</t>
        </is>
      </c>
      <c r="AA4706" t="b">
        <v>1</v>
      </c>
      <c r="AB4706" t="b">
        <v>0</v>
      </c>
      <c r="AC4706" s="19" t="n">
        <v>9.31</v>
      </c>
      <c r="AD4706" s="21" t="n">
        <v>0.29</v>
      </c>
    </row>
    <row r="4707" ht="18" customHeight="1">
      <c r="A4707" t="n">
        <v>4706</v>
      </c>
      <c r="B4707" t="inlineStr">
        <is>
          <t>CA-2016-158435</t>
        </is>
      </c>
      <c r="C4707" s="18" t="inlineStr">
        <is>
          <t>2016-05-17</t>
        </is>
      </c>
      <c r="D4707" s="18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19" t="n">
        <v>14.62</v>
      </c>
      <c r="S4707" s="20" t="n">
        <v>2</v>
      </c>
      <c r="T4707" s="21" t="n">
        <v>0</v>
      </c>
      <c r="U4707" s="19" t="n">
        <v>6.8714</v>
      </c>
      <c r="V4707" t="n">
        <v>1</v>
      </c>
      <c r="W4707" t="n">
        <v>2016</v>
      </c>
      <c r="X4707" t="inlineStr">
        <is>
          <t>2016Q2</t>
        </is>
      </c>
      <c r="Y4707" t="inlineStr">
        <is>
          <t>2016-05</t>
        </is>
      </c>
      <c r="Z4707" t="inlineStr">
        <is>
          <t>0% (No Discount)</t>
        </is>
      </c>
      <c r="AA4707" t="b">
        <v>1</v>
      </c>
      <c r="AB4707" t="b">
        <v>0</v>
      </c>
      <c r="AC4707" s="19" t="n">
        <v>7.31</v>
      </c>
      <c r="AD4707" s="21" t="n">
        <v>0.47</v>
      </c>
    </row>
    <row r="4708" ht="18" customHeight="1">
      <c r="A4708" t="n">
        <v>4707</v>
      </c>
      <c r="B4708" t="inlineStr">
        <is>
          <t>CA-2016-158435</t>
        </is>
      </c>
      <c r="C4708" s="18" t="inlineStr">
        <is>
          <t>2016-05-17</t>
        </is>
      </c>
      <c r="D4708" s="1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19" t="n">
        <v>173.24</v>
      </c>
      <c r="S4708" s="20" t="n">
        <v>4</v>
      </c>
      <c r="T4708" s="21" t="n">
        <v>0</v>
      </c>
      <c r="U4708" s="19" t="n">
        <v>17.324</v>
      </c>
      <c r="V4708" t="n">
        <v>1</v>
      </c>
      <c r="W4708" t="n">
        <v>2016</v>
      </c>
      <c r="X4708" t="inlineStr">
        <is>
          <t>2016Q2</t>
        </is>
      </c>
      <c r="Y4708" t="inlineStr">
        <is>
          <t>2016-05</t>
        </is>
      </c>
      <c r="Z4708" t="inlineStr">
        <is>
          <t>0% (No Discount)</t>
        </is>
      </c>
      <c r="AA4708" t="b">
        <v>1</v>
      </c>
      <c r="AB4708" t="b">
        <v>0</v>
      </c>
      <c r="AC4708" s="19" t="n">
        <v>43.31</v>
      </c>
      <c r="AD4708" s="21" t="n">
        <v>0.1</v>
      </c>
    </row>
    <row r="4709" ht="18" customHeight="1">
      <c r="A4709" t="n">
        <v>4708</v>
      </c>
      <c r="B4709" t="inlineStr">
        <is>
          <t>CA-2017-138149</t>
        </is>
      </c>
      <c r="C4709" s="18" t="inlineStr">
        <is>
          <t>2017-06-29</t>
        </is>
      </c>
      <c r="D4709" s="18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19" t="n">
        <v>895.92</v>
      </c>
      <c r="S4709" s="20" t="n">
        <v>5</v>
      </c>
      <c r="T4709" s="21" t="n">
        <v>0.2</v>
      </c>
      <c r="U4709" s="19" t="n">
        <v>302.373</v>
      </c>
      <c r="V4709" t="n">
        <v>1</v>
      </c>
      <c r="W4709" t="n">
        <v>2017</v>
      </c>
      <c r="X4709" t="inlineStr">
        <is>
          <t>2017Q2</t>
        </is>
      </c>
      <c r="Y4709" t="inlineStr">
        <is>
          <t>2017-06</t>
        </is>
      </c>
      <c r="Z4709" t="inlineStr">
        <is>
          <t>10.1% - 20%</t>
        </is>
      </c>
      <c r="AA4709" t="b">
        <v>1</v>
      </c>
      <c r="AB4709" t="b">
        <v>0</v>
      </c>
      <c r="AC4709" s="19" t="n">
        <v>223.98</v>
      </c>
      <c r="AD4709" s="21" t="n">
        <v>0.3375</v>
      </c>
    </row>
    <row r="4710" ht="18" customHeight="1">
      <c r="A4710" t="n">
        <v>4709</v>
      </c>
      <c r="B4710" t="inlineStr">
        <is>
          <t>CA-2017-138149</t>
        </is>
      </c>
      <c r="C4710" s="18" t="inlineStr">
        <is>
          <t>2017-06-29</t>
        </is>
      </c>
      <c r="D4710" s="18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19" t="n">
        <v>130.71</v>
      </c>
      <c r="S4710" s="20" t="n">
        <v>3</v>
      </c>
      <c r="T4710" s="21" t="n">
        <v>0</v>
      </c>
      <c r="U4710" s="19" t="n">
        <v>39.213</v>
      </c>
      <c r="V4710" t="n">
        <v>1</v>
      </c>
      <c r="W4710" t="n">
        <v>2017</v>
      </c>
      <c r="X4710" t="inlineStr">
        <is>
          <t>2017Q2</t>
        </is>
      </c>
      <c r="Y4710" t="inlineStr">
        <is>
          <t>2017-06</t>
        </is>
      </c>
      <c r="Z4710" t="inlineStr">
        <is>
          <t>0% (No Discount)</t>
        </is>
      </c>
      <c r="AA4710" t="b">
        <v>1</v>
      </c>
      <c r="AB4710" t="b">
        <v>0</v>
      </c>
      <c r="AC4710" s="19" t="n">
        <v>43.57</v>
      </c>
      <c r="AD4710" s="21" t="n">
        <v>0.3</v>
      </c>
    </row>
    <row r="4711" ht="18" customHeight="1">
      <c r="A4711" t="n">
        <v>4710</v>
      </c>
      <c r="B4711" t="inlineStr">
        <is>
          <t>CA-2017-138149</t>
        </is>
      </c>
      <c r="C4711" s="18" t="inlineStr">
        <is>
          <t>2017-06-29</t>
        </is>
      </c>
      <c r="D4711" s="18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19" t="n">
        <v>11.68</v>
      </c>
      <c r="S4711" s="20" t="n">
        <v>2</v>
      </c>
      <c r="T4711" s="21" t="n">
        <v>0</v>
      </c>
      <c r="U4711" s="19" t="n">
        <v>3.0368</v>
      </c>
      <c r="V4711" t="n">
        <v>1</v>
      </c>
      <c r="W4711" t="n">
        <v>2017</v>
      </c>
      <c r="X4711" t="inlineStr">
        <is>
          <t>2017Q2</t>
        </is>
      </c>
      <c r="Y4711" t="inlineStr">
        <is>
          <t>2017-06</t>
        </is>
      </c>
      <c r="Z4711" t="inlineStr">
        <is>
          <t>0% (No Discount)</t>
        </is>
      </c>
      <c r="AA4711" t="b">
        <v>1</v>
      </c>
      <c r="AB4711" t="b">
        <v>0</v>
      </c>
      <c r="AC4711" s="19" t="n">
        <v>5.84</v>
      </c>
      <c r="AD4711" s="21" t="n">
        <v>0.26</v>
      </c>
    </row>
    <row r="4712" ht="18" customHeight="1">
      <c r="A4712" t="n">
        <v>4711</v>
      </c>
      <c r="B4712" t="inlineStr">
        <is>
          <t>CA-2017-138149</t>
        </is>
      </c>
      <c r="C4712" s="18" t="inlineStr">
        <is>
          <t>2017-06-29</t>
        </is>
      </c>
      <c r="D4712" s="18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19" t="n">
        <v>62.31</v>
      </c>
      <c r="S4712" s="20" t="n">
        <v>3</v>
      </c>
      <c r="T4712" s="21" t="n">
        <v>0</v>
      </c>
      <c r="U4712" s="19" t="n">
        <v>22.4316</v>
      </c>
      <c r="V4712" t="n">
        <v>1</v>
      </c>
      <c r="W4712" t="n">
        <v>2017</v>
      </c>
      <c r="X4712" t="inlineStr">
        <is>
          <t>2017Q2</t>
        </is>
      </c>
      <c r="Y4712" t="inlineStr">
        <is>
          <t>2017-06</t>
        </is>
      </c>
      <c r="Z4712" t="inlineStr">
        <is>
          <t>0% (No Discount)</t>
        </is>
      </c>
      <c r="AA4712" t="b">
        <v>1</v>
      </c>
      <c r="AB4712" t="b">
        <v>0</v>
      </c>
      <c r="AC4712" s="19" t="n">
        <v>20.77</v>
      </c>
      <c r="AD4712" s="21" t="n">
        <v>0.36</v>
      </c>
    </row>
    <row r="4713" ht="18" customHeight="1">
      <c r="A4713" t="n">
        <v>4712</v>
      </c>
      <c r="B4713" t="inlineStr">
        <is>
          <t>CA-2014-112403</t>
        </is>
      </c>
      <c r="C4713" s="18" t="inlineStr">
        <is>
          <t>2014-03-31</t>
        </is>
      </c>
      <c r="D4713" s="18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19" t="n">
        <v>0.852</v>
      </c>
      <c r="S4713" s="20" t="n">
        <v>1</v>
      </c>
      <c r="T4713" s="21" t="n">
        <v>0.7</v>
      </c>
      <c r="U4713" s="19" t="n">
        <v>-0.5964</v>
      </c>
      <c r="V4713" t="n">
        <v>0</v>
      </c>
      <c r="W4713" t="n">
        <v>2014</v>
      </c>
      <c r="X4713" t="inlineStr">
        <is>
          <t>2014Q1</t>
        </is>
      </c>
      <c r="Y4713" t="inlineStr">
        <is>
          <t>2014-03</t>
        </is>
      </c>
      <c r="Z4713" t="inlineStr">
        <is>
          <t>&gt; 50% (Deep Discount)</t>
        </is>
      </c>
      <c r="AA4713" t="b">
        <v>0</v>
      </c>
      <c r="AB4713" t="b">
        <v>1</v>
      </c>
      <c r="AC4713" s="19" t="n">
        <v>2.84</v>
      </c>
      <c r="AD4713" s="21" t="n">
        <v>-0.7</v>
      </c>
    </row>
    <row r="4714" ht="18" customHeight="1">
      <c r="A4714" t="n">
        <v>4713</v>
      </c>
      <c r="B4714" t="inlineStr">
        <is>
          <t>CA-2014-108273</t>
        </is>
      </c>
      <c r="C4714" s="18" t="inlineStr">
        <is>
          <t>2014-12-16</t>
        </is>
      </c>
      <c r="D4714" s="18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19" t="n">
        <v>36.288</v>
      </c>
      <c r="S4714" s="20" t="n">
        <v>7</v>
      </c>
      <c r="T4714" s="21" t="n">
        <v>0.2</v>
      </c>
      <c r="U4714" s="19" t="n">
        <v>12.7008</v>
      </c>
      <c r="V4714" t="n">
        <v>5</v>
      </c>
      <c r="W4714" t="n">
        <v>2014</v>
      </c>
      <c r="X4714" t="inlineStr">
        <is>
          <t>2014Q4</t>
        </is>
      </c>
      <c r="Y4714" t="inlineStr">
        <is>
          <t>2014-12</t>
        </is>
      </c>
      <c r="Z4714" t="inlineStr">
        <is>
          <t>10.1% - 20%</t>
        </is>
      </c>
      <c r="AA4714" t="b">
        <v>1</v>
      </c>
      <c r="AB4714" t="b">
        <v>0</v>
      </c>
      <c r="AC4714" s="19" t="n">
        <v>6.48</v>
      </c>
      <c r="AD4714" s="21" t="n">
        <v>0.35</v>
      </c>
    </row>
    <row r="4715" ht="18" customHeight="1">
      <c r="A4715" t="n">
        <v>4714</v>
      </c>
      <c r="B4715" t="inlineStr">
        <is>
          <t>CA-2014-108273</t>
        </is>
      </c>
      <c r="C4715" s="18" t="inlineStr">
        <is>
          <t>2014-12-16</t>
        </is>
      </c>
      <c r="D4715" s="18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19" t="n">
        <v>56.568</v>
      </c>
      <c r="S4715" s="20" t="n">
        <v>2</v>
      </c>
      <c r="T4715" s="21" t="n">
        <v>0.6</v>
      </c>
      <c r="U4715" s="19" t="n">
        <v>-74.9526</v>
      </c>
      <c r="V4715" t="n">
        <v>5</v>
      </c>
      <c r="W4715" t="n">
        <v>2014</v>
      </c>
      <c r="X4715" t="inlineStr">
        <is>
          <t>2014Q4</t>
        </is>
      </c>
      <c r="Y4715" t="inlineStr">
        <is>
          <t>2014-12</t>
        </is>
      </c>
      <c r="Z4715" t="inlineStr">
        <is>
          <t>&gt; 50% (Deep Discount)</t>
        </is>
      </c>
      <c r="AA4715" t="b">
        <v>0</v>
      </c>
      <c r="AB4715" t="b">
        <v>1</v>
      </c>
      <c r="AC4715" s="19" t="n">
        <v>70.70999999999999</v>
      </c>
      <c r="AD4715" s="21" t="n">
        <v>-1.325</v>
      </c>
    </row>
    <row r="4716" ht="18" customHeight="1">
      <c r="A4716" t="n">
        <v>4715</v>
      </c>
      <c r="B4716" t="inlineStr">
        <is>
          <t>CA-2017-121643</t>
        </is>
      </c>
      <c r="C4716" s="18" t="inlineStr">
        <is>
          <t>2017-05-18</t>
        </is>
      </c>
      <c r="D4716" s="18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19" t="n">
        <v>344.704</v>
      </c>
      <c r="S4716" s="20" t="n">
        <v>2</v>
      </c>
      <c r="T4716" s="21" t="n">
        <v>0.2</v>
      </c>
      <c r="U4716" s="19" t="n">
        <v>38.7792</v>
      </c>
      <c r="V4716" t="n">
        <v>2</v>
      </c>
      <c r="W4716" t="n">
        <v>2017</v>
      </c>
      <c r="X4716" t="inlineStr">
        <is>
          <t>2017Q2</t>
        </is>
      </c>
      <c r="Y4716" t="inlineStr">
        <is>
          <t>2017-05</t>
        </is>
      </c>
      <c r="Z4716" t="inlineStr">
        <is>
          <t>10.1% - 20%</t>
        </is>
      </c>
      <c r="AA4716" t="b">
        <v>1</v>
      </c>
      <c r="AB4716" t="b">
        <v>0</v>
      </c>
      <c r="AC4716" s="19" t="n">
        <v>215.44</v>
      </c>
      <c r="AD4716" s="21" t="n">
        <v>0.1125</v>
      </c>
    </row>
    <row r="4717" ht="18" customHeight="1">
      <c r="A4717" t="n">
        <v>4716</v>
      </c>
      <c r="B4717" t="inlineStr">
        <is>
          <t>US-2015-122910</t>
        </is>
      </c>
      <c r="C4717" s="18" t="inlineStr">
        <is>
          <t>2015-05-12</t>
        </is>
      </c>
      <c r="D4717" s="18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19" t="n">
        <v>201.584</v>
      </c>
      <c r="S4717" s="20" t="n">
        <v>2</v>
      </c>
      <c r="T4717" s="21" t="n">
        <v>0.2</v>
      </c>
      <c r="U4717" s="19" t="n">
        <v>20.1584</v>
      </c>
      <c r="V4717" t="n">
        <v>4</v>
      </c>
      <c r="W4717" t="n">
        <v>2015</v>
      </c>
      <c r="X4717" t="inlineStr">
        <is>
          <t>2015Q2</t>
        </is>
      </c>
      <c r="Y4717" t="inlineStr">
        <is>
          <t>2015-05</t>
        </is>
      </c>
      <c r="Z4717" t="inlineStr">
        <is>
          <t>10.1% - 20%</t>
        </is>
      </c>
      <c r="AA4717" t="b">
        <v>1</v>
      </c>
      <c r="AB4717" t="b">
        <v>0</v>
      </c>
      <c r="AC4717" s="19" t="n">
        <v>125.99</v>
      </c>
      <c r="AD4717" s="21" t="n">
        <v>0.1</v>
      </c>
    </row>
    <row r="4718" ht="18" customHeight="1">
      <c r="A4718" t="n">
        <v>4717</v>
      </c>
      <c r="B4718" t="inlineStr">
        <is>
          <t>CA-2017-143126</t>
        </is>
      </c>
      <c r="C4718" s="18" t="inlineStr">
        <is>
          <t>2017-12-03</t>
        </is>
      </c>
      <c r="D4718" s="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19" t="n">
        <v>521.96</v>
      </c>
      <c r="S4718" s="20" t="n">
        <v>2</v>
      </c>
      <c r="T4718" s="21" t="n">
        <v>0</v>
      </c>
      <c r="U4718" s="19" t="n">
        <v>88.7332</v>
      </c>
      <c r="V4718" t="n">
        <v>4</v>
      </c>
      <c r="W4718" t="n">
        <v>2017</v>
      </c>
      <c r="X4718" t="inlineStr">
        <is>
          <t>2017Q4</t>
        </is>
      </c>
      <c r="Y4718" t="inlineStr">
        <is>
          <t>2017-12</t>
        </is>
      </c>
      <c r="Z4718" t="inlineStr">
        <is>
          <t>0% (No Discount)</t>
        </is>
      </c>
      <c r="AA4718" t="b">
        <v>1</v>
      </c>
      <c r="AB4718" t="b">
        <v>0</v>
      </c>
      <c r="AC4718" s="19" t="n">
        <v>260.98</v>
      </c>
      <c r="AD4718" s="21" t="n">
        <v>0.17</v>
      </c>
    </row>
    <row r="4719" ht="18" customHeight="1">
      <c r="A4719" t="n">
        <v>4718</v>
      </c>
      <c r="B4719" t="inlineStr">
        <is>
          <t>CA-2015-129042</t>
        </is>
      </c>
      <c r="C4719" s="18" t="inlineStr">
        <is>
          <t>2015-12-12</t>
        </is>
      </c>
      <c r="D4719" s="18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19" t="n">
        <v>8.220000000000001</v>
      </c>
      <c r="S4719" s="20" t="n">
        <v>3</v>
      </c>
      <c r="T4719" s="21" t="n">
        <v>0</v>
      </c>
      <c r="U4719" s="19" t="n">
        <v>2.2194</v>
      </c>
      <c r="V4719" t="n">
        <v>5</v>
      </c>
      <c r="W4719" t="n">
        <v>2015</v>
      </c>
      <c r="X4719" t="inlineStr">
        <is>
          <t>2015Q4</t>
        </is>
      </c>
      <c r="Y4719" t="inlineStr">
        <is>
          <t>2015-12</t>
        </is>
      </c>
      <c r="Z4719" t="inlineStr">
        <is>
          <t>0% (No Discount)</t>
        </is>
      </c>
      <c r="AA4719" t="b">
        <v>1</v>
      </c>
      <c r="AB4719" t="b">
        <v>0</v>
      </c>
      <c r="AC4719" s="19" t="n">
        <v>2.74</v>
      </c>
      <c r="AD4719" s="21" t="n">
        <v>0.27</v>
      </c>
    </row>
    <row r="4720" ht="18" customHeight="1">
      <c r="A4720" t="n">
        <v>4719</v>
      </c>
      <c r="B4720" t="inlineStr">
        <is>
          <t>CA-2015-109736</t>
        </is>
      </c>
      <c r="C4720" s="18" t="inlineStr">
        <is>
          <t>2015-10-10</t>
        </is>
      </c>
      <c r="D4720" s="18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19" t="n">
        <v>45.36</v>
      </c>
      <c r="S4720" s="20" t="n">
        <v>7</v>
      </c>
      <c r="T4720" s="21" t="n">
        <v>0</v>
      </c>
      <c r="U4720" s="19" t="n">
        <v>21.7728</v>
      </c>
      <c r="V4720" t="n">
        <v>1</v>
      </c>
      <c r="W4720" t="n">
        <v>2015</v>
      </c>
      <c r="X4720" t="inlineStr">
        <is>
          <t>2015Q4</t>
        </is>
      </c>
      <c r="Y4720" t="inlineStr">
        <is>
          <t>2015-10</t>
        </is>
      </c>
      <c r="Z4720" t="inlineStr">
        <is>
          <t>0% (No Discount)</t>
        </is>
      </c>
      <c r="AA4720" t="b">
        <v>1</v>
      </c>
      <c r="AB4720" t="b">
        <v>0</v>
      </c>
      <c r="AC4720" s="19" t="n">
        <v>6.48</v>
      </c>
      <c r="AD4720" s="21" t="n">
        <v>0.48</v>
      </c>
    </row>
    <row r="4721" ht="18" customHeight="1">
      <c r="A4721" t="n">
        <v>4720</v>
      </c>
      <c r="B4721" t="inlineStr">
        <is>
          <t>CA-2015-142601</t>
        </is>
      </c>
      <c r="C4721" s="18" t="inlineStr">
        <is>
          <t>2015-04-18</t>
        </is>
      </c>
      <c r="D4721" s="18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19" t="n">
        <v>947.17</v>
      </c>
      <c r="S4721" s="20" t="n">
        <v>7</v>
      </c>
      <c r="T4721" s="21" t="n">
        <v>0</v>
      </c>
      <c r="U4721" s="19" t="n">
        <v>9.4717</v>
      </c>
      <c r="V4721" t="n">
        <v>2</v>
      </c>
      <c r="W4721" t="n">
        <v>2015</v>
      </c>
      <c r="X4721" t="inlineStr">
        <is>
          <t>2015Q2</t>
        </is>
      </c>
      <c r="Y4721" t="inlineStr">
        <is>
          <t>2015-04</t>
        </is>
      </c>
      <c r="Z4721" t="inlineStr">
        <is>
          <t>0% (No Discount)</t>
        </is>
      </c>
      <c r="AA4721" t="b">
        <v>1</v>
      </c>
      <c r="AB4721" t="b">
        <v>0</v>
      </c>
      <c r="AC4721" s="19" t="n">
        <v>135.31</v>
      </c>
      <c r="AD4721" s="21" t="n">
        <v>0.01</v>
      </c>
    </row>
    <row r="4722" ht="18" customHeight="1">
      <c r="A4722" t="n">
        <v>4721</v>
      </c>
      <c r="B4722" t="inlineStr">
        <is>
          <t>CA-2015-142601</t>
        </is>
      </c>
      <c r="C4722" s="18" t="inlineStr">
        <is>
          <t>2015-04-18</t>
        </is>
      </c>
      <c r="D4722" s="18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19" t="n">
        <v>61.96</v>
      </c>
      <c r="S4722" s="20" t="n">
        <v>2</v>
      </c>
      <c r="T4722" s="21" t="n">
        <v>0</v>
      </c>
      <c r="U4722" s="19" t="n">
        <v>27.882</v>
      </c>
      <c r="V4722" t="n">
        <v>2</v>
      </c>
      <c r="W4722" t="n">
        <v>2015</v>
      </c>
      <c r="X4722" t="inlineStr">
        <is>
          <t>2015Q2</t>
        </is>
      </c>
      <c r="Y4722" t="inlineStr">
        <is>
          <t>2015-04</t>
        </is>
      </c>
      <c r="Z4722" t="inlineStr">
        <is>
          <t>0% (No Discount)</t>
        </is>
      </c>
      <c r="AA4722" t="b">
        <v>1</v>
      </c>
      <c r="AB4722" t="b">
        <v>0</v>
      </c>
      <c r="AC4722" s="19" t="n">
        <v>30.98</v>
      </c>
      <c r="AD4722" s="21" t="n">
        <v>0.45</v>
      </c>
    </row>
    <row r="4723" ht="18" customHeight="1">
      <c r="A4723" t="n">
        <v>4722</v>
      </c>
      <c r="B4723" t="inlineStr">
        <is>
          <t>CA-2014-106229</t>
        </is>
      </c>
      <c r="C4723" s="18" t="inlineStr">
        <is>
          <t>2014-06-07</t>
        </is>
      </c>
      <c r="D4723" s="18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19" t="n">
        <v>268.935</v>
      </c>
      <c r="S4723" s="20" t="n">
        <v>3</v>
      </c>
      <c r="T4723" s="21" t="n">
        <v>0.5</v>
      </c>
      <c r="U4723" s="19" t="n">
        <v>-209.7693</v>
      </c>
      <c r="V4723" t="n">
        <v>4</v>
      </c>
      <c r="W4723" t="n">
        <v>2014</v>
      </c>
      <c r="X4723" t="inlineStr">
        <is>
          <t>2014Q2</t>
        </is>
      </c>
      <c r="Y4723" t="inlineStr">
        <is>
          <t>2014-06</t>
        </is>
      </c>
      <c r="Z4723" t="inlineStr">
        <is>
          <t>30.1% - 50%</t>
        </is>
      </c>
      <c r="AA4723" t="b">
        <v>0</v>
      </c>
      <c r="AB4723" t="b">
        <v>1</v>
      </c>
      <c r="AC4723" s="19" t="n">
        <v>179.29</v>
      </c>
      <c r="AD4723" s="21" t="n">
        <v>-0.78</v>
      </c>
    </row>
    <row r="4724" ht="18" customHeight="1">
      <c r="A4724" t="n">
        <v>4723</v>
      </c>
      <c r="B4724" t="inlineStr">
        <is>
          <t>US-2017-135230</t>
        </is>
      </c>
      <c r="C4724" s="18" t="inlineStr">
        <is>
          <t>2017-09-01</t>
        </is>
      </c>
      <c r="D4724" s="18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19" t="n">
        <v>7.58</v>
      </c>
      <c r="S4724" s="20" t="n">
        <v>1</v>
      </c>
      <c r="T4724" s="21" t="n">
        <v>0</v>
      </c>
      <c r="U4724" s="19" t="n">
        <v>2.9562</v>
      </c>
      <c r="V4724" t="n">
        <v>6</v>
      </c>
      <c r="W4724" t="n">
        <v>2017</v>
      </c>
      <c r="X4724" t="inlineStr">
        <is>
          <t>2017Q3</t>
        </is>
      </c>
      <c r="Y4724" t="inlineStr">
        <is>
          <t>2017-09</t>
        </is>
      </c>
      <c r="Z4724" t="inlineStr">
        <is>
          <t>0% (No Discount)</t>
        </is>
      </c>
      <c r="AA4724" t="b">
        <v>1</v>
      </c>
      <c r="AB4724" t="b">
        <v>0</v>
      </c>
      <c r="AC4724" s="19" t="n">
        <v>7.58</v>
      </c>
      <c r="AD4724" s="21" t="n">
        <v>0.39</v>
      </c>
    </row>
    <row r="4725" ht="18" customHeight="1">
      <c r="A4725" t="n">
        <v>4724</v>
      </c>
      <c r="B4725" t="inlineStr">
        <is>
          <t>CA-2016-159653</t>
        </is>
      </c>
      <c r="C4725" s="18" t="inlineStr">
        <is>
          <t>2016-05-22</t>
        </is>
      </c>
      <c r="D4725" s="18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19" t="n">
        <v>14.73</v>
      </c>
      <c r="S4725" s="20" t="n">
        <v>3</v>
      </c>
      <c r="T4725" s="21" t="n">
        <v>0</v>
      </c>
      <c r="U4725" s="19" t="n">
        <v>7.2177</v>
      </c>
      <c r="V4725" t="n">
        <v>0</v>
      </c>
      <c r="W4725" t="n">
        <v>2016</v>
      </c>
      <c r="X4725" t="inlineStr">
        <is>
          <t>2016Q2</t>
        </is>
      </c>
      <c r="Y4725" t="inlineStr">
        <is>
          <t>2016-05</t>
        </is>
      </c>
      <c r="Z4725" t="inlineStr">
        <is>
          <t>0% (No Discount)</t>
        </is>
      </c>
      <c r="AA4725" t="b">
        <v>1</v>
      </c>
      <c r="AB4725" t="b">
        <v>0</v>
      </c>
      <c r="AC4725" s="19" t="n">
        <v>4.91</v>
      </c>
      <c r="AD4725" s="21" t="n">
        <v>0.49</v>
      </c>
    </row>
    <row r="4726" ht="18" customHeight="1">
      <c r="A4726" t="n">
        <v>4725</v>
      </c>
      <c r="B4726" t="inlineStr">
        <is>
          <t>CA-2016-131968</t>
        </is>
      </c>
      <c r="C4726" s="18" t="inlineStr">
        <is>
          <t>2016-11-11</t>
        </is>
      </c>
      <c r="D4726" s="18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19" t="n">
        <v>9.888</v>
      </c>
      <c r="S4726" s="20" t="n">
        <v>2</v>
      </c>
      <c r="T4726" s="21" t="n">
        <v>0.7</v>
      </c>
      <c r="U4726" s="19" t="n">
        <v>-6.9216</v>
      </c>
      <c r="V4726" t="n">
        <v>4</v>
      </c>
      <c r="W4726" t="n">
        <v>2016</v>
      </c>
      <c r="X4726" t="inlineStr">
        <is>
          <t>2016Q4</t>
        </is>
      </c>
      <c r="Y4726" t="inlineStr">
        <is>
          <t>2016-11</t>
        </is>
      </c>
      <c r="Z4726" t="inlineStr">
        <is>
          <t>&gt; 50% (Deep Discount)</t>
        </is>
      </c>
      <c r="AA4726" t="b">
        <v>0</v>
      </c>
      <c r="AB4726" t="b">
        <v>1</v>
      </c>
      <c r="AC4726" s="19" t="n">
        <v>16.48</v>
      </c>
      <c r="AD4726" s="21" t="n">
        <v>-0.7</v>
      </c>
    </row>
    <row r="4727" ht="18" customHeight="1">
      <c r="A4727" t="n">
        <v>4726</v>
      </c>
      <c r="B4727" t="inlineStr">
        <is>
          <t>CA-2016-131968</t>
        </is>
      </c>
      <c r="C4727" s="18" t="inlineStr">
        <is>
          <t>2016-11-11</t>
        </is>
      </c>
      <c r="D4727" s="18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19" t="n">
        <v>671.544</v>
      </c>
      <c r="S4727" s="20" t="n">
        <v>3</v>
      </c>
      <c r="T4727" s="21" t="n">
        <v>0.2</v>
      </c>
      <c r="U4727" s="19" t="n">
        <v>50.3658</v>
      </c>
      <c r="V4727" t="n">
        <v>4</v>
      </c>
      <c r="W4727" t="n">
        <v>2016</v>
      </c>
      <c r="X4727" t="inlineStr">
        <is>
          <t>2016Q4</t>
        </is>
      </c>
      <c r="Y4727" t="inlineStr">
        <is>
          <t>2016-11</t>
        </is>
      </c>
      <c r="Z4727" t="inlineStr">
        <is>
          <t>10.1% - 20%</t>
        </is>
      </c>
      <c r="AA4727" t="b">
        <v>1</v>
      </c>
      <c r="AB4727" t="b">
        <v>0</v>
      </c>
      <c r="AC4727" s="19" t="n">
        <v>279.81</v>
      </c>
      <c r="AD4727" s="21" t="n">
        <v>0.075</v>
      </c>
    </row>
    <row r="4728" ht="18" customHeight="1">
      <c r="A4728" t="n">
        <v>4727</v>
      </c>
      <c r="B4728" t="inlineStr">
        <is>
          <t>CA-2014-119151</t>
        </is>
      </c>
      <c r="C4728" s="18" t="inlineStr">
        <is>
          <t>2014-11-25</t>
        </is>
      </c>
      <c r="D4728" s="1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19" t="n">
        <v>1117.92</v>
      </c>
      <c r="S4728" s="20" t="n">
        <v>4</v>
      </c>
      <c r="T4728" s="21" t="n">
        <v>0</v>
      </c>
      <c r="U4728" s="19" t="n">
        <v>55.896</v>
      </c>
      <c r="V4728" t="n">
        <v>4</v>
      </c>
      <c r="W4728" t="n">
        <v>2014</v>
      </c>
      <c r="X4728" t="inlineStr">
        <is>
          <t>2014Q4</t>
        </is>
      </c>
      <c r="Y4728" t="inlineStr">
        <is>
          <t>2014-11</t>
        </is>
      </c>
      <c r="Z4728" t="inlineStr">
        <is>
          <t>0% (No Discount)</t>
        </is>
      </c>
      <c r="AA4728" t="b">
        <v>1</v>
      </c>
      <c r="AB4728" t="b">
        <v>0</v>
      </c>
      <c r="AC4728" s="19" t="n">
        <v>279.48</v>
      </c>
      <c r="AD4728" s="21" t="n">
        <v>0.05</v>
      </c>
    </row>
    <row r="4729" ht="18" customHeight="1">
      <c r="A4729" t="n">
        <v>4728</v>
      </c>
      <c r="B4729" t="inlineStr">
        <is>
          <t>CA-2014-119151</t>
        </is>
      </c>
      <c r="C4729" s="18" t="inlineStr">
        <is>
          <t>2014-11-25</t>
        </is>
      </c>
      <c r="D4729" s="18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19" t="n">
        <v>275.952</v>
      </c>
      <c r="S4729" s="20" t="n">
        <v>3</v>
      </c>
      <c r="T4729" s="21" t="n">
        <v>0.2</v>
      </c>
      <c r="U4729" s="19" t="n">
        <v>-37.9434</v>
      </c>
      <c r="V4729" t="n">
        <v>4</v>
      </c>
      <c r="W4729" t="n">
        <v>2014</v>
      </c>
      <c r="X4729" t="inlineStr">
        <is>
          <t>2014Q4</t>
        </is>
      </c>
      <c r="Y4729" t="inlineStr">
        <is>
          <t>2014-11</t>
        </is>
      </c>
      <c r="Z4729" t="inlineStr">
        <is>
          <t>10.1% - 20%</t>
        </is>
      </c>
      <c r="AA4729" t="b">
        <v>0</v>
      </c>
      <c r="AB4729" t="b">
        <v>1</v>
      </c>
      <c r="AC4729" s="19" t="n">
        <v>114.98</v>
      </c>
      <c r="AD4729" s="21" t="n">
        <v>-0.1375</v>
      </c>
    </row>
    <row r="4730" ht="18" customHeight="1">
      <c r="A4730" t="n">
        <v>4729</v>
      </c>
      <c r="B4730" t="inlineStr">
        <is>
          <t>CA-2014-123323</t>
        </is>
      </c>
      <c r="C4730" s="18" t="inlineStr">
        <is>
          <t>2014-11-07</t>
        </is>
      </c>
      <c r="D4730" s="18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19" t="n">
        <v>123.144</v>
      </c>
      <c r="S4730" s="20" t="n">
        <v>7</v>
      </c>
      <c r="T4730" s="21" t="n">
        <v>0.2</v>
      </c>
      <c r="U4730" s="19" t="n">
        <v>46.179</v>
      </c>
      <c r="V4730" t="n">
        <v>5</v>
      </c>
      <c r="W4730" t="n">
        <v>2014</v>
      </c>
      <c r="X4730" t="inlineStr">
        <is>
          <t>2014Q4</t>
        </is>
      </c>
      <c r="Y4730" t="inlineStr">
        <is>
          <t>2014-11</t>
        </is>
      </c>
      <c r="Z4730" t="inlineStr">
        <is>
          <t>10.1% - 20%</t>
        </is>
      </c>
      <c r="AA4730" t="b">
        <v>1</v>
      </c>
      <c r="AB4730" t="b">
        <v>0</v>
      </c>
      <c r="AC4730" s="19" t="n">
        <v>21.99</v>
      </c>
      <c r="AD4730" s="21" t="n">
        <v>0.375</v>
      </c>
    </row>
    <row r="4731" ht="18" customHeight="1">
      <c r="A4731" t="n">
        <v>4730</v>
      </c>
      <c r="B4731" t="inlineStr">
        <is>
          <t>CA-2016-124681</t>
        </is>
      </c>
      <c r="C4731" s="18" t="inlineStr">
        <is>
          <t>2016-07-18</t>
        </is>
      </c>
      <c r="D4731" s="18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19" t="n">
        <v>15.576</v>
      </c>
      <c r="S4731" s="20" t="n">
        <v>3</v>
      </c>
      <c r="T4731" s="21" t="n">
        <v>0.2</v>
      </c>
      <c r="U4731" s="19" t="n">
        <v>3.3099</v>
      </c>
      <c r="V4731" t="n">
        <v>5</v>
      </c>
      <c r="W4731" t="n">
        <v>2016</v>
      </c>
      <c r="X4731" t="inlineStr">
        <is>
          <t>2016Q3</t>
        </is>
      </c>
      <c r="Y4731" t="inlineStr">
        <is>
          <t>2016-07</t>
        </is>
      </c>
      <c r="Z4731" t="inlineStr">
        <is>
          <t>10.1% - 20%</t>
        </is>
      </c>
      <c r="AA4731" t="b">
        <v>1</v>
      </c>
      <c r="AB4731" t="b">
        <v>0</v>
      </c>
      <c r="AC4731" s="19" t="n">
        <v>6.49</v>
      </c>
      <c r="AD4731" s="21" t="n">
        <v>0.2125</v>
      </c>
    </row>
    <row r="4732" ht="18" customHeight="1">
      <c r="A4732" t="n">
        <v>4731</v>
      </c>
      <c r="B4732" t="inlineStr">
        <is>
          <t>US-2015-103996</t>
        </is>
      </c>
      <c r="C4732" s="18" t="inlineStr">
        <is>
          <t>2015-03-29</t>
        </is>
      </c>
      <c r="D4732" s="18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19" t="n">
        <v>212.64</v>
      </c>
      <c r="S4732" s="20" t="n">
        <v>6</v>
      </c>
      <c r="T4732" s="21" t="n">
        <v>0</v>
      </c>
      <c r="U4732" s="19" t="n">
        <v>99.9408</v>
      </c>
      <c r="V4732" t="n">
        <v>2</v>
      </c>
      <c r="W4732" t="n">
        <v>2015</v>
      </c>
      <c r="X4732" t="inlineStr">
        <is>
          <t>2015Q1</t>
        </is>
      </c>
      <c r="Y4732" t="inlineStr">
        <is>
          <t>2015-03</t>
        </is>
      </c>
      <c r="Z4732" t="inlineStr">
        <is>
          <t>0% (No Discount)</t>
        </is>
      </c>
      <c r="AA4732" t="b">
        <v>1</v>
      </c>
      <c r="AB4732" t="b">
        <v>0</v>
      </c>
      <c r="AC4732" s="19" t="n">
        <v>35.44</v>
      </c>
      <c r="AD4732" s="21" t="n">
        <v>0.47</v>
      </c>
    </row>
    <row r="4733" ht="18" customHeight="1">
      <c r="A4733" t="n">
        <v>4732</v>
      </c>
      <c r="B4733" t="inlineStr">
        <is>
          <t>US-2015-103996</t>
        </is>
      </c>
      <c r="C4733" s="18" t="inlineStr">
        <is>
          <t>2015-03-29</t>
        </is>
      </c>
      <c r="D4733" s="18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19" t="n">
        <v>9.869999999999999</v>
      </c>
      <c r="S4733" s="20" t="n">
        <v>3</v>
      </c>
      <c r="T4733" s="21" t="n">
        <v>0</v>
      </c>
      <c r="U4733" s="19" t="n">
        <v>4.5402</v>
      </c>
      <c r="V4733" t="n">
        <v>2</v>
      </c>
      <c r="W4733" t="n">
        <v>2015</v>
      </c>
      <c r="X4733" t="inlineStr">
        <is>
          <t>2015Q1</t>
        </is>
      </c>
      <c r="Y4733" t="inlineStr">
        <is>
          <t>2015-03</t>
        </is>
      </c>
      <c r="Z4733" t="inlineStr">
        <is>
          <t>0% (No Discount)</t>
        </is>
      </c>
      <c r="AA4733" t="b">
        <v>1</v>
      </c>
      <c r="AB4733" t="b">
        <v>0</v>
      </c>
      <c r="AC4733" s="19" t="n">
        <v>3.29</v>
      </c>
      <c r="AD4733" s="21" t="n">
        <v>0.46</v>
      </c>
    </row>
    <row r="4734" ht="18" customHeight="1">
      <c r="A4734" t="n">
        <v>4733</v>
      </c>
      <c r="B4734" t="inlineStr">
        <is>
          <t>US-2015-103996</t>
        </is>
      </c>
      <c r="C4734" s="18" t="inlineStr">
        <is>
          <t>2015-03-29</t>
        </is>
      </c>
      <c r="D4734" s="18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19" t="n">
        <v>53.25</v>
      </c>
      <c r="S4734" s="20" t="n">
        <v>3</v>
      </c>
      <c r="T4734" s="21" t="n">
        <v>0</v>
      </c>
      <c r="U4734" s="19" t="n">
        <v>20.7675</v>
      </c>
      <c r="V4734" t="n">
        <v>2</v>
      </c>
      <c r="W4734" t="n">
        <v>2015</v>
      </c>
      <c r="X4734" t="inlineStr">
        <is>
          <t>2015Q1</t>
        </is>
      </c>
      <c r="Y4734" t="inlineStr">
        <is>
          <t>2015-03</t>
        </is>
      </c>
      <c r="Z4734" t="inlineStr">
        <is>
          <t>0% (No Discount)</t>
        </is>
      </c>
      <c r="AA4734" t="b">
        <v>1</v>
      </c>
      <c r="AB4734" t="b">
        <v>0</v>
      </c>
      <c r="AC4734" s="19" t="n">
        <v>17.75</v>
      </c>
      <c r="AD4734" s="21" t="n">
        <v>0.39</v>
      </c>
    </row>
    <row r="4735" ht="18" customHeight="1">
      <c r="A4735" t="n">
        <v>4734</v>
      </c>
      <c r="B4735" t="inlineStr">
        <is>
          <t>US-2015-103996</t>
        </is>
      </c>
      <c r="C4735" s="18" t="inlineStr">
        <is>
          <t>2015-03-29</t>
        </is>
      </c>
      <c r="D4735" s="18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19" t="n">
        <v>19.92</v>
      </c>
      <c r="S4735" s="20" t="n">
        <v>3</v>
      </c>
      <c r="T4735" s="21" t="n">
        <v>0</v>
      </c>
      <c r="U4735" s="19" t="n">
        <v>9.5616</v>
      </c>
      <c r="V4735" t="n">
        <v>2</v>
      </c>
      <c r="W4735" t="n">
        <v>2015</v>
      </c>
      <c r="X4735" t="inlineStr">
        <is>
          <t>2015Q1</t>
        </is>
      </c>
      <c r="Y4735" t="inlineStr">
        <is>
          <t>2015-03</t>
        </is>
      </c>
      <c r="Z4735" t="inlineStr">
        <is>
          <t>0% (No Discount)</t>
        </is>
      </c>
      <c r="AA4735" t="b">
        <v>1</v>
      </c>
      <c r="AB4735" t="b">
        <v>0</v>
      </c>
      <c r="AC4735" s="19" t="n">
        <v>6.64</v>
      </c>
      <c r="AD4735" s="21" t="n">
        <v>0.48</v>
      </c>
    </row>
    <row r="4736" ht="18" customHeight="1">
      <c r="A4736" t="n">
        <v>4735</v>
      </c>
      <c r="B4736" t="inlineStr">
        <is>
          <t>CA-2016-120530</t>
        </is>
      </c>
      <c r="C4736" s="18" t="inlineStr">
        <is>
          <t>2016-04-07</t>
        </is>
      </c>
      <c r="D4736" s="18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19" t="n">
        <v>658.746</v>
      </c>
      <c r="S4736" s="20" t="n">
        <v>3</v>
      </c>
      <c r="T4736" s="21" t="n">
        <v>0.1</v>
      </c>
      <c r="U4736" s="19" t="n">
        <v>146.388</v>
      </c>
      <c r="V4736" t="n">
        <v>5</v>
      </c>
      <c r="W4736" t="n">
        <v>2016</v>
      </c>
      <c r="X4736" t="inlineStr">
        <is>
          <t>2016Q2</t>
        </is>
      </c>
      <c r="Y4736" t="inlineStr">
        <is>
          <t>2016-04</t>
        </is>
      </c>
      <c r="Z4736" t="inlineStr">
        <is>
          <t>0.1% - 10%</t>
        </is>
      </c>
      <c r="AA4736" t="b">
        <v>1</v>
      </c>
      <c r="AB4736" t="b">
        <v>0</v>
      </c>
      <c r="AC4736" s="19" t="n">
        <v>243.98</v>
      </c>
      <c r="AD4736" s="21" t="n">
        <v>0.2222</v>
      </c>
    </row>
    <row r="4737" ht="18" customHeight="1">
      <c r="A4737" t="n">
        <v>4736</v>
      </c>
      <c r="B4737" t="inlineStr">
        <is>
          <t>CA-2015-155054</t>
        </is>
      </c>
      <c r="C4737" s="18" t="inlineStr">
        <is>
          <t>2015-06-13</t>
        </is>
      </c>
      <c r="D4737" s="18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19" t="n">
        <v>8.26</v>
      </c>
      <c r="S4737" s="20" t="n">
        <v>2</v>
      </c>
      <c r="T4737" s="21" t="n">
        <v>0</v>
      </c>
      <c r="U4737" s="19" t="n">
        <v>3.8822</v>
      </c>
      <c r="V4737" t="n">
        <v>6</v>
      </c>
      <c r="W4737" t="n">
        <v>2015</v>
      </c>
      <c r="X4737" t="inlineStr">
        <is>
          <t>2015Q2</t>
        </is>
      </c>
      <c r="Y4737" t="inlineStr">
        <is>
          <t>2015-06</t>
        </is>
      </c>
      <c r="Z4737" t="inlineStr">
        <is>
          <t>0% (No Discount)</t>
        </is>
      </c>
      <c r="AA4737" t="b">
        <v>1</v>
      </c>
      <c r="AB4737" t="b">
        <v>0</v>
      </c>
      <c r="AC4737" s="19" t="n">
        <v>4.13</v>
      </c>
      <c r="AD4737" s="21" t="n">
        <v>0.47</v>
      </c>
    </row>
    <row r="4738" ht="18" customHeight="1">
      <c r="A4738" t="n">
        <v>4737</v>
      </c>
      <c r="B4738" t="inlineStr">
        <is>
          <t>CA-2015-155054</t>
        </is>
      </c>
      <c r="C4738" s="18" t="inlineStr">
        <is>
          <t>2015-06-13</t>
        </is>
      </c>
      <c r="D4738" s="1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19" t="n">
        <v>29.84</v>
      </c>
      <c r="S4738" s="20" t="n">
        <v>2</v>
      </c>
      <c r="T4738" s="21" t="n">
        <v>0</v>
      </c>
      <c r="U4738" s="19" t="n">
        <v>13.428</v>
      </c>
      <c r="V4738" t="n">
        <v>6</v>
      </c>
      <c r="W4738" t="n">
        <v>2015</v>
      </c>
      <c r="X4738" t="inlineStr">
        <is>
          <t>2015Q2</t>
        </is>
      </c>
      <c r="Y4738" t="inlineStr">
        <is>
          <t>2015-06</t>
        </is>
      </c>
      <c r="Z4738" t="inlineStr">
        <is>
          <t>0% (No Discount)</t>
        </is>
      </c>
      <c r="AA4738" t="b">
        <v>1</v>
      </c>
      <c r="AB4738" t="b">
        <v>0</v>
      </c>
      <c r="AC4738" s="19" t="n">
        <v>14.92</v>
      </c>
      <c r="AD4738" s="21" t="n">
        <v>0.45</v>
      </c>
    </row>
    <row r="4739" ht="18" customHeight="1">
      <c r="A4739" t="n">
        <v>4738</v>
      </c>
      <c r="B4739" t="inlineStr">
        <is>
          <t>CA-2015-155054</t>
        </is>
      </c>
      <c r="C4739" s="18" t="inlineStr">
        <is>
          <t>2015-06-13</t>
        </is>
      </c>
      <c r="D4739" s="18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19" t="n">
        <v>67.98</v>
      </c>
      <c r="S4739" s="20" t="n">
        <v>2</v>
      </c>
      <c r="T4739" s="21" t="n">
        <v>0</v>
      </c>
      <c r="U4739" s="19" t="n">
        <v>14.9556</v>
      </c>
      <c r="V4739" t="n">
        <v>6</v>
      </c>
      <c r="W4739" t="n">
        <v>2015</v>
      </c>
      <c r="X4739" t="inlineStr">
        <is>
          <t>2015Q2</t>
        </is>
      </c>
      <c r="Y4739" t="inlineStr">
        <is>
          <t>2015-06</t>
        </is>
      </c>
      <c r="Z4739" t="inlineStr">
        <is>
          <t>0% (No Discount)</t>
        </is>
      </c>
      <c r="AA4739" t="b">
        <v>1</v>
      </c>
      <c r="AB4739" t="b">
        <v>0</v>
      </c>
      <c r="AC4739" s="19" t="n">
        <v>33.99</v>
      </c>
      <c r="AD4739" s="21" t="n">
        <v>0.22</v>
      </c>
    </row>
    <row r="4740" ht="18" customHeight="1">
      <c r="A4740" t="n">
        <v>4739</v>
      </c>
      <c r="B4740" t="inlineStr">
        <is>
          <t>CA-2015-105725</t>
        </is>
      </c>
      <c r="C4740" s="18" t="inlineStr">
        <is>
          <t>2015-02-18</t>
        </is>
      </c>
      <c r="D4740" s="18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19" t="n">
        <v>61.06</v>
      </c>
      <c r="S4740" s="20" t="n">
        <v>2</v>
      </c>
      <c r="T4740" s="21" t="n">
        <v>0</v>
      </c>
      <c r="U4740" s="19" t="n">
        <v>28.0876</v>
      </c>
      <c r="V4740" t="n">
        <v>6</v>
      </c>
      <c r="W4740" t="n">
        <v>2015</v>
      </c>
      <c r="X4740" t="inlineStr">
        <is>
          <t>2015Q1</t>
        </is>
      </c>
      <c r="Y4740" t="inlineStr">
        <is>
          <t>2015-02</t>
        </is>
      </c>
      <c r="Z4740" t="inlineStr">
        <is>
          <t>0% (No Discount)</t>
        </is>
      </c>
      <c r="AA4740" t="b">
        <v>1</v>
      </c>
      <c r="AB4740" t="b">
        <v>0</v>
      </c>
      <c r="AC4740" s="19" t="n">
        <v>30.53</v>
      </c>
      <c r="AD4740" s="21" t="n">
        <v>0.46</v>
      </c>
    </row>
    <row r="4741" ht="18" customHeight="1">
      <c r="A4741" t="n">
        <v>4740</v>
      </c>
      <c r="B4741" t="inlineStr">
        <is>
          <t>CA-2015-105725</t>
        </is>
      </c>
      <c r="C4741" s="18" t="inlineStr">
        <is>
          <t>2015-02-18</t>
        </is>
      </c>
      <c r="D4741" s="18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19" t="n">
        <v>35.544</v>
      </c>
      <c r="S4741" s="20" t="n">
        <v>1</v>
      </c>
      <c r="T4741" s="21" t="n">
        <v>0.2</v>
      </c>
      <c r="U4741" s="19" t="n">
        <v>-0.8885999999999999</v>
      </c>
      <c r="V4741" t="n">
        <v>6</v>
      </c>
      <c r="W4741" t="n">
        <v>2015</v>
      </c>
      <c r="X4741" t="inlineStr">
        <is>
          <t>2015Q1</t>
        </is>
      </c>
      <c r="Y4741" t="inlineStr">
        <is>
          <t>2015-02</t>
        </is>
      </c>
      <c r="Z4741" t="inlineStr">
        <is>
          <t>10.1% - 20%</t>
        </is>
      </c>
      <c r="AA4741" t="b">
        <v>0</v>
      </c>
      <c r="AB4741" t="b">
        <v>1</v>
      </c>
      <c r="AC4741" s="19" t="n">
        <v>44.43</v>
      </c>
      <c r="AD4741" s="21" t="n">
        <v>-0.025</v>
      </c>
    </row>
    <row r="4742" ht="18" customHeight="1">
      <c r="A4742" t="n">
        <v>4741</v>
      </c>
      <c r="B4742" t="inlineStr">
        <is>
          <t>CA-2017-164364</t>
        </is>
      </c>
      <c r="C4742" s="18" t="inlineStr">
        <is>
          <t>2017-11-12</t>
        </is>
      </c>
      <c r="D4742" s="18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19" t="n">
        <v>9.960000000000001</v>
      </c>
      <c r="S4742" s="20" t="n">
        <v>2</v>
      </c>
      <c r="T4742" s="21" t="n">
        <v>0</v>
      </c>
      <c r="U4742" s="19" t="n">
        <v>4.5816</v>
      </c>
      <c r="V4742" t="n">
        <v>4</v>
      </c>
      <c r="W4742" t="n">
        <v>2017</v>
      </c>
      <c r="X4742" t="inlineStr">
        <is>
          <t>2017Q4</t>
        </is>
      </c>
      <c r="Y4742" t="inlineStr">
        <is>
          <t>2017-11</t>
        </is>
      </c>
      <c r="Z4742" t="inlineStr">
        <is>
          <t>0% (No Discount)</t>
        </is>
      </c>
      <c r="AA4742" t="b">
        <v>1</v>
      </c>
      <c r="AB4742" t="b">
        <v>0</v>
      </c>
      <c r="AC4742" s="19" t="n">
        <v>4.98</v>
      </c>
      <c r="AD4742" s="21" t="n">
        <v>0.46</v>
      </c>
    </row>
    <row r="4743" ht="18" customHeight="1">
      <c r="A4743" t="n">
        <v>4742</v>
      </c>
      <c r="B4743" t="inlineStr">
        <is>
          <t>CA-2017-164364</t>
        </is>
      </c>
      <c r="C4743" s="18" t="inlineStr">
        <is>
          <t>2017-11-12</t>
        </is>
      </c>
      <c r="D4743" s="18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19" t="n">
        <v>9.210000000000001</v>
      </c>
      <c r="S4743" s="20" t="n">
        <v>3</v>
      </c>
      <c r="T4743" s="21" t="n">
        <v>0</v>
      </c>
      <c r="U4743" s="19" t="n">
        <v>2.3025</v>
      </c>
      <c r="V4743" t="n">
        <v>4</v>
      </c>
      <c r="W4743" t="n">
        <v>2017</v>
      </c>
      <c r="X4743" t="inlineStr">
        <is>
          <t>2017Q4</t>
        </is>
      </c>
      <c r="Y4743" t="inlineStr">
        <is>
          <t>2017-11</t>
        </is>
      </c>
      <c r="Z4743" t="inlineStr">
        <is>
          <t>0% (No Discount)</t>
        </is>
      </c>
      <c r="AA4743" t="b">
        <v>1</v>
      </c>
      <c r="AB4743" t="b">
        <v>0</v>
      </c>
      <c r="AC4743" s="19" t="n">
        <v>3.07</v>
      </c>
      <c r="AD4743" s="21" t="n">
        <v>0.25</v>
      </c>
    </row>
    <row r="4744" ht="18" customHeight="1">
      <c r="A4744" t="n">
        <v>4743</v>
      </c>
      <c r="B4744" t="inlineStr">
        <is>
          <t>CA-2017-164364</t>
        </is>
      </c>
      <c r="C4744" s="18" t="inlineStr">
        <is>
          <t>2017-11-12</t>
        </is>
      </c>
      <c r="D4744" s="18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19" t="n">
        <v>27.93</v>
      </c>
      <c r="S4744" s="20" t="n">
        <v>3</v>
      </c>
      <c r="T4744" s="21" t="n">
        <v>0</v>
      </c>
      <c r="U4744" s="19" t="n">
        <v>8.0997</v>
      </c>
      <c r="V4744" t="n">
        <v>4</v>
      </c>
      <c r="W4744" t="n">
        <v>2017</v>
      </c>
      <c r="X4744" t="inlineStr">
        <is>
          <t>2017Q4</t>
        </is>
      </c>
      <c r="Y4744" t="inlineStr">
        <is>
          <t>2017-11</t>
        </is>
      </c>
      <c r="Z4744" t="inlineStr">
        <is>
          <t>0% (No Discount)</t>
        </is>
      </c>
      <c r="AA4744" t="b">
        <v>1</v>
      </c>
      <c r="AB4744" t="b">
        <v>0</v>
      </c>
      <c r="AC4744" s="19" t="n">
        <v>9.31</v>
      </c>
      <c r="AD4744" s="21" t="n">
        <v>0.29</v>
      </c>
    </row>
    <row r="4745" ht="18" customHeight="1">
      <c r="A4745" t="n">
        <v>4744</v>
      </c>
      <c r="B4745" t="inlineStr">
        <is>
          <t>CA-2017-168123</t>
        </is>
      </c>
      <c r="C4745" s="18" t="inlineStr">
        <is>
          <t>2017-03-05</t>
        </is>
      </c>
      <c r="D4745" s="18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19" t="n">
        <v>7.9</v>
      </c>
      <c r="S4745" s="20" t="n">
        <v>2</v>
      </c>
      <c r="T4745" s="21" t="n">
        <v>0</v>
      </c>
      <c r="U4745" s="19" t="n">
        <v>2.528</v>
      </c>
      <c r="V4745" t="n">
        <v>0</v>
      </c>
      <c r="W4745" t="n">
        <v>2017</v>
      </c>
      <c r="X4745" t="inlineStr">
        <is>
          <t>2017Q1</t>
        </is>
      </c>
      <c r="Y4745" t="inlineStr">
        <is>
          <t>2017-03</t>
        </is>
      </c>
      <c r="Z4745" t="inlineStr">
        <is>
          <t>0% (No Discount)</t>
        </is>
      </c>
      <c r="AA4745" t="b">
        <v>1</v>
      </c>
      <c r="AB4745" t="b">
        <v>0</v>
      </c>
      <c r="AC4745" s="19" t="n">
        <v>3.95</v>
      </c>
      <c r="AD4745" s="21" t="n">
        <v>0.32</v>
      </c>
    </row>
    <row r="4746" ht="18" customHeight="1">
      <c r="A4746" t="n">
        <v>4745</v>
      </c>
      <c r="B4746" t="inlineStr">
        <is>
          <t>CA-2017-168123</t>
        </is>
      </c>
      <c r="C4746" s="18" t="inlineStr">
        <is>
          <t>2017-03-05</t>
        </is>
      </c>
      <c r="D4746" s="18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19" t="n">
        <v>221.16</v>
      </c>
      <c r="S4746" s="20" t="n">
        <v>4</v>
      </c>
      <c r="T4746" s="21" t="n">
        <v>0</v>
      </c>
      <c r="U4746" s="19" t="n">
        <v>57.5016</v>
      </c>
      <c r="V4746" t="n">
        <v>0</v>
      </c>
      <c r="W4746" t="n">
        <v>2017</v>
      </c>
      <c r="X4746" t="inlineStr">
        <is>
          <t>2017Q1</t>
        </is>
      </c>
      <c r="Y4746" t="inlineStr">
        <is>
          <t>2017-03</t>
        </is>
      </c>
      <c r="Z4746" t="inlineStr">
        <is>
          <t>0% (No Discount)</t>
        </is>
      </c>
      <c r="AA4746" t="b">
        <v>1</v>
      </c>
      <c r="AB4746" t="b">
        <v>0</v>
      </c>
      <c r="AC4746" s="19" t="n">
        <v>55.29</v>
      </c>
      <c r="AD4746" s="21" t="n">
        <v>0.26</v>
      </c>
    </row>
    <row r="4747" ht="18" customHeight="1">
      <c r="A4747" t="n">
        <v>4746</v>
      </c>
      <c r="B4747" t="inlineStr">
        <is>
          <t>CA-2017-168123</t>
        </is>
      </c>
      <c r="C4747" s="18" t="inlineStr">
        <is>
          <t>2017-03-05</t>
        </is>
      </c>
      <c r="D4747" s="18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19" t="n">
        <v>127.96</v>
      </c>
      <c r="S4747" s="20" t="n">
        <v>2</v>
      </c>
      <c r="T4747" s="21" t="n">
        <v>0</v>
      </c>
      <c r="U4747" s="19" t="n">
        <v>62.7004</v>
      </c>
      <c r="V4747" t="n">
        <v>0</v>
      </c>
      <c r="W4747" t="n">
        <v>2017</v>
      </c>
      <c r="X4747" t="inlineStr">
        <is>
          <t>2017Q1</t>
        </is>
      </c>
      <c r="Y4747" t="inlineStr">
        <is>
          <t>2017-03</t>
        </is>
      </c>
      <c r="Z4747" t="inlineStr">
        <is>
          <t>0% (No Discount)</t>
        </is>
      </c>
      <c r="AA4747" t="b">
        <v>1</v>
      </c>
      <c r="AB4747" t="b">
        <v>0</v>
      </c>
      <c r="AC4747" s="19" t="n">
        <v>63.98</v>
      </c>
      <c r="AD4747" s="21" t="n">
        <v>0.49</v>
      </c>
    </row>
    <row r="4748" ht="18" customHeight="1">
      <c r="A4748" t="n">
        <v>4747</v>
      </c>
      <c r="B4748" t="inlineStr">
        <is>
          <t>CA-2017-168123</t>
        </is>
      </c>
      <c r="C4748" s="18" t="inlineStr">
        <is>
          <t>2017-03-05</t>
        </is>
      </c>
      <c r="D4748" s="1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19" t="n">
        <v>18.69</v>
      </c>
      <c r="S4748" s="20" t="n">
        <v>3</v>
      </c>
      <c r="T4748" s="21" t="n">
        <v>0</v>
      </c>
      <c r="U4748" s="19" t="n">
        <v>9.158099999999999</v>
      </c>
      <c r="V4748" t="n">
        <v>0</v>
      </c>
      <c r="W4748" t="n">
        <v>2017</v>
      </c>
      <c r="X4748" t="inlineStr">
        <is>
          <t>2017Q1</t>
        </is>
      </c>
      <c r="Y4748" t="inlineStr">
        <is>
          <t>2017-03</t>
        </is>
      </c>
      <c r="Z4748" t="inlineStr">
        <is>
          <t>0% (No Discount)</t>
        </is>
      </c>
      <c r="AA4748" t="b">
        <v>1</v>
      </c>
      <c r="AB4748" t="b">
        <v>0</v>
      </c>
      <c r="AC4748" s="19" t="n">
        <v>6.23</v>
      </c>
      <c r="AD4748" s="21" t="n">
        <v>0.49</v>
      </c>
    </row>
    <row r="4749" ht="18" customHeight="1">
      <c r="A4749" t="n">
        <v>4748</v>
      </c>
      <c r="B4749" t="inlineStr">
        <is>
          <t>CA-2016-120005</t>
        </is>
      </c>
      <c r="C4749" s="18" t="inlineStr">
        <is>
          <t>2016-03-03</t>
        </is>
      </c>
      <c r="D4749" s="18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19" t="n">
        <v>25.35</v>
      </c>
      <c r="S4749" s="20" t="n">
        <v>3</v>
      </c>
      <c r="T4749" s="21" t="n">
        <v>0</v>
      </c>
      <c r="U4749" s="19" t="n">
        <v>7.605</v>
      </c>
      <c r="V4749" t="n">
        <v>0</v>
      </c>
      <c r="W4749" t="n">
        <v>2016</v>
      </c>
      <c r="X4749" t="inlineStr">
        <is>
          <t>2016Q1</t>
        </is>
      </c>
      <c r="Y4749" t="inlineStr">
        <is>
          <t>2016-03</t>
        </is>
      </c>
      <c r="Z4749" t="inlineStr">
        <is>
          <t>0% (No Discount)</t>
        </is>
      </c>
      <c r="AA4749" t="b">
        <v>1</v>
      </c>
      <c r="AB4749" t="b">
        <v>0</v>
      </c>
      <c r="AC4749" s="19" t="n">
        <v>8.449999999999999</v>
      </c>
      <c r="AD4749" s="21" t="n">
        <v>0.3</v>
      </c>
    </row>
    <row r="4750" ht="18" customHeight="1">
      <c r="A4750" t="n">
        <v>4749</v>
      </c>
      <c r="B4750" t="inlineStr">
        <is>
          <t>CA-2016-120005</t>
        </is>
      </c>
      <c r="C4750" s="18" t="inlineStr">
        <is>
          <t>2016-03-03</t>
        </is>
      </c>
      <c r="D4750" s="18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19" t="n">
        <v>35.28</v>
      </c>
      <c r="S4750" s="20" t="n">
        <v>3</v>
      </c>
      <c r="T4750" s="21" t="n">
        <v>0</v>
      </c>
      <c r="U4750" s="19" t="n">
        <v>11.9952</v>
      </c>
      <c r="V4750" t="n">
        <v>0</v>
      </c>
      <c r="W4750" t="n">
        <v>2016</v>
      </c>
      <c r="X4750" t="inlineStr">
        <is>
          <t>2016Q1</t>
        </is>
      </c>
      <c r="Y4750" t="inlineStr">
        <is>
          <t>2016-03</t>
        </is>
      </c>
      <c r="Z4750" t="inlineStr">
        <is>
          <t>0% (No Discount)</t>
        </is>
      </c>
      <c r="AA4750" t="b">
        <v>1</v>
      </c>
      <c r="AB4750" t="b">
        <v>0</v>
      </c>
      <c r="AC4750" s="19" t="n">
        <v>11.76</v>
      </c>
      <c r="AD4750" s="21" t="n">
        <v>0.34</v>
      </c>
    </row>
    <row r="4751" ht="18" customHeight="1">
      <c r="A4751" t="n">
        <v>4750</v>
      </c>
      <c r="B4751" t="inlineStr">
        <is>
          <t>CA-2016-123526</t>
        </is>
      </c>
      <c r="C4751" s="18" t="inlineStr">
        <is>
          <t>2016-12-24</t>
        </is>
      </c>
      <c r="D4751" s="18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19" t="n">
        <v>33.4</v>
      </c>
      <c r="S4751" s="20" t="n">
        <v>5</v>
      </c>
      <c r="T4751" s="21" t="n">
        <v>0</v>
      </c>
      <c r="U4751" s="19" t="n">
        <v>16.032</v>
      </c>
      <c r="V4751" t="n">
        <v>1</v>
      </c>
      <c r="W4751" t="n">
        <v>2016</v>
      </c>
      <c r="X4751" t="inlineStr">
        <is>
          <t>2016Q4</t>
        </is>
      </c>
      <c r="Y4751" t="inlineStr">
        <is>
          <t>2016-12</t>
        </is>
      </c>
      <c r="Z4751" t="inlineStr">
        <is>
          <t>0% (No Discount)</t>
        </is>
      </c>
      <c r="AA4751" t="b">
        <v>1</v>
      </c>
      <c r="AB4751" t="b">
        <v>0</v>
      </c>
      <c r="AC4751" s="19" t="n">
        <v>6.68</v>
      </c>
      <c r="AD4751" s="21" t="n">
        <v>0.48</v>
      </c>
    </row>
    <row r="4752" ht="18" customHeight="1">
      <c r="A4752" t="n">
        <v>4751</v>
      </c>
      <c r="B4752" t="inlineStr">
        <is>
          <t>CA-2016-127649</t>
        </is>
      </c>
      <c r="C4752" s="18" t="inlineStr">
        <is>
          <t>2016-10-07</t>
        </is>
      </c>
      <c r="D4752" s="18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19" t="n">
        <v>837.6</v>
      </c>
      <c r="S4752" s="20" t="n">
        <v>3</v>
      </c>
      <c r="T4752" s="21" t="n">
        <v>0.2</v>
      </c>
      <c r="U4752" s="19" t="n">
        <v>62.82</v>
      </c>
      <c r="V4752" t="n">
        <v>2</v>
      </c>
      <c r="W4752" t="n">
        <v>2016</v>
      </c>
      <c r="X4752" t="inlineStr">
        <is>
          <t>2016Q4</t>
        </is>
      </c>
      <c r="Y4752" t="inlineStr">
        <is>
          <t>2016-10</t>
        </is>
      </c>
      <c r="Z4752" t="inlineStr">
        <is>
          <t>10.1% - 20%</t>
        </is>
      </c>
      <c r="AA4752" t="b">
        <v>1</v>
      </c>
      <c r="AB4752" t="b">
        <v>0</v>
      </c>
      <c r="AC4752" s="19" t="n">
        <v>349</v>
      </c>
      <c r="AD4752" s="21" t="n">
        <v>0.075</v>
      </c>
    </row>
    <row r="4753" ht="18" customHeight="1">
      <c r="A4753" t="n">
        <v>4752</v>
      </c>
      <c r="B4753" t="inlineStr">
        <is>
          <t>CA-2016-159989</t>
        </is>
      </c>
      <c r="C4753" s="18" t="inlineStr">
        <is>
          <t>2016-12-09</t>
        </is>
      </c>
      <c r="D4753" s="18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19" t="n">
        <v>40.68</v>
      </c>
      <c r="S4753" s="20" t="n">
        <v>3</v>
      </c>
      <c r="T4753" s="21" t="n">
        <v>0.2</v>
      </c>
      <c r="U4753" s="19" t="n">
        <v>-9.153</v>
      </c>
      <c r="V4753" t="n">
        <v>4</v>
      </c>
      <c r="W4753" t="n">
        <v>2016</v>
      </c>
      <c r="X4753" t="inlineStr">
        <is>
          <t>2016Q4</t>
        </is>
      </c>
      <c r="Y4753" t="inlineStr">
        <is>
          <t>2016-12</t>
        </is>
      </c>
      <c r="Z4753" t="inlineStr">
        <is>
          <t>10.1% - 20%</t>
        </is>
      </c>
      <c r="AA4753" t="b">
        <v>0</v>
      </c>
      <c r="AB4753" t="b">
        <v>1</v>
      </c>
      <c r="AC4753" s="19" t="n">
        <v>16.95</v>
      </c>
      <c r="AD4753" s="21" t="n">
        <v>-0.225</v>
      </c>
    </row>
    <row r="4754" ht="18" customHeight="1">
      <c r="A4754" t="n">
        <v>4753</v>
      </c>
      <c r="B4754" t="inlineStr">
        <is>
          <t>CA-2017-103499</t>
        </is>
      </c>
      <c r="C4754" s="18" t="inlineStr">
        <is>
          <t>2017-11-20</t>
        </is>
      </c>
      <c r="D4754" s="18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19" t="n">
        <v>209.568</v>
      </c>
      <c r="S4754" s="20" t="n">
        <v>2</v>
      </c>
      <c r="T4754" s="21" t="n">
        <v>0.2</v>
      </c>
      <c r="U4754" s="19" t="n">
        <v>-23.5764</v>
      </c>
      <c r="V4754" t="n">
        <v>4</v>
      </c>
      <c r="W4754" t="n">
        <v>2017</v>
      </c>
      <c r="X4754" t="inlineStr">
        <is>
          <t>2017Q4</t>
        </is>
      </c>
      <c r="Y4754" t="inlineStr">
        <is>
          <t>2017-11</t>
        </is>
      </c>
      <c r="Z4754" t="inlineStr">
        <is>
          <t>10.1% - 20%</t>
        </is>
      </c>
      <c r="AA4754" t="b">
        <v>0</v>
      </c>
      <c r="AB4754" t="b">
        <v>1</v>
      </c>
      <c r="AC4754" s="19" t="n">
        <v>130.98</v>
      </c>
      <c r="AD4754" s="21" t="n">
        <v>-0.1125</v>
      </c>
    </row>
    <row r="4755" ht="18" customHeight="1">
      <c r="A4755" t="n">
        <v>4754</v>
      </c>
      <c r="B4755" t="inlineStr">
        <is>
          <t>US-2015-167220</t>
        </is>
      </c>
      <c r="C4755" s="18" t="inlineStr">
        <is>
          <t>2015-12-12</t>
        </is>
      </c>
      <c r="D4755" s="18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19" t="n">
        <v>22.368</v>
      </c>
      <c r="S4755" s="20" t="n">
        <v>4</v>
      </c>
      <c r="T4755" s="21" t="n">
        <v>0.2</v>
      </c>
      <c r="U4755" s="19" t="n">
        <v>6.4308</v>
      </c>
      <c r="V4755" t="n">
        <v>4</v>
      </c>
      <c r="W4755" t="n">
        <v>2015</v>
      </c>
      <c r="X4755" t="inlineStr">
        <is>
          <t>2015Q4</t>
        </is>
      </c>
      <c r="Y4755" t="inlineStr">
        <is>
          <t>2015-12</t>
        </is>
      </c>
      <c r="Z4755" t="inlineStr">
        <is>
          <t>10.1% - 20%</t>
        </is>
      </c>
      <c r="AA4755" t="b">
        <v>1</v>
      </c>
      <c r="AB4755" t="b">
        <v>0</v>
      </c>
      <c r="AC4755" s="19" t="n">
        <v>6.99</v>
      </c>
      <c r="AD4755" s="21" t="n">
        <v>0.2875</v>
      </c>
    </row>
    <row r="4756" ht="18" customHeight="1">
      <c r="A4756" t="n">
        <v>4755</v>
      </c>
      <c r="B4756" t="inlineStr">
        <is>
          <t>CA-2017-126354</t>
        </is>
      </c>
      <c r="C4756" s="18" t="inlineStr">
        <is>
          <t>2017-02-03</t>
        </is>
      </c>
      <c r="D4756" s="18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19" t="n">
        <v>3.882</v>
      </c>
      <c r="S4756" s="20" t="n">
        <v>2</v>
      </c>
      <c r="T4756" s="21" t="n">
        <v>0.7</v>
      </c>
      <c r="U4756" s="19" t="n">
        <v>-2.588</v>
      </c>
      <c r="V4756" t="n">
        <v>5</v>
      </c>
      <c r="W4756" t="n">
        <v>2017</v>
      </c>
      <c r="X4756" t="inlineStr">
        <is>
          <t>2017Q1</t>
        </is>
      </c>
      <c r="Y4756" t="inlineStr">
        <is>
          <t>2017-02</t>
        </is>
      </c>
      <c r="Z4756" t="inlineStr">
        <is>
          <t>&gt; 50% (Deep Discount)</t>
        </is>
      </c>
      <c r="AA4756" t="b">
        <v>0</v>
      </c>
      <c r="AB4756" t="b">
        <v>1</v>
      </c>
      <c r="AC4756" s="19" t="n">
        <v>6.47</v>
      </c>
      <c r="AD4756" s="21" t="n">
        <v>-0.6667</v>
      </c>
    </row>
    <row r="4757" ht="18" customHeight="1">
      <c r="A4757" t="n">
        <v>4756</v>
      </c>
      <c r="B4757" t="inlineStr">
        <is>
          <t>CA-2017-126354</t>
        </is>
      </c>
      <c r="C4757" s="18" t="inlineStr">
        <is>
          <t>2017-02-03</t>
        </is>
      </c>
      <c r="D4757" s="18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19" t="n">
        <v>115.296</v>
      </c>
      <c r="S4757" s="20" t="n">
        <v>3</v>
      </c>
      <c r="T4757" s="21" t="n">
        <v>0.2</v>
      </c>
      <c r="U4757" s="19" t="n">
        <v>40.3536</v>
      </c>
      <c r="V4757" t="n">
        <v>5</v>
      </c>
      <c r="W4757" t="n">
        <v>2017</v>
      </c>
      <c r="X4757" t="inlineStr">
        <is>
          <t>2017Q1</t>
        </is>
      </c>
      <c r="Y4757" t="inlineStr">
        <is>
          <t>2017-02</t>
        </is>
      </c>
      <c r="Z4757" t="inlineStr">
        <is>
          <t>10.1% - 20%</t>
        </is>
      </c>
      <c r="AA4757" t="b">
        <v>1</v>
      </c>
      <c r="AB4757" t="b">
        <v>0</v>
      </c>
      <c r="AC4757" s="19" t="n">
        <v>48.04</v>
      </c>
      <c r="AD4757" s="21" t="n">
        <v>0.35</v>
      </c>
    </row>
    <row r="4758" ht="18" customHeight="1">
      <c r="A4758" t="n">
        <v>4757</v>
      </c>
      <c r="B4758" t="inlineStr">
        <is>
          <t>CA-2017-169817</t>
        </is>
      </c>
      <c r="C4758" s="18" t="inlineStr">
        <is>
          <t>2017-09-21</t>
        </is>
      </c>
      <c r="D4758" s="1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19" t="n">
        <v>1.908</v>
      </c>
      <c r="S4758" s="20" t="n">
        <v>2</v>
      </c>
      <c r="T4758" s="21" t="n">
        <v>0.7</v>
      </c>
      <c r="U4758" s="19" t="n">
        <v>-1.5264</v>
      </c>
      <c r="V4758" t="n">
        <v>4</v>
      </c>
      <c r="W4758" t="n">
        <v>2017</v>
      </c>
      <c r="X4758" t="inlineStr">
        <is>
          <t>2017Q3</t>
        </is>
      </c>
      <c r="Y4758" t="inlineStr">
        <is>
          <t>2017-09</t>
        </is>
      </c>
      <c r="Z4758" t="inlineStr">
        <is>
          <t>&gt; 50% (Deep Discount)</t>
        </is>
      </c>
      <c r="AA4758" t="b">
        <v>0</v>
      </c>
      <c r="AB4758" t="b">
        <v>1</v>
      </c>
      <c r="AC4758" s="19" t="n">
        <v>3.18</v>
      </c>
      <c r="AD4758" s="21" t="n">
        <v>-0.8</v>
      </c>
    </row>
    <row r="4759" ht="18" customHeight="1">
      <c r="A4759" t="n">
        <v>4758</v>
      </c>
      <c r="B4759" t="inlineStr">
        <is>
          <t>US-2017-144582</t>
        </is>
      </c>
      <c r="C4759" s="18" t="inlineStr">
        <is>
          <t>2017-04-30</t>
        </is>
      </c>
      <c r="D4759" s="18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19" t="n">
        <v>43.372</v>
      </c>
      <c r="S4759" s="20" t="n">
        <v>7</v>
      </c>
      <c r="T4759" s="21" t="n">
        <v>0.8</v>
      </c>
      <c r="U4759" s="19" t="n">
        <v>-69.3952</v>
      </c>
      <c r="V4759" t="n">
        <v>5</v>
      </c>
      <c r="W4759" t="n">
        <v>2017</v>
      </c>
      <c r="X4759" t="inlineStr">
        <is>
          <t>2017Q2</t>
        </is>
      </c>
      <c r="Y4759" t="inlineStr">
        <is>
          <t>2017-04</t>
        </is>
      </c>
      <c r="Z4759" t="inlineStr">
        <is>
          <t>&gt; 50% (Deep Discount)</t>
        </is>
      </c>
      <c r="AA4759" t="b">
        <v>0</v>
      </c>
      <c r="AB4759" t="b">
        <v>1</v>
      </c>
      <c r="AC4759" s="19" t="n">
        <v>30.98</v>
      </c>
      <c r="AD4759" s="21" t="n">
        <v>-1.6</v>
      </c>
    </row>
    <row r="4760" ht="18" customHeight="1">
      <c r="A4760" t="n">
        <v>4759</v>
      </c>
      <c r="B4760" t="inlineStr">
        <is>
          <t>CA-2014-121573</t>
        </is>
      </c>
      <c r="C4760" s="18" t="inlineStr">
        <is>
          <t>2014-11-03</t>
        </is>
      </c>
      <c r="D4760" s="18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19" t="n">
        <v>783.96</v>
      </c>
      <c r="S4760" s="20" t="n">
        <v>4</v>
      </c>
      <c r="T4760" s="21" t="n">
        <v>0</v>
      </c>
      <c r="U4760" s="19" t="n">
        <v>219.5088</v>
      </c>
      <c r="V4760" t="n">
        <v>4</v>
      </c>
      <c r="W4760" t="n">
        <v>2014</v>
      </c>
      <c r="X4760" t="inlineStr">
        <is>
          <t>2014Q4</t>
        </is>
      </c>
      <c r="Y4760" t="inlineStr">
        <is>
          <t>2014-11</t>
        </is>
      </c>
      <c r="Z4760" t="inlineStr">
        <is>
          <t>0% (No Discount)</t>
        </is>
      </c>
      <c r="AA4760" t="b">
        <v>1</v>
      </c>
      <c r="AB4760" t="b">
        <v>0</v>
      </c>
      <c r="AC4760" s="19" t="n">
        <v>195.99</v>
      </c>
      <c r="AD4760" s="21" t="n">
        <v>0.28</v>
      </c>
    </row>
    <row r="4761" ht="18" customHeight="1">
      <c r="A4761" t="n">
        <v>4760</v>
      </c>
      <c r="B4761" t="inlineStr">
        <is>
          <t>CA-2014-121573</t>
        </is>
      </c>
      <c r="C4761" s="18" t="inlineStr">
        <is>
          <t>2014-11-03</t>
        </is>
      </c>
      <c r="D4761" s="18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19" t="n">
        <v>48.896</v>
      </c>
      <c r="S4761" s="20" t="n">
        <v>2</v>
      </c>
      <c r="T4761" s="21" t="n">
        <v>0.2</v>
      </c>
      <c r="U4761" s="19" t="n">
        <v>18.336</v>
      </c>
      <c r="V4761" t="n">
        <v>4</v>
      </c>
      <c r="W4761" t="n">
        <v>2014</v>
      </c>
      <c r="X4761" t="inlineStr">
        <is>
          <t>2014Q4</t>
        </is>
      </c>
      <c r="Y4761" t="inlineStr">
        <is>
          <t>2014-11</t>
        </is>
      </c>
      <c r="Z4761" t="inlineStr">
        <is>
          <t>10.1% - 20%</t>
        </is>
      </c>
      <c r="AA4761" t="b">
        <v>1</v>
      </c>
      <c r="AB4761" t="b">
        <v>0</v>
      </c>
      <c r="AC4761" s="19" t="n">
        <v>30.56</v>
      </c>
      <c r="AD4761" s="21" t="n">
        <v>0.375</v>
      </c>
    </row>
    <row r="4762" ht="18" customHeight="1">
      <c r="A4762" t="n">
        <v>4761</v>
      </c>
      <c r="B4762" t="inlineStr">
        <is>
          <t>CA-2014-121573</t>
        </is>
      </c>
      <c r="C4762" s="18" t="inlineStr">
        <is>
          <t>2014-11-03</t>
        </is>
      </c>
      <c r="D4762" s="18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19" t="n">
        <v>7.856</v>
      </c>
      <c r="S4762" s="20" t="n">
        <v>2</v>
      </c>
      <c r="T4762" s="21" t="n">
        <v>0.2</v>
      </c>
      <c r="U4762" s="19" t="n">
        <v>2.8478</v>
      </c>
      <c r="V4762" t="n">
        <v>4</v>
      </c>
      <c r="W4762" t="n">
        <v>2014</v>
      </c>
      <c r="X4762" t="inlineStr">
        <is>
          <t>2014Q4</t>
        </is>
      </c>
      <c r="Y4762" t="inlineStr">
        <is>
          <t>2014-11</t>
        </is>
      </c>
      <c r="Z4762" t="inlineStr">
        <is>
          <t>10.1% - 20%</t>
        </is>
      </c>
      <c r="AA4762" t="b">
        <v>1</v>
      </c>
      <c r="AB4762" t="b">
        <v>0</v>
      </c>
      <c r="AC4762" s="19" t="n">
        <v>4.91</v>
      </c>
      <c r="AD4762" s="21" t="n">
        <v>0.3625</v>
      </c>
    </row>
    <row r="4763" ht="18" customHeight="1">
      <c r="A4763" t="n">
        <v>4762</v>
      </c>
      <c r="B4763" t="inlineStr">
        <is>
          <t>CA-2016-117660</t>
        </is>
      </c>
      <c r="C4763" s="18" t="inlineStr">
        <is>
          <t>2016-12-30</t>
        </is>
      </c>
      <c r="D4763" s="18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19" t="n">
        <v>5.904</v>
      </c>
      <c r="S4763" s="20" t="n">
        <v>2</v>
      </c>
      <c r="T4763" s="21" t="n">
        <v>0.2</v>
      </c>
      <c r="U4763" s="19" t="n">
        <v>1.9926</v>
      </c>
      <c r="V4763" t="n">
        <v>5</v>
      </c>
      <c r="W4763" t="n">
        <v>2016</v>
      </c>
      <c r="X4763" t="inlineStr">
        <is>
          <t>2016Q4</t>
        </is>
      </c>
      <c r="Y4763" t="inlineStr">
        <is>
          <t>2016-12</t>
        </is>
      </c>
      <c r="Z4763" t="inlineStr">
        <is>
          <t>10.1% - 20%</t>
        </is>
      </c>
      <c r="AA4763" t="b">
        <v>1</v>
      </c>
      <c r="AB4763" t="b">
        <v>0</v>
      </c>
      <c r="AC4763" s="19" t="n">
        <v>3.69</v>
      </c>
      <c r="AD4763" s="21" t="n">
        <v>0.3375</v>
      </c>
    </row>
    <row r="4764" ht="18" customHeight="1">
      <c r="A4764" t="n">
        <v>4763</v>
      </c>
      <c r="B4764" t="inlineStr">
        <is>
          <t>CA-2016-117660</t>
        </is>
      </c>
      <c r="C4764" s="18" t="inlineStr">
        <is>
          <t>2016-12-30</t>
        </is>
      </c>
      <c r="D4764" s="18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19" t="n">
        <v>13.712</v>
      </c>
      <c r="S4764" s="20" t="n">
        <v>2</v>
      </c>
      <c r="T4764" s="21" t="n">
        <v>0.2</v>
      </c>
      <c r="U4764" s="19" t="n">
        <v>1.0284</v>
      </c>
      <c r="V4764" t="n">
        <v>5</v>
      </c>
      <c r="W4764" t="n">
        <v>2016</v>
      </c>
      <c r="X4764" t="inlineStr">
        <is>
          <t>2016Q4</t>
        </is>
      </c>
      <c r="Y4764" t="inlineStr">
        <is>
          <t>2016-12</t>
        </is>
      </c>
      <c r="Z4764" t="inlineStr">
        <is>
          <t>10.1% - 20%</t>
        </is>
      </c>
      <c r="AA4764" t="b">
        <v>1</v>
      </c>
      <c r="AB4764" t="b">
        <v>0</v>
      </c>
      <c r="AC4764" s="19" t="n">
        <v>8.57</v>
      </c>
      <c r="AD4764" s="21" t="n">
        <v>0.075</v>
      </c>
    </row>
    <row r="4765" ht="18" customHeight="1">
      <c r="A4765" t="n">
        <v>4764</v>
      </c>
      <c r="B4765" t="inlineStr">
        <is>
          <t>CA-2014-112851</t>
        </is>
      </c>
      <c r="C4765" s="18" t="inlineStr">
        <is>
          <t>2014-09-17</t>
        </is>
      </c>
      <c r="D4765" s="18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19" t="n">
        <v>182.94</v>
      </c>
      <c r="S4765" s="20" t="n">
        <v>3</v>
      </c>
      <c r="T4765" s="21" t="n">
        <v>0</v>
      </c>
      <c r="U4765" s="19" t="n">
        <v>85.98180000000001</v>
      </c>
      <c r="V4765" t="n">
        <v>4</v>
      </c>
      <c r="W4765" t="n">
        <v>2014</v>
      </c>
      <c r="X4765" t="inlineStr">
        <is>
          <t>2014Q3</t>
        </is>
      </c>
      <c r="Y4765" t="inlineStr">
        <is>
          <t>2014-09</t>
        </is>
      </c>
      <c r="Z4765" t="inlineStr">
        <is>
          <t>0% (No Discount)</t>
        </is>
      </c>
      <c r="AA4765" t="b">
        <v>1</v>
      </c>
      <c r="AB4765" t="b">
        <v>0</v>
      </c>
      <c r="AC4765" s="19" t="n">
        <v>60.98</v>
      </c>
      <c r="AD4765" s="21" t="n">
        <v>0.47</v>
      </c>
    </row>
    <row r="4766" ht="18" customHeight="1">
      <c r="A4766" t="n">
        <v>4765</v>
      </c>
      <c r="B4766" t="inlineStr">
        <is>
          <t>CA-2017-123701</t>
        </is>
      </c>
      <c r="C4766" s="18" t="inlineStr">
        <is>
          <t>2017-11-24</t>
        </is>
      </c>
      <c r="D4766" s="18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19" t="n">
        <v>27.76</v>
      </c>
      <c r="S4766" s="20" t="n">
        <v>4</v>
      </c>
      <c r="T4766" s="21" t="n">
        <v>0</v>
      </c>
      <c r="U4766" s="19" t="n">
        <v>9.993600000000001</v>
      </c>
      <c r="V4766" t="n">
        <v>3</v>
      </c>
      <c r="W4766" t="n">
        <v>2017</v>
      </c>
      <c r="X4766" t="inlineStr">
        <is>
          <t>2017Q4</t>
        </is>
      </c>
      <c r="Y4766" t="inlineStr">
        <is>
          <t>2017-11</t>
        </is>
      </c>
      <c r="Z4766" t="inlineStr">
        <is>
          <t>0% (No Discount)</t>
        </is>
      </c>
      <c r="AA4766" t="b">
        <v>1</v>
      </c>
      <c r="AB4766" t="b">
        <v>0</v>
      </c>
      <c r="AC4766" s="19" t="n">
        <v>6.94</v>
      </c>
      <c r="AD4766" s="21" t="n">
        <v>0.36</v>
      </c>
    </row>
    <row r="4767" ht="18" customHeight="1">
      <c r="A4767" t="n">
        <v>4766</v>
      </c>
      <c r="B4767" t="inlineStr">
        <is>
          <t>CA-2015-118227</t>
        </is>
      </c>
      <c r="C4767" s="18" t="inlineStr">
        <is>
          <t>2015-04-24</t>
        </is>
      </c>
      <c r="D4767" s="18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19" t="n">
        <v>25.99</v>
      </c>
      <c r="S4767" s="20" t="n">
        <v>1</v>
      </c>
      <c r="T4767" s="21" t="n">
        <v>0</v>
      </c>
      <c r="U4767" s="19" t="n">
        <v>7.5371</v>
      </c>
      <c r="V4767" t="n">
        <v>4</v>
      </c>
      <c r="W4767" t="n">
        <v>2015</v>
      </c>
      <c r="X4767" t="inlineStr">
        <is>
          <t>2015Q2</t>
        </is>
      </c>
      <c r="Y4767" t="inlineStr">
        <is>
          <t>2015-04</t>
        </is>
      </c>
      <c r="Z4767" t="inlineStr">
        <is>
          <t>0% (No Discount)</t>
        </is>
      </c>
      <c r="AA4767" t="b">
        <v>1</v>
      </c>
      <c r="AB4767" t="b">
        <v>0</v>
      </c>
      <c r="AC4767" s="19" t="n">
        <v>25.99</v>
      </c>
      <c r="AD4767" s="21" t="n">
        <v>0.29</v>
      </c>
    </row>
    <row r="4768" ht="18" customHeight="1">
      <c r="A4768" t="n">
        <v>4767</v>
      </c>
      <c r="B4768" t="inlineStr">
        <is>
          <t>CA-2015-123155</t>
        </is>
      </c>
      <c r="C4768" s="18" t="inlineStr">
        <is>
          <t>2015-03-09</t>
        </is>
      </c>
      <c r="D4768" s="1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19" t="n">
        <v>113.52</v>
      </c>
      <c r="S4768" s="20" t="n">
        <v>5</v>
      </c>
      <c r="T4768" s="21" t="n">
        <v>0.2</v>
      </c>
      <c r="U4768" s="19" t="n">
        <v>29.799</v>
      </c>
      <c r="V4768" t="n">
        <v>3</v>
      </c>
      <c r="W4768" t="n">
        <v>2015</v>
      </c>
      <c r="X4768" t="inlineStr">
        <is>
          <t>2015Q1</t>
        </is>
      </c>
      <c r="Y4768" t="inlineStr">
        <is>
          <t>2015-03</t>
        </is>
      </c>
      <c r="Z4768" t="inlineStr">
        <is>
          <t>10.1% - 20%</t>
        </is>
      </c>
      <c r="AA4768" t="b">
        <v>1</v>
      </c>
      <c r="AB4768" t="b">
        <v>0</v>
      </c>
      <c r="AC4768" s="19" t="n">
        <v>28.38</v>
      </c>
      <c r="AD4768" s="21" t="n">
        <v>0.2625</v>
      </c>
    </row>
    <row r="4769" ht="18" customHeight="1">
      <c r="A4769" t="n">
        <v>4768</v>
      </c>
      <c r="B4769" t="inlineStr">
        <is>
          <t>CA-2015-123155</t>
        </is>
      </c>
      <c r="C4769" s="18" t="inlineStr">
        <is>
          <t>2015-03-09</t>
        </is>
      </c>
      <c r="D4769" s="18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19" t="n">
        <v>359.88</v>
      </c>
      <c r="S4769" s="20" t="n">
        <v>3</v>
      </c>
      <c r="T4769" s="21" t="n">
        <v>0.2</v>
      </c>
      <c r="U4769" s="19" t="n">
        <v>22.4925</v>
      </c>
      <c r="V4769" t="n">
        <v>3</v>
      </c>
      <c r="W4769" t="n">
        <v>2015</v>
      </c>
      <c r="X4769" t="inlineStr">
        <is>
          <t>2015Q1</t>
        </is>
      </c>
      <c r="Y4769" t="inlineStr">
        <is>
          <t>2015-03</t>
        </is>
      </c>
      <c r="Z4769" t="inlineStr">
        <is>
          <t>10.1% - 20%</t>
        </is>
      </c>
      <c r="AA4769" t="b">
        <v>1</v>
      </c>
      <c r="AB4769" t="b">
        <v>0</v>
      </c>
      <c r="AC4769" s="19" t="n">
        <v>149.95</v>
      </c>
      <c r="AD4769" s="21" t="n">
        <v>0.0625</v>
      </c>
    </row>
    <row r="4770" ht="18" customHeight="1">
      <c r="A4770" t="n">
        <v>4769</v>
      </c>
      <c r="B4770" t="inlineStr">
        <is>
          <t>CA-2017-158883</t>
        </is>
      </c>
      <c r="C4770" s="18" t="inlineStr">
        <is>
          <t>2017-06-02</t>
        </is>
      </c>
      <c r="D4770" s="18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19" t="n">
        <v>25.344</v>
      </c>
      <c r="S4770" s="20" t="n">
        <v>4</v>
      </c>
      <c r="T4770" s="21" t="n">
        <v>0.2</v>
      </c>
      <c r="U4770" s="19" t="n">
        <v>9.187200000000001</v>
      </c>
      <c r="V4770" t="n">
        <v>1</v>
      </c>
      <c r="W4770" t="n">
        <v>2017</v>
      </c>
      <c r="X4770" t="inlineStr">
        <is>
          <t>2017Q2</t>
        </is>
      </c>
      <c r="Y4770" t="inlineStr">
        <is>
          <t>2017-06</t>
        </is>
      </c>
      <c r="Z4770" t="inlineStr">
        <is>
          <t>10.1% - 20%</t>
        </is>
      </c>
      <c r="AA4770" t="b">
        <v>1</v>
      </c>
      <c r="AB4770" t="b">
        <v>0</v>
      </c>
      <c r="AC4770" s="19" t="n">
        <v>7.92</v>
      </c>
      <c r="AD4770" s="21" t="n">
        <v>0.3625</v>
      </c>
    </row>
    <row r="4771" ht="18" customHeight="1">
      <c r="A4771" t="n">
        <v>4770</v>
      </c>
      <c r="B4771" t="inlineStr">
        <is>
          <t>US-2016-114888</t>
        </is>
      </c>
      <c r="C4771" s="18" t="inlineStr">
        <is>
          <t>2016-09-19</t>
        </is>
      </c>
      <c r="D4771" s="18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19" t="n">
        <v>11.952</v>
      </c>
      <c r="S4771" s="20" t="n">
        <v>3</v>
      </c>
      <c r="T4771" s="21" t="n">
        <v>0.2</v>
      </c>
      <c r="U4771" s="19" t="n">
        <v>4.1832</v>
      </c>
      <c r="V4771" t="n">
        <v>5</v>
      </c>
      <c r="W4771" t="n">
        <v>2016</v>
      </c>
      <c r="X4771" t="inlineStr">
        <is>
          <t>2016Q3</t>
        </is>
      </c>
      <c r="Y4771" t="inlineStr">
        <is>
          <t>2016-09</t>
        </is>
      </c>
      <c r="Z4771" t="inlineStr">
        <is>
          <t>10.1% - 20%</t>
        </is>
      </c>
      <c r="AA4771" t="b">
        <v>1</v>
      </c>
      <c r="AB4771" t="b">
        <v>0</v>
      </c>
      <c r="AC4771" s="19" t="n">
        <v>4.98</v>
      </c>
      <c r="AD4771" s="21" t="n">
        <v>0.35</v>
      </c>
    </row>
    <row r="4772" ht="18" customHeight="1">
      <c r="A4772" t="n">
        <v>4771</v>
      </c>
      <c r="B4772" t="inlineStr">
        <is>
          <t>US-2016-114888</t>
        </is>
      </c>
      <c r="C4772" s="18" t="inlineStr">
        <is>
          <t>2016-09-19</t>
        </is>
      </c>
      <c r="D4772" s="18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19" t="n">
        <v>6.24</v>
      </c>
      <c r="S4772" s="20" t="n">
        <v>3</v>
      </c>
      <c r="T4772" s="21" t="n">
        <v>0</v>
      </c>
      <c r="U4772" s="19" t="n">
        <v>1.872</v>
      </c>
      <c r="V4772" t="n">
        <v>5</v>
      </c>
      <c r="W4772" t="n">
        <v>2016</v>
      </c>
      <c r="X4772" t="inlineStr">
        <is>
          <t>2016Q3</t>
        </is>
      </c>
      <c r="Y4772" t="inlineStr">
        <is>
          <t>2016-09</t>
        </is>
      </c>
      <c r="Z4772" t="inlineStr">
        <is>
          <t>0% (No Discount)</t>
        </is>
      </c>
      <c r="AA4772" t="b">
        <v>1</v>
      </c>
      <c r="AB4772" t="b">
        <v>0</v>
      </c>
      <c r="AC4772" s="19" t="n">
        <v>2.08</v>
      </c>
      <c r="AD4772" s="21" t="n">
        <v>0.3</v>
      </c>
    </row>
    <row r="4773" ht="18" customHeight="1">
      <c r="A4773" t="n">
        <v>4772</v>
      </c>
      <c r="B4773" t="inlineStr">
        <is>
          <t>US-2014-167262</t>
        </is>
      </c>
      <c r="C4773" s="18" t="inlineStr">
        <is>
          <t>2014-10-31</t>
        </is>
      </c>
      <c r="D4773" s="18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19" t="n">
        <v>742.336</v>
      </c>
      <c r="S4773" s="20" t="n">
        <v>8</v>
      </c>
      <c r="T4773" s="21" t="n">
        <v>0.2</v>
      </c>
      <c r="U4773" s="19" t="n">
        <v>83.5128</v>
      </c>
      <c r="V4773" t="n">
        <v>3</v>
      </c>
      <c r="W4773" t="n">
        <v>2014</v>
      </c>
      <c r="X4773" t="inlineStr">
        <is>
          <t>2014Q4</t>
        </is>
      </c>
      <c r="Y4773" t="inlineStr">
        <is>
          <t>2014-10</t>
        </is>
      </c>
      <c r="Z4773" t="inlineStr">
        <is>
          <t>10.1% - 20%</t>
        </is>
      </c>
      <c r="AA4773" t="b">
        <v>1</v>
      </c>
      <c r="AB4773" t="b">
        <v>0</v>
      </c>
      <c r="AC4773" s="19" t="n">
        <v>115.99</v>
      </c>
      <c r="AD4773" s="21" t="n">
        <v>0.1125</v>
      </c>
    </row>
    <row r="4774" ht="18" customHeight="1">
      <c r="A4774" t="n">
        <v>4773</v>
      </c>
      <c r="B4774" t="inlineStr">
        <is>
          <t>CA-2017-119746</t>
        </is>
      </c>
      <c r="C4774" s="18" t="inlineStr">
        <is>
          <t>2017-11-23</t>
        </is>
      </c>
      <c r="D4774" s="18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19" t="n">
        <v>6.464</v>
      </c>
      <c r="S4774" s="20" t="n">
        <v>1</v>
      </c>
      <c r="T4774" s="21" t="n">
        <v>0.6</v>
      </c>
      <c r="U4774" s="19" t="n">
        <v>-4.04</v>
      </c>
      <c r="V4774" t="n">
        <v>4</v>
      </c>
      <c r="W4774" t="n">
        <v>2017</v>
      </c>
      <c r="X4774" t="inlineStr">
        <is>
          <t>2017Q4</t>
        </is>
      </c>
      <c r="Y4774" t="inlineStr">
        <is>
          <t>2017-11</t>
        </is>
      </c>
      <c r="Z4774" t="inlineStr">
        <is>
          <t>&gt; 50% (Deep Discount)</t>
        </is>
      </c>
      <c r="AA4774" t="b">
        <v>0</v>
      </c>
      <c r="AB4774" t="b">
        <v>1</v>
      </c>
      <c r="AC4774" s="19" t="n">
        <v>16.16</v>
      </c>
      <c r="AD4774" s="21" t="n">
        <v>-0.625</v>
      </c>
    </row>
    <row r="4775" ht="18" customHeight="1">
      <c r="A4775" t="n">
        <v>4774</v>
      </c>
      <c r="B4775" t="inlineStr">
        <is>
          <t>CA-2017-119746</t>
        </is>
      </c>
      <c r="C4775" s="18" t="inlineStr">
        <is>
          <t>2017-11-23</t>
        </is>
      </c>
      <c r="D4775" s="18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19" t="n">
        <v>11.52</v>
      </c>
      <c r="S4775" s="20" t="n">
        <v>5</v>
      </c>
      <c r="T4775" s="21" t="n">
        <v>0.2</v>
      </c>
      <c r="U4775" s="19" t="n">
        <v>4.176</v>
      </c>
      <c r="V4775" t="n">
        <v>4</v>
      </c>
      <c r="W4775" t="n">
        <v>2017</v>
      </c>
      <c r="X4775" t="inlineStr">
        <is>
          <t>2017Q4</t>
        </is>
      </c>
      <c r="Y4775" t="inlineStr">
        <is>
          <t>2017-11</t>
        </is>
      </c>
      <c r="Z4775" t="inlineStr">
        <is>
          <t>10.1% - 20%</t>
        </is>
      </c>
      <c r="AA4775" t="b">
        <v>1</v>
      </c>
      <c r="AB4775" t="b">
        <v>0</v>
      </c>
      <c r="AC4775" s="19" t="n">
        <v>2.88</v>
      </c>
      <c r="AD4775" s="21" t="n">
        <v>0.3625</v>
      </c>
    </row>
    <row r="4776" ht="18" customHeight="1">
      <c r="A4776" t="n">
        <v>4775</v>
      </c>
      <c r="B4776" t="inlineStr">
        <is>
          <t>CA-2017-119746</t>
        </is>
      </c>
      <c r="C4776" s="18" t="inlineStr">
        <is>
          <t>2017-11-23</t>
        </is>
      </c>
      <c r="D4776" s="18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19" t="n">
        <v>222.384</v>
      </c>
      <c r="S4776" s="20" t="n">
        <v>2</v>
      </c>
      <c r="T4776" s="21" t="n">
        <v>0.2</v>
      </c>
      <c r="U4776" s="19" t="n">
        <v>16.6788</v>
      </c>
      <c r="V4776" t="n">
        <v>4</v>
      </c>
      <c r="W4776" t="n">
        <v>2017</v>
      </c>
      <c r="X4776" t="inlineStr">
        <is>
          <t>2017Q4</t>
        </is>
      </c>
      <c r="Y4776" t="inlineStr">
        <is>
          <t>2017-11</t>
        </is>
      </c>
      <c r="Z4776" t="inlineStr">
        <is>
          <t>10.1% - 20%</t>
        </is>
      </c>
      <c r="AA4776" t="b">
        <v>1</v>
      </c>
      <c r="AB4776" t="b">
        <v>0</v>
      </c>
      <c r="AC4776" s="19" t="n">
        <v>138.99</v>
      </c>
      <c r="AD4776" s="21" t="n">
        <v>0.075</v>
      </c>
    </row>
    <row r="4777" ht="18" customHeight="1">
      <c r="A4777" t="n">
        <v>4776</v>
      </c>
      <c r="B4777" t="inlineStr">
        <is>
          <t>CA-2017-108091</t>
        </is>
      </c>
      <c r="C4777" s="18" t="inlineStr">
        <is>
          <t>2017-11-16</t>
        </is>
      </c>
      <c r="D4777" s="18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19" t="n">
        <v>23.36</v>
      </c>
      <c r="S4777" s="20" t="n">
        <v>4</v>
      </c>
      <c r="T4777" s="21" t="n">
        <v>0</v>
      </c>
      <c r="U4777" s="19" t="n">
        <v>6.0736</v>
      </c>
      <c r="V4777" t="n">
        <v>5</v>
      </c>
      <c r="W4777" t="n">
        <v>2017</v>
      </c>
      <c r="X4777" t="inlineStr">
        <is>
          <t>2017Q4</t>
        </is>
      </c>
      <c r="Y4777" t="inlineStr">
        <is>
          <t>2017-11</t>
        </is>
      </c>
      <c r="Z4777" t="inlineStr">
        <is>
          <t>0% (No Discount)</t>
        </is>
      </c>
      <c r="AA4777" t="b">
        <v>1</v>
      </c>
      <c r="AB4777" t="b">
        <v>0</v>
      </c>
      <c r="AC4777" s="19" t="n">
        <v>5.84</v>
      </c>
      <c r="AD4777" s="21" t="n">
        <v>0.26</v>
      </c>
    </row>
    <row r="4778" ht="18" customHeight="1">
      <c r="A4778" t="n">
        <v>4777</v>
      </c>
      <c r="B4778" t="inlineStr">
        <is>
          <t>CA-2016-101630</t>
        </is>
      </c>
      <c r="C4778" s="18" t="inlineStr">
        <is>
          <t>2016-02-19</t>
        </is>
      </c>
      <c r="D4778" s="1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19" t="n">
        <v>8.67</v>
      </c>
      <c r="S4778" s="20" t="n">
        <v>3</v>
      </c>
      <c r="T4778" s="21" t="n">
        <v>0</v>
      </c>
      <c r="U4778" s="19" t="n">
        <v>4.0749</v>
      </c>
      <c r="V4778" t="n">
        <v>4</v>
      </c>
      <c r="W4778" t="n">
        <v>2016</v>
      </c>
      <c r="X4778" t="inlineStr">
        <is>
          <t>2016Q1</t>
        </is>
      </c>
      <c r="Y4778" t="inlineStr">
        <is>
          <t>2016-02</t>
        </is>
      </c>
      <c r="Z4778" t="inlineStr">
        <is>
          <t>0% (No Discount)</t>
        </is>
      </c>
      <c r="AA4778" t="b">
        <v>1</v>
      </c>
      <c r="AB4778" t="b">
        <v>0</v>
      </c>
      <c r="AC4778" s="19" t="n">
        <v>2.89</v>
      </c>
      <c r="AD4778" s="21" t="n">
        <v>0.47</v>
      </c>
    </row>
    <row r="4779" ht="18" customHeight="1">
      <c r="A4779" t="n">
        <v>4778</v>
      </c>
      <c r="B4779" t="inlineStr">
        <is>
          <t>CA-2016-101630</t>
        </is>
      </c>
      <c r="C4779" s="18" t="inlineStr">
        <is>
          <t>2016-02-19</t>
        </is>
      </c>
      <c r="D4779" s="18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19" t="n">
        <v>25.71</v>
      </c>
      <c r="S4779" s="20" t="n">
        <v>3</v>
      </c>
      <c r="T4779" s="21" t="n">
        <v>0</v>
      </c>
      <c r="U4779" s="19" t="n">
        <v>6.6846</v>
      </c>
      <c r="V4779" t="n">
        <v>4</v>
      </c>
      <c r="W4779" t="n">
        <v>2016</v>
      </c>
      <c r="X4779" t="inlineStr">
        <is>
          <t>2016Q1</t>
        </is>
      </c>
      <c r="Y4779" t="inlineStr">
        <is>
          <t>2016-02</t>
        </is>
      </c>
      <c r="Z4779" t="inlineStr">
        <is>
          <t>0% (No Discount)</t>
        </is>
      </c>
      <c r="AA4779" t="b">
        <v>1</v>
      </c>
      <c r="AB4779" t="b">
        <v>0</v>
      </c>
      <c r="AC4779" s="19" t="n">
        <v>8.57</v>
      </c>
      <c r="AD4779" s="21" t="n">
        <v>0.26</v>
      </c>
    </row>
    <row r="4780" ht="18" customHeight="1">
      <c r="A4780" t="n">
        <v>4779</v>
      </c>
      <c r="B4780" t="inlineStr">
        <is>
          <t>CA-2017-132346</t>
        </is>
      </c>
      <c r="C4780" s="18" t="inlineStr">
        <is>
          <t>2017-11-07</t>
        </is>
      </c>
      <c r="D4780" s="18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19" t="n">
        <v>100.94</v>
      </c>
      <c r="S4780" s="20" t="n">
        <v>7</v>
      </c>
      <c r="T4780" s="21" t="n">
        <v>0</v>
      </c>
      <c r="U4780" s="19" t="n">
        <v>33.3102</v>
      </c>
      <c r="V4780" t="n">
        <v>4</v>
      </c>
      <c r="W4780" t="n">
        <v>2017</v>
      </c>
      <c r="X4780" t="inlineStr">
        <is>
          <t>2017Q4</t>
        </is>
      </c>
      <c r="Y4780" t="inlineStr">
        <is>
          <t>2017-11</t>
        </is>
      </c>
      <c r="Z4780" t="inlineStr">
        <is>
          <t>0% (No Discount)</t>
        </is>
      </c>
      <c r="AA4780" t="b">
        <v>1</v>
      </c>
      <c r="AB4780" t="b">
        <v>0</v>
      </c>
      <c r="AC4780" s="19" t="n">
        <v>14.42</v>
      </c>
      <c r="AD4780" s="21" t="n">
        <v>0.33</v>
      </c>
    </row>
    <row r="4781" ht="18" customHeight="1">
      <c r="A4781" t="n">
        <v>4780</v>
      </c>
      <c r="B4781" t="inlineStr">
        <is>
          <t>CA-2014-150301</t>
        </is>
      </c>
      <c r="C4781" s="18" t="inlineStr">
        <is>
          <t>2014-07-08</t>
        </is>
      </c>
      <c r="D4781" s="18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19" t="n">
        <v>63.882</v>
      </c>
      <c r="S4781" s="20" t="n">
        <v>1</v>
      </c>
      <c r="T4781" s="21" t="n">
        <v>0.1</v>
      </c>
      <c r="U4781" s="19" t="n">
        <v>10.647</v>
      </c>
      <c r="V4781" t="n">
        <v>2</v>
      </c>
      <c r="W4781" t="n">
        <v>2014</v>
      </c>
      <c r="X4781" t="inlineStr">
        <is>
          <t>2014Q3</t>
        </is>
      </c>
      <c r="Y4781" t="inlineStr">
        <is>
          <t>2014-07</t>
        </is>
      </c>
      <c r="Z4781" t="inlineStr">
        <is>
          <t>0.1% - 10%</t>
        </is>
      </c>
      <c r="AA4781" t="b">
        <v>1</v>
      </c>
      <c r="AB4781" t="b">
        <v>0</v>
      </c>
      <c r="AC4781" s="19" t="n">
        <v>70.98</v>
      </c>
      <c r="AD4781" s="21" t="n">
        <v>0.1667</v>
      </c>
    </row>
    <row r="4782" ht="18" customHeight="1">
      <c r="A4782" t="n">
        <v>4781</v>
      </c>
      <c r="B4782" t="inlineStr">
        <is>
          <t>CA-2014-159310</t>
        </is>
      </c>
      <c r="C4782" s="18" t="inlineStr">
        <is>
          <t>2014-11-07</t>
        </is>
      </c>
      <c r="D4782" s="18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19" t="n">
        <v>683.144</v>
      </c>
      <c r="S4782" s="20" t="n">
        <v>4</v>
      </c>
      <c r="T4782" s="21" t="n">
        <v>0.3</v>
      </c>
      <c r="U4782" s="19" t="n">
        <v>0</v>
      </c>
      <c r="V4782" t="n">
        <v>5</v>
      </c>
      <c r="W4782" t="n">
        <v>2014</v>
      </c>
      <c r="X4782" t="inlineStr">
        <is>
          <t>2014Q4</t>
        </is>
      </c>
      <c r="Y4782" t="inlineStr">
        <is>
          <t>2014-11</t>
        </is>
      </c>
      <c r="Z4782" t="inlineStr">
        <is>
          <t>20.1% - 30%</t>
        </is>
      </c>
      <c r="AA4782" t="b">
        <v>1</v>
      </c>
      <c r="AB4782" t="b">
        <v>0</v>
      </c>
      <c r="AC4782" s="19" t="n">
        <v>243.98</v>
      </c>
      <c r="AD4782" s="21" t="n">
        <v>0</v>
      </c>
    </row>
    <row r="4783" ht="18" customHeight="1">
      <c r="A4783" t="n">
        <v>4782</v>
      </c>
      <c r="B4783" t="inlineStr">
        <is>
          <t>CA-2014-159310</t>
        </is>
      </c>
      <c r="C4783" s="18" t="inlineStr">
        <is>
          <t>2014-11-07</t>
        </is>
      </c>
      <c r="D4783" s="18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19" t="n">
        <v>1.476</v>
      </c>
      <c r="S4783" s="20" t="n">
        <v>3</v>
      </c>
      <c r="T4783" s="21" t="n">
        <v>0.8</v>
      </c>
      <c r="U4783" s="19" t="n">
        <v>-2.214</v>
      </c>
      <c r="V4783" t="n">
        <v>5</v>
      </c>
      <c r="W4783" t="n">
        <v>2014</v>
      </c>
      <c r="X4783" t="inlineStr">
        <is>
          <t>2014Q4</t>
        </is>
      </c>
      <c r="Y4783" t="inlineStr">
        <is>
          <t>2014-11</t>
        </is>
      </c>
      <c r="Z4783" t="inlineStr">
        <is>
          <t>&gt; 50% (Deep Discount)</t>
        </is>
      </c>
      <c r="AA4783" t="b">
        <v>0</v>
      </c>
      <c r="AB4783" t="b">
        <v>1</v>
      </c>
      <c r="AC4783" s="19" t="n">
        <v>2.46</v>
      </c>
      <c r="AD4783" s="21" t="n">
        <v>-1.5</v>
      </c>
    </row>
    <row r="4784" ht="18" customHeight="1">
      <c r="A4784" t="n">
        <v>4783</v>
      </c>
      <c r="B4784" t="inlineStr">
        <is>
          <t>CA-2014-159310</t>
        </is>
      </c>
      <c r="C4784" s="18" t="inlineStr">
        <is>
          <t>2014-11-07</t>
        </is>
      </c>
      <c r="D4784" s="18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19" t="n">
        <v>40.712</v>
      </c>
      <c r="S4784" s="20" t="n">
        <v>7</v>
      </c>
      <c r="T4784" s="21" t="n">
        <v>0.2</v>
      </c>
      <c r="U4784" s="19" t="n">
        <v>3.5623</v>
      </c>
      <c r="V4784" t="n">
        <v>5</v>
      </c>
      <c r="W4784" t="n">
        <v>2014</v>
      </c>
      <c r="X4784" t="inlineStr">
        <is>
          <t>2014Q4</t>
        </is>
      </c>
      <c r="Y4784" t="inlineStr">
        <is>
          <t>2014-11</t>
        </is>
      </c>
      <c r="Z4784" t="inlineStr">
        <is>
          <t>10.1% - 20%</t>
        </is>
      </c>
      <c r="AA4784" t="b">
        <v>1</v>
      </c>
      <c r="AB4784" t="b">
        <v>0</v>
      </c>
      <c r="AC4784" s="19" t="n">
        <v>7.27</v>
      </c>
      <c r="AD4784" s="21" t="n">
        <v>0.08749999999999999</v>
      </c>
    </row>
    <row r="4785" ht="18" customHeight="1">
      <c r="A4785" t="n">
        <v>4784</v>
      </c>
      <c r="B4785" t="inlineStr">
        <is>
          <t>US-2017-147984</t>
        </is>
      </c>
      <c r="C4785" s="18" t="inlineStr">
        <is>
          <t>2017-01-28</t>
        </is>
      </c>
      <c r="D4785" s="18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19" t="n">
        <v>279.9</v>
      </c>
      <c r="S4785" s="20" t="n">
        <v>5</v>
      </c>
      <c r="T4785" s="21" t="n">
        <v>0</v>
      </c>
      <c r="U4785" s="19" t="n">
        <v>137.151</v>
      </c>
      <c r="V4785" t="n">
        <v>4</v>
      </c>
      <c r="W4785" t="n">
        <v>2017</v>
      </c>
      <c r="X4785" t="inlineStr">
        <is>
          <t>2017Q1</t>
        </is>
      </c>
      <c r="Y4785" t="inlineStr">
        <is>
          <t>2017-01</t>
        </is>
      </c>
      <c r="Z4785" t="inlineStr">
        <is>
          <t>0% (No Discount)</t>
        </is>
      </c>
      <c r="AA4785" t="b">
        <v>1</v>
      </c>
      <c r="AB4785" t="b">
        <v>0</v>
      </c>
      <c r="AC4785" s="19" t="n">
        <v>55.98</v>
      </c>
      <c r="AD4785" s="21" t="n">
        <v>0.49</v>
      </c>
    </row>
    <row r="4786" ht="18" customHeight="1">
      <c r="A4786" t="n">
        <v>4785</v>
      </c>
      <c r="B4786" t="inlineStr">
        <is>
          <t>CA-2015-104346</t>
        </is>
      </c>
      <c r="C4786" s="18" t="inlineStr">
        <is>
          <t>2015-12-11</t>
        </is>
      </c>
      <c r="D4786" s="18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19" t="n">
        <v>13.12</v>
      </c>
      <c r="S4786" s="20" t="n">
        <v>5</v>
      </c>
      <c r="T4786" s="21" t="n">
        <v>0.2</v>
      </c>
      <c r="U4786" s="19" t="n">
        <v>1.148</v>
      </c>
      <c r="V4786" t="n">
        <v>5</v>
      </c>
      <c r="W4786" t="n">
        <v>2015</v>
      </c>
      <c r="X4786" t="inlineStr">
        <is>
          <t>2015Q4</t>
        </is>
      </c>
      <c r="Y4786" t="inlineStr">
        <is>
          <t>2015-12</t>
        </is>
      </c>
      <c r="Z4786" t="inlineStr">
        <is>
          <t>10.1% - 20%</t>
        </is>
      </c>
      <c r="AA4786" t="b">
        <v>1</v>
      </c>
      <c r="AB4786" t="b">
        <v>0</v>
      </c>
      <c r="AC4786" s="19" t="n">
        <v>3.28</v>
      </c>
      <c r="AD4786" s="21" t="n">
        <v>0.08749999999999999</v>
      </c>
    </row>
    <row r="4787" ht="18" customHeight="1">
      <c r="A4787" t="n">
        <v>4786</v>
      </c>
      <c r="B4787" t="inlineStr">
        <is>
          <t>CA-2015-104346</t>
        </is>
      </c>
      <c r="C4787" s="18" t="inlineStr">
        <is>
          <t>2015-12-11</t>
        </is>
      </c>
      <c r="D4787" s="18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19" t="n">
        <v>69.57599999999999</v>
      </c>
      <c r="S4787" s="20" t="n">
        <v>4</v>
      </c>
      <c r="T4787" s="21" t="n">
        <v>0.7</v>
      </c>
      <c r="U4787" s="19" t="n">
        <v>-143.7904</v>
      </c>
      <c r="V4787" t="n">
        <v>5</v>
      </c>
      <c r="W4787" t="n">
        <v>2015</v>
      </c>
      <c r="X4787" t="inlineStr">
        <is>
          <t>2015Q4</t>
        </is>
      </c>
      <c r="Y4787" t="inlineStr">
        <is>
          <t>2015-12</t>
        </is>
      </c>
      <c r="Z4787" t="inlineStr">
        <is>
          <t>&gt; 50% (Deep Discount)</t>
        </is>
      </c>
      <c r="AA4787" t="b">
        <v>0</v>
      </c>
      <c r="AB4787" t="b">
        <v>1</v>
      </c>
      <c r="AC4787" s="19" t="n">
        <v>57.98</v>
      </c>
      <c r="AD4787" s="21" t="n">
        <v>-2.0667</v>
      </c>
    </row>
    <row r="4788" ht="18" customHeight="1">
      <c r="A4788" t="n">
        <v>4787</v>
      </c>
      <c r="B4788" t="inlineStr">
        <is>
          <t>CA-2015-104346</t>
        </is>
      </c>
      <c r="C4788" s="18" t="inlineStr">
        <is>
          <t>2015-12-11</t>
        </is>
      </c>
      <c r="D4788" s="1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19" t="n">
        <v>4.224</v>
      </c>
      <c r="S4788" s="20" t="n">
        <v>3</v>
      </c>
      <c r="T4788" s="21" t="n">
        <v>0.2</v>
      </c>
      <c r="U4788" s="19" t="n">
        <v>0.4752</v>
      </c>
      <c r="V4788" t="n">
        <v>5</v>
      </c>
      <c r="W4788" t="n">
        <v>2015</v>
      </c>
      <c r="X4788" t="inlineStr">
        <is>
          <t>2015Q4</t>
        </is>
      </c>
      <c r="Y4788" t="inlineStr">
        <is>
          <t>2015-12</t>
        </is>
      </c>
      <c r="Z4788" t="inlineStr">
        <is>
          <t>10.1% - 20%</t>
        </is>
      </c>
      <c r="AA4788" t="b">
        <v>1</v>
      </c>
      <c r="AB4788" t="b">
        <v>0</v>
      </c>
      <c r="AC4788" s="19" t="n">
        <v>1.76</v>
      </c>
      <c r="AD4788" s="21" t="n">
        <v>0.1125</v>
      </c>
    </row>
    <row r="4789" ht="18" customHeight="1">
      <c r="A4789" t="n">
        <v>4788</v>
      </c>
      <c r="B4789" t="inlineStr">
        <is>
          <t>CA-2015-104346</t>
        </is>
      </c>
      <c r="C4789" s="18" t="inlineStr">
        <is>
          <t>2015-12-11</t>
        </is>
      </c>
      <c r="D4789" s="18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19" t="n">
        <v>58.08</v>
      </c>
      <c r="S4789" s="20" t="n">
        <v>4</v>
      </c>
      <c r="T4789" s="21" t="n">
        <v>0.2</v>
      </c>
      <c r="U4789" s="19" t="n">
        <v>-6.534</v>
      </c>
      <c r="V4789" t="n">
        <v>5</v>
      </c>
      <c r="W4789" t="n">
        <v>2015</v>
      </c>
      <c r="X4789" t="inlineStr">
        <is>
          <t>2015Q4</t>
        </is>
      </c>
      <c r="Y4789" t="inlineStr">
        <is>
          <t>2015-12</t>
        </is>
      </c>
      <c r="Z4789" t="inlineStr">
        <is>
          <t>10.1% - 20%</t>
        </is>
      </c>
      <c r="AA4789" t="b">
        <v>0</v>
      </c>
      <c r="AB4789" t="b">
        <v>1</v>
      </c>
      <c r="AC4789" s="19" t="n">
        <v>18.15</v>
      </c>
      <c r="AD4789" s="21" t="n">
        <v>-0.1125</v>
      </c>
    </row>
    <row r="4790" ht="18" customHeight="1">
      <c r="A4790" t="n">
        <v>4789</v>
      </c>
      <c r="B4790" t="inlineStr">
        <is>
          <t>CA-2015-104346</t>
        </is>
      </c>
      <c r="C4790" s="18" t="inlineStr">
        <is>
          <t>2015-12-11</t>
        </is>
      </c>
      <c r="D4790" s="18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19" t="n">
        <v>52.416</v>
      </c>
      <c r="S4790" s="20" t="n">
        <v>9</v>
      </c>
      <c r="T4790" s="21" t="n">
        <v>0.2</v>
      </c>
      <c r="U4790" s="19" t="n">
        <v>15.0696</v>
      </c>
      <c r="V4790" t="n">
        <v>5</v>
      </c>
      <c r="W4790" t="n">
        <v>2015</v>
      </c>
      <c r="X4790" t="inlineStr">
        <is>
          <t>2015Q4</t>
        </is>
      </c>
      <c r="Y4790" t="inlineStr">
        <is>
          <t>2015-12</t>
        </is>
      </c>
      <c r="Z4790" t="inlineStr">
        <is>
          <t>10.1% - 20%</t>
        </is>
      </c>
      <c r="AA4790" t="b">
        <v>1</v>
      </c>
      <c r="AB4790" t="b">
        <v>0</v>
      </c>
      <c r="AC4790" s="19" t="n">
        <v>7.28</v>
      </c>
      <c r="AD4790" s="21" t="n">
        <v>0.2875</v>
      </c>
    </row>
    <row r="4791" ht="18" customHeight="1">
      <c r="A4791" t="n">
        <v>4790</v>
      </c>
      <c r="B4791" t="inlineStr">
        <is>
          <t>CA-2015-104346</t>
        </is>
      </c>
      <c r="C4791" s="18" t="inlineStr">
        <is>
          <t>2015-12-11</t>
        </is>
      </c>
      <c r="D4791" s="18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19" t="n">
        <v>54.92</v>
      </c>
      <c r="S4791" s="20" t="n">
        <v>5</v>
      </c>
      <c r="T4791" s="21" t="n">
        <v>0.2</v>
      </c>
      <c r="U4791" s="19" t="n">
        <v>10.984</v>
      </c>
      <c r="V4791" t="n">
        <v>5</v>
      </c>
      <c r="W4791" t="n">
        <v>2015</v>
      </c>
      <c r="X4791" t="inlineStr">
        <is>
          <t>2015Q4</t>
        </is>
      </c>
      <c r="Y4791" t="inlineStr">
        <is>
          <t>2015-12</t>
        </is>
      </c>
      <c r="Z4791" t="inlineStr">
        <is>
          <t>10.1% - 20%</t>
        </is>
      </c>
      <c r="AA4791" t="b">
        <v>1</v>
      </c>
      <c r="AB4791" t="b">
        <v>0</v>
      </c>
      <c r="AC4791" s="19" t="n">
        <v>13.73</v>
      </c>
      <c r="AD4791" s="21" t="n">
        <v>0.2</v>
      </c>
    </row>
    <row r="4792" ht="18" customHeight="1">
      <c r="A4792" t="n">
        <v>4791</v>
      </c>
      <c r="B4792" t="inlineStr">
        <is>
          <t>CA-2015-104346</t>
        </is>
      </c>
      <c r="C4792" s="18" t="inlineStr">
        <is>
          <t>2015-12-11</t>
        </is>
      </c>
      <c r="D4792" s="18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19" t="n">
        <v>364.95</v>
      </c>
      <c r="S4792" s="20" t="n">
        <v>5</v>
      </c>
      <c r="T4792" s="21" t="n">
        <v>0.5</v>
      </c>
      <c r="U4792" s="19" t="n">
        <v>-248.166</v>
      </c>
      <c r="V4792" t="n">
        <v>5</v>
      </c>
      <c r="W4792" t="n">
        <v>2015</v>
      </c>
      <c r="X4792" t="inlineStr">
        <is>
          <t>2015Q4</t>
        </is>
      </c>
      <c r="Y4792" t="inlineStr">
        <is>
          <t>2015-12</t>
        </is>
      </c>
      <c r="Z4792" t="inlineStr">
        <is>
          <t>30.1% - 50%</t>
        </is>
      </c>
      <c r="AA4792" t="b">
        <v>0</v>
      </c>
      <c r="AB4792" t="b">
        <v>1</v>
      </c>
      <c r="AC4792" s="19" t="n">
        <v>145.98</v>
      </c>
      <c r="AD4792" s="21" t="n">
        <v>-0.68</v>
      </c>
    </row>
    <row r="4793" ht="18" customHeight="1">
      <c r="A4793" t="n">
        <v>4792</v>
      </c>
      <c r="B4793" t="inlineStr">
        <is>
          <t>CA-2015-104346</t>
        </is>
      </c>
      <c r="C4793" s="18" t="inlineStr">
        <is>
          <t>2015-12-11</t>
        </is>
      </c>
      <c r="D4793" s="18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19" t="n">
        <v>85.056</v>
      </c>
      <c r="S4793" s="20" t="n">
        <v>3</v>
      </c>
      <c r="T4793" s="21" t="n">
        <v>0.2</v>
      </c>
      <c r="U4793" s="19" t="n">
        <v>28.7064</v>
      </c>
      <c r="V4793" t="n">
        <v>5</v>
      </c>
      <c r="W4793" t="n">
        <v>2015</v>
      </c>
      <c r="X4793" t="inlineStr">
        <is>
          <t>2015Q4</t>
        </is>
      </c>
      <c r="Y4793" t="inlineStr">
        <is>
          <t>2015-12</t>
        </is>
      </c>
      <c r="Z4793" t="inlineStr">
        <is>
          <t>10.1% - 20%</t>
        </is>
      </c>
      <c r="AA4793" t="b">
        <v>1</v>
      </c>
      <c r="AB4793" t="b">
        <v>0</v>
      </c>
      <c r="AC4793" s="19" t="n">
        <v>35.44</v>
      </c>
      <c r="AD4793" s="21" t="n">
        <v>0.3375</v>
      </c>
    </row>
    <row r="4794" ht="18" customHeight="1">
      <c r="A4794" t="n">
        <v>4793</v>
      </c>
      <c r="B4794" t="inlineStr">
        <is>
          <t>CA-2015-104346</t>
        </is>
      </c>
      <c r="C4794" s="18" t="inlineStr">
        <is>
          <t>2015-12-11</t>
        </is>
      </c>
      <c r="D4794" s="18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19" t="n">
        <v>27.696</v>
      </c>
      <c r="S4794" s="20" t="n">
        <v>3</v>
      </c>
      <c r="T4794" s="21" t="n">
        <v>0.2</v>
      </c>
      <c r="U4794" s="19" t="n">
        <v>9.6936</v>
      </c>
      <c r="V4794" t="n">
        <v>5</v>
      </c>
      <c r="W4794" t="n">
        <v>2015</v>
      </c>
      <c r="X4794" t="inlineStr">
        <is>
          <t>2015Q4</t>
        </is>
      </c>
      <c r="Y4794" t="inlineStr">
        <is>
          <t>2015-12</t>
        </is>
      </c>
      <c r="Z4794" t="inlineStr">
        <is>
          <t>10.1% - 20%</t>
        </is>
      </c>
      <c r="AA4794" t="b">
        <v>1</v>
      </c>
      <c r="AB4794" t="b">
        <v>0</v>
      </c>
      <c r="AC4794" s="19" t="n">
        <v>11.54</v>
      </c>
      <c r="AD4794" s="21" t="n">
        <v>0.35</v>
      </c>
    </row>
    <row r="4795" ht="18" customHeight="1">
      <c r="A4795" t="n">
        <v>4794</v>
      </c>
      <c r="B4795" t="inlineStr">
        <is>
          <t>US-2015-141684</t>
        </is>
      </c>
      <c r="C4795" s="18" t="inlineStr">
        <is>
          <t>2015-06-29</t>
        </is>
      </c>
      <c r="D4795" s="18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19" t="n">
        <v>24.96</v>
      </c>
      <c r="S4795" s="20" t="n">
        <v>4</v>
      </c>
      <c r="T4795" s="21" t="n">
        <v>0</v>
      </c>
      <c r="U4795" s="19" t="n">
        <v>11.232</v>
      </c>
      <c r="V4795" t="n">
        <v>5</v>
      </c>
      <c r="W4795" t="n">
        <v>2015</v>
      </c>
      <c r="X4795" t="inlineStr">
        <is>
          <t>2015Q2</t>
        </is>
      </c>
      <c r="Y4795" t="inlineStr">
        <is>
          <t>2015-06</t>
        </is>
      </c>
      <c r="Z4795" t="inlineStr">
        <is>
          <t>0% (No Discount)</t>
        </is>
      </c>
      <c r="AA4795" t="b">
        <v>1</v>
      </c>
      <c r="AB4795" t="b">
        <v>0</v>
      </c>
      <c r="AC4795" s="19" t="n">
        <v>6.24</v>
      </c>
      <c r="AD4795" s="21" t="n">
        <v>0.45</v>
      </c>
    </row>
    <row r="4796" ht="18" customHeight="1">
      <c r="A4796" t="n">
        <v>4795</v>
      </c>
      <c r="B4796" t="inlineStr">
        <is>
          <t>CA-2015-144722</t>
        </is>
      </c>
      <c r="C4796" s="18" t="inlineStr">
        <is>
          <t>2015-03-16</t>
        </is>
      </c>
      <c r="D4796" s="18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19" t="n">
        <v>43.13</v>
      </c>
      <c r="S4796" s="20" t="n">
        <v>1</v>
      </c>
      <c r="T4796" s="21" t="n">
        <v>0</v>
      </c>
      <c r="U4796" s="19" t="n">
        <v>18.1146</v>
      </c>
      <c r="V4796" t="n">
        <v>7</v>
      </c>
      <c r="W4796" t="n">
        <v>2015</v>
      </c>
      <c r="X4796" t="inlineStr">
        <is>
          <t>2015Q1</t>
        </is>
      </c>
      <c r="Y4796" t="inlineStr">
        <is>
          <t>2015-03</t>
        </is>
      </c>
      <c r="Z4796" t="inlineStr">
        <is>
          <t>0% (No Discount)</t>
        </is>
      </c>
      <c r="AA4796" t="b">
        <v>1</v>
      </c>
      <c r="AB4796" t="b">
        <v>0</v>
      </c>
      <c r="AC4796" s="19" t="n">
        <v>43.13</v>
      </c>
      <c r="AD4796" s="21" t="n">
        <v>0.42</v>
      </c>
    </row>
    <row r="4797" ht="18" customHeight="1">
      <c r="A4797" t="n">
        <v>4796</v>
      </c>
      <c r="B4797" t="inlineStr">
        <is>
          <t>CA-2015-120516</t>
        </is>
      </c>
      <c r="C4797" s="18" t="inlineStr">
        <is>
          <t>2015-08-13</t>
        </is>
      </c>
      <c r="D4797" s="18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19" t="n">
        <v>5.64</v>
      </c>
      <c r="S4797" s="20" t="n">
        <v>3</v>
      </c>
      <c r="T4797" s="21" t="n">
        <v>0</v>
      </c>
      <c r="U4797" s="19" t="n">
        <v>2.7072</v>
      </c>
      <c r="V4797" t="n">
        <v>4</v>
      </c>
      <c r="W4797" t="n">
        <v>2015</v>
      </c>
      <c r="X4797" t="inlineStr">
        <is>
          <t>2015Q3</t>
        </is>
      </c>
      <c r="Y4797" t="inlineStr">
        <is>
          <t>2015-08</t>
        </is>
      </c>
      <c r="Z4797" t="inlineStr">
        <is>
          <t>0% (No Discount)</t>
        </is>
      </c>
      <c r="AA4797" t="b">
        <v>1</v>
      </c>
      <c r="AB4797" t="b">
        <v>0</v>
      </c>
      <c r="AC4797" s="19" t="n">
        <v>1.88</v>
      </c>
      <c r="AD4797" s="21" t="n">
        <v>0.48</v>
      </c>
    </row>
    <row r="4798" ht="18" customHeight="1">
      <c r="A4798" t="n">
        <v>4797</v>
      </c>
      <c r="B4798" t="inlineStr">
        <is>
          <t>US-2016-148901</t>
        </is>
      </c>
      <c r="C4798" s="18" t="inlineStr">
        <is>
          <t>2016-05-14</t>
        </is>
      </c>
      <c r="D4798" s="1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19" t="n">
        <v>57.582</v>
      </c>
      <c r="S4798" s="20" t="n">
        <v>3</v>
      </c>
      <c r="T4798" s="21" t="n">
        <v>0.7</v>
      </c>
      <c r="U4798" s="19" t="n">
        <v>-44.1462</v>
      </c>
      <c r="V4798" t="n">
        <v>5</v>
      </c>
      <c r="W4798" t="n">
        <v>2016</v>
      </c>
      <c r="X4798" t="inlineStr">
        <is>
          <t>2016Q2</t>
        </is>
      </c>
      <c r="Y4798" t="inlineStr">
        <is>
          <t>2016-05</t>
        </is>
      </c>
      <c r="Z4798" t="inlineStr">
        <is>
          <t>&gt; 50% (Deep Discount)</t>
        </is>
      </c>
      <c r="AA4798" t="b">
        <v>0</v>
      </c>
      <c r="AB4798" t="b">
        <v>1</v>
      </c>
      <c r="AC4798" s="19" t="n">
        <v>63.98</v>
      </c>
      <c r="AD4798" s="21" t="n">
        <v>-0.7667</v>
      </c>
    </row>
    <row r="4799" ht="18" customHeight="1">
      <c r="A4799" t="n">
        <v>4798</v>
      </c>
      <c r="B4799" t="inlineStr">
        <is>
          <t>US-2016-148901</t>
        </is>
      </c>
      <c r="C4799" s="18" t="inlineStr">
        <is>
          <t>2016-05-14</t>
        </is>
      </c>
      <c r="D4799" s="18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19" t="n">
        <v>31.104</v>
      </c>
      <c r="S4799" s="20" t="n">
        <v>6</v>
      </c>
      <c r="T4799" s="21" t="n">
        <v>0.2</v>
      </c>
      <c r="U4799" s="19" t="n">
        <v>10.8864</v>
      </c>
      <c r="V4799" t="n">
        <v>5</v>
      </c>
      <c r="W4799" t="n">
        <v>2016</v>
      </c>
      <c r="X4799" t="inlineStr">
        <is>
          <t>2016Q2</t>
        </is>
      </c>
      <c r="Y4799" t="inlineStr">
        <is>
          <t>2016-05</t>
        </is>
      </c>
      <c r="Z4799" t="inlineStr">
        <is>
          <t>10.1% - 20%</t>
        </is>
      </c>
      <c r="AA4799" t="b">
        <v>1</v>
      </c>
      <c r="AB4799" t="b">
        <v>0</v>
      </c>
      <c r="AC4799" s="19" t="n">
        <v>6.48</v>
      </c>
      <c r="AD4799" s="21" t="n">
        <v>0.35</v>
      </c>
    </row>
    <row r="4800" ht="18" customHeight="1">
      <c r="A4800" t="n">
        <v>4799</v>
      </c>
      <c r="B4800" t="inlineStr">
        <is>
          <t>US-2016-148901</t>
        </is>
      </c>
      <c r="C4800" s="18" t="inlineStr">
        <is>
          <t>2016-05-14</t>
        </is>
      </c>
      <c r="D4800" s="18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19" t="n">
        <v>30.192</v>
      </c>
      <c r="S4800" s="20" t="n">
        <v>3</v>
      </c>
      <c r="T4800" s="21" t="n">
        <v>0.2</v>
      </c>
      <c r="U4800" s="19" t="n">
        <v>8.3028</v>
      </c>
      <c r="V4800" t="n">
        <v>5</v>
      </c>
      <c r="W4800" t="n">
        <v>2016</v>
      </c>
      <c r="X4800" t="inlineStr">
        <is>
          <t>2016Q2</t>
        </is>
      </c>
      <c r="Y4800" t="inlineStr">
        <is>
          <t>2016-05</t>
        </is>
      </c>
      <c r="Z4800" t="inlineStr">
        <is>
          <t>10.1% - 20%</t>
        </is>
      </c>
      <c r="AA4800" t="b">
        <v>1</v>
      </c>
      <c r="AB4800" t="b">
        <v>0</v>
      </c>
      <c r="AC4800" s="19" t="n">
        <v>12.58</v>
      </c>
      <c r="AD4800" s="21" t="n">
        <v>0.275</v>
      </c>
    </row>
    <row r="4801" ht="18" customHeight="1">
      <c r="A4801" t="n">
        <v>4800</v>
      </c>
      <c r="B4801" t="inlineStr">
        <is>
          <t>US-2016-148901</t>
        </is>
      </c>
      <c r="C4801" s="18" t="inlineStr">
        <is>
          <t>2016-05-14</t>
        </is>
      </c>
      <c r="D4801" s="18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19" t="n">
        <v>43.6</v>
      </c>
      <c r="S4801" s="20" t="n">
        <v>5</v>
      </c>
      <c r="T4801" s="21" t="n">
        <v>0.2</v>
      </c>
      <c r="U4801" s="19" t="n">
        <v>4.36</v>
      </c>
      <c r="V4801" t="n">
        <v>5</v>
      </c>
      <c r="W4801" t="n">
        <v>2016</v>
      </c>
      <c r="X4801" t="inlineStr">
        <is>
          <t>2016Q2</t>
        </is>
      </c>
      <c r="Y4801" t="inlineStr">
        <is>
          <t>2016-05</t>
        </is>
      </c>
      <c r="Z4801" t="inlineStr">
        <is>
          <t>10.1% - 20%</t>
        </is>
      </c>
      <c r="AA4801" t="b">
        <v>1</v>
      </c>
      <c r="AB4801" t="b">
        <v>0</v>
      </c>
      <c r="AC4801" s="19" t="n">
        <v>10.9</v>
      </c>
      <c r="AD4801" s="21" t="n">
        <v>0.1</v>
      </c>
    </row>
    <row r="4802" ht="18" customHeight="1">
      <c r="A4802" t="n">
        <v>4801</v>
      </c>
      <c r="B4802" t="inlineStr">
        <is>
          <t>US-2016-148901</t>
        </is>
      </c>
      <c r="C4802" s="18" t="inlineStr">
        <is>
          <t>2016-05-14</t>
        </is>
      </c>
      <c r="D4802" s="18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19" t="n">
        <v>4.768</v>
      </c>
      <c r="S4802" s="20" t="n">
        <v>2</v>
      </c>
      <c r="T4802" s="21" t="n">
        <v>0.2</v>
      </c>
      <c r="U4802" s="19" t="n">
        <v>0.4172</v>
      </c>
      <c r="V4802" t="n">
        <v>5</v>
      </c>
      <c r="W4802" t="n">
        <v>2016</v>
      </c>
      <c r="X4802" t="inlineStr">
        <is>
          <t>2016Q2</t>
        </is>
      </c>
      <c r="Y4802" t="inlineStr">
        <is>
          <t>2016-05</t>
        </is>
      </c>
      <c r="Z4802" t="inlineStr">
        <is>
          <t>10.1% - 20%</t>
        </is>
      </c>
      <c r="AA4802" t="b">
        <v>1</v>
      </c>
      <c r="AB4802" t="b">
        <v>0</v>
      </c>
      <c r="AC4802" s="19" t="n">
        <v>2.98</v>
      </c>
      <c r="AD4802" s="21" t="n">
        <v>0.08749999999999999</v>
      </c>
    </row>
    <row r="4803" ht="18" customHeight="1">
      <c r="A4803" t="n">
        <v>4802</v>
      </c>
      <c r="B4803" t="inlineStr">
        <is>
          <t>US-2016-148901</t>
        </is>
      </c>
      <c r="C4803" s="18" t="inlineStr">
        <is>
          <t>2016-05-14</t>
        </is>
      </c>
      <c r="D4803" s="18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19" t="n">
        <v>10.38</v>
      </c>
      <c r="S4803" s="20" t="n">
        <v>2</v>
      </c>
      <c r="T4803" s="21" t="n">
        <v>0.7</v>
      </c>
      <c r="U4803" s="19" t="n">
        <v>-7.612</v>
      </c>
      <c r="V4803" t="n">
        <v>5</v>
      </c>
      <c r="W4803" t="n">
        <v>2016</v>
      </c>
      <c r="X4803" t="inlineStr">
        <is>
          <t>2016Q2</t>
        </is>
      </c>
      <c r="Y4803" t="inlineStr">
        <is>
          <t>2016-05</t>
        </is>
      </c>
      <c r="Z4803" t="inlineStr">
        <is>
          <t>&gt; 50% (Deep Discount)</t>
        </is>
      </c>
      <c r="AA4803" t="b">
        <v>0</v>
      </c>
      <c r="AB4803" t="b">
        <v>1</v>
      </c>
      <c r="AC4803" s="19" t="n">
        <v>17.3</v>
      </c>
      <c r="AD4803" s="21" t="n">
        <v>-0.7333</v>
      </c>
    </row>
    <row r="4804" ht="18" customHeight="1">
      <c r="A4804" t="n">
        <v>4803</v>
      </c>
      <c r="B4804" t="inlineStr">
        <is>
          <t>US-2016-148901</t>
        </is>
      </c>
      <c r="C4804" s="18" t="inlineStr">
        <is>
          <t>2016-05-14</t>
        </is>
      </c>
      <c r="D4804" s="18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19" t="n">
        <v>13.392</v>
      </c>
      <c r="S4804" s="20" t="n">
        <v>8</v>
      </c>
      <c r="T4804" s="21" t="n">
        <v>0.7</v>
      </c>
      <c r="U4804" s="19" t="n">
        <v>-9.8208</v>
      </c>
      <c r="V4804" t="n">
        <v>5</v>
      </c>
      <c r="W4804" t="n">
        <v>2016</v>
      </c>
      <c r="X4804" t="inlineStr">
        <is>
          <t>2016Q2</t>
        </is>
      </c>
      <c r="Y4804" t="inlineStr">
        <is>
          <t>2016-05</t>
        </is>
      </c>
      <c r="Z4804" t="inlineStr">
        <is>
          <t>&gt; 50% (Deep Discount)</t>
        </is>
      </c>
      <c r="AA4804" t="b">
        <v>0</v>
      </c>
      <c r="AB4804" t="b">
        <v>1</v>
      </c>
      <c r="AC4804" s="19" t="n">
        <v>5.58</v>
      </c>
      <c r="AD4804" s="21" t="n">
        <v>-0.7333</v>
      </c>
    </row>
    <row r="4805" ht="18" customHeight="1">
      <c r="A4805" t="n">
        <v>4804</v>
      </c>
      <c r="B4805" t="inlineStr">
        <is>
          <t>CA-2017-136364</t>
        </is>
      </c>
      <c r="C4805" s="18" t="inlineStr">
        <is>
          <t>2017-07-13</t>
        </is>
      </c>
      <c r="D4805" s="18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19" t="n">
        <v>39.594</v>
      </c>
      <c r="S4805" s="20" t="n">
        <v>1</v>
      </c>
      <c r="T4805" s="21" t="n">
        <v>0.4</v>
      </c>
      <c r="U4805" s="19" t="n">
        <v>-7.2589</v>
      </c>
      <c r="V4805" t="n">
        <v>4</v>
      </c>
      <c r="W4805" t="n">
        <v>2017</v>
      </c>
      <c r="X4805" t="inlineStr">
        <is>
          <t>2017Q3</t>
        </is>
      </c>
      <c r="Y4805" t="inlineStr">
        <is>
          <t>2017-07</t>
        </is>
      </c>
      <c r="Z4805" t="inlineStr">
        <is>
          <t>30.1% - 50%</t>
        </is>
      </c>
      <c r="AA4805" t="b">
        <v>0</v>
      </c>
      <c r="AB4805" t="b">
        <v>1</v>
      </c>
      <c r="AC4805" s="19" t="n">
        <v>65.98999999999999</v>
      </c>
      <c r="AD4805" s="21" t="n">
        <v>-0.1833</v>
      </c>
    </row>
    <row r="4806" ht="18" customHeight="1">
      <c r="A4806" t="n">
        <v>4805</v>
      </c>
      <c r="B4806" t="inlineStr">
        <is>
          <t>CA-2017-136364</t>
        </is>
      </c>
      <c r="C4806" s="18" t="inlineStr">
        <is>
          <t>2017-07-13</t>
        </is>
      </c>
      <c r="D4806" s="18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19" t="n">
        <v>91.008</v>
      </c>
      <c r="S4806" s="20" t="n">
        <v>9</v>
      </c>
      <c r="T4806" s="21" t="n">
        <v>0.2</v>
      </c>
      <c r="U4806" s="19" t="n">
        <v>19.3392</v>
      </c>
      <c r="V4806" t="n">
        <v>4</v>
      </c>
      <c r="W4806" t="n">
        <v>2017</v>
      </c>
      <c r="X4806" t="inlineStr">
        <is>
          <t>2017Q3</t>
        </is>
      </c>
      <c r="Y4806" t="inlineStr">
        <is>
          <t>2017-07</t>
        </is>
      </c>
      <c r="Z4806" t="inlineStr">
        <is>
          <t>10.1% - 20%</t>
        </is>
      </c>
      <c r="AA4806" t="b">
        <v>1</v>
      </c>
      <c r="AB4806" t="b">
        <v>0</v>
      </c>
      <c r="AC4806" s="19" t="n">
        <v>12.64</v>
      </c>
      <c r="AD4806" s="21" t="n">
        <v>0.2125</v>
      </c>
    </row>
    <row r="4807" ht="18" customHeight="1">
      <c r="A4807" t="n">
        <v>4806</v>
      </c>
      <c r="B4807" t="inlineStr">
        <is>
          <t>CA-2015-137708</t>
        </is>
      </c>
      <c r="C4807" s="18" t="inlineStr">
        <is>
          <t>2015-11-22</t>
        </is>
      </c>
      <c r="D4807" s="18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19" t="n">
        <v>37.94</v>
      </c>
      <c r="S4807" s="20" t="n">
        <v>2</v>
      </c>
      <c r="T4807" s="21" t="n">
        <v>0</v>
      </c>
      <c r="U4807" s="19" t="n">
        <v>18.2112</v>
      </c>
      <c r="V4807" t="n">
        <v>3</v>
      </c>
      <c r="W4807" t="n">
        <v>2015</v>
      </c>
      <c r="X4807" t="inlineStr">
        <is>
          <t>2015Q4</t>
        </is>
      </c>
      <c r="Y4807" t="inlineStr">
        <is>
          <t>2015-11</t>
        </is>
      </c>
      <c r="Z4807" t="inlineStr">
        <is>
          <t>0% (No Discount)</t>
        </is>
      </c>
      <c r="AA4807" t="b">
        <v>1</v>
      </c>
      <c r="AB4807" t="b">
        <v>0</v>
      </c>
      <c r="AC4807" s="19" t="n">
        <v>18.97</v>
      </c>
      <c r="AD4807" s="21" t="n">
        <v>0.48</v>
      </c>
    </row>
    <row r="4808" ht="18" customHeight="1">
      <c r="A4808" t="n">
        <v>4807</v>
      </c>
      <c r="B4808" t="inlineStr">
        <is>
          <t>CA-2015-137708</t>
        </is>
      </c>
      <c r="C4808" s="18" t="inlineStr">
        <is>
          <t>2015-11-22</t>
        </is>
      </c>
      <c r="D4808" s="1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19" t="n">
        <v>42.8</v>
      </c>
      <c r="S4808" s="20" t="n">
        <v>10</v>
      </c>
      <c r="T4808" s="21" t="n">
        <v>0</v>
      </c>
      <c r="U4808" s="19" t="n">
        <v>19.26</v>
      </c>
      <c r="V4808" t="n">
        <v>3</v>
      </c>
      <c r="W4808" t="n">
        <v>2015</v>
      </c>
      <c r="X4808" t="inlineStr">
        <is>
          <t>2015Q4</t>
        </is>
      </c>
      <c r="Y4808" t="inlineStr">
        <is>
          <t>2015-11</t>
        </is>
      </c>
      <c r="Z4808" t="inlineStr">
        <is>
          <t>0% (No Discount)</t>
        </is>
      </c>
      <c r="AA4808" t="b">
        <v>1</v>
      </c>
      <c r="AB4808" t="b">
        <v>0</v>
      </c>
      <c r="AC4808" s="19" t="n">
        <v>4.28</v>
      </c>
      <c r="AD4808" s="21" t="n">
        <v>0.45</v>
      </c>
    </row>
    <row r="4809" ht="18" customHeight="1">
      <c r="A4809" t="n">
        <v>4808</v>
      </c>
      <c r="B4809" t="inlineStr">
        <is>
          <t>CA-2015-137708</t>
        </is>
      </c>
      <c r="C4809" s="18" t="inlineStr">
        <is>
          <t>2015-11-22</t>
        </is>
      </c>
      <c r="D4809" s="18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19" t="n">
        <v>33.63</v>
      </c>
      <c r="S4809" s="20" t="n">
        <v>3</v>
      </c>
      <c r="T4809" s="21" t="n">
        <v>0</v>
      </c>
      <c r="U4809" s="19" t="n">
        <v>10.089</v>
      </c>
      <c r="V4809" t="n">
        <v>3</v>
      </c>
      <c r="W4809" t="n">
        <v>2015</v>
      </c>
      <c r="X4809" t="inlineStr">
        <is>
          <t>2015Q4</t>
        </is>
      </c>
      <c r="Y4809" t="inlineStr">
        <is>
          <t>2015-11</t>
        </is>
      </c>
      <c r="Z4809" t="inlineStr">
        <is>
          <t>0% (No Discount)</t>
        </is>
      </c>
      <c r="AA4809" t="b">
        <v>1</v>
      </c>
      <c r="AB4809" t="b">
        <v>0</v>
      </c>
      <c r="AC4809" s="19" t="n">
        <v>11.21</v>
      </c>
      <c r="AD4809" s="21" t="n">
        <v>0.3</v>
      </c>
    </row>
    <row r="4810" ht="18" customHeight="1">
      <c r="A4810" t="n">
        <v>4809</v>
      </c>
      <c r="B4810" t="inlineStr">
        <is>
          <t>CA-2014-149055</t>
        </is>
      </c>
      <c r="C4810" s="18" t="inlineStr">
        <is>
          <t>2014-11-23</t>
        </is>
      </c>
      <c r="D4810" s="18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19" t="n">
        <v>62.808</v>
      </c>
      <c r="S4810" s="20" t="n">
        <v>3</v>
      </c>
      <c r="T4810" s="21" t="n">
        <v>0.2</v>
      </c>
      <c r="U4810" s="19" t="n">
        <v>21.1977</v>
      </c>
      <c r="V4810" t="n">
        <v>5</v>
      </c>
      <c r="W4810" t="n">
        <v>2014</v>
      </c>
      <c r="X4810" t="inlineStr">
        <is>
          <t>2014Q4</t>
        </is>
      </c>
      <c r="Y4810" t="inlineStr">
        <is>
          <t>2014-11</t>
        </is>
      </c>
      <c r="Z4810" t="inlineStr">
        <is>
          <t>10.1% - 20%</t>
        </is>
      </c>
      <c r="AA4810" t="b">
        <v>1</v>
      </c>
      <c r="AB4810" t="b">
        <v>0</v>
      </c>
      <c r="AC4810" s="19" t="n">
        <v>26.17</v>
      </c>
      <c r="AD4810" s="21" t="n">
        <v>0.3375</v>
      </c>
    </row>
    <row r="4811" ht="18" customHeight="1">
      <c r="A4811" t="n">
        <v>4810</v>
      </c>
      <c r="B4811" t="inlineStr">
        <is>
          <t>CA-2015-151589</t>
        </is>
      </c>
      <c r="C4811" s="18" t="inlineStr">
        <is>
          <t>2015-12-27</t>
        </is>
      </c>
      <c r="D4811" s="18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19" t="n">
        <v>195.64</v>
      </c>
      <c r="S4811" s="20" t="n">
        <v>4</v>
      </c>
      <c r="T4811" s="21" t="n">
        <v>0</v>
      </c>
      <c r="U4811" s="19" t="n">
        <v>91.9508</v>
      </c>
      <c r="V4811" t="n">
        <v>3</v>
      </c>
      <c r="W4811" t="n">
        <v>2015</v>
      </c>
      <c r="X4811" t="inlineStr">
        <is>
          <t>2015Q4</t>
        </is>
      </c>
      <c r="Y4811" t="inlineStr">
        <is>
          <t>2015-12</t>
        </is>
      </c>
      <c r="Z4811" t="inlineStr">
        <is>
          <t>0% (No Discount)</t>
        </is>
      </c>
      <c r="AA4811" t="b">
        <v>1</v>
      </c>
      <c r="AB4811" t="b">
        <v>0</v>
      </c>
      <c r="AC4811" s="19" t="n">
        <v>48.91</v>
      </c>
      <c r="AD4811" s="21" t="n">
        <v>0.47</v>
      </c>
    </row>
    <row r="4812" ht="18" customHeight="1">
      <c r="A4812" t="n">
        <v>4811</v>
      </c>
      <c r="B4812" t="inlineStr">
        <is>
          <t>CA-2015-151589</t>
        </is>
      </c>
      <c r="C4812" s="18" t="inlineStr">
        <is>
          <t>2015-12-27</t>
        </is>
      </c>
      <c r="D4812" s="18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19" t="n">
        <v>239.9</v>
      </c>
      <c r="S4812" s="20" t="n">
        <v>2</v>
      </c>
      <c r="T4812" s="21" t="n">
        <v>0</v>
      </c>
      <c r="U4812" s="19" t="n">
        <v>71.97</v>
      </c>
      <c r="V4812" t="n">
        <v>3</v>
      </c>
      <c r="W4812" t="n">
        <v>2015</v>
      </c>
      <c r="X4812" t="inlineStr">
        <is>
          <t>2015Q4</t>
        </is>
      </c>
      <c r="Y4812" t="inlineStr">
        <is>
          <t>2015-12</t>
        </is>
      </c>
      <c r="Z4812" t="inlineStr">
        <is>
          <t>0% (No Discount)</t>
        </is>
      </c>
      <c r="AA4812" t="b">
        <v>1</v>
      </c>
      <c r="AB4812" t="b">
        <v>0</v>
      </c>
      <c r="AC4812" s="19" t="n">
        <v>119.95</v>
      </c>
      <c r="AD4812" s="21" t="n">
        <v>0.3</v>
      </c>
    </row>
    <row r="4813" ht="18" customHeight="1">
      <c r="A4813" t="n">
        <v>4812</v>
      </c>
      <c r="B4813" t="inlineStr">
        <is>
          <t>CA-2016-121370</t>
        </is>
      </c>
      <c r="C4813" s="18" t="inlineStr">
        <is>
          <t>2016-11-14</t>
        </is>
      </c>
      <c r="D4813" s="18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19" t="n">
        <v>380.058</v>
      </c>
      <c r="S4813" s="20" t="n">
        <v>3</v>
      </c>
      <c r="T4813" s="21" t="n">
        <v>0.3</v>
      </c>
      <c r="U4813" s="19" t="n">
        <v>-21.7176</v>
      </c>
      <c r="V4813" t="n">
        <v>5</v>
      </c>
      <c r="W4813" t="n">
        <v>2016</v>
      </c>
      <c r="X4813" t="inlineStr">
        <is>
          <t>2016Q4</t>
        </is>
      </c>
      <c r="Y4813" t="inlineStr">
        <is>
          <t>2016-11</t>
        </is>
      </c>
      <c r="Z4813" t="inlineStr">
        <is>
          <t>20.1% - 30%</t>
        </is>
      </c>
      <c r="AA4813" t="b">
        <v>0</v>
      </c>
      <c r="AB4813" t="b">
        <v>1</v>
      </c>
      <c r="AC4813" s="19" t="n">
        <v>180.98</v>
      </c>
      <c r="AD4813" s="21" t="n">
        <v>-0.0571</v>
      </c>
    </row>
    <row r="4814" ht="18" customHeight="1">
      <c r="A4814" t="n">
        <v>4813</v>
      </c>
      <c r="B4814" t="inlineStr">
        <is>
          <t>CA-2016-121370</t>
        </is>
      </c>
      <c r="C4814" s="18" t="inlineStr">
        <is>
          <t>2016-11-14</t>
        </is>
      </c>
      <c r="D4814" s="18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19" t="n">
        <v>1199.976</v>
      </c>
      <c r="S4814" s="20" t="n">
        <v>4</v>
      </c>
      <c r="T4814" s="21" t="n">
        <v>0.4</v>
      </c>
      <c r="U4814" s="19" t="n">
        <v>179.9964</v>
      </c>
      <c r="V4814" t="n">
        <v>5</v>
      </c>
      <c r="W4814" t="n">
        <v>2016</v>
      </c>
      <c r="X4814" t="inlineStr">
        <is>
          <t>2016Q4</t>
        </is>
      </c>
      <c r="Y4814" t="inlineStr">
        <is>
          <t>2016-11</t>
        </is>
      </c>
      <c r="Z4814" t="inlineStr">
        <is>
          <t>30.1% - 50%</t>
        </is>
      </c>
      <c r="AA4814" t="b">
        <v>1</v>
      </c>
      <c r="AB4814" t="b">
        <v>0</v>
      </c>
      <c r="AC4814" s="19" t="n">
        <v>499.99</v>
      </c>
      <c r="AD4814" s="21" t="n">
        <v>0.15</v>
      </c>
    </row>
    <row r="4815" ht="18" customHeight="1">
      <c r="A4815" t="n">
        <v>4814</v>
      </c>
      <c r="B4815" t="inlineStr">
        <is>
          <t>CA-2016-121370</t>
        </is>
      </c>
      <c r="C4815" s="18" t="inlineStr">
        <is>
          <t>2016-11-14</t>
        </is>
      </c>
      <c r="D4815" s="18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19" t="n">
        <v>48.576</v>
      </c>
      <c r="S4815" s="20" t="n">
        <v>3</v>
      </c>
      <c r="T4815" s="21" t="n">
        <v>0.2</v>
      </c>
      <c r="U4815" s="19" t="n">
        <v>9.715199999999999</v>
      </c>
      <c r="V4815" t="n">
        <v>5</v>
      </c>
      <c r="W4815" t="n">
        <v>2016</v>
      </c>
      <c r="X4815" t="inlineStr">
        <is>
          <t>2016Q4</t>
        </is>
      </c>
      <c r="Y4815" t="inlineStr">
        <is>
          <t>2016-11</t>
        </is>
      </c>
      <c r="Z4815" t="inlineStr">
        <is>
          <t>10.1% - 20%</t>
        </is>
      </c>
      <c r="AA4815" t="b">
        <v>1</v>
      </c>
      <c r="AB4815" t="b">
        <v>0</v>
      </c>
      <c r="AC4815" s="19" t="n">
        <v>20.24</v>
      </c>
      <c r="AD4815" s="21" t="n">
        <v>0.2</v>
      </c>
    </row>
    <row r="4816" ht="18" customHeight="1">
      <c r="A4816" t="n">
        <v>4815</v>
      </c>
      <c r="B4816" t="inlineStr">
        <is>
          <t>CA-2016-111696</t>
        </is>
      </c>
      <c r="C4816" s="18" t="inlineStr">
        <is>
          <t>2016-05-08</t>
        </is>
      </c>
      <c r="D4816" s="18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19" t="n">
        <v>17.94</v>
      </c>
      <c r="S4816" s="20" t="n">
        <v>3</v>
      </c>
      <c r="T4816" s="21" t="n">
        <v>0</v>
      </c>
      <c r="U4816" s="19" t="n">
        <v>8.073</v>
      </c>
      <c r="V4816" t="n">
        <v>2</v>
      </c>
      <c r="W4816" t="n">
        <v>2016</v>
      </c>
      <c r="X4816" t="inlineStr">
        <is>
          <t>2016Q2</t>
        </is>
      </c>
      <c r="Y4816" t="inlineStr">
        <is>
          <t>2016-05</t>
        </is>
      </c>
      <c r="Z4816" t="inlineStr">
        <is>
          <t>0% (No Discount)</t>
        </is>
      </c>
      <c r="AA4816" t="b">
        <v>1</v>
      </c>
      <c r="AB4816" t="b">
        <v>0</v>
      </c>
      <c r="AC4816" s="19" t="n">
        <v>5.98</v>
      </c>
      <c r="AD4816" s="21" t="n">
        <v>0.45</v>
      </c>
    </row>
    <row r="4817" ht="18" customHeight="1">
      <c r="A4817" t="n">
        <v>4816</v>
      </c>
      <c r="B4817" t="inlineStr">
        <is>
          <t>CA-2014-139598</t>
        </is>
      </c>
      <c r="C4817" s="18" t="inlineStr">
        <is>
          <t>2014-12-26</t>
        </is>
      </c>
      <c r="D4817" s="18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19" t="n">
        <v>18.264</v>
      </c>
      <c r="S4817" s="20" t="n">
        <v>3</v>
      </c>
      <c r="T4817" s="21" t="n">
        <v>0.2</v>
      </c>
      <c r="U4817" s="19" t="n">
        <v>6.1641</v>
      </c>
      <c r="V4817" t="n">
        <v>5</v>
      </c>
      <c r="W4817" t="n">
        <v>2014</v>
      </c>
      <c r="X4817" t="inlineStr">
        <is>
          <t>2014Q4</t>
        </is>
      </c>
      <c r="Y4817" t="inlineStr">
        <is>
          <t>2014-12</t>
        </is>
      </c>
      <c r="Z4817" t="inlineStr">
        <is>
          <t>10.1% - 20%</t>
        </is>
      </c>
      <c r="AA4817" t="b">
        <v>1</v>
      </c>
      <c r="AB4817" t="b">
        <v>0</v>
      </c>
      <c r="AC4817" s="19" t="n">
        <v>7.61</v>
      </c>
      <c r="AD4817" s="21" t="n">
        <v>0.3375</v>
      </c>
    </row>
    <row r="4818" ht="18" customHeight="1">
      <c r="A4818" t="n">
        <v>4817</v>
      </c>
      <c r="B4818" t="inlineStr">
        <is>
          <t>CA-2014-139598</t>
        </is>
      </c>
      <c r="C4818" s="18" t="inlineStr">
        <is>
          <t>2014-12-26</t>
        </is>
      </c>
      <c r="D4818" s="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19" t="n">
        <v>34.656</v>
      </c>
      <c r="S4818" s="20" t="n">
        <v>2</v>
      </c>
      <c r="T4818" s="21" t="n">
        <v>0.2</v>
      </c>
      <c r="U4818" s="19" t="n">
        <v>5.6316</v>
      </c>
      <c r="V4818" t="n">
        <v>5</v>
      </c>
      <c r="W4818" t="n">
        <v>2014</v>
      </c>
      <c r="X4818" t="inlineStr">
        <is>
          <t>2014Q4</t>
        </is>
      </c>
      <c r="Y4818" t="inlineStr">
        <is>
          <t>2014-12</t>
        </is>
      </c>
      <c r="Z4818" t="inlineStr">
        <is>
          <t>10.1% - 20%</t>
        </is>
      </c>
      <c r="AA4818" t="b">
        <v>1</v>
      </c>
      <c r="AB4818" t="b">
        <v>0</v>
      </c>
      <c r="AC4818" s="19" t="n">
        <v>21.66</v>
      </c>
      <c r="AD4818" s="21" t="n">
        <v>0.1625</v>
      </c>
    </row>
    <row r="4819" ht="18" customHeight="1">
      <c r="A4819" t="n">
        <v>4818</v>
      </c>
      <c r="B4819" t="inlineStr">
        <is>
          <t>CA-2014-139598</t>
        </is>
      </c>
      <c r="C4819" s="18" t="inlineStr">
        <is>
          <t>2014-12-26</t>
        </is>
      </c>
      <c r="D4819" s="18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19" t="n">
        <v>81.55200000000001</v>
      </c>
      <c r="S4819" s="20" t="n">
        <v>2</v>
      </c>
      <c r="T4819" s="21" t="n">
        <v>0.2</v>
      </c>
      <c r="U4819" s="19" t="n">
        <v>8.155200000000001</v>
      </c>
      <c r="V4819" t="n">
        <v>5</v>
      </c>
      <c r="W4819" t="n">
        <v>2014</v>
      </c>
      <c r="X4819" t="inlineStr">
        <is>
          <t>2014Q4</t>
        </is>
      </c>
      <c r="Y4819" t="inlineStr">
        <is>
          <t>2014-12</t>
        </is>
      </c>
      <c r="Z4819" t="inlineStr">
        <is>
          <t>10.1% - 20%</t>
        </is>
      </c>
      <c r="AA4819" t="b">
        <v>1</v>
      </c>
      <c r="AB4819" t="b">
        <v>0</v>
      </c>
      <c r="AC4819" s="19" t="n">
        <v>50.97</v>
      </c>
      <c r="AD4819" s="21" t="n">
        <v>0.1</v>
      </c>
    </row>
    <row r="4820" ht="18" customHeight="1">
      <c r="A4820" t="n">
        <v>4819</v>
      </c>
      <c r="B4820" t="inlineStr">
        <is>
          <t>CA-2014-139598</t>
        </is>
      </c>
      <c r="C4820" s="18" t="inlineStr">
        <is>
          <t>2014-12-26</t>
        </is>
      </c>
      <c r="D4820" s="18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19" t="n">
        <v>227.136</v>
      </c>
      <c r="S4820" s="20" t="n">
        <v>4</v>
      </c>
      <c r="T4820" s="21" t="n">
        <v>0.2</v>
      </c>
      <c r="U4820" s="19" t="n">
        <v>-42.588</v>
      </c>
      <c r="V4820" t="n">
        <v>5</v>
      </c>
      <c r="W4820" t="n">
        <v>2014</v>
      </c>
      <c r="X4820" t="inlineStr">
        <is>
          <t>2014Q4</t>
        </is>
      </c>
      <c r="Y4820" t="inlineStr">
        <is>
          <t>2014-12</t>
        </is>
      </c>
      <c r="Z4820" t="inlineStr">
        <is>
          <t>10.1% - 20%</t>
        </is>
      </c>
      <c r="AA4820" t="b">
        <v>0</v>
      </c>
      <c r="AB4820" t="b">
        <v>1</v>
      </c>
      <c r="AC4820" s="19" t="n">
        <v>70.98</v>
      </c>
      <c r="AD4820" s="21" t="n">
        <v>-0.1875</v>
      </c>
    </row>
    <row r="4821" ht="18" customHeight="1">
      <c r="A4821" t="n">
        <v>4820</v>
      </c>
      <c r="B4821" t="inlineStr">
        <is>
          <t>CA-2017-117436</t>
        </is>
      </c>
      <c r="C4821" s="18" t="inlineStr">
        <is>
          <t>2017-06-08</t>
        </is>
      </c>
      <c r="D4821" s="18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19" t="n">
        <v>10.36</v>
      </c>
      <c r="S4821" s="20" t="n">
        <v>2</v>
      </c>
      <c r="T4821" s="21" t="n">
        <v>0</v>
      </c>
      <c r="U4821" s="19" t="n">
        <v>5.0764</v>
      </c>
      <c r="V4821" t="n">
        <v>6</v>
      </c>
      <c r="W4821" t="n">
        <v>2017</v>
      </c>
      <c r="X4821" t="inlineStr">
        <is>
          <t>2017Q2</t>
        </is>
      </c>
      <c r="Y4821" t="inlineStr">
        <is>
          <t>2017-06</t>
        </is>
      </c>
      <c r="Z4821" t="inlineStr">
        <is>
          <t>0% (No Discount)</t>
        </is>
      </c>
      <c r="AA4821" t="b">
        <v>1</v>
      </c>
      <c r="AB4821" t="b">
        <v>0</v>
      </c>
      <c r="AC4821" s="19" t="n">
        <v>5.18</v>
      </c>
      <c r="AD4821" s="21" t="n">
        <v>0.49</v>
      </c>
    </row>
    <row r="4822" ht="18" customHeight="1">
      <c r="A4822" t="n">
        <v>4821</v>
      </c>
      <c r="B4822" t="inlineStr">
        <is>
          <t>CA-2015-140025</t>
        </is>
      </c>
      <c r="C4822" s="18" t="inlineStr">
        <is>
          <t>2015-04-07</t>
        </is>
      </c>
      <c r="D4822" s="18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19" t="n">
        <v>463.248</v>
      </c>
      <c r="S4822" s="20" t="n">
        <v>8</v>
      </c>
      <c r="T4822" s="21" t="n">
        <v>0.8</v>
      </c>
      <c r="U4822" s="19" t="n">
        <v>-1181.2824</v>
      </c>
      <c r="V4822" t="n">
        <v>4</v>
      </c>
      <c r="W4822" t="n">
        <v>2015</v>
      </c>
      <c r="X4822" t="inlineStr">
        <is>
          <t>2015Q2</t>
        </is>
      </c>
      <c r="Y4822" t="inlineStr">
        <is>
          <t>2015-04</t>
        </is>
      </c>
      <c r="Z4822" t="inlineStr">
        <is>
          <t>&gt; 50% (Deep Discount)</t>
        </is>
      </c>
      <c r="AA4822" t="b">
        <v>0</v>
      </c>
      <c r="AB4822" t="b">
        <v>1</v>
      </c>
      <c r="AC4822" s="19" t="n">
        <v>289.53</v>
      </c>
      <c r="AD4822" s="21" t="n">
        <v>-2.55</v>
      </c>
    </row>
    <row r="4823" ht="18" customHeight="1">
      <c r="A4823" t="n">
        <v>4822</v>
      </c>
      <c r="B4823" t="inlineStr">
        <is>
          <t>CA-2015-140025</t>
        </is>
      </c>
      <c r="C4823" s="18" t="inlineStr">
        <is>
          <t>2015-04-07</t>
        </is>
      </c>
      <c r="D4823" s="18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19" t="n">
        <v>383.952</v>
      </c>
      <c r="S4823" s="20" t="n">
        <v>6</v>
      </c>
      <c r="T4823" s="21" t="n">
        <v>0.2</v>
      </c>
      <c r="U4823" s="19" t="n">
        <v>47.994</v>
      </c>
      <c r="V4823" t="n">
        <v>4</v>
      </c>
      <c r="W4823" t="n">
        <v>2015</v>
      </c>
      <c r="X4823" t="inlineStr">
        <is>
          <t>2015Q2</t>
        </is>
      </c>
      <c r="Y4823" t="inlineStr">
        <is>
          <t>2015-04</t>
        </is>
      </c>
      <c r="Z4823" t="inlineStr">
        <is>
          <t>10.1% - 20%</t>
        </is>
      </c>
      <c r="AA4823" t="b">
        <v>1</v>
      </c>
      <c r="AB4823" t="b">
        <v>0</v>
      </c>
      <c r="AC4823" s="19" t="n">
        <v>79.98999999999999</v>
      </c>
      <c r="AD4823" s="21" t="n">
        <v>0.125</v>
      </c>
    </row>
    <row r="4824" ht="18" customHeight="1">
      <c r="A4824" t="n">
        <v>4823</v>
      </c>
      <c r="B4824" t="inlineStr">
        <is>
          <t>CA-2016-134222</t>
        </is>
      </c>
      <c r="C4824" s="18" t="inlineStr">
        <is>
          <t>2016-07-10</t>
        </is>
      </c>
      <c r="D4824" s="18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19" t="n">
        <v>44.856</v>
      </c>
      <c r="S4824" s="20" t="n">
        <v>6</v>
      </c>
      <c r="T4824" s="21" t="n">
        <v>0.7</v>
      </c>
      <c r="U4824" s="19" t="n">
        <v>-35.8848</v>
      </c>
      <c r="V4824" t="n">
        <v>1</v>
      </c>
      <c r="W4824" t="n">
        <v>2016</v>
      </c>
      <c r="X4824" t="inlineStr">
        <is>
          <t>2016Q3</t>
        </is>
      </c>
      <c r="Y4824" t="inlineStr">
        <is>
          <t>2016-07</t>
        </is>
      </c>
      <c r="Z4824" t="inlineStr">
        <is>
          <t>&gt; 50% (Deep Discount)</t>
        </is>
      </c>
      <c r="AA4824" t="b">
        <v>0</v>
      </c>
      <c r="AB4824" t="b">
        <v>1</v>
      </c>
      <c r="AC4824" s="19" t="n">
        <v>24.92</v>
      </c>
      <c r="AD4824" s="21" t="n">
        <v>-0.8</v>
      </c>
    </row>
    <row r="4825" ht="18" customHeight="1">
      <c r="A4825" t="n">
        <v>4824</v>
      </c>
      <c r="B4825" t="inlineStr">
        <is>
          <t>CA-2016-140018</t>
        </is>
      </c>
      <c r="C4825" s="18" t="inlineStr">
        <is>
          <t>2016-11-21</t>
        </is>
      </c>
      <c r="D4825" s="18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19" t="n">
        <v>30.345</v>
      </c>
      <c r="S4825" s="20" t="n">
        <v>7</v>
      </c>
      <c r="T4825" s="21" t="n">
        <v>0.7</v>
      </c>
      <c r="U4825" s="19" t="n">
        <v>-24.276</v>
      </c>
      <c r="V4825" t="n">
        <v>5</v>
      </c>
      <c r="W4825" t="n">
        <v>2016</v>
      </c>
      <c r="X4825" t="inlineStr">
        <is>
          <t>2016Q4</t>
        </is>
      </c>
      <c r="Y4825" t="inlineStr">
        <is>
          <t>2016-11</t>
        </is>
      </c>
      <c r="Z4825" t="inlineStr">
        <is>
          <t>&gt; 50% (Deep Discount)</t>
        </is>
      </c>
      <c r="AA4825" t="b">
        <v>0</v>
      </c>
      <c r="AB4825" t="b">
        <v>1</v>
      </c>
      <c r="AC4825" s="19" t="n">
        <v>14.45</v>
      </c>
      <c r="AD4825" s="21" t="n">
        <v>-0.8</v>
      </c>
    </row>
    <row r="4826" ht="18" customHeight="1">
      <c r="A4826" t="n">
        <v>4825</v>
      </c>
      <c r="B4826" t="inlineStr">
        <is>
          <t>CA-2016-140018</t>
        </is>
      </c>
      <c r="C4826" s="18" t="inlineStr">
        <is>
          <t>2016-11-21</t>
        </is>
      </c>
      <c r="D4826" s="18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19" t="n">
        <v>127.554</v>
      </c>
      <c r="S4826" s="20" t="n">
        <v>3</v>
      </c>
      <c r="T4826" s="21" t="n">
        <v>0.3</v>
      </c>
      <c r="U4826" s="19" t="n">
        <v>-9.111000000000001</v>
      </c>
      <c r="V4826" t="n">
        <v>5</v>
      </c>
      <c r="W4826" t="n">
        <v>2016</v>
      </c>
      <c r="X4826" t="inlineStr">
        <is>
          <t>2016Q4</t>
        </is>
      </c>
      <c r="Y4826" t="inlineStr">
        <is>
          <t>2016-11</t>
        </is>
      </c>
      <c r="Z4826" t="inlineStr">
        <is>
          <t>20.1% - 30%</t>
        </is>
      </c>
      <c r="AA4826" t="b">
        <v>0</v>
      </c>
      <c r="AB4826" t="b">
        <v>1</v>
      </c>
      <c r="AC4826" s="19" t="n">
        <v>60.74</v>
      </c>
      <c r="AD4826" s="21" t="n">
        <v>-0.07140000000000001</v>
      </c>
    </row>
    <row r="4827" ht="18" customHeight="1">
      <c r="A4827" t="n">
        <v>4826</v>
      </c>
      <c r="B4827" t="inlineStr">
        <is>
          <t>CA-2016-140018</t>
        </is>
      </c>
      <c r="C4827" s="18" t="inlineStr">
        <is>
          <t>2016-11-21</t>
        </is>
      </c>
      <c r="D4827" s="18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19" t="n">
        <v>77.952</v>
      </c>
      <c r="S4827" s="20" t="n">
        <v>3</v>
      </c>
      <c r="T4827" s="21" t="n">
        <v>0.2</v>
      </c>
      <c r="U4827" s="19" t="n">
        <v>15.5904</v>
      </c>
      <c r="V4827" t="n">
        <v>5</v>
      </c>
      <c r="W4827" t="n">
        <v>2016</v>
      </c>
      <c r="X4827" t="inlineStr">
        <is>
          <t>2016Q4</t>
        </is>
      </c>
      <c r="Y4827" t="inlineStr">
        <is>
          <t>2016-11</t>
        </is>
      </c>
      <c r="Z4827" t="inlineStr">
        <is>
          <t>10.1% - 20%</t>
        </is>
      </c>
      <c r="AA4827" t="b">
        <v>1</v>
      </c>
      <c r="AB4827" t="b">
        <v>0</v>
      </c>
      <c r="AC4827" s="19" t="n">
        <v>32.48</v>
      </c>
      <c r="AD4827" s="21" t="n">
        <v>0.2</v>
      </c>
    </row>
    <row r="4828" ht="18" customHeight="1">
      <c r="A4828" t="n">
        <v>4827</v>
      </c>
      <c r="B4828" t="inlineStr">
        <is>
          <t>US-2017-136707</t>
        </is>
      </c>
      <c r="C4828" s="18" t="inlineStr">
        <is>
          <t>2017-11-12</t>
        </is>
      </c>
      <c r="D4828" s="1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19" t="n">
        <v>14.016</v>
      </c>
      <c r="S4828" s="20" t="n">
        <v>4</v>
      </c>
      <c r="T4828" s="21" t="n">
        <v>0.2</v>
      </c>
      <c r="U4828" s="19" t="n">
        <v>4.9056</v>
      </c>
      <c r="V4828" t="n">
        <v>3</v>
      </c>
      <c r="W4828" t="n">
        <v>2017</v>
      </c>
      <c r="X4828" t="inlineStr">
        <is>
          <t>2017Q4</t>
        </is>
      </c>
      <c r="Y4828" t="inlineStr">
        <is>
          <t>2017-11</t>
        </is>
      </c>
      <c r="Z4828" t="inlineStr">
        <is>
          <t>10.1% - 20%</t>
        </is>
      </c>
      <c r="AA4828" t="b">
        <v>1</v>
      </c>
      <c r="AB4828" t="b">
        <v>0</v>
      </c>
      <c r="AC4828" s="19" t="n">
        <v>4.38</v>
      </c>
      <c r="AD4828" s="21" t="n">
        <v>0.35</v>
      </c>
    </row>
    <row r="4829" ht="18" customHeight="1">
      <c r="A4829" t="n">
        <v>4828</v>
      </c>
      <c r="B4829" t="inlineStr">
        <is>
          <t>CA-2014-152562</t>
        </is>
      </c>
      <c r="C4829" s="18" t="inlineStr">
        <is>
          <t>2014-11-01</t>
        </is>
      </c>
      <c r="D4829" s="18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19" t="n">
        <v>69.52</v>
      </c>
      <c r="S4829" s="20" t="n">
        <v>2</v>
      </c>
      <c r="T4829" s="21" t="n">
        <v>0</v>
      </c>
      <c r="U4829" s="19" t="n">
        <v>19.4656</v>
      </c>
      <c r="V4829" t="n">
        <v>7</v>
      </c>
      <c r="W4829" t="n">
        <v>2014</v>
      </c>
      <c r="X4829" t="inlineStr">
        <is>
          <t>2014Q4</t>
        </is>
      </c>
      <c r="Y4829" t="inlineStr">
        <is>
          <t>2014-11</t>
        </is>
      </c>
      <c r="Z4829" t="inlineStr">
        <is>
          <t>0% (No Discount)</t>
        </is>
      </c>
      <c r="AA4829" t="b">
        <v>1</v>
      </c>
      <c r="AB4829" t="b">
        <v>0</v>
      </c>
      <c r="AC4829" s="19" t="n">
        <v>34.76</v>
      </c>
      <c r="AD4829" s="21" t="n">
        <v>0.28</v>
      </c>
    </row>
    <row r="4830" ht="18" customHeight="1">
      <c r="A4830" t="n">
        <v>4829</v>
      </c>
      <c r="B4830" t="inlineStr">
        <is>
          <t>CA-2014-152562</t>
        </is>
      </c>
      <c r="C4830" s="18" t="inlineStr">
        <is>
          <t>2014-11-01</t>
        </is>
      </c>
      <c r="D4830" s="18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19" t="n">
        <v>5.64</v>
      </c>
      <c r="S4830" s="20" t="n">
        <v>3</v>
      </c>
      <c r="T4830" s="21" t="n">
        <v>0</v>
      </c>
      <c r="U4830" s="19" t="n">
        <v>1.6356</v>
      </c>
      <c r="V4830" t="n">
        <v>7</v>
      </c>
      <c r="W4830" t="n">
        <v>2014</v>
      </c>
      <c r="X4830" t="inlineStr">
        <is>
          <t>2014Q4</t>
        </is>
      </c>
      <c r="Y4830" t="inlineStr">
        <is>
          <t>2014-11</t>
        </is>
      </c>
      <c r="Z4830" t="inlineStr">
        <is>
          <t>0% (No Discount)</t>
        </is>
      </c>
      <c r="AA4830" t="b">
        <v>1</v>
      </c>
      <c r="AB4830" t="b">
        <v>0</v>
      </c>
      <c r="AC4830" s="19" t="n">
        <v>1.88</v>
      </c>
      <c r="AD4830" s="21" t="n">
        <v>0.29</v>
      </c>
    </row>
    <row r="4831" ht="18" customHeight="1">
      <c r="A4831" t="n">
        <v>4830</v>
      </c>
      <c r="B4831" t="inlineStr">
        <is>
          <t>CA-2016-152408</t>
        </is>
      </c>
      <c r="C4831" s="18" t="inlineStr">
        <is>
          <t>2016-05-15</t>
        </is>
      </c>
      <c r="D4831" s="18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19" t="n">
        <v>13.776</v>
      </c>
      <c r="S4831" s="20" t="n">
        <v>3</v>
      </c>
      <c r="T4831" s="21" t="n">
        <v>0.2</v>
      </c>
      <c r="U4831" s="19" t="n">
        <v>4.4772</v>
      </c>
      <c r="V4831" t="n">
        <v>6</v>
      </c>
      <c r="W4831" t="n">
        <v>2016</v>
      </c>
      <c r="X4831" t="inlineStr">
        <is>
          <t>2016Q2</t>
        </is>
      </c>
      <c r="Y4831" t="inlineStr">
        <is>
          <t>2016-05</t>
        </is>
      </c>
      <c r="Z4831" t="inlineStr">
        <is>
          <t>10.1% - 20%</t>
        </is>
      </c>
      <c r="AA4831" t="b">
        <v>1</v>
      </c>
      <c r="AB4831" t="b">
        <v>0</v>
      </c>
      <c r="AC4831" s="19" t="n">
        <v>5.74</v>
      </c>
      <c r="AD4831" s="21" t="n">
        <v>0.325</v>
      </c>
    </row>
    <row r="4832" ht="18" customHeight="1">
      <c r="A4832" t="n">
        <v>4831</v>
      </c>
      <c r="B4832" t="inlineStr">
        <is>
          <t>CA-2014-120278</t>
        </is>
      </c>
      <c r="C4832" s="18" t="inlineStr">
        <is>
          <t>2014-11-07</t>
        </is>
      </c>
      <c r="D4832" s="18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19" t="n">
        <v>245.88</v>
      </c>
      <c r="S4832" s="20" t="n">
        <v>6</v>
      </c>
      <c r="T4832" s="21" t="n">
        <v>0</v>
      </c>
      <c r="U4832" s="19" t="n">
        <v>68.8464</v>
      </c>
      <c r="V4832" t="n">
        <v>5</v>
      </c>
      <c r="W4832" t="n">
        <v>2014</v>
      </c>
      <c r="X4832" t="inlineStr">
        <is>
          <t>2014Q4</t>
        </is>
      </c>
      <c r="Y4832" t="inlineStr">
        <is>
          <t>2014-11</t>
        </is>
      </c>
      <c r="Z4832" t="inlineStr">
        <is>
          <t>0% (No Discount)</t>
        </is>
      </c>
      <c r="AA4832" t="b">
        <v>1</v>
      </c>
      <c r="AB4832" t="b">
        <v>0</v>
      </c>
      <c r="AC4832" s="19" t="n">
        <v>40.98</v>
      </c>
      <c r="AD4832" s="21" t="n">
        <v>0.28</v>
      </c>
    </row>
    <row r="4833" ht="18" customHeight="1">
      <c r="A4833" t="n">
        <v>4832</v>
      </c>
      <c r="B4833" t="inlineStr">
        <is>
          <t>CA-2014-120278</t>
        </is>
      </c>
      <c r="C4833" s="18" t="inlineStr">
        <is>
          <t>2014-11-07</t>
        </is>
      </c>
      <c r="D4833" s="18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19" t="n">
        <v>36.63</v>
      </c>
      <c r="S4833" s="20" t="n">
        <v>3</v>
      </c>
      <c r="T4833" s="21" t="n">
        <v>0</v>
      </c>
      <c r="U4833" s="19" t="n">
        <v>9.8901</v>
      </c>
      <c r="V4833" t="n">
        <v>5</v>
      </c>
      <c r="W4833" t="n">
        <v>2014</v>
      </c>
      <c r="X4833" t="inlineStr">
        <is>
          <t>2014Q4</t>
        </is>
      </c>
      <c r="Y4833" t="inlineStr">
        <is>
          <t>2014-11</t>
        </is>
      </c>
      <c r="Z4833" t="inlineStr">
        <is>
          <t>0% (No Discount)</t>
        </is>
      </c>
      <c r="AA4833" t="b">
        <v>1</v>
      </c>
      <c r="AB4833" t="b">
        <v>0</v>
      </c>
      <c r="AC4833" s="19" t="n">
        <v>12.21</v>
      </c>
      <c r="AD4833" s="21" t="n">
        <v>0.27</v>
      </c>
    </row>
    <row r="4834" ht="18" customHeight="1">
      <c r="A4834" t="n">
        <v>4833</v>
      </c>
      <c r="B4834" t="inlineStr">
        <is>
          <t>CA-2014-120278</t>
        </is>
      </c>
      <c r="C4834" s="18" t="inlineStr">
        <is>
          <t>2014-11-07</t>
        </is>
      </c>
      <c r="D4834" s="18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19" t="n">
        <v>22.58</v>
      </c>
      <c r="S4834" s="20" t="n">
        <v>2</v>
      </c>
      <c r="T4834" s="21" t="n">
        <v>0</v>
      </c>
      <c r="U4834" s="19" t="n">
        <v>5.8708</v>
      </c>
      <c r="V4834" t="n">
        <v>5</v>
      </c>
      <c r="W4834" t="n">
        <v>2014</v>
      </c>
      <c r="X4834" t="inlineStr">
        <is>
          <t>2014Q4</t>
        </is>
      </c>
      <c r="Y4834" t="inlineStr">
        <is>
          <t>2014-11</t>
        </is>
      </c>
      <c r="Z4834" t="inlineStr">
        <is>
          <t>0% (No Discount)</t>
        </is>
      </c>
      <c r="AA4834" t="b">
        <v>1</v>
      </c>
      <c r="AB4834" t="b">
        <v>0</v>
      </c>
      <c r="AC4834" s="19" t="n">
        <v>11.29</v>
      </c>
      <c r="AD4834" s="21" t="n">
        <v>0.26</v>
      </c>
    </row>
    <row r="4835" ht="18" customHeight="1">
      <c r="A4835" t="n">
        <v>4834</v>
      </c>
      <c r="B4835" t="inlineStr">
        <is>
          <t>CA-2014-120278</t>
        </is>
      </c>
      <c r="C4835" s="18" t="inlineStr">
        <is>
          <t>2014-11-07</t>
        </is>
      </c>
      <c r="D4835" s="18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19" t="n">
        <v>12.39</v>
      </c>
      <c r="S4835" s="20" t="n">
        <v>3</v>
      </c>
      <c r="T4835" s="21" t="n">
        <v>0</v>
      </c>
      <c r="U4835" s="19" t="n">
        <v>5.8233</v>
      </c>
      <c r="V4835" t="n">
        <v>5</v>
      </c>
      <c r="W4835" t="n">
        <v>2014</v>
      </c>
      <c r="X4835" t="inlineStr">
        <is>
          <t>2014Q4</t>
        </is>
      </c>
      <c r="Y4835" t="inlineStr">
        <is>
          <t>2014-11</t>
        </is>
      </c>
      <c r="Z4835" t="inlineStr">
        <is>
          <t>0% (No Discount)</t>
        </is>
      </c>
      <c r="AA4835" t="b">
        <v>1</v>
      </c>
      <c r="AB4835" t="b">
        <v>0</v>
      </c>
      <c r="AC4835" s="19" t="n">
        <v>4.13</v>
      </c>
      <c r="AD4835" s="21" t="n">
        <v>0.47</v>
      </c>
    </row>
    <row r="4836" ht="18" customHeight="1">
      <c r="A4836" t="n">
        <v>4835</v>
      </c>
      <c r="B4836" t="inlineStr">
        <is>
          <t>CA-2017-167661</t>
        </is>
      </c>
      <c r="C4836" s="18" t="inlineStr">
        <is>
          <t>2017-10-05</t>
        </is>
      </c>
      <c r="D4836" s="18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19" t="n">
        <v>39.92</v>
      </c>
      <c r="S4836" s="20" t="n">
        <v>5</v>
      </c>
      <c r="T4836" s="21" t="n">
        <v>0.2</v>
      </c>
      <c r="U4836" s="19" t="n">
        <v>13.473</v>
      </c>
      <c r="V4836" t="n">
        <v>5</v>
      </c>
      <c r="W4836" t="n">
        <v>2017</v>
      </c>
      <c r="X4836" t="inlineStr">
        <is>
          <t>2017Q4</t>
        </is>
      </c>
      <c r="Y4836" t="inlineStr">
        <is>
          <t>2017-10</t>
        </is>
      </c>
      <c r="Z4836" t="inlineStr">
        <is>
          <t>10.1% - 20%</t>
        </is>
      </c>
      <c r="AA4836" t="b">
        <v>1</v>
      </c>
      <c r="AB4836" t="b">
        <v>0</v>
      </c>
      <c r="AC4836" s="19" t="n">
        <v>9.98</v>
      </c>
      <c r="AD4836" s="21" t="n">
        <v>0.3375</v>
      </c>
    </row>
    <row r="4837" ht="18" customHeight="1">
      <c r="A4837" t="n">
        <v>4836</v>
      </c>
      <c r="B4837" t="inlineStr">
        <is>
          <t>CA-2017-167661</t>
        </is>
      </c>
      <c r="C4837" s="18" t="inlineStr">
        <is>
          <t>2017-10-05</t>
        </is>
      </c>
      <c r="D4837" s="18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19" t="n">
        <v>61.96</v>
      </c>
      <c r="S4837" s="20" t="n">
        <v>2</v>
      </c>
      <c r="T4837" s="21" t="n">
        <v>0</v>
      </c>
      <c r="U4837" s="19" t="n">
        <v>27.882</v>
      </c>
      <c r="V4837" t="n">
        <v>5</v>
      </c>
      <c r="W4837" t="n">
        <v>2017</v>
      </c>
      <c r="X4837" t="inlineStr">
        <is>
          <t>2017Q4</t>
        </is>
      </c>
      <c r="Y4837" t="inlineStr">
        <is>
          <t>2017-10</t>
        </is>
      </c>
      <c r="Z4837" t="inlineStr">
        <is>
          <t>0% (No Discount)</t>
        </is>
      </c>
      <c r="AA4837" t="b">
        <v>1</v>
      </c>
      <c r="AB4837" t="b">
        <v>0</v>
      </c>
      <c r="AC4837" s="19" t="n">
        <v>30.98</v>
      </c>
      <c r="AD4837" s="21" t="n">
        <v>0.45</v>
      </c>
    </row>
    <row r="4838" ht="18" customHeight="1">
      <c r="A4838" t="n">
        <v>4837</v>
      </c>
      <c r="B4838" t="inlineStr">
        <is>
          <t>CA-2017-167661</t>
        </is>
      </c>
      <c r="C4838" s="18" t="inlineStr">
        <is>
          <t>2017-10-05</t>
        </is>
      </c>
      <c r="D4838" s="1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19" t="n">
        <v>19.936</v>
      </c>
      <c r="S4838" s="20" t="n">
        <v>4</v>
      </c>
      <c r="T4838" s="21" t="n">
        <v>0.2</v>
      </c>
      <c r="U4838" s="19" t="n">
        <v>7.2268</v>
      </c>
      <c r="V4838" t="n">
        <v>5</v>
      </c>
      <c r="W4838" t="n">
        <v>2017</v>
      </c>
      <c r="X4838" t="inlineStr">
        <is>
          <t>2017Q4</t>
        </is>
      </c>
      <c r="Y4838" t="inlineStr">
        <is>
          <t>2017-10</t>
        </is>
      </c>
      <c r="Z4838" t="inlineStr">
        <is>
          <t>10.1% - 20%</t>
        </is>
      </c>
      <c r="AA4838" t="b">
        <v>1</v>
      </c>
      <c r="AB4838" t="b">
        <v>0</v>
      </c>
      <c r="AC4838" s="19" t="n">
        <v>6.23</v>
      </c>
      <c r="AD4838" s="21" t="n">
        <v>0.3625</v>
      </c>
    </row>
    <row r="4839" ht="18" customHeight="1">
      <c r="A4839" t="n">
        <v>4838</v>
      </c>
      <c r="B4839" t="inlineStr">
        <is>
          <t>CA-2017-106831</t>
        </is>
      </c>
      <c r="C4839" s="18" t="inlineStr">
        <is>
          <t>2017-06-01</t>
        </is>
      </c>
      <c r="D4839" s="18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19" t="n">
        <v>3.798</v>
      </c>
      <c r="S4839" s="20" t="n">
        <v>2</v>
      </c>
      <c r="T4839" s="21" t="n">
        <v>0.7</v>
      </c>
      <c r="U4839" s="19" t="n">
        <v>-2.6586</v>
      </c>
      <c r="V4839" t="n">
        <v>2</v>
      </c>
      <c r="W4839" t="n">
        <v>2017</v>
      </c>
      <c r="X4839" t="inlineStr">
        <is>
          <t>2017Q2</t>
        </is>
      </c>
      <c r="Y4839" t="inlineStr">
        <is>
          <t>2017-06</t>
        </is>
      </c>
      <c r="Z4839" t="inlineStr">
        <is>
          <t>&gt; 50% (Deep Discount)</t>
        </is>
      </c>
      <c r="AA4839" t="b">
        <v>0</v>
      </c>
      <c r="AB4839" t="b">
        <v>1</v>
      </c>
      <c r="AC4839" s="19" t="n">
        <v>6.33</v>
      </c>
      <c r="AD4839" s="21" t="n">
        <v>-0.7</v>
      </c>
    </row>
    <row r="4840" ht="18" customHeight="1">
      <c r="A4840" t="n">
        <v>4839</v>
      </c>
      <c r="B4840" t="inlineStr">
        <is>
          <t>CA-2017-106831</t>
        </is>
      </c>
      <c r="C4840" s="18" t="inlineStr">
        <is>
          <t>2017-06-01</t>
        </is>
      </c>
      <c r="D4840" s="18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19" t="n">
        <v>27.744</v>
      </c>
      <c r="S4840" s="20" t="n">
        <v>6</v>
      </c>
      <c r="T4840" s="21" t="n">
        <v>0.2</v>
      </c>
      <c r="U4840" s="19" t="n">
        <v>10.0572</v>
      </c>
      <c r="V4840" t="n">
        <v>2</v>
      </c>
      <c r="W4840" t="n">
        <v>2017</v>
      </c>
      <c r="X4840" t="inlineStr">
        <is>
          <t>2017Q2</t>
        </is>
      </c>
      <c r="Y4840" t="inlineStr">
        <is>
          <t>2017-06</t>
        </is>
      </c>
      <c r="Z4840" t="inlineStr">
        <is>
          <t>10.1% - 20%</t>
        </is>
      </c>
      <c r="AA4840" t="b">
        <v>1</v>
      </c>
      <c r="AB4840" t="b">
        <v>0</v>
      </c>
      <c r="AC4840" s="19" t="n">
        <v>5.78</v>
      </c>
      <c r="AD4840" s="21" t="n">
        <v>0.3625</v>
      </c>
    </row>
    <row r="4841" ht="18" customHeight="1">
      <c r="A4841" t="n">
        <v>4840</v>
      </c>
      <c r="B4841" t="inlineStr">
        <is>
          <t>CA-2017-106831</t>
        </is>
      </c>
      <c r="C4841" s="18" t="inlineStr">
        <is>
          <t>2017-06-01</t>
        </is>
      </c>
      <c r="D4841" s="18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19" t="n">
        <v>158.376</v>
      </c>
      <c r="S4841" s="20" t="n">
        <v>4</v>
      </c>
      <c r="T4841" s="21" t="n">
        <v>0.4</v>
      </c>
      <c r="U4841" s="19" t="n">
        <v>-34.3148</v>
      </c>
      <c r="V4841" t="n">
        <v>2</v>
      </c>
      <c r="W4841" t="n">
        <v>2017</v>
      </c>
      <c r="X4841" t="inlineStr">
        <is>
          <t>2017Q2</t>
        </is>
      </c>
      <c r="Y4841" t="inlineStr">
        <is>
          <t>2017-06</t>
        </is>
      </c>
      <c r="Z4841" t="inlineStr">
        <is>
          <t>30.1% - 50%</t>
        </is>
      </c>
      <c r="AA4841" t="b">
        <v>0</v>
      </c>
      <c r="AB4841" t="b">
        <v>1</v>
      </c>
      <c r="AC4841" s="19" t="n">
        <v>65.98999999999999</v>
      </c>
      <c r="AD4841" s="21" t="n">
        <v>-0.2167</v>
      </c>
    </row>
    <row r="4842" ht="18" customHeight="1">
      <c r="A4842" t="n">
        <v>4841</v>
      </c>
      <c r="B4842" t="inlineStr">
        <is>
          <t>CA-2017-154123</t>
        </is>
      </c>
      <c r="C4842" s="18" t="inlineStr">
        <is>
          <t>2017-11-20</t>
        </is>
      </c>
      <c r="D4842" s="18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19" t="n">
        <v>27.58</v>
      </c>
      <c r="S4842" s="20" t="n">
        <v>2</v>
      </c>
      <c r="T4842" s="21" t="n">
        <v>0</v>
      </c>
      <c r="U4842" s="19" t="n">
        <v>11.5836</v>
      </c>
      <c r="V4842" t="n">
        <v>5</v>
      </c>
      <c r="W4842" t="n">
        <v>2017</v>
      </c>
      <c r="X4842" t="inlineStr">
        <is>
          <t>2017Q4</t>
        </is>
      </c>
      <c r="Y4842" t="inlineStr">
        <is>
          <t>2017-11</t>
        </is>
      </c>
      <c r="Z4842" t="inlineStr">
        <is>
          <t>0% (No Discount)</t>
        </is>
      </c>
      <c r="AA4842" t="b">
        <v>1</v>
      </c>
      <c r="AB4842" t="b">
        <v>0</v>
      </c>
      <c r="AC4842" s="19" t="n">
        <v>13.79</v>
      </c>
      <c r="AD4842" s="21" t="n">
        <v>0.42</v>
      </c>
    </row>
    <row r="4843" ht="18" customHeight="1">
      <c r="A4843" t="n">
        <v>4842</v>
      </c>
      <c r="B4843" t="inlineStr">
        <is>
          <t>CA-2016-136049</t>
        </is>
      </c>
      <c r="C4843" s="18" t="inlineStr">
        <is>
          <t>2016-12-23</t>
        </is>
      </c>
      <c r="D4843" s="18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19" t="n">
        <v>5.553</v>
      </c>
      <c r="S4843" s="20" t="n">
        <v>3</v>
      </c>
      <c r="T4843" s="21" t="n">
        <v>0.7</v>
      </c>
      <c r="U4843" s="19" t="n">
        <v>-4.0722</v>
      </c>
      <c r="V4843" t="n">
        <v>5</v>
      </c>
      <c r="W4843" t="n">
        <v>2016</v>
      </c>
      <c r="X4843" t="inlineStr">
        <is>
          <t>2016Q4</t>
        </is>
      </c>
      <c r="Y4843" t="inlineStr">
        <is>
          <t>2016-12</t>
        </is>
      </c>
      <c r="Z4843" t="inlineStr">
        <is>
          <t>&gt; 50% (Deep Discount)</t>
        </is>
      </c>
      <c r="AA4843" t="b">
        <v>0</v>
      </c>
      <c r="AB4843" t="b">
        <v>1</v>
      </c>
      <c r="AC4843" s="19" t="n">
        <v>6.17</v>
      </c>
      <c r="AD4843" s="21" t="n">
        <v>-0.7333</v>
      </c>
    </row>
    <row r="4844" ht="18" customHeight="1">
      <c r="A4844" t="n">
        <v>4843</v>
      </c>
      <c r="B4844" t="inlineStr">
        <is>
          <t>CA-2017-118402</t>
        </is>
      </c>
      <c r="C4844" s="18" t="inlineStr">
        <is>
          <t>2017-09-29</t>
        </is>
      </c>
      <c r="D4844" s="18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19" t="n">
        <v>243.92</v>
      </c>
      <c r="S4844" s="20" t="n">
        <v>5</v>
      </c>
      <c r="T4844" s="21" t="n">
        <v>0.2</v>
      </c>
      <c r="U4844" s="19" t="n">
        <v>-54.882</v>
      </c>
      <c r="V4844" t="n">
        <v>5</v>
      </c>
      <c r="W4844" t="n">
        <v>2017</v>
      </c>
      <c r="X4844" t="inlineStr">
        <is>
          <t>2017Q3</t>
        </is>
      </c>
      <c r="Y4844" t="inlineStr">
        <is>
          <t>2017-09</t>
        </is>
      </c>
      <c r="Z4844" t="inlineStr">
        <is>
          <t>10.1% - 20%</t>
        </is>
      </c>
      <c r="AA4844" t="b">
        <v>0</v>
      </c>
      <c r="AB4844" t="b">
        <v>1</v>
      </c>
      <c r="AC4844" s="19" t="n">
        <v>60.98</v>
      </c>
      <c r="AD4844" s="21" t="n">
        <v>-0.225</v>
      </c>
    </row>
    <row r="4845" ht="18" customHeight="1">
      <c r="A4845" t="n">
        <v>4844</v>
      </c>
      <c r="B4845" t="inlineStr">
        <is>
          <t>US-2016-139388</t>
        </is>
      </c>
      <c r="C4845" s="18" t="inlineStr">
        <is>
          <t>2016-11-07</t>
        </is>
      </c>
      <c r="D4845" s="18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19" t="n">
        <v>14.96</v>
      </c>
      <c r="S4845" s="20" t="n">
        <v>4</v>
      </c>
      <c r="T4845" s="21" t="n">
        <v>0</v>
      </c>
      <c r="U4845" s="19" t="n">
        <v>0.2992</v>
      </c>
      <c r="V4845" t="n">
        <v>2</v>
      </c>
      <c r="W4845" t="n">
        <v>2016</v>
      </c>
      <c r="X4845" t="inlineStr">
        <is>
          <t>2016Q4</t>
        </is>
      </c>
      <c r="Y4845" t="inlineStr">
        <is>
          <t>2016-11</t>
        </is>
      </c>
      <c r="Z4845" t="inlineStr">
        <is>
          <t>0% (No Discount)</t>
        </is>
      </c>
      <c r="AA4845" t="b">
        <v>1</v>
      </c>
      <c r="AB4845" t="b">
        <v>0</v>
      </c>
      <c r="AC4845" s="19" t="n">
        <v>3.74</v>
      </c>
      <c r="AD4845" s="21" t="n">
        <v>0.02</v>
      </c>
    </row>
    <row r="4846" ht="18" customHeight="1">
      <c r="A4846" t="n">
        <v>4845</v>
      </c>
      <c r="B4846" t="inlineStr">
        <is>
          <t>US-2014-128685</t>
        </is>
      </c>
      <c r="C4846" s="18" t="inlineStr">
        <is>
          <t>2014-04-04</t>
        </is>
      </c>
      <c r="D4846" s="18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19" t="n">
        <v>7.184</v>
      </c>
      <c r="S4846" s="20" t="n">
        <v>2</v>
      </c>
      <c r="T4846" s="21" t="n">
        <v>0.2</v>
      </c>
      <c r="U4846" s="19" t="n">
        <v>2.245</v>
      </c>
      <c r="V4846" t="n">
        <v>1</v>
      </c>
      <c r="W4846" t="n">
        <v>2014</v>
      </c>
      <c r="X4846" t="inlineStr">
        <is>
          <t>2014Q2</t>
        </is>
      </c>
      <c r="Y4846" t="inlineStr">
        <is>
          <t>2014-04</t>
        </is>
      </c>
      <c r="Z4846" t="inlineStr">
        <is>
          <t>10.1% - 20%</t>
        </is>
      </c>
      <c r="AA4846" t="b">
        <v>1</v>
      </c>
      <c r="AB4846" t="b">
        <v>0</v>
      </c>
      <c r="AC4846" s="19" t="n">
        <v>4.49</v>
      </c>
      <c r="AD4846" s="21" t="n">
        <v>0.3125</v>
      </c>
    </row>
    <row r="4847" ht="18" customHeight="1">
      <c r="A4847" t="n">
        <v>4846</v>
      </c>
      <c r="B4847" t="inlineStr">
        <is>
          <t>CA-2015-124044</t>
        </is>
      </c>
      <c r="C4847" s="18" t="inlineStr">
        <is>
          <t>2015-07-23</t>
        </is>
      </c>
      <c r="D4847" s="18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19" t="n">
        <v>10.512</v>
      </c>
      <c r="S4847" s="20" t="n">
        <v>3</v>
      </c>
      <c r="T4847" s="21" t="n">
        <v>0.2</v>
      </c>
      <c r="U4847" s="19" t="n">
        <v>3.6792</v>
      </c>
      <c r="V4847" t="n">
        <v>3</v>
      </c>
      <c r="W4847" t="n">
        <v>2015</v>
      </c>
      <c r="X4847" t="inlineStr">
        <is>
          <t>2015Q3</t>
        </is>
      </c>
      <c r="Y4847" t="inlineStr">
        <is>
          <t>2015-07</t>
        </is>
      </c>
      <c r="Z4847" t="inlineStr">
        <is>
          <t>10.1% - 20%</t>
        </is>
      </c>
      <c r="AA4847" t="b">
        <v>1</v>
      </c>
      <c r="AB4847" t="b">
        <v>0</v>
      </c>
      <c r="AC4847" s="19" t="n">
        <v>4.38</v>
      </c>
      <c r="AD4847" s="21" t="n">
        <v>0.35</v>
      </c>
    </row>
    <row r="4848" ht="18" customHeight="1">
      <c r="A4848" t="n">
        <v>4847</v>
      </c>
      <c r="B4848" t="inlineStr">
        <is>
          <t>CA-2014-164469</t>
        </is>
      </c>
      <c r="C4848" s="18" t="inlineStr">
        <is>
          <t>2014-06-25</t>
        </is>
      </c>
      <c r="D4848" s="1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19" t="n">
        <v>263.96</v>
      </c>
      <c r="S4848" s="20" t="n">
        <v>5</v>
      </c>
      <c r="T4848" s="21" t="n">
        <v>0.2</v>
      </c>
      <c r="U4848" s="19" t="n">
        <v>19.797</v>
      </c>
      <c r="V4848" t="n">
        <v>2</v>
      </c>
      <c r="W4848" t="n">
        <v>2014</v>
      </c>
      <c r="X4848" t="inlineStr">
        <is>
          <t>2014Q2</t>
        </is>
      </c>
      <c r="Y4848" t="inlineStr">
        <is>
          <t>2014-06</t>
        </is>
      </c>
      <c r="Z4848" t="inlineStr">
        <is>
          <t>10.1% - 20%</t>
        </is>
      </c>
      <c r="AA4848" t="b">
        <v>1</v>
      </c>
      <c r="AB4848" t="b">
        <v>0</v>
      </c>
      <c r="AC4848" s="19" t="n">
        <v>65.98999999999999</v>
      </c>
      <c r="AD4848" s="21" t="n">
        <v>0.075</v>
      </c>
    </row>
    <row r="4849" ht="18" customHeight="1">
      <c r="A4849" t="n">
        <v>4848</v>
      </c>
      <c r="B4849" t="inlineStr">
        <is>
          <t>CA-2014-164469</t>
        </is>
      </c>
      <c r="C4849" s="18" t="inlineStr">
        <is>
          <t>2014-06-25</t>
        </is>
      </c>
      <c r="D4849" s="18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19" t="n">
        <v>71.63200000000001</v>
      </c>
      <c r="S4849" s="20" t="n">
        <v>11</v>
      </c>
      <c r="T4849" s="21" t="n">
        <v>0.2</v>
      </c>
      <c r="U4849" s="19" t="n">
        <v>17.908</v>
      </c>
      <c r="V4849" t="n">
        <v>2</v>
      </c>
      <c r="W4849" t="n">
        <v>2014</v>
      </c>
      <c r="X4849" t="inlineStr">
        <is>
          <t>2014Q2</t>
        </is>
      </c>
      <c r="Y4849" t="inlineStr">
        <is>
          <t>2014-06</t>
        </is>
      </c>
      <c r="Z4849" t="inlineStr">
        <is>
          <t>10.1% - 20%</t>
        </is>
      </c>
      <c r="AA4849" t="b">
        <v>1</v>
      </c>
      <c r="AB4849" t="b">
        <v>0</v>
      </c>
      <c r="AC4849" s="19" t="n">
        <v>8.140000000000001</v>
      </c>
      <c r="AD4849" s="21" t="n">
        <v>0.25</v>
      </c>
    </row>
    <row r="4850" ht="18" customHeight="1">
      <c r="A4850" t="n">
        <v>4849</v>
      </c>
      <c r="B4850" t="inlineStr">
        <is>
          <t>CA-2014-164469</t>
        </is>
      </c>
      <c r="C4850" s="18" t="inlineStr">
        <is>
          <t>2014-06-25</t>
        </is>
      </c>
      <c r="D4850" s="18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19" t="n">
        <v>9.327999999999999</v>
      </c>
      <c r="S4850" s="20" t="n">
        <v>1</v>
      </c>
      <c r="T4850" s="21" t="n">
        <v>0.2</v>
      </c>
      <c r="U4850" s="19" t="n">
        <v>0.8162</v>
      </c>
      <c r="V4850" t="n">
        <v>2</v>
      </c>
      <c r="W4850" t="n">
        <v>2014</v>
      </c>
      <c r="X4850" t="inlineStr">
        <is>
          <t>2014Q2</t>
        </is>
      </c>
      <c r="Y4850" t="inlineStr">
        <is>
          <t>2014-06</t>
        </is>
      </c>
      <c r="Z4850" t="inlineStr">
        <is>
          <t>10.1% - 20%</t>
        </is>
      </c>
      <c r="AA4850" t="b">
        <v>1</v>
      </c>
      <c r="AB4850" t="b">
        <v>0</v>
      </c>
      <c r="AC4850" s="19" t="n">
        <v>11.66</v>
      </c>
      <c r="AD4850" s="21" t="n">
        <v>0.08749999999999999</v>
      </c>
    </row>
    <row r="4851" ht="18" customHeight="1">
      <c r="A4851" t="n">
        <v>4850</v>
      </c>
      <c r="B4851" t="inlineStr">
        <is>
          <t>CA-2014-107818</t>
        </is>
      </c>
      <c r="C4851" s="18" t="inlineStr">
        <is>
          <t>2014-09-08</t>
        </is>
      </c>
      <c r="D4851" s="18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19" t="n">
        <v>5.88</v>
      </c>
      <c r="S4851" s="20" t="n">
        <v>2</v>
      </c>
      <c r="T4851" s="21" t="n">
        <v>0</v>
      </c>
      <c r="U4851" s="19" t="n">
        <v>2.646</v>
      </c>
      <c r="V4851" t="n">
        <v>6</v>
      </c>
      <c r="W4851" t="n">
        <v>2014</v>
      </c>
      <c r="X4851" t="inlineStr">
        <is>
          <t>2014Q3</t>
        </is>
      </c>
      <c r="Y4851" t="inlineStr">
        <is>
          <t>2014-09</t>
        </is>
      </c>
      <c r="Z4851" t="inlineStr">
        <is>
          <t>0% (No Discount)</t>
        </is>
      </c>
      <c r="AA4851" t="b">
        <v>1</v>
      </c>
      <c r="AB4851" t="b">
        <v>0</v>
      </c>
      <c r="AC4851" s="19" t="n">
        <v>2.94</v>
      </c>
      <c r="AD4851" s="21" t="n">
        <v>0.45</v>
      </c>
    </row>
    <row r="4852" ht="18" customHeight="1">
      <c r="A4852" t="n">
        <v>4851</v>
      </c>
      <c r="B4852" t="inlineStr">
        <is>
          <t>CA-2014-107818</t>
        </is>
      </c>
      <c r="C4852" s="18" t="inlineStr">
        <is>
          <t>2014-09-08</t>
        </is>
      </c>
      <c r="D4852" s="18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19" t="n">
        <v>975.92</v>
      </c>
      <c r="S4852" s="20" t="n">
        <v>5</v>
      </c>
      <c r="T4852" s="21" t="n">
        <v>0.2</v>
      </c>
      <c r="U4852" s="19" t="n">
        <v>121.99</v>
      </c>
      <c r="V4852" t="n">
        <v>6</v>
      </c>
      <c r="W4852" t="n">
        <v>2014</v>
      </c>
      <c r="X4852" t="inlineStr">
        <is>
          <t>2014Q3</t>
        </is>
      </c>
      <c r="Y4852" t="inlineStr">
        <is>
          <t>2014-09</t>
        </is>
      </c>
      <c r="Z4852" t="inlineStr">
        <is>
          <t>10.1% - 20%</t>
        </is>
      </c>
      <c r="AA4852" t="b">
        <v>1</v>
      </c>
      <c r="AB4852" t="b">
        <v>0</v>
      </c>
      <c r="AC4852" s="19" t="n">
        <v>243.98</v>
      </c>
      <c r="AD4852" s="21" t="n">
        <v>0.125</v>
      </c>
    </row>
    <row r="4853" ht="18" customHeight="1">
      <c r="A4853" t="n">
        <v>4852</v>
      </c>
      <c r="B4853" t="inlineStr">
        <is>
          <t>CA-2014-107818</t>
        </is>
      </c>
      <c r="C4853" s="18" t="inlineStr">
        <is>
          <t>2014-09-08</t>
        </is>
      </c>
      <c r="D4853" s="18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19" t="n">
        <v>303.84</v>
      </c>
      <c r="S4853" s="20" t="n">
        <v>8</v>
      </c>
      <c r="T4853" s="21" t="n">
        <v>0</v>
      </c>
      <c r="U4853" s="19" t="n">
        <v>91.152</v>
      </c>
      <c r="V4853" t="n">
        <v>6</v>
      </c>
      <c r="W4853" t="n">
        <v>2014</v>
      </c>
      <c r="X4853" t="inlineStr">
        <is>
          <t>2014Q3</t>
        </is>
      </c>
      <c r="Y4853" t="inlineStr">
        <is>
          <t>2014-09</t>
        </is>
      </c>
      <c r="Z4853" t="inlineStr">
        <is>
          <t>0% (No Discount)</t>
        </is>
      </c>
      <c r="AA4853" t="b">
        <v>1</v>
      </c>
      <c r="AB4853" t="b">
        <v>0</v>
      </c>
      <c r="AC4853" s="19" t="n">
        <v>37.98</v>
      </c>
      <c r="AD4853" s="21" t="n">
        <v>0.3</v>
      </c>
    </row>
    <row r="4854" ht="18" customHeight="1">
      <c r="A4854" t="n">
        <v>4853</v>
      </c>
      <c r="B4854" t="inlineStr">
        <is>
          <t>CA-2014-107818</t>
        </is>
      </c>
      <c r="C4854" s="18" t="inlineStr">
        <is>
          <t>2014-09-08</t>
        </is>
      </c>
      <c r="D4854" s="18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19" t="n">
        <v>485.88</v>
      </c>
      <c r="S4854" s="20" t="n">
        <v>6</v>
      </c>
      <c r="T4854" s="21" t="n">
        <v>0</v>
      </c>
      <c r="U4854" s="19" t="n">
        <v>19.4352</v>
      </c>
      <c r="V4854" t="n">
        <v>6</v>
      </c>
      <c r="W4854" t="n">
        <v>2014</v>
      </c>
      <c r="X4854" t="inlineStr">
        <is>
          <t>2014Q3</t>
        </is>
      </c>
      <c r="Y4854" t="inlineStr">
        <is>
          <t>2014-09</t>
        </is>
      </c>
      <c r="Z4854" t="inlineStr">
        <is>
          <t>0% (No Discount)</t>
        </is>
      </c>
      <c r="AA4854" t="b">
        <v>1</v>
      </c>
      <c r="AB4854" t="b">
        <v>0</v>
      </c>
      <c r="AC4854" s="19" t="n">
        <v>80.98</v>
      </c>
      <c r="AD4854" s="21" t="n">
        <v>0.04</v>
      </c>
    </row>
    <row r="4855" ht="18" customHeight="1">
      <c r="A4855" t="n">
        <v>4854</v>
      </c>
      <c r="B4855" t="inlineStr">
        <is>
          <t>CA-2014-113320</t>
        </is>
      </c>
      <c r="C4855" s="18" t="inlineStr">
        <is>
          <t>2014-12-12</t>
        </is>
      </c>
      <c r="D4855" s="18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19" t="n">
        <v>12.54</v>
      </c>
      <c r="S4855" s="20" t="n">
        <v>3</v>
      </c>
      <c r="T4855" s="21" t="n">
        <v>0</v>
      </c>
      <c r="U4855" s="19" t="n">
        <v>4.5144</v>
      </c>
      <c r="V4855" t="n">
        <v>3</v>
      </c>
      <c r="W4855" t="n">
        <v>2014</v>
      </c>
      <c r="X4855" t="inlineStr">
        <is>
          <t>2014Q4</t>
        </is>
      </c>
      <c r="Y4855" t="inlineStr">
        <is>
          <t>2014-12</t>
        </is>
      </c>
      <c r="Z4855" t="inlineStr">
        <is>
          <t>0% (No Discount)</t>
        </is>
      </c>
      <c r="AA4855" t="b">
        <v>1</v>
      </c>
      <c r="AB4855" t="b">
        <v>0</v>
      </c>
      <c r="AC4855" s="19" t="n">
        <v>4.18</v>
      </c>
      <c r="AD4855" s="21" t="n">
        <v>0.36</v>
      </c>
    </row>
    <row r="4856" ht="18" customHeight="1">
      <c r="A4856" t="n">
        <v>4855</v>
      </c>
      <c r="B4856" t="inlineStr">
        <is>
          <t>CA-2014-113320</t>
        </is>
      </c>
      <c r="C4856" s="18" t="inlineStr">
        <is>
          <t>2014-12-12</t>
        </is>
      </c>
      <c r="D4856" s="18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19" t="n">
        <v>8.94</v>
      </c>
      <c r="S4856" s="20" t="n">
        <v>3</v>
      </c>
      <c r="T4856" s="21" t="n">
        <v>0</v>
      </c>
      <c r="U4856" s="19" t="n">
        <v>0.6258</v>
      </c>
      <c r="V4856" t="n">
        <v>3</v>
      </c>
      <c r="W4856" t="n">
        <v>2014</v>
      </c>
      <c r="X4856" t="inlineStr">
        <is>
          <t>2014Q4</t>
        </is>
      </c>
      <c r="Y4856" t="inlineStr">
        <is>
          <t>2014-12</t>
        </is>
      </c>
      <c r="Z4856" t="inlineStr">
        <is>
          <t>0% (No Discount)</t>
        </is>
      </c>
      <c r="AA4856" t="b">
        <v>1</v>
      </c>
      <c r="AB4856" t="b">
        <v>0</v>
      </c>
      <c r="AC4856" s="19" t="n">
        <v>2.98</v>
      </c>
      <c r="AD4856" s="21" t="n">
        <v>0.07000000000000001</v>
      </c>
    </row>
    <row r="4857" ht="18" customHeight="1">
      <c r="A4857" t="n">
        <v>4856</v>
      </c>
      <c r="B4857" t="inlineStr">
        <is>
          <t>CA-2014-113320</t>
        </is>
      </c>
      <c r="C4857" s="18" t="inlineStr">
        <is>
          <t>2014-12-12</t>
        </is>
      </c>
      <c r="D4857" s="18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19" t="n">
        <v>9.24</v>
      </c>
      <c r="S4857" s="20" t="n">
        <v>3</v>
      </c>
      <c r="T4857" s="21" t="n">
        <v>0</v>
      </c>
      <c r="U4857" s="19" t="n">
        <v>4.4352</v>
      </c>
      <c r="V4857" t="n">
        <v>3</v>
      </c>
      <c r="W4857" t="n">
        <v>2014</v>
      </c>
      <c r="X4857" t="inlineStr">
        <is>
          <t>2014Q4</t>
        </is>
      </c>
      <c r="Y4857" t="inlineStr">
        <is>
          <t>2014-12</t>
        </is>
      </c>
      <c r="Z4857" t="inlineStr">
        <is>
          <t>0% (No Discount)</t>
        </is>
      </c>
      <c r="AA4857" t="b">
        <v>1</v>
      </c>
      <c r="AB4857" t="b">
        <v>0</v>
      </c>
      <c r="AC4857" s="19" t="n">
        <v>3.08</v>
      </c>
      <c r="AD4857" s="21" t="n">
        <v>0.48</v>
      </c>
    </row>
    <row r="4858" ht="18" customHeight="1">
      <c r="A4858" t="n">
        <v>4857</v>
      </c>
      <c r="B4858" t="inlineStr">
        <is>
          <t>CA-2015-137526</t>
        </is>
      </c>
      <c r="C4858" s="18" t="inlineStr">
        <is>
          <t>2015-01-13</t>
        </is>
      </c>
      <c r="D4858" s="1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19" t="n">
        <v>70.008</v>
      </c>
      <c r="S4858" s="20" t="n">
        <v>3</v>
      </c>
      <c r="T4858" s="21" t="n">
        <v>0.2</v>
      </c>
      <c r="U4858" s="19" t="n">
        <v>24.5028</v>
      </c>
      <c r="V4858" t="n">
        <v>4</v>
      </c>
      <c r="W4858" t="n">
        <v>2015</v>
      </c>
      <c r="X4858" t="inlineStr">
        <is>
          <t>2015Q1</t>
        </is>
      </c>
      <c r="Y4858" t="inlineStr">
        <is>
          <t>2015-01</t>
        </is>
      </c>
      <c r="Z4858" t="inlineStr">
        <is>
          <t>10.1% - 20%</t>
        </is>
      </c>
      <c r="AA4858" t="b">
        <v>1</v>
      </c>
      <c r="AB4858" t="b">
        <v>0</v>
      </c>
      <c r="AC4858" s="19" t="n">
        <v>29.17</v>
      </c>
      <c r="AD4858" s="21" t="n">
        <v>0.35</v>
      </c>
    </row>
    <row r="4859" ht="18" customHeight="1">
      <c r="A4859" t="n">
        <v>4858</v>
      </c>
      <c r="B4859" t="inlineStr">
        <is>
          <t>CA-2015-137526</t>
        </is>
      </c>
      <c r="C4859" s="18" t="inlineStr">
        <is>
          <t>2015-01-13</t>
        </is>
      </c>
      <c r="D4859" s="18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19" t="n">
        <v>77.59999999999999</v>
      </c>
      <c r="S4859" s="20" t="n">
        <v>4</v>
      </c>
      <c r="T4859" s="21" t="n">
        <v>0</v>
      </c>
      <c r="U4859" s="19" t="n">
        <v>38.024</v>
      </c>
      <c r="V4859" t="n">
        <v>4</v>
      </c>
      <c r="W4859" t="n">
        <v>2015</v>
      </c>
      <c r="X4859" t="inlineStr">
        <is>
          <t>2015Q1</t>
        </is>
      </c>
      <c r="Y4859" t="inlineStr">
        <is>
          <t>2015-01</t>
        </is>
      </c>
      <c r="Z4859" t="inlineStr">
        <is>
          <t>0% (No Discount)</t>
        </is>
      </c>
      <c r="AA4859" t="b">
        <v>1</v>
      </c>
      <c r="AB4859" t="b">
        <v>0</v>
      </c>
      <c r="AC4859" s="19" t="n">
        <v>19.4</v>
      </c>
      <c r="AD4859" s="21" t="n">
        <v>0.49</v>
      </c>
    </row>
    <row r="4860" ht="18" customHeight="1">
      <c r="A4860" t="n">
        <v>4859</v>
      </c>
      <c r="B4860" t="inlineStr">
        <is>
          <t>CA-2015-137526</t>
        </is>
      </c>
      <c r="C4860" s="18" t="inlineStr">
        <is>
          <t>2015-01-13</t>
        </is>
      </c>
      <c r="D4860" s="18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19" t="n">
        <v>464.85</v>
      </c>
      <c r="S4860" s="20" t="n">
        <v>9</v>
      </c>
      <c r="T4860" s="21" t="n">
        <v>0</v>
      </c>
      <c r="U4860" s="19" t="n">
        <v>92.97</v>
      </c>
      <c r="V4860" t="n">
        <v>4</v>
      </c>
      <c r="W4860" t="n">
        <v>2015</v>
      </c>
      <c r="X4860" t="inlineStr">
        <is>
          <t>2015Q1</t>
        </is>
      </c>
      <c r="Y4860" t="inlineStr">
        <is>
          <t>2015-01</t>
        </is>
      </c>
      <c r="Z4860" t="inlineStr">
        <is>
          <t>0% (No Discount)</t>
        </is>
      </c>
      <c r="AA4860" t="b">
        <v>1</v>
      </c>
      <c r="AB4860" t="b">
        <v>0</v>
      </c>
      <c r="AC4860" s="19" t="n">
        <v>51.65</v>
      </c>
      <c r="AD4860" s="21" t="n">
        <v>0.2</v>
      </c>
    </row>
    <row r="4861" ht="18" customHeight="1">
      <c r="A4861" t="n">
        <v>4860</v>
      </c>
      <c r="B4861" t="inlineStr">
        <is>
          <t>CA-2017-136063</t>
        </is>
      </c>
      <c r="C4861" s="18" t="inlineStr">
        <is>
          <t>2017-12-15</t>
        </is>
      </c>
      <c r="D4861" s="18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19" t="n">
        <v>10.192</v>
      </c>
      <c r="S4861" s="20" t="n">
        <v>7</v>
      </c>
      <c r="T4861" s="21" t="n">
        <v>0.2</v>
      </c>
      <c r="U4861" s="19" t="n">
        <v>1.0192</v>
      </c>
      <c r="V4861" t="n">
        <v>4</v>
      </c>
      <c r="W4861" t="n">
        <v>2017</v>
      </c>
      <c r="X4861" t="inlineStr">
        <is>
          <t>2017Q4</t>
        </is>
      </c>
      <c r="Y4861" t="inlineStr">
        <is>
          <t>2017-12</t>
        </is>
      </c>
      <c r="Z4861" t="inlineStr">
        <is>
          <t>10.1% - 20%</t>
        </is>
      </c>
      <c r="AA4861" t="b">
        <v>1</v>
      </c>
      <c r="AB4861" t="b">
        <v>0</v>
      </c>
      <c r="AC4861" s="19" t="n">
        <v>1.82</v>
      </c>
      <c r="AD4861" s="21" t="n">
        <v>0.1</v>
      </c>
    </row>
    <row r="4862" ht="18" customHeight="1">
      <c r="A4862" t="n">
        <v>4861</v>
      </c>
      <c r="B4862" t="inlineStr">
        <is>
          <t>CA-2016-101546</t>
        </is>
      </c>
      <c r="C4862" s="18" t="inlineStr">
        <is>
          <t>2016-12-18</t>
        </is>
      </c>
      <c r="D4862" s="18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19" t="n">
        <v>1793.98</v>
      </c>
      <c r="S4862" s="20" t="n">
        <v>2</v>
      </c>
      <c r="T4862" s="21" t="n">
        <v>0</v>
      </c>
      <c r="U4862" s="19" t="n">
        <v>843.1706</v>
      </c>
      <c r="V4862" t="n">
        <v>6</v>
      </c>
      <c r="W4862" t="n">
        <v>2016</v>
      </c>
      <c r="X4862" t="inlineStr">
        <is>
          <t>2016Q4</t>
        </is>
      </c>
      <c r="Y4862" t="inlineStr">
        <is>
          <t>2016-12</t>
        </is>
      </c>
      <c r="Z4862" t="inlineStr">
        <is>
          <t>0% (No Discount)</t>
        </is>
      </c>
      <c r="AA4862" t="b">
        <v>1</v>
      </c>
      <c r="AB4862" t="b">
        <v>0</v>
      </c>
      <c r="AC4862" s="19" t="n">
        <v>896.99</v>
      </c>
      <c r="AD4862" s="21" t="n">
        <v>0.47</v>
      </c>
    </row>
    <row r="4863" ht="18" customHeight="1">
      <c r="A4863" t="n">
        <v>4862</v>
      </c>
      <c r="B4863" t="inlineStr">
        <is>
          <t>CA-2014-138940</t>
        </is>
      </c>
      <c r="C4863" s="18" t="inlineStr">
        <is>
          <t>2014-04-11</t>
        </is>
      </c>
      <c r="D4863" s="18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19" t="n">
        <v>758.352</v>
      </c>
      <c r="S4863" s="20" t="n">
        <v>6</v>
      </c>
      <c r="T4863" s="21" t="n">
        <v>0.2</v>
      </c>
      <c r="U4863" s="19" t="n">
        <v>265.4232</v>
      </c>
      <c r="V4863" t="n">
        <v>5</v>
      </c>
      <c r="W4863" t="n">
        <v>2014</v>
      </c>
      <c r="X4863" t="inlineStr">
        <is>
          <t>2014Q2</t>
        </is>
      </c>
      <c r="Y4863" t="inlineStr">
        <is>
          <t>2014-04</t>
        </is>
      </c>
      <c r="Z4863" t="inlineStr">
        <is>
          <t>10.1% - 20%</t>
        </is>
      </c>
      <c r="AA4863" t="b">
        <v>1</v>
      </c>
      <c r="AB4863" t="b">
        <v>0</v>
      </c>
      <c r="AC4863" s="19" t="n">
        <v>157.99</v>
      </c>
      <c r="AD4863" s="21" t="n">
        <v>0.35</v>
      </c>
    </row>
    <row r="4864" ht="18" customHeight="1">
      <c r="A4864" t="n">
        <v>4863</v>
      </c>
      <c r="B4864" t="inlineStr">
        <is>
          <t>CA-2016-125164</t>
        </is>
      </c>
      <c r="C4864" s="18" t="inlineStr">
        <is>
          <t>2016-11-10</t>
        </is>
      </c>
      <c r="D4864" s="18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19" t="n">
        <v>20.368</v>
      </c>
      <c r="S4864" s="20" t="n">
        <v>1</v>
      </c>
      <c r="T4864" s="21" t="n">
        <v>0.2</v>
      </c>
      <c r="U4864" s="19" t="n">
        <v>7.3834</v>
      </c>
      <c r="V4864" t="n">
        <v>4</v>
      </c>
      <c r="W4864" t="n">
        <v>2016</v>
      </c>
      <c r="X4864" t="inlineStr">
        <is>
          <t>2016Q4</t>
        </is>
      </c>
      <c r="Y4864" t="inlineStr">
        <is>
          <t>2016-11</t>
        </is>
      </c>
      <c r="Z4864" t="inlineStr">
        <is>
          <t>10.1% - 20%</t>
        </is>
      </c>
      <c r="AA4864" t="b">
        <v>1</v>
      </c>
      <c r="AB4864" t="b">
        <v>0</v>
      </c>
      <c r="AC4864" s="19" t="n">
        <v>25.46</v>
      </c>
      <c r="AD4864" s="21" t="n">
        <v>0.3625</v>
      </c>
    </row>
    <row r="4865" ht="18" customHeight="1">
      <c r="A4865" t="n">
        <v>4864</v>
      </c>
      <c r="B4865" t="inlineStr">
        <is>
          <t>CA-2016-125164</t>
        </is>
      </c>
      <c r="C4865" s="18" t="inlineStr">
        <is>
          <t>2016-11-10</t>
        </is>
      </c>
      <c r="D4865" s="18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19" t="n">
        <v>49.848</v>
      </c>
      <c r="S4865" s="20" t="n">
        <v>3</v>
      </c>
      <c r="T4865" s="21" t="n">
        <v>0.2</v>
      </c>
      <c r="U4865" s="19" t="n">
        <v>16.8237</v>
      </c>
      <c r="V4865" t="n">
        <v>4</v>
      </c>
      <c r="W4865" t="n">
        <v>2016</v>
      </c>
      <c r="X4865" t="inlineStr">
        <is>
          <t>2016Q4</t>
        </is>
      </c>
      <c r="Y4865" t="inlineStr">
        <is>
          <t>2016-11</t>
        </is>
      </c>
      <c r="Z4865" t="inlineStr">
        <is>
          <t>10.1% - 20%</t>
        </is>
      </c>
      <c r="AA4865" t="b">
        <v>1</v>
      </c>
      <c r="AB4865" t="b">
        <v>0</v>
      </c>
      <c r="AC4865" s="19" t="n">
        <v>20.77</v>
      </c>
      <c r="AD4865" s="21" t="n">
        <v>0.3375</v>
      </c>
    </row>
    <row r="4866" ht="18" customHeight="1">
      <c r="A4866" t="n">
        <v>4865</v>
      </c>
      <c r="B4866" t="inlineStr">
        <is>
          <t>CA-2017-163531</t>
        </is>
      </c>
      <c r="C4866" s="18" t="inlineStr">
        <is>
          <t>2017-06-26</t>
        </is>
      </c>
      <c r="D4866" s="18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19" t="n">
        <v>239.97</v>
      </c>
      <c r="S4866" s="20" t="n">
        <v>3</v>
      </c>
      <c r="T4866" s="21" t="n">
        <v>0</v>
      </c>
      <c r="U4866" s="19" t="n">
        <v>67.19159999999999</v>
      </c>
      <c r="V4866" t="n">
        <v>4</v>
      </c>
      <c r="W4866" t="n">
        <v>2017</v>
      </c>
      <c r="X4866" t="inlineStr">
        <is>
          <t>2017Q2</t>
        </is>
      </c>
      <c r="Y4866" t="inlineStr">
        <is>
          <t>2017-06</t>
        </is>
      </c>
      <c r="Z4866" t="inlineStr">
        <is>
          <t>0% (No Discount)</t>
        </is>
      </c>
      <c r="AA4866" t="b">
        <v>1</v>
      </c>
      <c r="AB4866" t="b">
        <v>0</v>
      </c>
      <c r="AC4866" s="19" t="n">
        <v>79.98999999999999</v>
      </c>
      <c r="AD4866" s="21" t="n">
        <v>0.28</v>
      </c>
    </row>
    <row r="4867" ht="18" customHeight="1">
      <c r="A4867" t="n">
        <v>4866</v>
      </c>
      <c r="B4867" t="inlineStr">
        <is>
          <t>CA-2017-122490</t>
        </is>
      </c>
      <c r="C4867" s="18" t="inlineStr">
        <is>
          <t>2017-11-13</t>
        </is>
      </c>
      <c r="D4867" s="18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19" t="n">
        <v>2404.704</v>
      </c>
      <c r="S4867" s="20" t="n">
        <v>6</v>
      </c>
      <c r="T4867" s="21" t="n">
        <v>0.2</v>
      </c>
      <c r="U4867" s="19" t="n">
        <v>150.294</v>
      </c>
      <c r="V4867" t="n">
        <v>5</v>
      </c>
      <c r="W4867" t="n">
        <v>2017</v>
      </c>
      <c r="X4867" t="inlineStr">
        <is>
          <t>2017Q4</t>
        </is>
      </c>
      <c r="Y4867" t="inlineStr">
        <is>
          <t>2017-11</t>
        </is>
      </c>
      <c r="Z4867" t="inlineStr">
        <is>
          <t>10.1% - 20%</t>
        </is>
      </c>
      <c r="AA4867" t="b">
        <v>1</v>
      </c>
      <c r="AB4867" t="b">
        <v>0</v>
      </c>
      <c r="AC4867" s="19" t="n">
        <v>500.98</v>
      </c>
      <c r="AD4867" s="21" t="n">
        <v>0.0625</v>
      </c>
    </row>
    <row r="4868" ht="18" customHeight="1">
      <c r="A4868" t="n">
        <v>4867</v>
      </c>
      <c r="B4868" t="inlineStr">
        <is>
          <t>CA-2017-122490</t>
        </is>
      </c>
      <c r="C4868" s="18" t="inlineStr">
        <is>
          <t>2017-11-13</t>
        </is>
      </c>
      <c r="D4868" s="1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19" t="n">
        <v>563.024</v>
      </c>
      <c r="S4868" s="20" t="n">
        <v>11</v>
      </c>
      <c r="T4868" s="21" t="n">
        <v>0.2</v>
      </c>
      <c r="U4868" s="19" t="n">
        <v>190.0206</v>
      </c>
      <c r="V4868" t="n">
        <v>5</v>
      </c>
      <c r="W4868" t="n">
        <v>2017</v>
      </c>
      <c r="X4868" t="inlineStr">
        <is>
          <t>2017Q4</t>
        </is>
      </c>
      <c r="Y4868" t="inlineStr">
        <is>
          <t>2017-11</t>
        </is>
      </c>
      <c r="Z4868" t="inlineStr">
        <is>
          <t>10.1% - 20%</t>
        </is>
      </c>
      <c r="AA4868" t="b">
        <v>1</v>
      </c>
      <c r="AB4868" t="b">
        <v>0</v>
      </c>
      <c r="AC4868" s="19" t="n">
        <v>63.98</v>
      </c>
      <c r="AD4868" s="21" t="n">
        <v>0.3375</v>
      </c>
    </row>
    <row r="4869" ht="18" customHeight="1">
      <c r="A4869" t="n">
        <v>4868</v>
      </c>
      <c r="B4869" t="inlineStr">
        <is>
          <t>CA-2017-122490</t>
        </is>
      </c>
      <c r="C4869" s="18" t="inlineStr">
        <is>
          <t>2017-11-13</t>
        </is>
      </c>
      <c r="D4869" s="18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19" t="n">
        <v>344.91</v>
      </c>
      <c r="S4869" s="20" t="n">
        <v>3</v>
      </c>
      <c r="T4869" s="21" t="n">
        <v>0</v>
      </c>
      <c r="U4869" s="19" t="n">
        <v>10.3473</v>
      </c>
      <c r="V4869" t="n">
        <v>5</v>
      </c>
      <c r="W4869" t="n">
        <v>2017</v>
      </c>
      <c r="X4869" t="inlineStr">
        <is>
          <t>2017Q4</t>
        </is>
      </c>
      <c r="Y4869" t="inlineStr">
        <is>
          <t>2017-11</t>
        </is>
      </c>
      <c r="Z4869" t="inlineStr">
        <is>
          <t>0% (No Discount)</t>
        </is>
      </c>
      <c r="AA4869" t="b">
        <v>1</v>
      </c>
      <c r="AB4869" t="b">
        <v>0</v>
      </c>
      <c r="AC4869" s="19" t="n">
        <v>114.97</v>
      </c>
      <c r="AD4869" s="21" t="n">
        <v>0.03</v>
      </c>
    </row>
    <row r="4870" ht="18" customHeight="1">
      <c r="A4870" t="n">
        <v>4869</v>
      </c>
      <c r="B4870" t="inlineStr">
        <is>
          <t>CA-2017-122490</t>
        </is>
      </c>
      <c r="C4870" s="18" t="inlineStr">
        <is>
          <t>2017-11-13</t>
        </is>
      </c>
      <c r="D4870" s="18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19" t="n">
        <v>8.640000000000001</v>
      </c>
      <c r="S4870" s="20" t="n">
        <v>3</v>
      </c>
      <c r="T4870" s="21" t="n">
        <v>0</v>
      </c>
      <c r="U4870" s="19" t="n">
        <v>4.2336</v>
      </c>
      <c r="V4870" t="n">
        <v>5</v>
      </c>
      <c r="W4870" t="n">
        <v>2017</v>
      </c>
      <c r="X4870" t="inlineStr">
        <is>
          <t>2017Q4</t>
        </is>
      </c>
      <c r="Y4870" t="inlineStr">
        <is>
          <t>2017-11</t>
        </is>
      </c>
      <c r="Z4870" t="inlineStr">
        <is>
          <t>0% (No Discount)</t>
        </is>
      </c>
      <c r="AA4870" t="b">
        <v>1</v>
      </c>
      <c r="AB4870" t="b">
        <v>0</v>
      </c>
      <c r="AC4870" s="19" t="n">
        <v>2.88</v>
      </c>
      <c r="AD4870" s="21" t="n">
        <v>0.49</v>
      </c>
    </row>
    <row r="4871" ht="18" customHeight="1">
      <c r="A4871" t="n">
        <v>4870</v>
      </c>
      <c r="B4871" t="inlineStr">
        <is>
          <t>CA-2017-131366</t>
        </is>
      </c>
      <c r="C4871" s="18" t="inlineStr">
        <is>
          <t>2017-11-24</t>
        </is>
      </c>
      <c r="D4871" s="18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19" t="n">
        <v>89.988</v>
      </c>
      <c r="S4871" s="20" t="n">
        <v>2</v>
      </c>
      <c r="T4871" s="21" t="n">
        <v>0.4</v>
      </c>
      <c r="U4871" s="19" t="n">
        <v>-14.998</v>
      </c>
      <c r="V4871" t="n">
        <v>5</v>
      </c>
      <c r="W4871" t="n">
        <v>2017</v>
      </c>
      <c r="X4871" t="inlineStr">
        <is>
          <t>2017Q4</t>
        </is>
      </c>
      <c r="Y4871" t="inlineStr">
        <is>
          <t>2017-11</t>
        </is>
      </c>
      <c r="Z4871" t="inlineStr">
        <is>
          <t>30.1% - 50%</t>
        </is>
      </c>
      <c r="AA4871" t="b">
        <v>0</v>
      </c>
      <c r="AB4871" t="b">
        <v>1</v>
      </c>
      <c r="AC4871" s="19" t="n">
        <v>74.98999999999999</v>
      </c>
      <c r="AD4871" s="21" t="n">
        <v>-0.1667</v>
      </c>
    </row>
    <row r="4872" ht="18" customHeight="1">
      <c r="A4872" t="n">
        <v>4871</v>
      </c>
      <c r="B4872" t="inlineStr">
        <is>
          <t>CA-2017-131366</t>
        </is>
      </c>
      <c r="C4872" s="18" t="inlineStr">
        <is>
          <t>2017-11-24</t>
        </is>
      </c>
      <c r="D4872" s="18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19" t="n">
        <v>229.544</v>
      </c>
      <c r="S4872" s="20" t="n">
        <v>7</v>
      </c>
      <c r="T4872" s="21" t="n">
        <v>0.2</v>
      </c>
      <c r="U4872" s="19" t="n">
        <v>83.2097</v>
      </c>
      <c r="V4872" t="n">
        <v>5</v>
      </c>
      <c r="W4872" t="n">
        <v>2017</v>
      </c>
      <c r="X4872" t="inlineStr">
        <is>
          <t>2017Q4</t>
        </is>
      </c>
      <c r="Y4872" t="inlineStr">
        <is>
          <t>2017-11</t>
        </is>
      </c>
      <c r="Z4872" t="inlineStr">
        <is>
          <t>10.1% - 20%</t>
        </is>
      </c>
      <c r="AA4872" t="b">
        <v>1</v>
      </c>
      <c r="AB4872" t="b">
        <v>0</v>
      </c>
      <c r="AC4872" s="19" t="n">
        <v>40.99</v>
      </c>
      <c r="AD4872" s="21" t="n">
        <v>0.3625</v>
      </c>
    </row>
    <row r="4873" ht="18" customHeight="1">
      <c r="A4873" t="n">
        <v>4872</v>
      </c>
      <c r="B4873" t="inlineStr">
        <is>
          <t>CA-2017-164042</t>
        </is>
      </c>
      <c r="C4873" s="18" t="inlineStr">
        <is>
          <t>2017-05-23</t>
        </is>
      </c>
      <c r="D4873" s="18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19" t="n">
        <v>1.824</v>
      </c>
      <c r="S4873" s="20" t="n">
        <v>2</v>
      </c>
      <c r="T4873" s="21" t="n">
        <v>0.2</v>
      </c>
      <c r="U4873" s="19" t="n">
        <v>0.6156</v>
      </c>
      <c r="V4873" t="n">
        <v>4</v>
      </c>
      <c r="W4873" t="n">
        <v>2017</v>
      </c>
      <c r="X4873" t="inlineStr">
        <is>
          <t>2017Q2</t>
        </is>
      </c>
      <c r="Y4873" t="inlineStr">
        <is>
          <t>2017-05</t>
        </is>
      </c>
      <c r="Z4873" t="inlineStr">
        <is>
          <t>10.1% - 20%</t>
        </is>
      </c>
      <c r="AA4873" t="b">
        <v>1</v>
      </c>
      <c r="AB4873" t="b">
        <v>0</v>
      </c>
      <c r="AC4873" s="19" t="n">
        <v>1.14</v>
      </c>
      <c r="AD4873" s="21" t="n">
        <v>0.3375</v>
      </c>
    </row>
    <row r="4874" ht="18" customHeight="1">
      <c r="A4874" t="n">
        <v>4873</v>
      </c>
      <c r="B4874" t="inlineStr">
        <is>
          <t>CA-2017-164042</t>
        </is>
      </c>
      <c r="C4874" s="18" t="inlineStr">
        <is>
          <t>2017-05-23</t>
        </is>
      </c>
      <c r="D4874" s="18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19" t="n">
        <v>18.32</v>
      </c>
      <c r="S4874" s="20" t="n">
        <v>5</v>
      </c>
      <c r="T4874" s="21" t="n">
        <v>0.8</v>
      </c>
      <c r="U4874" s="19" t="n">
        <v>-46.716</v>
      </c>
      <c r="V4874" t="n">
        <v>4</v>
      </c>
      <c r="W4874" t="n">
        <v>2017</v>
      </c>
      <c r="X4874" t="inlineStr">
        <is>
          <t>2017Q2</t>
        </is>
      </c>
      <c r="Y4874" t="inlineStr">
        <is>
          <t>2017-05</t>
        </is>
      </c>
      <c r="Z4874" t="inlineStr">
        <is>
          <t>&gt; 50% (Deep Discount)</t>
        </is>
      </c>
      <c r="AA4874" t="b">
        <v>0</v>
      </c>
      <c r="AB4874" t="b">
        <v>1</v>
      </c>
      <c r="AC4874" s="19" t="n">
        <v>18.32</v>
      </c>
      <c r="AD4874" s="21" t="n">
        <v>-2.55</v>
      </c>
    </row>
    <row r="4875" ht="18" customHeight="1">
      <c r="A4875" t="n">
        <v>4874</v>
      </c>
      <c r="B4875" t="inlineStr">
        <is>
          <t>CA-2017-164042</t>
        </is>
      </c>
      <c r="C4875" s="18" t="inlineStr">
        <is>
          <t>2017-05-23</t>
        </is>
      </c>
      <c r="D4875" s="18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19" t="n">
        <v>48.816</v>
      </c>
      <c r="S4875" s="20" t="n">
        <v>3</v>
      </c>
      <c r="T4875" s="21" t="n">
        <v>0.2</v>
      </c>
      <c r="U4875" s="19" t="n">
        <v>-11.5938</v>
      </c>
      <c r="V4875" t="n">
        <v>4</v>
      </c>
      <c r="W4875" t="n">
        <v>2017</v>
      </c>
      <c r="X4875" t="inlineStr">
        <is>
          <t>2017Q2</t>
        </is>
      </c>
      <c r="Y4875" t="inlineStr">
        <is>
          <t>2017-05</t>
        </is>
      </c>
      <c r="Z4875" t="inlineStr">
        <is>
          <t>10.1% - 20%</t>
        </is>
      </c>
      <c r="AA4875" t="b">
        <v>0</v>
      </c>
      <c r="AB4875" t="b">
        <v>1</v>
      </c>
      <c r="AC4875" s="19" t="n">
        <v>20.34</v>
      </c>
      <c r="AD4875" s="21" t="n">
        <v>-0.2375</v>
      </c>
    </row>
    <row r="4876" ht="18" customHeight="1">
      <c r="A4876" t="n">
        <v>4875</v>
      </c>
      <c r="B4876" t="inlineStr">
        <is>
          <t>CA-2017-164042</t>
        </is>
      </c>
      <c r="C4876" s="18" t="inlineStr">
        <is>
          <t>2017-05-23</t>
        </is>
      </c>
      <c r="D4876" s="18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19" t="n">
        <v>1.188</v>
      </c>
      <c r="S4876" s="20" t="n">
        <v>1</v>
      </c>
      <c r="T4876" s="21" t="n">
        <v>0.8</v>
      </c>
      <c r="U4876" s="19" t="n">
        <v>-1.9602</v>
      </c>
      <c r="V4876" t="n">
        <v>4</v>
      </c>
      <c r="W4876" t="n">
        <v>2017</v>
      </c>
      <c r="X4876" t="inlineStr">
        <is>
          <t>2017Q2</t>
        </is>
      </c>
      <c r="Y4876" t="inlineStr">
        <is>
          <t>2017-05</t>
        </is>
      </c>
      <c r="Z4876" t="inlineStr">
        <is>
          <t>&gt; 50% (Deep Discount)</t>
        </is>
      </c>
      <c r="AA4876" t="b">
        <v>0</v>
      </c>
      <c r="AB4876" t="b">
        <v>1</v>
      </c>
      <c r="AC4876" s="19" t="n">
        <v>5.94</v>
      </c>
      <c r="AD4876" s="21" t="n">
        <v>-1.65</v>
      </c>
    </row>
    <row r="4877" ht="18" customHeight="1">
      <c r="A4877" t="n">
        <v>4876</v>
      </c>
      <c r="B4877" t="inlineStr">
        <is>
          <t>CA-2014-132864</t>
        </is>
      </c>
      <c r="C4877" s="18" t="inlineStr">
        <is>
          <t>2014-12-02</t>
        </is>
      </c>
      <c r="D4877" s="18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19" t="n">
        <v>119.8</v>
      </c>
      <c r="S4877" s="20" t="n">
        <v>5</v>
      </c>
      <c r="T4877" s="21" t="n">
        <v>0.2</v>
      </c>
      <c r="U4877" s="19" t="n">
        <v>29.95</v>
      </c>
      <c r="V4877" t="n">
        <v>5</v>
      </c>
      <c r="W4877" t="n">
        <v>2014</v>
      </c>
      <c r="X4877" t="inlineStr">
        <is>
          <t>2014Q4</t>
        </is>
      </c>
      <c r="Y4877" t="inlineStr">
        <is>
          <t>2014-12</t>
        </is>
      </c>
      <c r="Z4877" t="inlineStr">
        <is>
          <t>10.1% - 20%</t>
        </is>
      </c>
      <c r="AA4877" t="b">
        <v>1</v>
      </c>
      <c r="AB4877" t="b">
        <v>0</v>
      </c>
      <c r="AC4877" s="19" t="n">
        <v>29.95</v>
      </c>
      <c r="AD4877" s="21" t="n">
        <v>0.25</v>
      </c>
    </row>
    <row r="4878" ht="18" customHeight="1">
      <c r="A4878" t="n">
        <v>4877</v>
      </c>
      <c r="B4878" t="inlineStr">
        <is>
          <t>US-2014-155817</t>
        </is>
      </c>
      <c r="C4878" s="18" t="inlineStr">
        <is>
          <t>2014-10-03</t>
        </is>
      </c>
      <c r="D4878" s="1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19" t="n">
        <v>61.568</v>
      </c>
      <c r="S4878" s="20" t="n">
        <v>2</v>
      </c>
      <c r="T4878" s="21" t="n">
        <v>0.2</v>
      </c>
      <c r="U4878" s="19" t="n">
        <v>4.6176</v>
      </c>
      <c r="V4878" t="n">
        <v>6</v>
      </c>
      <c r="W4878" t="n">
        <v>2014</v>
      </c>
      <c r="X4878" t="inlineStr">
        <is>
          <t>2014Q4</t>
        </is>
      </c>
      <c r="Y4878" t="inlineStr">
        <is>
          <t>2014-10</t>
        </is>
      </c>
      <c r="Z4878" t="inlineStr">
        <is>
          <t>10.1% - 20%</t>
        </is>
      </c>
      <c r="AA4878" t="b">
        <v>1</v>
      </c>
      <c r="AB4878" t="b">
        <v>0</v>
      </c>
      <c r="AC4878" s="19" t="n">
        <v>38.48</v>
      </c>
      <c r="AD4878" s="21" t="n">
        <v>0.075</v>
      </c>
    </row>
    <row r="4879" ht="18" customHeight="1">
      <c r="A4879" t="n">
        <v>4878</v>
      </c>
      <c r="B4879" t="inlineStr">
        <is>
          <t>US-2014-155817</t>
        </is>
      </c>
      <c r="C4879" s="18" t="inlineStr">
        <is>
          <t>2014-10-03</t>
        </is>
      </c>
      <c r="D4879" s="18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19" t="n">
        <v>6.192</v>
      </c>
      <c r="S4879" s="20" t="n">
        <v>3</v>
      </c>
      <c r="T4879" s="21" t="n">
        <v>0.2</v>
      </c>
      <c r="U4879" s="19" t="n">
        <v>0.4644</v>
      </c>
      <c r="V4879" t="n">
        <v>6</v>
      </c>
      <c r="W4879" t="n">
        <v>2014</v>
      </c>
      <c r="X4879" t="inlineStr">
        <is>
          <t>2014Q4</t>
        </is>
      </c>
      <c r="Y4879" t="inlineStr">
        <is>
          <t>2014-10</t>
        </is>
      </c>
      <c r="Z4879" t="inlineStr">
        <is>
          <t>10.1% - 20%</t>
        </is>
      </c>
      <c r="AA4879" t="b">
        <v>1</v>
      </c>
      <c r="AB4879" t="b">
        <v>0</v>
      </c>
      <c r="AC4879" s="19" t="n">
        <v>2.58</v>
      </c>
      <c r="AD4879" s="21" t="n">
        <v>0.075</v>
      </c>
    </row>
    <row r="4880" ht="18" customHeight="1">
      <c r="A4880" t="n">
        <v>4879</v>
      </c>
      <c r="B4880" t="inlineStr">
        <is>
          <t>US-2016-131891</t>
        </is>
      </c>
      <c r="C4880" s="18" t="inlineStr">
        <is>
          <t>2016-07-29</t>
        </is>
      </c>
      <c r="D4880" s="18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19" t="n">
        <v>2.214</v>
      </c>
      <c r="S4880" s="20" t="n">
        <v>3</v>
      </c>
      <c r="T4880" s="21" t="n">
        <v>0.7</v>
      </c>
      <c r="U4880" s="19" t="n">
        <v>-1.476</v>
      </c>
      <c r="V4880" t="n">
        <v>2</v>
      </c>
      <c r="W4880" t="n">
        <v>2016</v>
      </c>
      <c r="X4880" t="inlineStr">
        <is>
          <t>2016Q3</t>
        </is>
      </c>
      <c r="Y4880" t="inlineStr">
        <is>
          <t>2016-07</t>
        </is>
      </c>
      <c r="Z4880" t="inlineStr">
        <is>
          <t>&gt; 50% (Deep Discount)</t>
        </is>
      </c>
      <c r="AA4880" t="b">
        <v>0</v>
      </c>
      <c r="AB4880" t="b">
        <v>1</v>
      </c>
      <c r="AC4880" s="19" t="n">
        <v>2.46</v>
      </c>
      <c r="AD4880" s="21" t="n">
        <v>-0.6667</v>
      </c>
    </row>
    <row r="4881" ht="18" customHeight="1">
      <c r="A4881" t="n">
        <v>4880</v>
      </c>
      <c r="B4881" t="inlineStr">
        <is>
          <t>CA-2017-143567</t>
        </is>
      </c>
      <c r="C4881" s="18" t="inlineStr">
        <is>
          <t>2017-11-02</t>
        </is>
      </c>
      <c r="D4881" s="18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19" t="n">
        <v>5.32</v>
      </c>
      <c r="S4881" s="20" t="n">
        <v>2</v>
      </c>
      <c r="T4881" s="21" t="n">
        <v>0</v>
      </c>
      <c r="U4881" s="19" t="n">
        <v>2.6068</v>
      </c>
      <c r="V4881" t="n">
        <v>3</v>
      </c>
      <c r="W4881" t="n">
        <v>2017</v>
      </c>
      <c r="X4881" t="inlineStr">
        <is>
          <t>2017Q4</t>
        </is>
      </c>
      <c r="Y4881" t="inlineStr">
        <is>
          <t>2017-11</t>
        </is>
      </c>
      <c r="Z4881" t="inlineStr">
        <is>
          <t>0% (No Discount)</t>
        </is>
      </c>
      <c r="AA4881" t="b">
        <v>1</v>
      </c>
      <c r="AB4881" t="b">
        <v>0</v>
      </c>
      <c r="AC4881" s="19" t="n">
        <v>2.66</v>
      </c>
      <c r="AD4881" s="21" t="n">
        <v>0.49</v>
      </c>
    </row>
    <row r="4882" ht="18" customHeight="1">
      <c r="A4882" t="n">
        <v>4881</v>
      </c>
      <c r="B4882" t="inlineStr">
        <is>
          <t>CA-2017-143567</t>
        </is>
      </c>
      <c r="C4882" s="18" t="inlineStr">
        <is>
          <t>2017-11-02</t>
        </is>
      </c>
      <c r="D4882" s="18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19" t="n">
        <v>975.92</v>
      </c>
      <c r="S4882" s="20" t="n">
        <v>4</v>
      </c>
      <c r="T4882" s="21" t="n">
        <v>0</v>
      </c>
      <c r="U4882" s="19" t="n">
        <v>292.776</v>
      </c>
      <c r="V4882" t="n">
        <v>3</v>
      </c>
      <c r="W4882" t="n">
        <v>2017</v>
      </c>
      <c r="X4882" t="inlineStr">
        <is>
          <t>2017Q4</t>
        </is>
      </c>
      <c r="Y4882" t="inlineStr">
        <is>
          <t>2017-11</t>
        </is>
      </c>
      <c r="Z4882" t="inlineStr">
        <is>
          <t>0% (No Discount)</t>
        </is>
      </c>
      <c r="AA4882" t="b">
        <v>1</v>
      </c>
      <c r="AB4882" t="b">
        <v>0</v>
      </c>
      <c r="AC4882" s="19" t="n">
        <v>243.98</v>
      </c>
      <c r="AD4882" s="21" t="n">
        <v>0.3</v>
      </c>
    </row>
    <row r="4883" ht="18" customHeight="1">
      <c r="A4883" t="n">
        <v>4882</v>
      </c>
      <c r="B4883" t="inlineStr">
        <is>
          <t>CA-2017-143567</t>
        </is>
      </c>
      <c r="C4883" s="18" t="inlineStr">
        <is>
          <t>2017-11-02</t>
        </is>
      </c>
      <c r="D4883" s="18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19" t="n">
        <v>2249.91</v>
      </c>
      <c r="S4883" s="20" t="n">
        <v>9</v>
      </c>
      <c r="T4883" s="21" t="n">
        <v>0</v>
      </c>
      <c r="U4883" s="19" t="n">
        <v>517.4793</v>
      </c>
      <c r="V4883" t="n">
        <v>3</v>
      </c>
      <c r="W4883" t="n">
        <v>2017</v>
      </c>
      <c r="X4883" t="inlineStr">
        <is>
          <t>2017Q4</t>
        </is>
      </c>
      <c r="Y4883" t="inlineStr">
        <is>
          <t>2017-11</t>
        </is>
      </c>
      <c r="Z4883" t="inlineStr">
        <is>
          <t>0% (No Discount)</t>
        </is>
      </c>
      <c r="AA4883" t="b">
        <v>1</v>
      </c>
      <c r="AB4883" t="b">
        <v>0</v>
      </c>
      <c r="AC4883" s="19" t="n">
        <v>249.99</v>
      </c>
      <c r="AD4883" s="21" t="n">
        <v>0.23</v>
      </c>
    </row>
    <row r="4884" ht="18" customHeight="1">
      <c r="A4884" t="n">
        <v>4883</v>
      </c>
      <c r="B4884" t="inlineStr">
        <is>
          <t>CA-2017-143567</t>
        </is>
      </c>
      <c r="C4884" s="18" t="inlineStr">
        <is>
          <t>2017-11-02</t>
        </is>
      </c>
      <c r="D4884" s="18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19" t="n">
        <v>59.92</v>
      </c>
      <c r="S4884" s="20" t="n">
        <v>4</v>
      </c>
      <c r="T4884" s="21" t="n">
        <v>0</v>
      </c>
      <c r="U4884" s="19" t="n">
        <v>16.7776</v>
      </c>
      <c r="V4884" t="n">
        <v>3</v>
      </c>
      <c r="W4884" t="n">
        <v>2017</v>
      </c>
      <c r="X4884" t="inlineStr">
        <is>
          <t>2017Q4</t>
        </is>
      </c>
      <c r="Y4884" t="inlineStr">
        <is>
          <t>2017-11</t>
        </is>
      </c>
      <c r="Z4884" t="inlineStr">
        <is>
          <t>0% (No Discount)</t>
        </is>
      </c>
      <c r="AA4884" t="b">
        <v>1</v>
      </c>
      <c r="AB4884" t="b">
        <v>0</v>
      </c>
      <c r="AC4884" s="19" t="n">
        <v>14.98</v>
      </c>
      <c r="AD4884" s="21" t="n">
        <v>0.28</v>
      </c>
    </row>
    <row r="4885" ht="18" customHeight="1">
      <c r="A4885" t="n">
        <v>4884</v>
      </c>
      <c r="B4885" t="inlineStr">
        <is>
          <t>CA-2017-104080</t>
        </is>
      </c>
      <c r="C4885" s="18" t="inlineStr">
        <is>
          <t>2017-03-08</t>
        </is>
      </c>
      <c r="D4885" s="18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19" t="n">
        <v>171.2</v>
      </c>
      <c r="S4885" s="20" t="n">
        <v>5</v>
      </c>
      <c r="T4885" s="21" t="n">
        <v>0.2</v>
      </c>
      <c r="U4885" s="19" t="n">
        <v>64.2</v>
      </c>
      <c r="V4885" t="n">
        <v>7</v>
      </c>
      <c r="W4885" t="n">
        <v>2017</v>
      </c>
      <c r="X4885" t="inlineStr">
        <is>
          <t>2017Q1</t>
        </is>
      </c>
      <c r="Y4885" t="inlineStr">
        <is>
          <t>2017-03</t>
        </is>
      </c>
      <c r="Z4885" t="inlineStr">
        <is>
          <t>10.1% - 20%</t>
        </is>
      </c>
      <c r="AA4885" t="b">
        <v>1</v>
      </c>
      <c r="AB4885" t="b">
        <v>0</v>
      </c>
      <c r="AC4885" s="19" t="n">
        <v>42.8</v>
      </c>
      <c r="AD4885" s="21" t="n">
        <v>0.375</v>
      </c>
    </row>
    <row r="4886" ht="18" customHeight="1">
      <c r="A4886" t="n">
        <v>4885</v>
      </c>
      <c r="B4886" t="inlineStr">
        <is>
          <t>CA-2017-104080</t>
        </is>
      </c>
      <c r="C4886" s="18" t="inlineStr">
        <is>
          <t>2017-03-08</t>
        </is>
      </c>
      <c r="D4886" s="18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19" t="n">
        <v>3.36</v>
      </c>
      <c r="S4886" s="20" t="n">
        <v>2</v>
      </c>
      <c r="T4886" s="21" t="n">
        <v>0</v>
      </c>
      <c r="U4886" s="19" t="n">
        <v>0.8736</v>
      </c>
      <c r="V4886" t="n">
        <v>7</v>
      </c>
      <c r="W4886" t="n">
        <v>2017</v>
      </c>
      <c r="X4886" t="inlineStr">
        <is>
          <t>2017Q1</t>
        </is>
      </c>
      <c r="Y4886" t="inlineStr">
        <is>
          <t>2017-03</t>
        </is>
      </c>
      <c r="Z4886" t="inlineStr">
        <is>
          <t>0% (No Discount)</t>
        </is>
      </c>
      <c r="AA4886" t="b">
        <v>1</v>
      </c>
      <c r="AB4886" t="b">
        <v>0</v>
      </c>
      <c r="AC4886" s="19" t="n">
        <v>1.68</v>
      </c>
      <c r="AD4886" s="21" t="n">
        <v>0.26</v>
      </c>
    </row>
    <row r="4887" ht="18" customHeight="1">
      <c r="A4887" t="n">
        <v>4886</v>
      </c>
      <c r="B4887" t="inlineStr">
        <is>
          <t>CA-2014-151379</t>
        </is>
      </c>
      <c r="C4887" s="18" t="inlineStr">
        <is>
          <t>2014-12-16</t>
        </is>
      </c>
      <c r="D4887" s="18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19" t="n">
        <v>114.2</v>
      </c>
      <c r="S4887" s="20" t="n">
        <v>5</v>
      </c>
      <c r="T4887" s="21" t="n">
        <v>0</v>
      </c>
      <c r="U4887" s="19" t="n">
        <v>52.532</v>
      </c>
      <c r="V4887" t="n">
        <v>4</v>
      </c>
      <c r="W4887" t="n">
        <v>2014</v>
      </c>
      <c r="X4887" t="inlineStr">
        <is>
          <t>2014Q4</t>
        </is>
      </c>
      <c r="Y4887" t="inlineStr">
        <is>
          <t>2014-12</t>
        </is>
      </c>
      <c r="Z4887" t="inlineStr">
        <is>
          <t>0% (No Discount)</t>
        </is>
      </c>
      <c r="AA4887" t="b">
        <v>1</v>
      </c>
      <c r="AB4887" t="b">
        <v>0</v>
      </c>
      <c r="AC4887" s="19" t="n">
        <v>22.84</v>
      </c>
      <c r="AD4887" s="21" t="n">
        <v>0.46</v>
      </c>
    </row>
    <row r="4888" ht="18" customHeight="1">
      <c r="A4888" t="n">
        <v>4887</v>
      </c>
      <c r="B4888" t="inlineStr">
        <is>
          <t>CA-2016-163167</t>
        </is>
      </c>
      <c r="C4888" s="18" t="inlineStr">
        <is>
          <t>2016-11-28</t>
        </is>
      </c>
      <c r="D4888" s="1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19" t="n">
        <v>182.67</v>
      </c>
      <c r="S4888" s="20" t="n">
        <v>3</v>
      </c>
      <c r="T4888" s="21" t="n">
        <v>0</v>
      </c>
      <c r="U4888" s="19" t="n">
        <v>52.9743</v>
      </c>
      <c r="V4888" t="n">
        <v>3</v>
      </c>
      <c r="W4888" t="n">
        <v>2016</v>
      </c>
      <c r="X4888" t="inlineStr">
        <is>
          <t>2016Q4</t>
        </is>
      </c>
      <c r="Y4888" t="inlineStr">
        <is>
          <t>2016-11</t>
        </is>
      </c>
      <c r="Z4888" t="inlineStr">
        <is>
          <t>0% (No Discount)</t>
        </is>
      </c>
      <c r="AA4888" t="b">
        <v>1</v>
      </c>
      <c r="AB4888" t="b">
        <v>0</v>
      </c>
      <c r="AC4888" s="19" t="n">
        <v>60.89</v>
      </c>
      <c r="AD4888" s="21" t="n">
        <v>0.29</v>
      </c>
    </row>
    <row r="4889" ht="18" customHeight="1">
      <c r="A4889" t="n">
        <v>4888</v>
      </c>
      <c r="B4889" t="inlineStr">
        <is>
          <t>CA-2016-163167</t>
        </is>
      </c>
      <c r="C4889" s="18" t="inlineStr">
        <is>
          <t>2016-11-28</t>
        </is>
      </c>
      <c r="D4889" s="18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19" t="n">
        <v>101.7</v>
      </c>
      <c r="S4889" s="20" t="n">
        <v>6</v>
      </c>
      <c r="T4889" s="21" t="n">
        <v>0</v>
      </c>
      <c r="U4889" s="19" t="n">
        <v>6.102</v>
      </c>
      <c r="V4889" t="n">
        <v>3</v>
      </c>
      <c r="W4889" t="n">
        <v>2016</v>
      </c>
      <c r="X4889" t="inlineStr">
        <is>
          <t>2016Q4</t>
        </is>
      </c>
      <c r="Y4889" t="inlineStr">
        <is>
          <t>2016-11</t>
        </is>
      </c>
      <c r="Z4889" t="inlineStr">
        <is>
          <t>0% (No Discount)</t>
        </is>
      </c>
      <c r="AA4889" t="b">
        <v>1</v>
      </c>
      <c r="AB4889" t="b">
        <v>0</v>
      </c>
      <c r="AC4889" s="19" t="n">
        <v>16.95</v>
      </c>
      <c r="AD4889" s="21" t="n">
        <v>0.06</v>
      </c>
    </row>
    <row r="4890" ht="18" customHeight="1">
      <c r="A4890" t="n">
        <v>4889</v>
      </c>
      <c r="B4890" t="inlineStr">
        <is>
          <t>CA-2016-163167</t>
        </is>
      </c>
      <c r="C4890" s="18" t="inlineStr">
        <is>
          <t>2016-11-28</t>
        </is>
      </c>
      <c r="D4890" s="18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19" t="n">
        <v>1126.02</v>
      </c>
      <c r="S4890" s="20" t="n">
        <v>3</v>
      </c>
      <c r="T4890" s="21" t="n">
        <v>0</v>
      </c>
      <c r="U4890" s="19" t="n">
        <v>56.301</v>
      </c>
      <c r="V4890" t="n">
        <v>3</v>
      </c>
      <c r="W4890" t="n">
        <v>2016</v>
      </c>
      <c r="X4890" t="inlineStr">
        <is>
          <t>2016Q4</t>
        </is>
      </c>
      <c r="Y4890" t="inlineStr">
        <is>
          <t>2016-11</t>
        </is>
      </c>
      <c r="Z4890" t="inlineStr">
        <is>
          <t>0% (No Discount)</t>
        </is>
      </c>
      <c r="AA4890" t="b">
        <v>1</v>
      </c>
      <c r="AB4890" t="b">
        <v>0</v>
      </c>
      <c r="AC4890" s="19" t="n">
        <v>375.34</v>
      </c>
      <c r="AD4890" s="21" t="n">
        <v>0.05</v>
      </c>
    </row>
    <row r="4891" ht="18" customHeight="1">
      <c r="A4891" t="n">
        <v>4890</v>
      </c>
      <c r="B4891" t="inlineStr">
        <is>
          <t>CA-2016-163167</t>
        </is>
      </c>
      <c r="C4891" s="18" t="inlineStr">
        <is>
          <t>2016-11-28</t>
        </is>
      </c>
      <c r="D4891" s="18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19" t="n">
        <v>1263.3</v>
      </c>
      <c r="S4891" s="20" t="n">
        <v>6</v>
      </c>
      <c r="T4891" s="21" t="n">
        <v>0</v>
      </c>
      <c r="U4891" s="19" t="n">
        <v>315.825</v>
      </c>
      <c r="V4891" t="n">
        <v>3</v>
      </c>
      <c r="W4891" t="n">
        <v>2016</v>
      </c>
      <c r="X4891" t="inlineStr">
        <is>
          <t>2016Q4</t>
        </is>
      </c>
      <c r="Y4891" t="inlineStr">
        <is>
          <t>2016-11</t>
        </is>
      </c>
      <c r="Z4891" t="inlineStr">
        <is>
          <t>0% (No Discount)</t>
        </is>
      </c>
      <c r="AA4891" t="b">
        <v>1</v>
      </c>
      <c r="AB4891" t="b">
        <v>0</v>
      </c>
      <c r="AC4891" s="19" t="n">
        <v>210.55</v>
      </c>
      <c r="AD4891" s="21" t="n">
        <v>0.25</v>
      </c>
    </row>
    <row r="4892" ht="18" customHeight="1">
      <c r="A4892" t="n">
        <v>4891</v>
      </c>
      <c r="B4892" t="inlineStr">
        <is>
          <t>CA-2016-135776</t>
        </is>
      </c>
      <c r="C4892" s="18" t="inlineStr">
        <is>
          <t>2016-12-23</t>
        </is>
      </c>
      <c r="D4892" s="18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19" t="n">
        <v>8.82</v>
      </c>
      <c r="S4892" s="20" t="n">
        <v>3</v>
      </c>
      <c r="T4892" s="21" t="n">
        <v>0</v>
      </c>
      <c r="U4892" s="19" t="n">
        <v>2.5578</v>
      </c>
      <c r="V4892" t="n">
        <v>7</v>
      </c>
      <c r="W4892" t="n">
        <v>2016</v>
      </c>
      <c r="X4892" t="inlineStr">
        <is>
          <t>2016Q4</t>
        </is>
      </c>
      <c r="Y4892" t="inlineStr">
        <is>
          <t>2016-12</t>
        </is>
      </c>
      <c r="Z4892" t="inlineStr">
        <is>
          <t>0% (No Discount)</t>
        </is>
      </c>
      <c r="AA4892" t="b">
        <v>1</v>
      </c>
      <c r="AB4892" t="b">
        <v>0</v>
      </c>
      <c r="AC4892" s="19" t="n">
        <v>2.94</v>
      </c>
      <c r="AD4892" s="21" t="n">
        <v>0.29</v>
      </c>
    </row>
    <row r="4893" ht="18" customHeight="1">
      <c r="A4893" t="n">
        <v>4892</v>
      </c>
      <c r="B4893" t="inlineStr">
        <is>
          <t>CA-2016-135776</t>
        </is>
      </c>
      <c r="C4893" s="18" t="inlineStr">
        <is>
          <t>2016-12-23</t>
        </is>
      </c>
      <c r="D4893" s="18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19" t="n">
        <v>37.94</v>
      </c>
      <c r="S4893" s="20" t="n">
        <v>2</v>
      </c>
      <c r="T4893" s="21" t="n">
        <v>0</v>
      </c>
      <c r="U4893" s="19" t="n">
        <v>18.2112</v>
      </c>
      <c r="V4893" t="n">
        <v>7</v>
      </c>
      <c r="W4893" t="n">
        <v>2016</v>
      </c>
      <c r="X4893" t="inlineStr">
        <is>
          <t>2016Q4</t>
        </is>
      </c>
      <c r="Y4893" t="inlineStr">
        <is>
          <t>2016-12</t>
        </is>
      </c>
      <c r="Z4893" t="inlineStr">
        <is>
          <t>0% (No Discount)</t>
        </is>
      </c>
      <c r="AA4893" t="b">
        <v>1</v>
      </c>
      <c r="AB4893" t="b">
        <v>0</v>
      </c>
      <c r="AC4893" s="19" t="n">
        <v>18.97</v>
      </c>
      <c r="AD4893" s="21" t="n">
        <v>0.48</v>
      </c>
    </row>
    <row r="4894" ht="18" customHeight="1">
      <c r="A4894" t="n">
        <v>4893</v>
      </c>
      <c r="B4894" t="inlineStr">
        <is>
          <t>CA-2016-135776</t>
        </is>
      </c>
      <c r="C4894" s="18" t="inlineStr">
        <is>
          <t>2016-12-23</t>
        </is>
      </c>
      <c r="D4894" s="18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19" t="n">
        <v>4.2</v>
      </c>
      <c r="S4894" s="20" t="n">
        <v>2</v>
      </c>
      <c r="T4894" s="21" t="n">
        <v>0</v>
      </c>
      <c r="U4894" s="19" t="n">
        <v>1.176</v>
      </c>
      <c r="V4894" t="n">
        <v>7</v>
      </c>
      <c r="W4894" t="n">
        <v>2016</v>
      </c>
      <c r="X4894" t="inlineStr">
        <is>
          <t>2016Q4</t>
        </is>
      </c>
      <c r="Y4894" t="inlineStr">
        <is>
          <t>2016-12</t>
        </is>
      </c>
      <c r="Z4894" t="inlineStr">
        <is>
          <t>0% (No Discount)</t>
        </is>
      </c>
      <c r="AA4894" t="b">
        <v>1</v>
      </c>
      <c r="AB4894" t="b">
        <v>0</v>
      </c>
      <c r="AC4894" s="19" t="n">
        <v>2.1</v>
      </c>
      <c r="AD4894" s="21" t="n">
        <v>0.28</v>
      </c>
    </row>
    <row r="4895" ht="18" customHeight="1">
      <c r="A4895" t="n">
        <v>4894</v>
      </c>
      <c r="B4895" t="inlineStr">
        <is>
          <t>CA-2016-135776</t>
        </is>
      </c>
      <c r="C4895" s="18" t="inlineStr">
        <is>
          <t>2016-12-23</t>
        </is>
      </c>
      <c r="D4895" s="18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19" t="n">
        <v>227.28</v>
      </c>
      <c r="S4895" s="20" t="n">
        <v>2</v>
      </c>
      <c r="T4895" s="21" t="n">
        <v>0</v>
      </c>
      <c r="U4895" s="19" t="n">
        <v>2.2728</v>
      </c>
      <c r="V4895" t="n">
        <v>7</v>
      </c>
      <c r="W4895" t="n">
        <v>2016</v>
      </c>
      <c r="X4895" t="inlineStr">
        <is>
          <t>2016Q4</t>
        </is>
      </c>
      <c r="Y4895" t="inlineStr">
        <is>
          <t>2016-12</t>
        </is>
      </c>
      <c r="Z4895" t="inlineStr">
        <is>
          <t>0% (No Discount)</t>
        </is>
      </c>
      <c r="AA4895" t="b">
        <v>1</v>
      </c>
      <c r="AB4895" t="b">
        <v>0</v>
      </c>
      <c r="AC4895" s="19" t="n">
        <v>113.64</v>
      </c>
      <c r="AD4895" s="21" t="n">
        <v>0.01</v>
      </c>
    </row>
    <row r="4896" ht="18" customHeight="1">
      <c r="A4896" t="n">
        <v>4895</v>
      </c>
      <c r="B4896" t="inlineStr">
        <is>
          <t>CA-2016-135776</t>
        </is>
      </c>
      <c r="C4896" s="18" t="inlineStr">
        <is>
          <t>2016-12-23</t>
        </is>
      </c>
      <c r="D4896" s="18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19" t="n">
        <v>47.9</v>
      </c>
      <c r="S4896" s="20" t="n">
        <v>1</v>
      </c>
      <c r="T4896" s="21" t="n">
        <v>0</v>
      </c>
      <c r="U4896" s="19" t="n">
        <v>22.992</v>
      </c>
      <c r="V4896" t="n">
        <v>7</v>
      </c>
      <c r="W4896" t="n">
        <v>2016</v>
      </c>
      <c r="X4896" t="inlineStr">
        <is>
          <t>2016Q4</t>
        </is>
      </c>
      <c r="Y4896" t="inlineStr">
        <is>
          <t>2016-12</t>
        </is>
      </c>
      <c r="Z4896" t="inlineStr">
        <is>
          <t>0% (No Discount)</t>
        </is>
      </c>
      <c r="AA4896" t="b">
        <v>1</v>
      </c>
      <c r="AB4896" t="b">
        <v>0</v>
      </c>
      <c r="AC4896" s="19" t="n">
        <v>47.9</v>
      </c>
      <c r="AD4896" s="21" t="n">
        <v>0.48</v>
      </c>
    </row>
    <row r="4897" ht="18" customHeight="1">
      <c r="A4897" t="n">
        <v>4896</v>
      </c>
      <c r="B4897" t="inlineStr">
        <is>
          <t>CA-2016-135776</t>
        </is>
      </c>
      <c r="C4897" s="18" t="inlineStr">
        <is>
          <t>2016-12-23</t>
        </is>
      </c>
      <c r="D4897" s="18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19" t="n">
        <v>61.96</v>
      </c>
      <c r="S4897" s="20" t="n">
        <v>2</v>
      </c>
      <c r="T4897" s="21" t="n">
        <v>0</v>
      </c>
      <c r="U4897" s="19" t="n">
        <v>30.3604</v>
      </c>
      <c r="V4897" t="n">
        <v>7</v>
      </c>
      <c r="W4897" t="n">
        <v>2016</v>
      </c>
      <c r="X4897" t="inlineStr">
        <is>
          <t>2016Q4</t>
        </is>
      </c>
      <c r="Y4897" t="inlineStr">
        <is>
          <t>2016-12</t>
        </is>
      </c>
      <c r="Z4897" t="inlineStr">
        <is>
          <t>0% (No Discount)</t>
        </is>
      </c>
      <c r="AA4897" t="b">
        <v>1</v>
      </c>
      <c r="AB4897" t="b">
        <v>0</v>
      </c>
      <c r="AC4897" s="19" t="n">
        <v>30.98</v>
      </c>
      <c r="AD4897" s="21" t="n">
        <v>0.49</v>
      </c>
    </row>
    <row r="4898" ht="18" customHeight="1">
      <c r="A4898" t="n">
        <v>4897</v>
      </c>
      <c r="B4898" t="inlineStr">
        <is>
          <t>CA-2016-135776</t>
        </is>
      </c>
      <c r="C4898" s="18" t="inlineStr">
        <is>
          <t>2016-12-23</t>
        </is>
      </c>
      <c r="D4898" s="1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19" t="n">
        <v>1117.92</v>
      </c>
      <c r="S4898" s="20" t="n">
        <v>4</v>
      </c>
      <c r="T4898" s="21" t="n">
        <v>0</v>
      </c>
      <c r="U4898" s="19" t="n">
        <v>55.896</v>
      </c>
      <c r="V4898" t="n">
        <v>7</v>
      </c>
      <c r="W4898" t="n">
        <v>2016</v>
      </c>
      <c r="X4898" t="inlineStr">
        <is>
          <t>2016Q4</t>
        </is>
      </c>
      <c r="Y4898" t="inlineStr">
        <is>
          <t>2016-12</t>
        </is>
      </c>
      <c r="Z4898" t="inlineStr">
        <is>
          <t>0% (No Discount)</t>
        </is>
      </c>
      <c r="AA4898" t="b">
        <v>1</v>
      </c>
      <c r="AB4898" t="b">
        <v>0</v>
      </c>
      <c r="AC4898" s="19" t="n">
        <v>279.48</v>
      </c>
      <c r="AD4898" s="21" t="n">
        <v>0.05</v>
      </c>
    </row>
    <row r="4899" ht="18" customHeight="1">
      <c r="A4899" t="n">
        <v>4898</v>
      </c>
      <c r="B4899" t="inlineStr">
        <is>
          <t>US-2014-122021</t>
        </is>
      </c>
      <c r="C4899" s="18" t="inlineStr">
        <is>
          <t>2014-10-15</t>
        </is>
      </c>
      <c r="D4899" s="18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19" t="n">
        <v>183.372</v>
      </c>
      <c r="S4899" s="20" t="n">
        <v>2</v>
      </c>
      <c r="T4899" s="21" t="n">
        <v>0.3</v>
      </c>
      <c r="U4899" s="19" t="n">
        <v>-7.8588</v>
      </c>
      <c r="V4899" t="n">
        <v>2</v>
      </c>
      <c r="W4899" t="n">
        <v>2014</v>
      </c>
      <c r="X4899" t="inlineStr">
        <is>
          <t>2014Q4</t>
        </is>
      </c>
      <c r="Y4899" t="inlineStr">
        <is>
          <t>2014-10</t>
        </is>
      </c>
      <c r="Z4899" t="inlineStr">
        <is>
          <t>20.1% - 30%</t>
        </is>
      </c>
      <c r="AA4899" t="b">
        <v>0</v>
      </c>
      <c r="AB4899" t="b">
        <v>1</v>
      </c>
      <c r="AC4899" s="19" t="n">
        <v>130.98</v>
      </c>
      <c r="AD4899" s="21" t="n">
        <v>-0.0429</v>
      </c>
    </row>
    <row r="4900" ht="18" customHeight="1">
      <c r="A4900" t="n">
        <v>4899</v>
      </c>
      <c r="B4900" t="inlineStr">
        <is>
          <t>US-2014-122021</t>
        </is>
      </c>
      <c r="C4900" s="18" t="inlineStr">
        <is>
          <t>2014-10-15</t>
        </is>
      </c>
      <c r="D4900" s="18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19" t="n">
        <v>7.968</v>
      </c>
      <c r="S4900" s="20" t="n">
        <v>2</v>
      </c>
      <c r="T4900" s="21" t="n">
        <v>0.2</v>
      </c>
      <c r="U4900" s="19" t="n">
        <v>2.8884</v>
      </c>
      <c r="V4900" t="n">
        <v>2</v>
      </c>
      <c r="W4900" t="n">
        <v>2014</v>
      </c>
      <c r="X4900" t="inlineStr">
        <is>
          <t>2014Q4</t>
        </is>
      </c>
      <c r="Y4900" t="inlineStr">
        <is>
          <t>2014-10</t>
        </is>
      </c>
      <c r="Z4900" t="inlineStr">
        <is>
          <t>10.1% - 20%</t>
        </is>
      </c>
      <c r="AA4900" t="b">
        <v>1</v>
      </c>
      <c r="AB4900" t="b">
        <v>0</v>
      </c>
      <c r="AC4900" s="19" t="n">
        <v>4.98</v>
      </c>
      <c r="AD4900" s="21" t="n">
        <v>0.3625</v>
      </c>
    </row>
    <row r="4901" ht="18" customHeight="1">
      <c r="A4901" t="n">
        <v>4900</v>
      </c>
      <c r="B4901" t="inlineStr">
        <is>
          <t>CA-2016-130484</t>
        </is>
      </c>
      <c r="C4901" s="18" t="inlineStr">
        <is>
          <t>2016-08-22</t>
        </is>
      </c>
      <c r="D4901" s="18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19" t="n">
        <v>26.352</v>
      </c>
      <c r="S4901" s="20" t="n">
        <v>8</v>
      </c>
      <c r="T4901" s="21" t="n">
        <v>0.7</v>
      </c>
      <c r="U4901" s="19" t="n">
        <v>-18.4464</v>
      </c>
      <c r="V4901" t="n">
        <v>5</v>
      </c>
      <c r="W4901" t="n">
        <v>2016</v>
      </c>
      <c r="X4901" t="inlineStr">
        <is>
          <t>2016Q3</t>
        </is>
      </c>
      <c r="Y4901" t="inlineStr">
        <is>
          <t>2016-08</t>
        </is>
      </c>
      <c r="Z4901" t="inlineStr">
        <is>
          <t>&gt; 50% (Deep Discount)</t>
        </is>
      </c>
      <c r="AA4901" t="b">
        <v>0</v>
      </c>
      <c r="AB4901" t="b">
        <v>1</v>
      </c>
      <c r="AC4901" s="19" t="n">
        <v>10.98</v>
      </c>
      <c r="AD4901" s="21" t="n">
        <v>-0.7</v>
      </c>
    </row>
    <row r="4902" ht="18" customHeight="1">
      <c r="A4902" t="n">
        <v>4901</v>
      </c>
      <c r="B4902" t="inlineStr">
        <is>
          <t>CA-2017-120936</t>
        </is>
      </c>
      <c r="C4902" s="18" t="inlineStr">
        <is>
          <t>2017-12-17</t>
        </is>
      </c>
      <c r="D4902" s="18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s="19" t="n">
        <v>481.32</v>
      </c>
      <c r="S4902" s="20" t="n">
        <v>4</v>
      </c>
      <c r="T4902" s="21" t="n">
        <v>0</v>
      </c>
      <c r="U4902" s="19" t="n">
        <v>125.1432</v>
      </c>
      <c r="V4902" t="n">
        <v>4</v>
      </c>
      <c r="W4902" t="n">
        <v>2017</v>
      </c>
      <c r="X4902" t="inlineStr">
        <is>
          <t>2017Q4</t>
        </is>
      </c>
      <c r="Y4902" t="inlineStr">
        <is>
          <t>2017-12</t>
        </is>
      </c>
      <c r="Z4902" t="inlineStr">
        <is>
          <t>0% (No Discount)</t>
        </is>
      </c>
      <c r="AA4902" t="b">
        <v>1</v>
      </c>
      <c r="AB4902" t="b">
        <v>0</v>
      </c>
      <c r="AC4902" s="19" t="n">
        <v>120.33</v>
      </c>
      <c r="AD4902" s="21" t="n">
        <v>0.26</v>
      </c>
    </row>
    <row r="4903" ht="18" customHeight="1">
      <c r="A4903" t="n">
        <v>4902</v>
      </c>
      <c r="B4903" t="inlineStr">
        <is>
          <t>CA-2017-120936</t>
        </is>
      </c>
      <c r="C4903" s="18" t="inlineStr">
        <is>
          <t>2017-12-17</t>
        </is>
      </c>
      <c r="D4903" s="18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19" t="n">
        <v>13.98</v>
      </c>
      <c r="S4903" s="20" t="n">
        <v>1</v>
      </c>
      <c r="T4903" s="21" t="n">
        <v>0</v>
      </c>
      <c r="U4903" s="19" t="n">
        <v>3.6348</v>
      </c>
      <c r="V4903" t="n">
        <v>4</v>
      </c>
      <c r="W4903" t="n">
        <v>2017</v>
      </c>
      <c r="X4903" t="inlineStr">
        <is>
          <t>2017Q4</t>
        </is>
      </c>
      <c r="Y4903" t="inlineStr">
        <is>
          <t>2017-12</t>
        </is>
      </c>
      <c r="Z4903" t="inlineStr">
        <is>
          <t>0% (No Discount)</t>
        </is>
      </c>
      <c r="AA4903" t="b">
        <v>1</v>
      </c>
      <c r="AB4903" t="b">
        <v>0</v>
      </c>
      <c r="AC4903" s="19" t="n">
        <v>13.98</v>
      </c>
      <c r="AD4903" s="21" t="n">
        <v>0.26</v>
      </c>
    </row>
    <row r="4904" ht="18" customHeight="1">
      <c r="A4904" t="n">
        <v>4903</v>
      </c>
      <c r="B4904" t="inlineStr">
        <is>
          <t>CA-2017-110884</t>
        </is>
      </c>
      <c r="C4904" s="18" t="inlineStr">
        <is>
          <t>2017-03-07</t>
        </is>
      </c>
      <c r="D4904" s="18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19" t="n">
        <v>25.92</v>
      </c>
      <c r="S4904" s="20" t="n">
        <v>6</v>
      </c>
      <c r="T4904" s="21" t="n">
        <v>0.2</v>
      </c>
      <c r="U4904" s="19" t="n">
        <v>9.071999999999999</v>
      </c>
      <c r="V4904" t="n">
        <v>5</v>
      </c>
      <c r="W4904" t="n">
        <v>2017</v>
      </c>
      <c r="X4904" t="inlineStr">
        <is>
          <t>2017Q1</t>
        </is>
      </c>
      <c r="Y4904" t="inlineStr">
        <is>
          <t>2017-03</t>
        </is>
      </c>
      <c r="Z4904" t="inlineStr">
        <is>
          <t>10.1% - 20%</t>
        </is>
      </c>
      <c r="AA4904" t="b">
        <v>1</v>
      </c>
      <c r="AB4904" t="b">
        <v>0</v>
      </c>
      <c r="AC4904" s="19" t="n">
        <v>5.4</v>
      </c>
      <c r="AD4904" s="21" t="n">
        <v>0.35</v>
      </c>
    </row>
    <row r="4905" ht="18" customHeight="1">
      <c r="A4905" t="n">
        <v>4904</v>
      </c>
      <c r="B4905" t="inlineStr">
        <is>
          <t>CA-2017-110884</t>
        </is>
      </c>
      <c r="C4905" s="18" t="inlineStr">
        <is>
          <t>2017-03-07</t>
        </is>
      </c>
      <c r="D4905" s="18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19" t="n">
        <v>91.59</v>
      </c>
      <c r="S4905" s="20" t="n">
        <v>3</v>
      </c>
      <c r="T4905" s="21" t="n">
        <v>0</v>
      </c>
      <c r="U4905" s="19" t="n">
        <v>42.1314</v>
      </c>
      <c r="V4905" t="n">
        <v>5</v>
      </c>
      <c r="W4905" t="n">
        <v>2017</v>
      </c>
      <c r="X4905" t="inlineStr">
        <is>
          <t>2017Q1</t>
        </is>
      </c>
      <c r="Y4905" t="inlineStr">
        <is>
          <t>2017-03</t>
        </is>
      </c>
      <c r="Z4905" t="inlineStr">
        <is>
          <t>0% (No Discount)</t>
        </is>
      </c>
      <c r="AA4905" t="b">
        <v>1</v>
      </c>
      <c r="AB4905" t="b">
        <v>0</v>
      </c>
      <c r="AC4905" s="19" t="n">
        <v>30.53</v>
      </c>
      <c r="AD4905" s="21" t="n">
        <v>0.46</v>
      </c>
    </row>
    <row r="4906" ht="18" customHeight="1">
      <c r="A4906" t="n">
        <v>4905</v>
      </c>
      <c r="B4906" t="inlineStr">
        <is>
          <t>US-2014-161613</t>
        </is>
      </c>
      <c r="C4906" s="18" t="inlineStr">
        <is>
          <t>2014-12-01</t>
        </is>
      </c>
      <c r="D4906" s="18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19" t="n">
        <v>674.058</v>
      </c>
      <c r="S4906" s="20" t="n">
        <v>3</v>
      </c>
      <c r="T4906" s="21" t="n">
        <v>0.3</v>
      </c>
      <c r="U4906" s="19" t="n">
        <v>-19.2588</v>
      </c>
      <c r="V4906" t="n">
        <v>2</v>
      </c>
      <c r="W4906" t="n">
        <v>2014</v>
      </c>
      <c r="X4906" t="inlineStr">
        <is>
          <t>2014Q4</t>
        </is>
      </c>
      <c r="Y4906" t="inlineStr">
        <is>
          <t>2014-12</t>
        </is>
      </c>
      <c r="Z4906" t="inlineStr">
        <is>
          <t>20.1% - 30%</t>
        </is>
      </c>
      <c r="AA4906" t="b">
        <v>0</v>
      </c>
      <c r="AB4906" t="b">
        <v>1</v>
      </c>
      <c r="AC4906" s="19" t="n">
        <v>320.98</v>
      </c>
      <c r="AD4906" s="21" t="n">
        <v>-0.0286</v>
      </c>
    </row>
    <row r="4907" ht="18" customHeight="1">
      <c r="A4907" t="n">
        <v>4906</v>
      </c>
      <c r="B4907" t="inlineStr">
        <is>
          <t>US-2014-146353</t>
        </is>
      </c>
      <c r="C4907" s="18" t="inlineStr">
        <is>
          <t>2014-10-14</t>
        </is>
      </c>
      <c r="D4907" s="18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19" t="n">
        <v>22.92</v>
      </c>
      <c r="S4907" s="20" t="n">
        <v>4</v>
      </c>
      <c r="T4907" s="21" t="n">
        <v>0</v>
      </c>
      <c r="U4907" s="19" t="n">
        <v>11.0016</v>
      </c>
      <c r="V4907" t="n">
        <v>2</v>
      </c>
      <c r="W4907" t="n">
        <v>2014</v>
      </c>
      <c r="X4907" t="inlineStr">
        <is>
          <t>2014Q4</t>
        </is>
      </c>
      <c r="Y4907" t="inlineStr">
        <is>
          <t>2014-10</t>
        </is>
      </c>
      <c r="Z4907" t="inlineStr">
        <is>
          <t>0% (No Discount)</t>
        </is>
      </c>
      <c r="AA4907" t="b">
        <v>1</v>
      </c>
      <c r="AB4907" t="b">
        <v>0</v>
      </c>
      <c r="AC4907" s="19" t="n">
        <v>5.73</v>
      </c>
      <c r="AD4907" s="21" t="n">
        <v>0.48</v>
      </c>
    </row>
    <row r="4908" ht="18" customHeight="1">
      <c r="A4908" t="n">
        <v>4907</v>
      </c>
      <c r="B4908" t="inlineStr">
        <is>
          <t>US-2014-146353</t>
        </is>
      </c>
      <c r="C4908" s="18" t="inlineStr">
        <is>
          <t>2014-10-14</t>
        </is>
      </c>
      <c r="D4908" s="1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19" t="n">
        <v>269.9</v>
      </c>
      <c r="S4908" s="20" t="n">
        <v>5</v>
      </c>
      <c r="T4908" s="21" t="n">
        <v>0</v>
      </c>
      <c r="U4908" s="19" t="n">
        <v>16.194</v>
      </c>
      <c r="V4908" t="n">
        <v>2</v>
      </c>
      <c r="W4908" t="n">
        <v>2014</v>
      </c>
      <c r="X4908" t="inlineStr">
        <is>
          <t>2014Q4</t>
        </is>
      </c>
      <c r="Y4908" t="inlineStr">
        <is>
          <t>2014-10</t>
        </is>
      </c>
      <c r="Z4908" t="inlineStr">
        <is>
          <t>0% (No Discount)</t>
        </is>
      </c>
      <c r="AA4908" t="b">
        <v>1</v>
      </c>
      <c r="AB4908" t="b">
        <v>0</v>
      </c>
      <c r="AC4908" s="19" t="n">
        <v>53.98</v>
      </c>
      <c r="AD4908" s="21" t="n">
        <v>0.06</v>
      </c>
    </row>
    <row r="4909" ht="18" customHeight="1">
      <c r="A4909" t="n">
        <v>4908</v>
      </c>
      <c r="B4909" t="inlineStr">
        <is>
          <t>CA-2014-133809</t>
        </is>
      </c>
      <c r="C4909" s="18" t="inlineStr">
        <is>
          <t>2014-11-18</t>
        </is>
      </c>
      <c r="D4909" s="18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19" t="n">
        <v>11.808</v>
      </c>
      <c r="S4909" s="20" t="n">
        <v>8</v>
      </c>
      <c r="T4909" s="21" t="n">
        <v>0.7</v>
      </c>
      <c r="U4909" s="19" t="n">
        <v>-8.6592</v>
      </c>
      <c r="V4909" t="n">
        <v>5</v>
      </c>
      <c r="W4909" t="n">
        <v>2014</v>
      </c>
      <c r="X4909" t="inlineStr">
        <is>
          <t>2014Q4</t>
        </is>
      </c>
      <c r="Y4909" t="inlineStr">
        <is>
          <t>2014-11</t>
        </is>
      </c>
      <c r="Z4909" t="inlineStr">
        <is>
          <t>&gt; 50% (Deep Discount)</t>
        </is>
      </c>
      <c r="AA4909" t="b">
        <v>0</v>
      </c>
      <c r="AB4909" t="b">
        <v>1</v>
      </c>
      <c r="AC4909" s="19" t="n">
        <v>4.92</v>
      </c>
      <c r="AD4909" s="21" t="n">
        <v>-0.7333</v>
      </c>
    </row>
    <row r="4910" ht="18" customHeight="1">
      <c r="A4910" t="n">
        <v>4909</v>
      </c>
      <c r="B4910" t="inlineStr">
        <is>
          <t>CA-2014-133809</t>
        </is>
      </c>
      <c r="C4910" s="18" t="inlineStr">
        <is>
          <t>2014-11-18</t>
        </is>
      </c>
      <c r="D4910" s="18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19" t="n">
        <v>9.587999999999999</v>
      </c>
      <c r="S4910" s="20" t="n">
        <v>2</v>
      </c>
      <c r="T4910" s="21" t="n">
        <v>0.4</v>
      </c>
      <c r="U4910" s="19" t="n">
        <v>-2.0774</v>
      </c>
      <c r="V4910" t="n">
        <v>5</v>
      </c>
      <c r="W4910" t="n">
        <v>2014</v>
      </c>
      <c r="X4910" t="inlineStr">
        <is>
          <t>2014Q4</t>
        </is>
      </c>
      <c r="Y4910" t="inlineStr">
        <is>
          <t>2014-11</t>
        </is>
      </c>
      <c r="Z4910" t="inlineStr">
        <is>
          <t>30.1% - 50%</t>
        </is>
      </c>
      <c r="AA4910" t="b">
        <v>0</v>
      </c>
      <c r="AB4910" t="b">
        <v>1</v>
      </c>
      <c r="AC4910" s="19" t="n">
        <v>7.99</v>
      </c>
      <c r="AD4910" s="21" t="n">
        <v>-0.2167</v>
      </c>
    </row>
    <row r="4911" ht="18" customHeight="1">
      <c r="A4911" t="n">
        <v>4910</v>
      </c>
      <c r="B4911" t="inlineStr">
        <is>
          <t>CA-2017-127306</t>
        </is>
      </c>
      <c r="C4911" s="18" t="inlineStr">
        <is>
          <t>2017-01-14</t>
        </is>
      </c>
      <c r="D4911" s="18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19" t="n">
        <v>18.336</v>
      </c>
      <c r="S4911" s="20" t="n">
        <v>3</v>
      </c>
      <c r="T4911" s="21" t="n">
        <v>0.2</v>
      </c>
      <c r="U4911" s="19" t="n">
        <v>6.6468</v>
      </c>
      <c r="V4911" t="n">
        <v>4</v>
      </c>
      <c r="W4911" t="n">
        <v>2017</v>
      </c>
      <c r="X4911" t="inlineStr">
        <is>
          <t>2017Q1</t>
        </is>
      </c>
      <c r="Y4911" t="inlineStr">
        <is>
          <t>2017-01</t>
        </is>
      </c>
      <c r="Z4911" t="inlineStr">
        <is>
          <t>10.1% - 20%</t>
        </is>
      </c>
      <c r="AA4911" t="b">
        <v>1</v>
      </c>
      <c r="AB4911" t="b">
        <v>0</v>
      </c>
      <c r="AC4911" s="19" t="n">
        <v>7.64</v>
      </c>
      <c r="AD4911" s="21" t="n">
        <v>0.3625</v>
      </c>
    </row>
    <row r="4912" ht="18" customHeight="1">
      <c r="A4912" t="n">
        <v>4911</v>
      </c>
      <c r="B4912" t="inlineStr">
        <is>
          <t>CA-2017-127306</t>
        </is>
      </c>
      <c r="C4912" s="18" t="inlineStr">
        <is>
          <t>2017-01-14</t>
        </is>
      </c>
      <c r="D4912" s="18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19" t="n">
        <v>36.288</v>
      </c>
      <c r="S4912" s="20" t="n">
        <v>7</v>
      </c>
      <c r="T4912" s="21" t="n">
        <v>0.2</v>
      </c>
      <c r="U4912" s="19" t="n">
        <v>12.7008</v>
      </c>
      <c r="V4912" t="n">
        <v>4</v>
      </c>
      <c r="W4912" t="n">
        <v>2017</v>
      </c>
      <c r="X4912" t="inlineStr">
        <is>
          <t>2017Q1</t>
        </is>
      </c>
      <c r="Y4912" t="inlineStr">
        <is>
          <t>2017-01</t>
        </is>
      </c>
      <c r="Z4912" t="inlineStr">
        <is>
          <t>10.1% - 20%</t>
        </is>
      </c>
      <c r="AA4912" t="b">
        <v>1</v>
      </c>
      <c r="AB4912" t="b">
        <v>0</v>
      </c>
      <c r="AC4912" s="19" t="n">
        <v>6.48</v>
      </c>
      <c r="AD4912" s="21" t="n">
        <v>0.35</v>
      </c>
    </row>
    <row r="4913" ht="18" customHeight="1">
      <c r="A4913" t="n">
        <v>4912</v>
      </c>
      <c r="B4913" t="inlineStr">
        <is>
          <t>CA-2017-127306</t>
        </is>
      </c>
      <c r="C4913" s="18" t="inlineStr">
        <is>
          <t>2017-01-14</t>
        </is>
      </c>
      <c r="D4913" s="18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19" t="n">
        <v>111.984</v>
      </c>
      <c r="S4913" s="20" t="n">
        <v>2</v>
      </c>
      <c r="T4913" s="21" t="n">
        <v>0.2</v>
      </c>
      <c r="U4913" s="19" t="n">
        <v>6.999</v>
      </c>
      <c r="V4913" t="n">
        <v>4</v>
      </c>
      <c r="W4913" t="n">
        <v>2017</v>
      </c>
      <c r="X4913" t="inlineStr">
        <is>
          <t>2017Q1</t>
        </is>
      </c>
      <c r="Y4913" t="inlineStr">
        <is>
          <t>2017-01</t>
        </is>
      </c>
      <c r="Z4913" t="inlineStr">
        <is>
          <t>10.1% - 20%</t>
        </is>
      </c>
      <c r="AA4913" t="b">
        <v>1</v>
      </c>
      <c r="AB4913" t="b">
        <v>0</v>
      </c>
      <c r="AC4913" s="19" t="n">
        <v>69.98999999999999</v>
      </c>
      <c r="AD4913" s="21" t="n">
        <v>0.0625</v>
      </c>
    </row>
    <row r="4914" ht="18" customHeight="1">
      <c r="A4914" t="n">
        <v>4913</v>
      </c>
      <c r="B4914" t="inlineStr">
        <is>
          <t>CA-2017-127306</t>
        </is>
      </c>
      <c r="C4914" s="18" t="inlineStr">
        <is>
          <t>2017-01-14</t>
        </is>
      </c>
      <c r="D4914" s="18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19" t="n">
        <v>5.97</v>
      </c>
      <c r="S4914" s="20" t="n">
        <v>5</v>
      </c>
      <c r="T4914" s="21" t="n">
        <v>0.7</v>
      </c>
      <c r="U4914" s="19" t="n">
        <v>-4.577</v>
      </c>
      <c r="V4914" t="n">
        <v>4</v>
      </c>
      <c r="W4914" t="n">
        <v>2017</v>
      </c>
      <c r="X4914" t="inlineStr">
        <is>
          <t>2017Q1</t>
        </is>
      </c>
      <c r="Y4914" t="inlineStr">
        <is>
          <t>2017-01</t>
        </is>
      </c>
      <c r="Z4914" t="inlineStr">
        <is>
          <t>&gt; 50% (Deep Discount)</t>
        </is>
      </c>
      <c r="AA4914" t="b">
        <v>0</v>
      </c>
      <c r="AB4914" t="b">
        <v>1</v>
      </c>
      <c r="AC4914" s="19" t="n">
        <v>3.98</v>
      </c>
      <c r="AD4914" s="21" t="n">
        <v>-0.7667</v>
      </c>
    </row>
    <row r="4915" ht="18" customHeight="1">
      <c r="A4915" t="n">
        <v>4914</v>
      </c>
      <c r="B4915" t="inlineStr">
        <is>
          <t>CA-2017-127306</t>
        </is>
      </c>
      <c r="C4915" s="18" t="inlineStr">
        <is>
          <t>2017-01-14</t>
        </is>
      </c>
      <c r="D4915" s="18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19" t="n">
        <v>2.508</v>
      </c>
      <c r="S4915" s="20" t="n">
        <v>2</v>
      </c>
      <c r="T4915" s="21" t="n">
        <v>0.7</v>
      </c>
      <c r="U4915" s="19" t="n">
        <v>-1.8392</v>
      </c>
      <c r="V4915" t="n">
        <v>4</v>
      </c>
      <c r="W4915" t="n">
        <v>2017</v>
      </c>
      <c r="X4915" t="inlineStr">
        <is>
          <t>2017Q1</t>
        </is>
      </c>
      <c r="Y4915" t="inlineStr">
        <is>
          <t>2017-01</t>
        </is>
      </c>
      <c r="Z4915" t="inlineStr">
        <is>
          <t>&gt; 50% (Deep Discount)</t>
        </is>
      </c>
      <c r="AA4915" t="b">
        <v>0</v>
      </c>
      <c r="AB4915" t="b">
        <v>1</v>
      </c>
      <c r="AC4915" s="19" t="n">
        <v>4.18</v>
      </c>
      <c r="AD4915" s="21" t="n">
        <v>-0.7333</v>
      </c>
    </row>
    <row r="4916" ht="18" customHeight="1">
      <c r="A4916" t="n">
        <v>4915</v>
      </c>
      <c r="B4916" t="inlineStr">
        <is>
          <t>CA-2015-161830</t>
        </is>
      </c>
      <c r="C4916" s="18" t="inlineStr">
        <is>
          <t>2015-09-24</t>
        </is>
      </c>
      <c r="D4916" s="18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19" t="n">
        <v>35.96</v>
      </c>
      <c r="S4916" s="20" t="n">
        <v>2</v>
      </c>
      <c r="T4916" s="21" t="n">
        <v>0</v>
      </c>
      <c r="U4916" s="19" t="n">
        <v>10.4284</v>
      </c>
      <c r="V4916" t="n">
        <v>2</v>
      </c>
      <c r="W4916" t="n">
        <v>2015</v>
      </c>
      <c r="X4916" t="inlineStr">
        <is>
          <t>2015Q3</t>
        </is>
      </c>
      <c r="Y4916" t="inlineStr">
        <is>
          <t>2015-09</t>
        </is>
      </c>
      <c r="Z4916" t="inlineStr">
        <is>
          <t>0% (No Discount)</t>
        </is>
      </c>
      <c r="AA4916" t="b">
        <v>1</v>
      </c>
      <c r="AB4916" t="b">
        <v>0</v>
      </c>
      <c r="AC4916" s="19" t="n">
        <v>17.98</v>
      </c>
      <c r="AD4916" s="21" t="n">
        <v>0.29</v>
      </c>
    </row>
    <row r="4917" ht="18" customHeight="1">
      <c r="A4917" t="n">
        <v>4916</v>
      </c>
      <c r="B4917" t="inlineStr">
        <is>
          <t>CA-2015-161830</t>
        </is>
      </c>
      <c r="C4917" s="18" t="inlineStr">
        <is>
          <t>2015-09-24</t>
        </is>
      </c>
      <c r="D4917" s="18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19" t="n">
        <v>14.952</v>
      </c>
      <c r="S4917" s="20" t="n">
        <v>3</v>
      </c>
      <c r="T4917" s="21" t="n">
        <v>0.2</v>
      </c>
      <c r="U4917" s="19" t="n">
        <v>5.4201</v>
      </c>
      <c r="V4917" t="n">
        <v>2</v>
      </c>
      <c r="W4917" t="n">
        <v>2015</v>
      </c>
      <c r="X4917" t="inlineStr">
        <is>
          <t>2015Q3</t>
        </is>
      </c>
      <c r="Y4917" t="inlineStr">
        <is>
          <t>2015-09</t>
        </is>
      </c>
      <c r="Z4917" t="inlineStr">
        <is>
          <t>10.1% - 20%</t>
        </is>
      </c>
      <c r="AA4917" t="b">
        <v>1</v>
      </c>
      <c r="AB4917" t="b">
        <v>0</v>
      </c>
      <c r="AC4917" s="19" t="n">
        <v>6.23</v>
      </c>
      <c r="AD4917" s="21" t="n">
        <v>0.3625</v>
      </c>
    </row>
    <row r="4918" ht="18" customHeight="1">
      <c r="A4918" t="n">
        <v>4917</v>
      </c>
      <c r="B4918" t="inlineStr">
        <is>
          <t>CA-2017-163125</t>
        </is>
      </c>
      <c r="C4918" s="18" t="inlineStr">
        <is>
          <t>2017-10-09</t>
        </is>
      </c>
      <c r="D4918" s="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19" t="n">
        <v>67.14400000000001</v>
      </c>
      <c r="S4918" s="20" t="n">
        <v>7</v>
      </c>
      <c r="T4918" s="21" t="n">
        <v>0.2</v>
      </c>
      <c r="U4918" s="19" t="n">
        <v>5.8751</v>
      </c>
      <c r="V4918" t="n">
        <v>2</v>
      </c>
      <c r="W4918" t="n">
        <v>2017</v>
      </c>
      <c r="X4918" t="inlineStr">
        <is>
          <t>2017Q4</t>
        </is>
      </c>
      <c r="Y4918" t="inlineStr">
        <is>
          <t>2017-10</t>
        </is>
      </c>
      <c r="Z4918" t="inlineStr">
        <is>
          <t>10.1% - 20%</t>
        </is>
      </c>
      <c r="AA4918" t="b">
        <v>1</v>
      </c>
      <c r="AB4918" t="b">
        <v>0</v>
      </c>
      <c r="AC4918" s="19" t="n">
        <v>11.99</v>
      </c>
      <c r="AD4918" s="21" t="n">
        <v>0.08749999999999999</v>
      </c>
    </row>
    <row r="4919" ht="18" customHeight="1">
      <c r="A4919" t="n">
        <v>4918</v>
      </c>
      <c r="B4919" t="inlineStr">
        <is>
          <t>CA-2017-163125</t>
        </is>
      </c>
      <c r="C4919" s="18" t="inlineStr">
        <is>
          <t>2017-10-09</t>
        </is>
      </c>
      <c r="D4919" s="18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19" t="n">
        <v>254.058</v>
      </c>
      <c r="S4919" s="20" t="n">
        <v>3</v>
      </c>
      <c r="T4919" s="21" t="n">
        <v>0.3</v>
      </c>
      <c r="U4919" s="19" t="n">
        <v>-32.6646</v>
      </c>
      <c r="V4919" t="n">
        <v>2</v>
      </c>
      <c r="W4919" t="n">
        <v>2017</v>
      </c>
      <c r="X4919" t="inlineStr">
        <is>
          <t>2017Q4</t>
        </is>
      </c>
      <c r="Y4919" t="inlineStr">
        <is>
          <t>2017-10</t>
        </is>
      </c>
      <c r="Z4919" t="inlineStr">
        <is>
          <t>20.1% - 30%</t>
        </is>
      </c>
      <c r="AA4919" t="b">
        <v>0</v>
      </c>
      <c r="AB4919" t="b">
        <v>1</v>
      </c>
      <c r="AC4919" s="19" t="n">
        <v>120.98</v>
      </c>
      <c r="AD4919" s="21" t="n">
        <v>-0.1286</v>
      </c>
    </row>
    <row r="4920" ht="18" customHeight="1">
      <c r="A4920" t="n">
        <v>4919</v>
      </c>
      <c r="B4920" t="inlineStr">
        <is>
          <t>CA-2016-160304</t>
        </is>
      </c>
      <c r="C4920" s="18" t="inlineStr">
        <is>
          <t>2016-01-02</t>
        </is>
      </c>
      <c r="D4920" s="18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19" t="n">
        <v>173.94</v>
      </c>
      <c r="S4920" s="20" t="n">
        <v>3</v>
      </c>
      <c r="T4920" s="21" t="n">
        <v>0</v>
      </c>
      <c r="U4920" s="19" t="n">
        <v>38.2668</v>
      </c>
      <c r="V4920" t="n">
        <v>5</v>
      </c>
      <c r="W4920" t="n">
        <v>2016</v>
      </c>
      <c r="X4920" t="inlineStr">
        <is>
          <t>2016Q1</t>
        </is>
      </c>
      <c r="Y4920" t="inlineStr">
        <is>
          <t>2016-01</t>
        </is>
      </c>
      <c r="Z4920" t="inlineStr">
        <is>
          <t>0% (No Discount)</t>
        </is>
      </c>
      <c r="AA4920" t="b">
        <v>1</v>
      </c>
      <c r="AB4920" t="b">
        <v>0</v>
      </c>
      <c r="AC4920" s="19" t="n">
        <v>57.98</v>
      </c>
      <c r="AD4920" s="21" t="n">
        <v>0.22</v>
      </c>
    </row>
    <row r="4921" ht="18" customHeight="1">
      <c r="A4921" t="n">
        <v>4920</v>
      </c>
      <c r="B4921" t="inlineStr">
        <is>
          <t>CA-2016-160304</t>
        </is>
      </c>
      <c r="C4921" s="18" t="inlineStr">
        <is>
          <t>2016-01-02</t>
        </is>
      </c>
      <c r="D4921" s="18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19" t="n">
        <v>231.98</v>
      </c>
      <c r="S4921" s="20" t="n">
        <v>2</v>
      </c>
      <c r="T4921" s="21" t="n">
        <v>0</v>
      </c>
      <c r="U4921" s="19" t="n">
        <v>67.27419999999999</v>
      </c>
      <c r="V4921" t="n">
        <v>5</v>
      </c>
      <c r="W4921" t="n">
        <v>2016</v>
      </c>
      <c r="X4921" t="inlineStr">
        <is>
          <t>2016Q1</t>
        </is>
      </c>
      <c r="Y4921" t="inlineStr">
        <is>
          <t>2016-01</t>
        </is>
      </c>
      <c r="Z4921" t="inlineStr">
        <is>
          <t>0% (No Discount)</t>
        </is>
      </c>
      <c r="AA4921" t="b">
        <v>1</v>
      </c>
      <c r="AB4921" t="b">
        <v>0</v>
      </c>
      <c r="AC4921" s="19" t="n">
        <v>115.99</v>
      </c>
      <c r="AD4921" s="21" t="n">
        <v>0.29</v>
      </c>
    </row>
    <row r="4922" ht="18" customHeight="1">
      <c r="A4922" t="n">
        <v>4921</v>
      </c>
      <c r="B4922" t="inlineStr">
        <is>
          <t>CA-2017-101728</t>
        </is>
      </c>
      <c r="C4922" s="18" t="inlineStr">
        <is>
          <t>2017-08-19</t>
        </is>
      </c>
      <c r="D4922" s="18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19" t="n">
        <v>2.296</v>
      </c>
      <c r="S4922" s="20" t="n">
        <v>2</v>
      </c>
      <c r="T4922" s="21" t="n">
        <v>0.8</v>
      </c>
      <c r="U4922" s="19" t="n">
        <v>-3.9032</v>
      </c>
      <c r="V4922" t="n">
        <v>4</v>
      </c>
      <c r="W4922" t="n">
        <v>2017</v>
      </c>
      <c r="X4922" t="inlineStr">
        <is>
          <t>2017Q3</t>
        </is>
      </c>
      <c r="Y4922" t="inlineStr">
        <is>
          <t>2017-08</t>
        </is>
      </c>
      <c r="Z4922" t="inlineStr">
        <is>
          <t>&gt; 50% (Deep Discount)</t>
        </is>
      </c>
      <c r="AA4922" t="b">
        <v>0</v>
      </c>
      <c r="AB4922" t="b">
        <v>1</v>
      </c>
      <c r="AC4922" s="19" t="n">
        <v>5.74</v>
      </c>
      <c r="AD4922" s="21" t="n">
        <v>-1.7</v>
      </c>
    </row>
    <row r="4923" ht="18" customHeight="1">
      <c r="A4923" t="n">
        <v>4922</v>
      </c>
      <c r="B4923" t="inlineStr">
        <is>
          <t>CA-2017-114055</t>
        </is>
      </c>
      <c r="C4923" s="18" t="inlineStr">
        <is>
          <t>2017-12-25</t>
        </is>
      </c>
      <c r="D4923" s="18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19" t="n">
        <v>96.08</v>
      </c>
      <c r="S4923" s="20" t="n">
        <v>2</v>
      </c>
      <c r="T4923" s="21" t="n">
        <v>0</v>
      </c>
      <c r="U4923" s="19" t="n">
        <v>46.1184</v>
      </c>
      <c r="V4923" t="n">
        <v>4</v>
      </c>
      <c r="W4923" t="n">
        <v>2017</v>
      </c>
      <c r="X4923" t="inlineStr">
        <is>
          <t>2017Q4</t>
        </is>
      </c>
      <c r="Y4923" t="inlineStr">
        <is>
          <t>2017-12</t>
        </is>
      </c>
      <c r="Z4923" t="inlineStr">
        <is>
          <t>0% (No Discount)</t>
        </is>
      </c>
      <c r="AA4923" t="b">
        <v>1</v>
      </c>
      <c r="AB4923" t="b">
        <v>0</v>
      </c>
      <c r="AC4923" s="19" t="n">
        <v>48.04</v>
      </c>
      <c r="AD4923" s="21" t="n">
        <v>0.48</v>
      </c>
    </row>
    <row r="4924" ht="18" customHeight="1">
      <c r="A4924" t="n">
        <v>4923</v>
      </c>
      <c r="B4924" t="inlineStr">
        <is>
          <t>CA-2017-114055</t>
        </is>
      </c>
      <c r="C4924" s="18" t="inlineStr">
        <is>
          <t>2017-12-25</t>
        </is>
      </c>
      <c r="D4924" s="18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19" t="n">
        <v>3.62</v>
      </c>
      <c r="S4924" s="20" t="n">
        <v>2</v>
      </c>
      <c r="T4924" s="21" t="n">
        <v>0</v>
      </c>
      <c r="U4924" s="19" t="n">
        <v>1.1946</v>
      </c>
      <c r="V4924" t="n">
        <v>4</v>
      </c>
      <c r="W4924" t="n">
        <v>2017</v>
      </c>
      <c r="X4924" t="inlineStr">
        <is>
          <t>2017Q4</t>
        </is>
      </c>
      <c r="Y4924" t="inlineStr">
        <is>
          <t>2017-12</t>
        </is>
      </c>
      <c r="Z4924" t="inlineStr">
        <is>
          <t>0% (No Discount)</t>
        </is>
      </c>
      <c r="AA4924" t="b">
        <v>1</v>
      </c>
      <c r="AB4924" t="b">
        <v>0</v>
      </c>
      <c r="AC4924" s="19" t="n">
        <v>1.81</v>
      </c>
      <c r="AD4924" s="21" t="n">
        <v>0.33</v>
      </c>
    </row>
    <row r="4925" ht="18" customHeight="1">
      <c r="A4925" t="n">
        <v>4924</v>
      </c>
      <c r="B4925" t="inlineStr">
        <is>
          <t>CA-2017-114055</t>
        </is>
      </c>
      <c r="C4925" s="18" t="inlineStr">
        <is>
          <t>2017-12-25</t>
        </is>
      </c>
      <c r="D4925" s="18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19" t="n">
        <v>629.1</v>
      </c>
      <c r="S4925" s="20" t="n">
        <v>6</v>
      </c>
      <c r="T4925" s="21" t="n">
        <v>0</v>
      </c>
      <c r="U4925" s="19" t="n">
        <v>301.968</v>
      </c>
      <c r="V4925" t="n">
        <v>4</v>
      </c>
      <c r="W4925" t="n">
        <v>2017</v>
      </c>
      <c r="X4925" t="inlineStr">
        <is>
          <t>2017Q4</t>
        </is>
      </c>
      <c r="Y4925" t="inlineStr">
        <is>
          <t>2017-12</t>
        </is>
      </c>
      <c r="Z4925" t="inlineStr">
        <is>
          <t>0% (No Discount)</t>
        </is>
      </c>
      <c r="AA4925" t="b">
        <v>1</v>
      </c>
      <c r="AB4925" t="b">
        <v>0</v>
      </c>
      <c r="AC4925" s="19" t="n">
        <v>104.85</v>
      </c>
      <c r="AD4925" s="21" t="n">
        <v>0.48</v>
      </c>
    </row>
    <row r="4926" ht="18" customHeight="1">
      <c r="A4926" t="n">
        <v>4925</v>
      </c>
      <c r="B4926" t="inlineStr">
        <is>
          <t>CA-2017-114055</t>
        </is>
      </c>
      <c r="C4926" s="18" t="inlineStr">
        <is>
          <t>2017-12-25</t>
        </is>
      </c>
      <c r="D4926" s="18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19" t="n">
        <v>90.48</v>
      </c>
      <c r="S4926" s="20" t="n">
        <v>2</v>
      </c>
      <c r="T4926" s="21" t="n">
        <v>0</v>
      </c>
      <c r="U4926" s="19" t="n">
        <v>23.5248</v>
      </c>
      <c r="V4926" t="n">
        <v>4</v>
      </c>
      <c r="W4926" t="n">
        <v>2017</v>
      </c>
      <c r="X4926" t="inlineStr">
        <is>
          <t>2017Q4</t>
        </is>
      </c>
      <c r="Y4926" t="inlineStr">
        <is>
          <t>2017-12</t>
        </is>
      </c>
      <c r="Z4926" t="inlineStr">
        <is>
          <t>0% (No Discount)</t>
        </is>
      </c>
      <c r="AA4926" t="b">
        <v>1</v>
      </c>
      <c r="AB4926" t="b">
        <v>0</v>
      </c>
      <c r="AC4926" s="19" t="n">
        <v>45.24</v>
      </c>
      <c r="AD4926" s="21" t="n">
        <v>0.26</v>
      </c>
    </row>
    <row r="4927" ht="18" customHeight="1">
      <c r="A4927" t="n">
        <v>4926</v>
      </c>
      <c r="B4927" t="inlineStr">
        <is>
          <t>CA-2017-126438</t>
        </is>
      </c>
      <c r="C4927" s="18" t="inlineStr">
        <is>
          <t>2017-09-10</t>
        </is>
      </c>
      <c r="D4927" s="18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19" t="n">
        <v>14.88</v>
      </c>
      <c r="S4927" s="20" t="n">
        <v>2</v>
      </c>
      <c r="T4927" s="21" t="n">
        <v>0</v>
      </c>
      <c r="U4927" s="19" t="n">
        <v>3.72</v>
      </c>
      <c r="V4927" t="n">
        <v>3</v>
      </c>
      <c r="W4927" t="n">
        <v>2017</v>
      </c>
      <c r="X4927" t="inlineStr">
        <is>
          <t>2017Q3</t>
        </is>
      </c>
      <c r="Y4927" t="inlineStr">
        <is>
          <t>2017-09</t>
        </is>
      </c>
      <c r="Z4927" t="inlineStr">
        <is>
          <t>0% (No Discount)</t>
        </is>
      </c>
      <c r="AA4927" t="b">
        <v>1</v>
      </c>
      <c r="AB4927" t="b">
        <v>0</v>
      </c>
      <c r="AC4927" s="19" t="n">
        <v>7.44</v>
      </c>
      <c r="AD4927" s="21" t="n">
        <v>0.25</v>
      </c>
    </row>
    <row r="4928" ht="18" customHeight="1">
      <c r="A4928" t="n">
        <v>4927</v>
      </c>
      <c r="B4928" t="inlineStr">
        <is>
          <t>CA-2017-117653</t>
        </is>
      </c>
      <c r="C4928" s="18" t="inlineStr">
        <is>
          <t>2017-10-19</t>
        </is>
      </c>
      <c r="D4928" s="1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19" t="n">
        <v>91.27500000000001</v>
      </c>
      <c r="S4928" s="20" t="n">
        <v>1</v>
      </c>
      <c r="T4928" s="21" t="n">
        <v>0.5</v>
      </c>
      <c r="U4928" s="19" t="n">
        <v>-67.54349999999999</v>
      </c>
      <c r="V4928" t="n">
        <v>4</v>
      </c>
      <c r="W4928" t="n">
        <v>2017</v>
      </c>
      <c r="X4928" t="inlineStr">
        <is>
          <t>2017Q4</t>
        </is>
      </c>
      <c r="Y4928" t="inlineStr">
        <is>
          <t>2017-10</t>
        </is>
      </c>
      <c r="Z4928" t="inlineStr">
        <is>
          <t>30.1% - 50%</t>
        </is>
      </c>
      <c r="AA4928" t="b">
        <v>0</v>
      </c>
      <c r="AB4928" t="b">
        <v>1</v>
      </c>
      <c r="AC4928" s="19" t="n">
        <v>182.55</v>
      </c>
      <c r="AD4928" s="21" t="n">
        <v>-0.74</v>
      </c>
    </row>
    <row r="4929" ht="18" customHeight="1">
      <c r="A4929" t="n">
        <v>4928</v>
      </c>
      <c r="B4929" t="inlineStr">
        <is>
          <t>CA-2017-143245</t>
        </is>
      </c>
      <c r="C4929" s="18" t="inlineStr">
        <is>
          <t>2017-12-01</t>
        </is>
      </c>
      <c r="D4929" s="18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19" t="n">
        <v>19.44</v>
      </c>
      <c r="S4929" s="20" t="n">
        <v>3</v>
      </c>
      <c r="T4929" s="21" t="n">
        <v>0</v>
      </c>
      <c r="U4929" s="19" t="n">
        <v>9.331200000000001</v>
      </c>
      <c r="V4929" t="n">
        <v>5</v>
      </c>
      <c r="W4929" t="n">
        <v>2017</v>
      </c>
      <c r="X4929" t="inlineStr">
        <is>
          <t>2017Q4</t>
        </is>
      </c>
      <c r="Y4929" t="inlineStr">
        <is>
          <t>2017-12</t>
        </is>
      </c>
      <c r="Z4929" t="inlineStr">
        <is>
          <t>0% (No Discount)</t>
        </is>
      </c>
      <c r="AA4929" t="b">
        <v>1</v>
      </c>
      <c r="AB4929" t="b">
        <v>0</v>
      </c>
      <c r="AC4929" s="19" t="n">
        <v>6.48</v>
      </c>
      <c r="AD4929" s="21" t="n">
        <v>0.48</v>
      </c>
    </row>
    <row r="4930" ht="18" customHeight="1">
      <c r="A4930" t="n">
        <v>4929</v>
      </c>
      <c r="B4930" t="inlineStr">
        <is>
          <t>CA-2017-143245</t>
        </is>
      </c>
      <c r="C4930" s="18" t="inlineStr">
        <is>
          <t>2017-12-01</t>
        </is>
      </c>
      <c r="D4930" s="18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19" t="n">
        <v>897.15</v>
      </c>
      <c r="S4930" s="20" t="n">
        <v>3</v>
      </c>
      <c r="T4930" s="21" t="n">
        <v>0</v>
      </c>
      <c r="U4930" s="19" t="n">
        <v>251.202</v>
      </c>
      <c r="V4930" t="n">
        <v>5</v>
      </c>
      <c r="W4930" t="n">
        <v>2017</v>
      </c>
      <c r="X4930" t="inlineStr">
        <is>
          <t>2017Q4</t>
        </is>
      </c>
      <c r="Y4930" t="inlineStr">
        <is>
          <t>2017-12</t>
        </is>
      </c>
      <c r="Z4930" t="inlineStr">
        <is>
          <t>0% (No Discount)</t>
        </is>
      </c>
      <c r="AA4930" t="b">
        <v>1</v>
      </c>
      <c r="AB4930" t="b">
        <v>0</v>
      </c>
      <c r="AC4930" s="19" t="n">
        <v>299.05</v>
      </c>
      <c r="AD4930" s="21" t="n">
        <v>0.28</v>
      </c>
    </row>
    <row r="4931" ht="18" customHeight="1">
      <c r="A4931" t="n">
        <v>4930</v>
      </c>
      <c r="B4931" t="inlineStr">
        <is>
          <t>US-2014-138828</t>
        </is>
      </c>
      <c r="C4931" s="18" t="inlineStr">
        <is>
          <t>2014-09-02</t>
        </is>
      </c>
      <c r="D4931" s="18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19" t="n">
        <v>57.75</v>
      </c>
      <c r="S4931" s="20" t="n">
        <v>5</v>
      </c>
      <c r="T4931" s="21" t="n">
        <v>0</v>
      </c>
      <c r="U4931" s="19" t="n">
        <v>16.17</v>
      </c>
      <c r="V4931" t="n">
        <v>1</v>
      </c>
      <c r="W4931" t="n">
        <v>2014</v>
      </c>
      <c r="X4931" t="inlineStr">
        <is>
          <t>2014Q3</t>
        </is>
      </c>
      <c r="Y4931" t="inlineStr">
        <is>
          <t>2014-09</t>
        </is>
      </c>
      <c r="Z4931" t="inlineStr">
        <is>
          <t>0% (No Discount)</t>
        </is>
      </c>
      <c r="AA4931" t="b">
        <v>1</v>
      </c>
      <c r="AB4931" t="b">
        <v>0</v>
      </c>
      <c r="AC4931" s="19" t="n">
        <v>11.55</v>
      </c>
      <c r="AD4931" s="21" t="n">
        <v>0.28</v>
      </c>
    </row>
    <row r="4932" ht="18" customHeight="1">
      <c r="A4932" t="n">
        <v>4931</v>
      </c>
      <c r="B4932" t="inlineStr">
        <is>
          <t>US-2014-138828</t>
        </is>
      </c>
      <c r="C4932" s="18" t="inlineStr">
        <is>
          <t>2014-09-02</t>
        </is>
      </c>
      <c r="D4932" s="18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19" t="n">
        <v>14.94</v>
      </c>
      <c r="S4932" s="20" t="n">
        <v>3</v>
      </c>
      <c r="T4932" s="21" t="n">
        <v>0</v>
      </c>
      <c r="U4932" s="19" t="n">
        <v>7.0218</v>
      </c>
      <c r="V4932" t="n">
        <v>1</v>
      </c>
      <c r="W4932" t="n">
        <v>2014</v>
      </c>
      <c r="X4932" t="inlineStr">
        <is>
          <t>2014Q3</t>
        </is>
      </c>
      <c r="Y4932" t="inlineStr">
        <is>
          <t>2014-09</t>
        </is>
      </c>
      <c r="Z4932" t="inlineStr">
        <is>
          <t>0% (No Discount)</t>
        </is>
      </c>
      <c r="AA4932" t="b">
        <v>1</v>
      </c>
      <c r="AB4932" t="b">
        <v>0</v>
      </c>
      <c r="AC4932" s="19" t="n">
        <v>4.98</v>
      </c>
      <c r="AD4932" s="21" t="n">
        <v>0.47</v>
      </c>
    </row>
    <row r="4933" ht="18" customHeight="1">
      <c r="A4933" t="n">
        <v>4932</v>
      </c>
      <c r="B4933" t="inlineStr">
        <is>
          <t>CA-2017-143651</t>
        </is>
      </c>
      <c r="C4933" s="18" t="inlineStr">
        <is>
          <t>2017-03-25</t>
        </is>
      </c>
      <c r="D4933" s="18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19" t="n">
        <v>23.1</v>
      </c>
      <c r="S4933" s="20" t="n">
        <v>2</v>
      </c>
      <c r="T4933" s="21" t="n">
        <v>0</v>
      </c>
      <c r="U4933" s="19" t="n">
        <v>6.93</v>
      </c>
      <c r="V4933" t="n">
        <v>5</v>
      </c>
      <c r="W4933" t="n">
        <v>2017</v>
      </c>
      <c r="X4933" t="inlineStr">
        <is>
          <t>2017Q1</t>
        </is>
      </c>
      <c r="Y4933" t="inlineStr">
        <is>
          <t>2017-03</t>
        </is>
      </c>
      <c r="Z4933" t="inlineStr">
        <is>
          <t>0% (No Discount)</t>
        </is>
      </c>
      <c r="AA4933" t="b">
        <v>1</v>
      </c>
      <c r="AB4933" t="b">
        <v>0</v>
      </c>
      <c r="AC4933" s="19" t="n">
        <v>11.55</v>
      </c>
      <c r="AD4933" s="21" t="n">
        <v>0.3</v>
      </c>
    </row>
    <row r="4934" ht="18" customHeight="1">
      <c r="A4934" t="n">
        <v>4933</v>
      </c>
      <c r="B4934" t="inlineStr">
        <is>
          <t>CA-2015-106978</t>
        </is>
      </c>
      <c r="C4934" s="18" t="inlineStr">
        <is>
          <t>2015-09-28</t>
        </is>
      </c>
      <c r="D4934" s="18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19" t="n">
        <v>12.536</v>
      </c>
      <c r="S4934" s="20" t="n">
        <v>1</v>
      </c>
      <c r="T4934" s="21" t="n">
        <v>0.2</v>
      </c>
      <c r="U4934" s="19" t="n">
        <v>4.2309</v>
      </c>
      <c r="V4934" t="n">
        <v>6</v>
      </c>
      <c r="W4934" t="n">
        <v>2015</v>
      </c>
      <c r="X4934" t="inlineStr">
        <is>
          <t>2015Q3</t>
        </is>
      </c>
      <c r="Y4934" t="inlineStr">
        <is>
          <t>2015-09</t>
        </is>
      </c>
      <c r="Z4934" t="inlineStr">
        <is>
          <t>10.1% - 20%</t>
        </is>
      </c>
      <c r="AA4934" t="b">
        <v>1</v>
      </c>
      <c r="AB4934" t="b">
        <v>0</v>
      </c>
      <c r="AC4934" s="19" t="n">
        <v>15.67</v>
      </c>
      <c r="AD4934" s="21" t="n">
        <v>0.3375</v>
      </c>
    </row>
    <row r="4935" ht="18" customHeight="1">
      <c r="A4935" t="n">
        <v>4934</v>
      </c>
      <c r="B4935" t="inlineStr">
        <is>
          <t>CA-2015-106978</t>
        </is>
      </c>
      <c r="C4935" s="18" t="inlineStr">
        <is>
          <t>2015-09-28</t>
        </is>
      </c>
      <c r="D4935" s="18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19" t="n">
        <v>1.08</v>
      </c>
      <c r="S4935" s="20" t="n">
        <v>2</v>
      </c>
      <c r="T4935" s="21" t="n">
        <v>0.7</v>
      </c>
      <c r="U4935" s="19" t="n">
        <v>-0.792</v>
      </c>
      <c r="V4935" t="n">
        <v>6</v>
      </c>
      <c r="W4935" t="n">
        <v>2015</v>
      </c>
      <c r="X4935" t="inlineStr">
        <is>
          <t>2015Q3</t>
        </is>
      </c>
      <c r="Y4935" t="inlineStr">
        <is>
          <t>2015-09</t>
        </is>
      </c>
      <c r="Z4935" t="inlineStr">
        <is>
          <t>&gt; 50% (Deep Discount)</t>
        </is>
      </c>
      <c r="AA4935" t="b">
        <v>0</v>
      </c>
      <c r="AB4935" t="b">
        <v>1</v>
      </c>
      <c r="AC4935" s="19" t="n">
        <v>1.8</v>
      </c>
      <c r="AD4935" s="21" t="n">
        <v>-0.7333</v>
      </c>
    </row>
    <row r="4936" ht="18" customHeight="1">
      <c r="A4936" t="n">
        <v>4935</v>
      </c>
      <c r="B4936" t="inlineStr">
        <is>
          <t>CA-2015-106978</t>
        </is>
      </c>
      <c r="C4936" s="18" t="inlineStr">
        <is>
          <t>2015-09-28</t>
        </is>
      </c>
      <c r="D4936" s="18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19" t="n">
        <v>4.512</v>
      </c>
      <c r="S4936" s="20" t="n">
        <v>3</v>
      </c>
      <c r="T4936" s="21" t="n">
        <v>0.2</v>
      </c>
      <c r="U4936" s="19" t="n">
        <v>0.846</v>
      </c>
      <c r="V4936" t="n">
        <v>6</v>
      </c>
      <c r="W4936" t="n">
        <v>2015</v>
      </c>
      <c r="X4936" t="inlineStr">
        <is>
          <t>2015Q3</t>
        </is>
      </c>
      <c r="Y4936" t="inlineStr">
        <is>
          <t>2015-09</t>
        </is>
      </c>
      <c r="Z4936" t="inlineStr">
        <is>
          <t>10.1% - 20%</t>
        </is>
      </c>
      <c r="AA4936" t="b">
        <v>1</v>
      </c>
      <c r="AB4936" t="b">
        <v>0</v>
      </c>
      <c r="AC4936" s="19" t="n">
        <v>1.88</v>
      </c>
      <c r="AD4936" s="21" t="n">
        <v>0.1875</v>
      </c>
    </row>
    <row r="4937" ht="18" customHeight="1">
      <c r="A4937" t="n">
        <v>4936</v>
      </c>
      <c r="B4937" t="inlineStr">
        <is>
          <t>CA-2015-155124</t>
        </is>
      </c>
      <c r="C4937" s="18" t="inlineStr">
        <is>
          <t>2015-03-15</t>
        </is>
      </c>
      <c r="D4937" s="18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19" t="n">
        <v>16.776</v>
      </c>
      <c r="S4937" s="20" t="n">
        <v>3</v>
      </c>
      <c r="T4937" s="21" t="n">
        <v>0.2</v>
      </c>
      <c r="U4937" s="19" t="n">
        <v>1.6776</v>
      </c>
      <c r="V4937" t="n">
        <v>6</v>
      </c>
      <c r="W4937" t="n">
        <v>2015</v>
      </c>
      <c r="X4937" t="inlineStr">
        <is>
          <t>2015Q1</t>
        </is>
      </c>
      <c r="Y4937" t="inlineStr">
        <is>
          <t>2015-03</t>
        </is>
      </c>
      <c r="Z4937" t="inlineStr">
        <is>
          <t>10.1% - 20%</t>
        </is>
      </c>
      <c r="AA4937" t="b">
        <v>1</v>
      </c>
      <c r="AB4937" t="b">
        <v>0</v>
      </c>
      <c r="AC4937" s="19" t="n">
        <v>6.99</v>
      </c>
      <c r="AD4937" s="21" t="n">
        <v>0.1</v>
      </c>
    </row>
    <row r="4938" ht="18" customHeight="1">
      <c r="A4938" t="n">
        <v>4937</v>
      </c>
      <c r="B4938" t="inlineStr">
        <is>
          <t>CA-2017-150931</t>
        </is>
      </c>
      <c r="C4938" s="18" t="inlineStr">
        <is>
          <t>2017-01-06</t>
        </is>
      </c>
      <c r="D4938" s="1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19" t="n">
        <v>33.74</v>
      </c>
      <c r="S4938" s="20" t="n">
        <v>7</v>
      </c>
      <c r="T4938" s="21" t="n">
        <v>0</v>
      </c>
      <c r="U4938" s="19" t="n">
        <v>15.5204</v>
      </c>
      <c r="V4938" t="n">
        <v>7</v>
      </c>
      <c r="W4938" t="n">
        <v>2017</v>
      </c>
      <c r="X4938" t="inlineStr">
        <is>
          <t>2017Q1</t>
        </is>
      </c>
      <c r="Y4938" t="inlineStr">
        <is>
          <t>2017-01</t>
        </is>
      </c>
      <c r="Z4938" t="inlineStr">
        <is>
          <t>0% (No Discount)</t>
        </is>
      </c>
      <c r="AA4938" t="b">
        <v>1</v>
      </c>
      <c r="AB4938" t="b">
        <v>0</v>
      </c>
      <c r="AC4938" s="19" t="n">
        <v>4.82</v>
      </c>
      <c r="AD4938" s="21" t="n">
        <v>0.46</v>
      </c>
    </row>
    <row r="4939" ht="18" customHeight="1">
      <c r="A4939" t="n">
        <v>4938</v>
      </c>
      <c r="B4939" t="inlineStr">
        <is>
          <t>CA-2014-157147</t>
        </is>
      </c>
      <c r="C4939" s="18" t="inlineStr">
        <is>
          <t>2014-01-13</t>
        </is>
      </c>
      <c r="D4939" s="18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19" t="n">
        <v>1325.85</v>
      </c>
      <c r="S4939" s="20" t="n">
        <v>5</v>
      </c>
      <c r="T4939" s="21" t="n">
        <v>0</v>
      </c>
      <c r="U4939" s="19" t="n">
        <v>238.653</v>
      </c>
      <c r="V4939" t="n">
        <v>5</v>
      </c>
      <c r="W4939" t="n">
        <v>2014</v>
      </c>
      <c r="X4939" t="inlineStr">
        <is>
          <t>2014Q1</t>
        </is>
      </c>
      <c r="Y4939" t="inlineStr">
        <is>
          <t>2014-01</t>
        </is>
      </c>
      <c r="Z4939" t="inlineStr">
        <is>
          <t>0% (No Discount)</t>
        </is>
      </c>
      <c r="AA4939" t="b">
        <v>1</v>
      </c>
      <c r="AB4939" t="b">
        <v>0</v>
      </c>
      <c r="AC4939" s="19" t="n">
        <v>265.17</v>
      </c>
      <c r="AD4939" s="21" t="n">
        <v>0.18</v>
      </c>
    </row>
    <row r="4940" ht="18" customHeight="1">
      <c r="A4940" t="n">
        <v>4939</v>
      </c>
      <c r="B4940" t="inlineStr">
        <is>
          <t>CA-2014-157147</t>
        </is>
      </c>
      <c r="C4940" s="18" t="inlineStr">
        <is>
          <t>2014-01-13</t>
        </is>
      </c>
      <c r="D4940" s="18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19" t="n">
        <v>333.999</v>
      </c>
      <c r="S4940" s="20" t="n">
        <v>3</v>
      </c>
      <c r="T4940" s="21" t="n">
        <v>0.15</v>
      </c>
      <c r="U4940" s="19" t="n">
        <v>3.9294</v>
      </c>
      <c r="V4940" t="n">
        <v>5</v>
      </c>
      <c r="W4940" t="n">
        <v>2014</v>
      </c>
      <c r="X4940" t="inlineStr">
        <is>
          <t>2014Q1</t>
        </is>
      </c>
      <c r="Y4940" t="inlineStr">
        <is>
          <t>2014-01</t>
        </is>
      </c>
      <c r="Z4940" t="inlineStr">
        <is>
          <t>10.1% - 20%</t>
        </is>
      </c>
      <c r="AA4940" t="b">
        <v>1</v>
      </c>
      <c r="AB4940" t="b">
        <v>0</v>
      </c>
      <c r="AC4940" s="19" t="n">
        <v>130.98</v>
      </c>
      <c r="AD4940" s="21" t="n">
        <v>0.0118</v>
      </c>
    </row>
    <row r="4941" ht="18" customHeight="1">
      <c r="A4941" t="n">
        <v>4940</v>
      </c>
      <c r="B4941" t="inlineStr">
        <is>
          <t>CA-2014-157147</t>
        </is>
      </c>
      <c r="C4941" s="18" t="inlineStr">
        <is>
          <t>2014-01-13</t>
        </is>
      </c>
      <c r="D4941" s="18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19" t="n">
        <v>19.9</v>
      </c>
      <c r="S4941" s="20" t="n">
        <v>5</v>
      </c>
      <c r="T4941" s="21" t="n">
        <v>0</v>
      </c>
      <c r="U4941" s="19" t="n">
        <v>6.567</v>
      </c>
      <c r="V4941" t="n">
        <v>5</v>
      </c>
      <c r="W4941" t="n">
        <v>2014</v>
      </c>
      <c r="X4941" t="inlineStr">
        <is>
          <t>2014Q1</t>
        </is>
      </c>
      <c r="Y4941" t="inlineStr">
        <is>
          <t>2014-01</t>
        </is>
      </c>
      <c r="Z4941" t="inlineStr">
        <is>
          <t>0% (No Discount)</t>
        </is>
      </c>
      <c r="AA4941" t="b">
        <v>1</v>
      </c>
      <c r="AB4941" t="b">
        <v>0</v>
      </c>
      <c r="AC4941" s="19" t="n">
        <v>3.98</v>
      </c>
      <c r="AD4941" s="21" t="n">
        <v>0.33</v>
      </c>
    </row>
    <row r="4942" ht="18" customHeight="1">
      <c r="A4942" t="n">
        <v>4941</v>
      </c>
      <c r="B4942" t="inlineStr">
        <is>
          <t>CA-2015-156482</t>
        </is>
      </c>
      <c r="C4942" s="18" t="inlineStr">
        <is>
          <t>2015-02-06</t>
        </is>
      </c>
      <c r="D4942" s="18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19" t="n">
        <v>1268.82</v>
      </c>
      <c r="S4942" s="20" t="n">
        <v>9</v>
      </c>
      <c r="T4942" s="21" t="n">
        <v>0</v>
      </c>
      <c r="U4942" s="19" t="n">
        <v>266.4522</v>
      </c>
      <c r="V4942" t="n">
        <v>7</v>
      </c>
      <c r="W4942" t="n">
        <v>2015</v>
      </c>
      <c r="X4942" t="inlineStr">
        <is>
          <t>2015Q1</t>
        </is>
      </c>
      <c r="Y4942" t="inlineStr">
        <is>
          <t>2015-02</t>
        </is>
      </c>
      <c r="Z4942" t="inlineStr">
        <is>
          <t>0% (No Discount)</t>
        </is>
      </c>
      <c r="AA4942" t="b">
        <v>1</v>
      </c>
      <c r="AB4942" t="b">
        <v>0</v>
      </c>
      <c r="AC4942" s="19" t="n">
        <v>140.98</v>
      </c>
      <c r="AD4942" s="21" t="n">
        <v>0.21</v>
      </c>
    </row>
    <row r="4943" ht="18" customHeight="1">
      <c r="A4943" t="n">
        <v>4942</v>
      </c>
      <c r="B4943" t="inlineStr">
        <is>
          <t>CA-2015-156482</t>
        </is>
      </c>
      <c r="C4943" s="18" t="inlineStr">
        <is>
          <t>2015-02-06</t>
        </is>
      </c>
      <c r="D4943" s="18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19" t="n">
        <v>283.92</v>
      </c>
      <c r="S4943" s="20" t="n">
        <v>4</v>
      </c>
      <c r="T4943" s="21" t="n">
        <v>0</v>
      </c>
      <c r="U4943" s="19" t="n">
        <v>82.3368</v>
      </c>
      <c r="V4943" t="n">
        <v>7</v>
      </c>
      <c r="W4943" t="n">
        <v>2015</v>
      </c>
      <c r="X4943" t="inlineStr">
        <is>
          <t>2015Q1</t>
        </is>
      </c>
      <c r="Y4943" t="inlineStr">
        <is>
          <t>2015-02</t>
        </is>
      </c>
      <c r="Z4943" t="inlineStr">
        <is>
          <t>0% (No Discount)</t>
        </is>
      </c>
      <c r="AA4943" t="b">
        <v>1</v>
      </c>
      <c r="AB4943" t="b">
        <v>0</v>
      </c>
      <c r="AC4943" s="19" t="n">
        <v>70.98</v>
      </c>
      <c r="AD4943" s="21" t="n">
        <v>0.29</v>
      </c>
    </row>
    <row r="4944" ht="18" customHeight="1">
      <c r="A4944" t="n">
        <v>4943</v>
      </c>
      <c r="B4944" t="inlineStr">
        <is>
          <t>CA-2015-156482</t>
        </is>
      </c>
      <c r="C4944" s="18" t="inlineStr">
        <is>
          <t>2015-02-06</t>
        </is>
      </c>
      <c r="D4944" s="18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19" t="n">
        <v>5.68</v>
      </c>
      <c r="S4944" s="20" t="n">
        <v>2</v>
      </c>
      <c r="T4944" s="21" t="n">
        <v>0</v>
      </c>
      <c r="U4944" s="19" t="n">
        <v>1.7608</v>
      </c>
      <c r="V4944" t="n">
        <v>7</v>
      </c>
      <c r="W4944" t="n">
        <v>2015</v>
      </c>
      <c r="X4944" t="inlineStr">
        <is>
          <t>2015Q1</t>
        </is>
      </c>
      <c r="Y4944" t="inlineStr">
        <is>
          <t>2015-02</t>
        </is>
      </c>
      <c r="Z4944" t="inlineStr">
        <is>
          <t>0% (No Discount)</t>
        </is>
      </c>
      <c r="AA4944" t="b">
        <v>1</v>
      </c>
      <c r="AB4944" t="b">
        <v>0</v>
      </c>
      <c r="AC4944" s="19" t="n">
        <v>2.84</v>
      </c>
      <c r="AD4944" s="21" t="n">
        <v>0.31</v>
      </c>
    </row>
    <row r="4945" ht="18" customHeight="1">
      <c r="A4945" t="n">
        <v>4944</v>
      </c>
      <c r="B4945" t="inlineStr">
        <is>
          <t>CA-2017-106782</t>
        </is>
      </c>
      <c r="C4945" s="18" t="inlineStr">
        <is>
          <t>2017-12-21</t>
        </is>
      </c>
      <c r="D4945" s="18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19" t="n">
        <v>375.34</v>
      </c>
      <c r="S4945" s="20" t="n">
        <v>1</v>
      </c>
      <c r="T4945" s="21" t="n">
        <v>0</v>
      </c>
      <c r="U4945" s="19" t="n">
        <v>18.767</v>
      </c>
      <c r="V4945" t="n">
        <v>6</v>
      </c>
      <c r="W4945" t="n">
        <v>2017</v>
      </c>
      <c r="X4945" t="inlineStr">
        <is>
          <t>2017Q4</t>
        </is>
      </c>
      <c r="Y4945" t="inlineStr">
        <is>
          <t>2017-12</t>
        </is>
      </c>
      <c r="Z4945" t="inlineStr">
        <is>
          <t>0% (No Discount)</t>
        </is>
      </c>
      <c r="AA4945" t="b">
        <v>1</v>
      </c>
      <c r="AB4945" t="b">
        <v>0</v>
      </c>
      <c r="AC4945" s="19" t="n">
        <v>375.34</v>
      </c>
      <c r="AD4945" s="21" t="n">
        <v>0.05</v>
      </c>
    </row>
    <row r="4946" ht="18" customHeight="1">
      <c r="A4946" t="n">
        <v>4945</v>
      </c>
      <c r="B4946" t="inlineStr">
        <is>
          <t>CA-2016-151372</t>
        </is>
      </c>
      <c r="C4946" s="18" t="inlineStr">
        <is>
          <t>2016-09-05</t>
        </is>
      </c>
      <c r="D4946" s="18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19" t="n">
        <v>96.08</v>
      </c>
      <c r="S4946" s="20" t="n">
        <v>2</v>
      </c>
      <c r="T4946" s="21" t="n">
        <v>0</v>
      </c>
      <c r="U4946" s="19" t="n">
        <v>46.1184</v>
      </c>
      <c r="V4946" t="n">
        <v>1</v>
      </c>
      <c r="W4946" t="n">
        <v>2016</v>
      </c>
      <c r="X4946" t="inlineStr">
        <is>
          <t>2016Q3</t>
        </is>
      </c>
      <c r="Y4946" t="inlineStr">
        <is>
          <t>2016-09</t>
        </is>
      </c>
      <c r="Z4946" t="inlineStr">
        <is>
          <t>0% (No Discount)</t>
        </is>
      </c>
      <c r="AA4946" t="b">
        <v>1</v>
      </c>
      <c r="AB4946" t="b">
        <v>0</v>
      </c>
      <c r="AC4946" s="19" t="n">
        <v>48.04</v>
      </c>
      <c r="AD4946" s="21" t="n">
        <v>0.48</v>
      </c>
    </row>
    <row r="4947" ht="18" customHeight="1">
      <c r="A4947" t="n">
        <v>4946</v>
      </c>
      <c r="B4947" t="inlineStr">
        <is>
          <t>CA-2016-151372</t>
        </is>
      </c>
      <c r="C4947" s="18" t="inlineStr">
        <is>
          <t>2016-09-05</t>
        </is>
      </c>
      <c r="D4947" s="18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19" t="n">
        <v>11.68</v>
      </c>
      <c r="S4947" s="20" t="n">
        <v>2</v>
      </c>
      <c r="T4947" s="21" t="n">
        <v>0.2</v>
      </c>
      <c r="U4947" s="19" t="n">
        <v>3.942</v>
      </c>
      <c r="V4947" t="n">
        <v>1</v>
      </c>
      <c r="W4947" t="n">
        <v>2016</v>
      </c>
      <c r="X4947" t="inlineStr">
        <is>
          <t>2016Q3</t>
        </is>
      </c>
      <c r="Y4947" t="inlineStr">
        <is>
          <t>2016-09</t>
        </is>
      </c>
      <c r="Z4947" t="inlineStr">
        <is>
          <t>10.1% - 20%</t>
        </is>
      </c>
      <c r="AA4947" t="b">
        <v>1</v>
      </c>
      <c r="AB4947" t="b">
        <v>0</v>
      </c>
      <c r="AC4947" s="19" t="n">
        <v>7.3</v>
      </c>
      <c r="AD4947" s="21" t="n">
        <v>0.3375</v>
      </c>
    </row>
    <row r="4948" ht="18" customHeight="1">
      <c r="A4948" t="n">
        <v>4947</v>
      </c>
      <c r="B4948" t="inlineStr">
        <is>
          <t>CA-2016-151372</t>
        </is>
      </c>
      <c r="C4948" s="18" t="inlineStr">
        <is>
          <t>2016-09-05</t>
        </is>
      </c>
      <c r="D4948" s="1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19" t="n">
        <v>4.36</v>
      </c>
      <c r="S4948" s="20" t="n">
        <v>2</v>
      </c>
      <c r="T4948" s="21" t="n">
        <v>0</v>
      </c>
      <c r="U4948" s="19" t="n">
        <v>1.7876</v>
      </c>
      <c r="V4948" t="n">
        <v>1</v>
      </c>
      <c r="W4948" t="n">
        <v>2016</v>
      </c>
      <c r="X4948" t="inlineStr">
        <is>
          <t>2016Q3</t>
        </is>
      </c>
      <c r="Y4948" t="inlineStr">
        <is>
          <t>2016-09</t>
        </is>
      </c>
      <c r="Z4948" t="inlineStr">
        <is>
          <t>0% (No Discount)</t>
        </is>
      </c>
      <c r="AA4948" t="b">
        <v>1</v>
      </c>
      <c r="AB4948" t="b">
        <v>0</v>
      </c>
      <c r="AC4948" s="19" t="n">
        <v>2.18</v>
      </c>
      <c r="AD4948" s="21" t="n">
        <v>0.41</v>
      </c>
    </row>
    <row r="4949" ht="18" customHeight="1">
      <c r="A4949" t="n">
        <v>4948</v>
      </c>
      <c r="B4949" t="inlineStr">
        <is>
          <t>CA-2014-102085</t>
        </is>
      </c>
      <c r="C4949" s="18" t="inlineStr">
        <is>
          <t>2014-10-04</t>
        </is>
      </c>
      <c r="D4949" s="18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19" t="n">
        <v>29.24</v>
      </c>
      <c r="S4949" s="20" t="n">
        <v>4</v>
      </c>
      <c r="T4949" s="21" t="n">
        <v>0</v>
      </c>
      <c r="U4949" s="19" t="n">
        <v>13.7428</v>
      </c>
      <c r="V4949" t="n">
        <v>5</v>
      </c>
      <c r="W4949" t="n">
        <v>2014</v>
      </c>
      <c r="X4949" t="inlineStr">
        <is>
          <t>2014Q4</t>
        </is>
      </c>
      <c r="Y4949" t="inlineStr">
        <is>
          <t>2014-10</t>
        </is>
      </c>
      <c r="Z4949" t="inlineStr">
        <is>
          <t>0% (No Discount)</t>
        </is>
      </c>
      <c r="AA4949" t="b">
        <v>1</v>
      </c>
      <c r="AB4949" t="b">
        <v>0</v>
      </c>
      <c r="AC4949" s="19" t="n">
        <v>7.31</v>
      </c>
      <c r="AD4949" s="21" t="n">
        <v>0.47</v>
      </c>
    </row>
    <row r="4950" ht="18" customHeight="1">
      <c r="A4950" t="n">
        <v>4949</v>
      </c>
      <c r="B4950" t="inlineStr">
        <is>
          <t>CA-2017-107125</t>
        </is>
      </c>
      <c r="C4950" s="18" t="inlineStr">
        <is>
          <t>2017-11-27</t>
        </is>
      </c>
      <c r="D4950" s="18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19" t="n">
        <v>117.488</v>
      </c>
      <c r="S4950" s="20" t="n">
        <v>7</v>
      </c>
      <c r="T4950" s="21" t="n">
        <v>0.2</v>
      </c>
      <c r="U4950" s="19" t="n">
        <v>41.1208</v>
      </c>
      <c r="V4950" t="n">
        <v>5</v>
      </c>
      <c r="W4950" t="n">
        <v>2017</v>
      </c>
      <c r="X4950" t="inlineStr">
        <is>
          <t>2017Q4</t>
        </is>
      </c>
      <c r="Y4950" t="inlineStr">
        <is>
          <t>2017-11</t>
        </is>
      </c>
      <c r="Z4950" t="inlineStr">
        <is>
          <t>10.1% - 20%</t>
        </is>
      </c>
      <c r="AA4950" t="b">
        <v>1</v>
      </c>
      <c r="AB4950" t="b">
        <v>0</v>
      </c>
      <c r="AC4950" s="19" t="n">
        <v>20.98</v>
      </c>
      <c r="AD4950" s="21" t="n">
        <v>0.35</v>
      </c>
    </row>
    <row r="4951" ht="18" customHeight="1">
      <c r="A4951" t="n">
        <v>4950</v>
      </c>
      <c r="B4951" t="inlineStr">
        <is>
          <t>CA-2017-107125</t>
        </is>
      </c>
      <c r="C4951" s="18" t="inlineStr">
        <is>
          <t>2017-11-27</t>
        </is>
      </c>
      <c r="D4951" s="18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19" t="n">
        <v>18.84</v>
      </c>
      <c r="S4951" s="20" t="n">
        <v>3</v>
      </c>
      <c r="T4951" s="21" t="n">
        <v>0</v>
      </c>
      <c r="U4951" s="19" t="n">
        <v>6.0288</v>
      </c>
      <c r="V4951" t="n">
        <v>5</v>
      </c>
      <c r="W4951" t="n">
        <v>2017</v>
      </c>
      <c r="X4951" t="inlineStr">
        <is>
          <t>2017Q4</t>
        </is>
      </c>
      <c r="Y4951" t="inlineStr">
        <is>
          <t>2017-11</t>
        </is>
      </c>
      <c r="Z4951" t="inlineStr">
        <is>
          <t>0% (No Discount)</t>
        </is>
      </c>
      <c r="AA4951" t="b">
        <v>1</v>
      </c>
      <c r="AB4951" t="b">
        <v>0</v>
      </c>
      <c r="AC4951" s="19" t="n">
        <v>6.28</v>
      </c>
      <c r="AD4951" s="21" t="n">
        <v>0.32</v>
      </c>
    </row>
    <row r="4952" ht="18" customHeight="1">
      <c r="A4952" t="n">
        <v>4951</v>
      </c>
      <c r="B4952" t="inlineStr">
        <is>
          <t>CA-2016-125815</t>
        </is>
      </c>
      <c r="C4952" s="18" t="inlineStr">
        <is>
          <t>2016-10-28</t>
        </is>
      </c>
      <c r="D4952" s="18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19" t="n">
        <v>12.42</v>
      </c>
      <c r="S4952" s="20" t="n">
        <v>3</v>
      </c>
      <c r="T4952" s="21" t="n">
        <v>0</v>
      </c>
      <c r="U4952" s="19" t="n">
        <v>5.2164</v>
      </c>
      <c r="V4952" t="n">
        <v>4</v>
      </c>
      <c r="W4952" t="n">
        <v>2016</v>
      </c>
      <c r="X4952" t="inlineStr">
        <is>
          <t>2016Q4</t>
        </is>
      </c>
      <c r="Y4952" t="inlineStr">
        <is>
          <t>2016-10</t>
        </is>
      </c>
      <c r="Z4952" t="inlineStr">
        <is>
          <t>0% (No Discount)</t>
        </is>
      </c>
      <c r="AA4952" t="b">
        <v>1</v>
      </c>
      <c r="AB4952" t="b">
        <v>0</v>
      </c>
      <c r="AC4952" s="19" t="n">
        <v>4.14</v>
      </c>
      <c r="AD4952" s="21" t="n">
        <v>0.42</v>
      </c>
    </row>
    <row r="4953" ht="18" customHeight="1">
      <c r="A4953" t="n">
        <v>4952</v>
      </c>
      <c r="B4953" t="inlineStr">
        <is>
          <t>CA-2015-144190</t>
        </is>
      </c>
      <c r="C4953" s="18" t="inlineStr">
        <is>
          <t>2015-06-09</t>
        </is>
      </c>
      <c r="D4953" s="18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19" t="n">
        <v>12.96</v>
      </c>
      <c r="S4953" s="20" t="n">
        <v>2</v>
      </c>
      <c r="T4953" s="21" t="n">
        <v>0</v>
      </c>
      <c r="U4953" s="19" t="n">
        <v>6.2208</v>
      </c>
      <c r="V4953" t="n">
        <v>4</v>
      </c>
      <c r="W4953" t="n">
        <v>2015</v>
      </c>
      <c r="X4953" t="inlineStr">
        <is>
          <t>2015Q2</t>
        </is>
      </c>
      <c r="Y4953" t="inlineStr">
        <is>
          <t>2015-06</t>
        </is>
      </c>
      <c r="Z4953" t="inlineStr">
        <is>
          <t>0% (No Discount)</t>
        </is>
      </c>
      <c r="AA4953" t="b">
        <v>1</v>
      </c>
      <c r="AB4953" t="b">
        <v>0</v>
      </c>
      <c r="AC4953" s="19" t="n">
        <v>6.48</v>
      </c>
      <c r="AD4953" s="21" t="n">
        <v>0.48</v>
      </c>
    </row>
    <row r="4954" ht="18" customHeight="1">
      <c r="A4954" t="n">
        <v>4953</v>
      </c>
      <c r="B4954" t="inlineStr">
        <is>
          <t>CA-2017-117926</t>
        </is>
      </c>
      <c r="C4954" s="18" t="inlineStr">
        <is>
          <t>2017-12-08</t>
        </is>
      </c>
      <c r="D4954" s="18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19" t="n">
        <v>69.48</v>
      </c>
      <c r="S4954" s="20" t="n">
        <v>1</v>
      </c>
      <c r="T4954" s="21" t="n">
        <v>0</v>
      </c>
      <c r="U4954" s="19" t="n">
        <v>20.844</v>
      </c>
      <c r="V4954" t="n">
        <v>4</v>
      </c>
      <c r="W4954" t="n">
        <v>2017</v>
      </c>
      <c r="X4954" t="inlineStr">
        <is>
          <t>2017Q4</t>
        </is>
      </c>
      <c r="Y4954" t="inlineStr">
        <is>
          <t>2017-12</t>
        </is>
      </c>
      <c r="Z4954" t="inlineStr">
        <is>
          <t>0% (No Discount)</t>
        </is>
      </c>
      <c r="AA4954" t="b">
        <v>1</v>
      </c>
      <c r="AB4954" t="b">
        <v>0</v>
      </c>
      <c r="AC4954" s="19" t="n">
        <v>69.48</v>
      </c>
      <c r="AD4954" s="21" t="n">
        <v>0.3</v>
      </c>
    </row>
    <row r="4955" ht="18" customHeight="1">
      <c r="A4955" t="n">
        <v>4954</v>
      </c>
      <c r="B4955" t="inlineStr">
        <is>
          <t>CA-2015-153906</t>
        </is>
      </c>
      <c r="C4955" s="18" t="inlineStr">
        <is>
          <t>2015-03-16</t>
        </is>
      </c>
      <c r="D4955" s="18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19" t="n">
        <v>85.90000000000001</v>
      </c>
      <c r="S4955" s="20" t="n">
        <v>2</v>
      </c>
      <c r="T4955" s="21" t="n">
        <v>0</v>
      </c>
      <c r="U4955" s="19" t="n">
        <v>2.577</v>
      </c>
      <c r="V4955" t="n">
        <v>4</v>
      </c>
      <c r="W4955" t="n">
        <v>2015</v>
      </c>
      <c r="X4955" t="inlineStr">
        <is>
          <t>2015Q1</t>
        </is>
      </c>
      <c r="Y4955" t="inlineStr">
        <is>
          <t>2015-03</t>
        </is>
      </c>
      <c r="Z4955" t="inlineStr">
        <is>
          <t>0% (No Discount)</t>
        </is>
      </c>
      <c r="AA4955" t="b">
        <v>1</v>
      </c>
      <c r="AB4955" t="b">
        <v>0</v>
      </c>
      <c r="AC4955" s="19" t="n">
        <v>42.95</v>
      </c>
      <c r="AD4955" s="21" t="n">
        <v>0.03</v>
      </c>
    </row>
    <row r="4956" ht="18" customHeight="1">
      <c r="A4956" t="n">
        <v>4955</v>
      </c>
      <c r="B4956" t="inlineStr">
        <is>
          <t>CA-2014-160262</t>
        </is>
      </c>
      <c r="C4956" s="18" t="inlineStr">
        <is>
          <t>2014-06-09</t>
        </is>
      </c>
      <c r="D4956" s="18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19" t="n">
        <v>18.06</v>
      </c>
      <c r="S4956" s="20" t="n">
        <v>7</v>
      </c>
      <c r="T4956" s="21" t="n">
        <v>0</v>
      </c>
      <c r="U4956" s="19" t="n">
        <v>4.6956</v>
      </c>
      <c r="V4956" t="n">
        <v>4</v>
      </c>
      <c r="W4956" t="n">
        <v>2014</v>
      </c>
      <c r="X4956" t="inlineStr">
        <is>
          <t>2014Q2</t>
        </is>
      </c>
      <c r="Y4956" t="inlineStr">
        <is>
          <t>2014-06</t>
        </is>
      </c>
      <c r="Z4956" t="inlineStr">
        <is>
          <t>0% (No Discount)</t>
        </is>
      </c>
      <c r="AA4956" t="b">
        <v>1</v>
      </c>
      <c r="AB4956" t="b">
        <v>0</v>
      </c>
      <c r="AC4956" s="19" t="n">
        <v>2.58</v>
      </c>
      <c r="AD4956" s="21" t="n">
        <v>0.26</v>
      </c>
    </row>
    <row r="4957" ht="18" customHeight="1">
      <c r="A4957" t="n">
        <v>4956</v>
      </c>
      <c r="B4957" t="inlineStr">
        <is>
          <t>CA-2014-160262</t>
        </is>
      </c>
      <c r="C4957" s="18" t="inlineStr">
        <is>
          <t>2014-06-09</t>
        </is>
      </c>
      <c r="D4957" s="18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19" t="n">
        <v>79.14</v>
      </c>
      <c r="S4957" s="20" t="n">
        <v>3</v>
      </c>
      <c r="T4957" s="21" t="n">
        <v>0</v>
      </c>
      <c r="U4957" s="19" t="n">
        <v>36.4044</v>
      </c>
      <c r="V4957" t="n">
        <v>4</v>
      </c>
      <c r="W4957" t="n">
        <v>2014</v>
      </c>
      <c r="X4957" t="inlineStr">
        <is>
          <t>2014Q2</t>
        </is>
      </c>
      <c r="Y4957" t="inlineStr">
        <is>
          <t>2014-06</t>
        </is>
      </c>
      <c r="Z4957" t="inlineStr">
        <is>
          <t>0% (No Discount)</t>
        </is>
      </c>
      <c r="AA4957" t="b">
        <v>1</v>
      </c>
      <c r="AB4957" t="b">
        <v>0</v>
      </c>
      <c r="AC4957" s="19" t="n">
        <v>26.38</v>
      </c>
      <c r="AD4957" s="21" t="n">
        <v>0.46</v>
      </c>
    </row>
    <row r="4958" ht="18" customHeight="1">
      <c r="A4958" t="n">
        <v>4957</v>
      </c>
      <c r="B4958" t="inlineStr">
        <is>
          <t>CA-2014-160262</t>
        </is>
      </c>
      <c r="C4958" s="18" t="inlineStr">
        <is>
          <t>2014-06-09</t>
        </is>
      </c>
      <c r="D4958" s="1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19" t="n">
        <v>37.4</v>
      </c>
      <c r="S4958" s="20" t="n">
        <v>2</v>
      </c>
      <c r="T4958" s="21" t="n">
        <v>0</v>
      </c>
      <c r="U4958" s="19" t="n">
        <v>14.212</v>
      </c>
      <c r="V4958" t="n">
        <v>4</v>
      </c>
      <c r="W4958" t="n">
        <v>2014</v>
      </c>
      <c r="X4958" t="inlineStr">
        <is>
          <t>2014Q2</t>
        </is>
      </c>
      <c r="Y4958" t="inlineStr">
        <is>
          <t>2014-06</t>
        </is>
      </c>
      <c r="Z4958" t="inlineStr">
        <is>
          <t>0% (No Discount)</t>
        </is>
      </c>
      <c r="AA4958" t="b">
        <v>1</v>
      </c>
      <c r="AB4958" t="b">
        <v>0</v>
      </c>
      <c r="AC4958" s="19" t="n">
        <v>18.7</v>
      </c>
      <c r="AD4958" s="21" t="n">
        <v>0.38</v>
      </c>
    </row>
    <row r="4959" ht="18" customHeight="1">
      <c r="A4959" t="n">
        <v>4958</v>
      </c>
      <c r="B4959" t="inlineStr">
        <is>
          <t>CA-2015-127607</t>
        </is>
      </c>
      <c r="C4959" s="18" t="inlineStr">
        <is>
          <t>2015-03-20</t>
        </is>
      </c>
      <c r="D4959" s="18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19" t="n">
        <v>2.512</v>
      </c>
      <c r="S4959" s="20" t="n">
        <v>2</v>
      </c>
      <c r="T4959" s="21" t="n">
        <v>0.8</v>
      </c>
      <c r="U4959" s="19" t="n">
        <v>-4.396</v>
      </c>
      <c r="V4959" t="n">
        <v>6</v>
      </c>
      <c r="W4959" t="n">
        <v>2015</v>
      </c>
      <c r="X4959" t="inlineStr">
        <is>
          <t>2015Q1</t>
        </is>
      </c>
      <c r="Y4959" t="inlineStr">
        <is>
          <t>2015-03</t>
        </is>
      </c>
      <c r="Z4959" t="inlineStr">
        <is>
          <t>&gt; 50% (Deep Discount)</t>
        </is>
      </c>
      <c r="AA4959" t="b">
        <v>0</v>
      </c>
      <c r="AB4959" t="b">
        <v>1</v>
      </c>
      <c r="AC4959" s="19" t="n">
        <v>6.28</v>
      </c>
      <c r="AD4959" s="21" t="n">
        <v>-1.75</v>
      </c>
    </row>
    <row r="4960" ht="18" customHeight="1">
      <c r="A4960" t="n">
        <v>4959</v>
      </c>
      <c r="B4960" t="inlineStr">
        <is>
          <t>CA-2015-127607</t>
        </is>
      </c>
      <c r="C4960" s="18" t="inlineStr">
        <is>
          <t>2015-03-20</t>
        </is>
      </c>
      <c r="D4960" s="18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19" t="n">
        <v>18.864</v>
      </c>
      <c r="S4960" s="20" t="n">
        <v>9</v>
      </c>
      <c r="T4960" s="21" t="n">
        <v>0.2</v>
      </c>
      <c r="U4960" s="19" t="n">
        <v>6.1308</v>
      </c>
      <c r="V4960" t="n">
        <v>6</v>
      </c>
      <c r="W4960" t="n">
        <v>2015</v>
      </c>
      <c r="X4960" t="inlineStr">
        <is>
          <t>2015Q1</t>
        </is>
      </c>
      <c r="Y4960" t="inlineStr">
        <is>
          <t>2015-03</t>
        </is>
      </c>
      <c r="Z4960" t="inlineStr">
        <is>
          <t>10.1% - 20%</t>
        </is>
      </c>
      <c r="AA4960" t="b">
        <v>1</v>
      </c>
      <c r="AB4960" t="b">
        <v>0</v>
      </c>
      <c r="AC4960" s="19" t="n">
        <v>2.62</v>
      </c>
      <c r="AD4960" s="21" t="n">
        <v>0.325</v>
      </c>
    </row>
    <row r="4961" ht="18" customHeight="1">
      <c r="A4961" t="n">
        <v>4960</v>
      </c>
      <c r="B4961" t="inlineStr">
        <is>
          <t>CA-2016-166226</t>
        </is>
      </c>
      <c r="C4961" s="18" t="inlineStr">
        <is>
          <t>2016-11-18</t>
        </is>
      </c>
      <c r="D4961" s="18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19" t="n">
        <v>61.192</v>
      </c>
      <c r="S4961" s="20" t="n">
        <v>1</v>
      </c>
      <c r="T4961" s="21" t="n">
        <v>0.2</v>
      </c>
      <c r="U4961" s="19" t="n">
        <v>6.1192</v>
      </c>
      <c r="V4961" t="n">
        <v>4</v>
      </c>
      <c r="W4961" t="n">
        <v>2016</v>
      </c>
      <c r="X4961" t="inlineStr">
        <is>
          <t>2016Q4</t>
        </is>
      </c>
      <c r="Y4961" t="inlineStr">
        <is>
          <t>2016-11</t>
        </is>
      </c>
      <c r="Z4961" t="inlineStr">
        <is>
          <t>10.1% - 20%</t>
        </is>
      </c>
      <c r="AA4961" t="b">
        <v>1</v>
      </c>
      <c r="AB4961" t="b">
        <v>0</v>
      </c>
      <c r="AC4961" s="19" t="n">
        <v>76.48999999999999</v>
      </c>
      <c r="AD4961" s="21" t="n">
        <v>0.1</v>
      </c>
    </row>
    <row r="4962" ht="18" customHeight="1">
      <c r="A4962" t="n">
        <v>4961</v>
      </c>
      <c r="B4962" t="inlineStr">
        <is>
          <t>CA-2016-166226</t>
        </is>
      </c>
      <c r="C4962" s="18" t="inlineStr">
        <is>
          <t>2016-11-18</t>
        </is>
      </c>
      <c r="D4962" s="18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19" t="n">
        <v>67.84</v>
      </c>
      <c r="S4962" s="20" t="n">
        <v>1</v>
      </c>
      <c r="T4962" s="21" t="n">
        <v>0</v>
      </c>
      <c r="U4962" s="19" t="n">
        <v>18.3168</v>
      </c>
      <c r="V4962" t="n">
        <v>4</v>
      </c>
      <c r="W4962" t="n">
        <v>2016</v>
      </c>
      <c r="X4962" t="inlineStr">
        <is>
          <t>2016Q4</t>
        </is>
      </c>
      <c r="Y4962" t="inlineStr">
        <is>
          <t>2016-11</t>
        </is>
      </c>
      <c r="Z4962" t="inlineStr">
        <is>
          <t>0% (No Discount)</t>
        </is>
      </c>
      <c r="AA4962" t="b">
        <v>1</v>
      </c>
      <c r="AB4962" t="b">
        <v>0</v>
      </c>
      <c r="AC4962" s="19" t="n">
        <v>67.84</v>
      </c>
      <c r="AD4962" s="21" t="n">
        <v>0.27</v>
      </c>
    </row>
    <row r="4963" ht="18" customHeight="1">
      <c r="A4963" t="n">
        <v>4962</v>
      </c>
      <c r="B4963" t="inlineStr">
        <is>
          <t>CA-2014-156587</t>
        </is>
      </c>
      <c r="C4963" s="18" t="inlineStr">
        <is>
          <t>2014-03-07</t>
        </is>
      </c>
      <c r="D4963" s="18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19" t="n">
        <v>48.712</v>
      </c>
      <c r="S4963" s="20" t="n">
        <v>1</v>
      </c>
      <c r="T4963" s="21" t="n">
        <v>0.2</v>
      </c>
      <c r="U4963" s="19" t="n">
        <v>5.4801</v>
      </c>
      <c r="V4963" t="n">
        <v>1</v>
      </c>
      <c r="W4963" t="n">
        <v>2014</v>
      </c>
      <c r="X4963" t="inlineStr">
        <is>
          <t>2014Q1</t>
        </is>
      </c>
      <c r="Y4963" t="inlineStr">
        <is>
          <t>2014-03</t>
        </is>
      </c>
      <c r="Z4963" t="inlineStr">
        <is>
          <t>10.1% - 20%</t>
        </is>
      </c>
      <c r="AA4963" t="b">
        <v>1</v>
      </c>
      <c r="AB4963" t="b">
        <v>0</v>
      </c>
      <c r="AC4963" s="19" t="n">
        <v>60.89</v>
      </c>
      <c r="AD4963" s="21" t="n">
        <v>0.1125</v>
      </c>
    </row>
    <row r="4964" ht="18" customHeight="1">
      <c r="A4964" t="n">
        <v>4963</v>
      </c>
      <c r="B4964" t="inlineStr">
        <is>
          <t>CA-2014-156587</t>
        </is>
      </c>
      <c r="C4964" s="18" t="inlineStr">
        <is>
          <t>2014-03-07</t>
        </is>
      </c>
      <c r="D4964" s="18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19" t="n">
        <v>17.94</v>
      </c>
      <c r="S4964" s="20" t="n">
        <v>3</v>
      </c>
      <c r="T4964" s="21" t="n">
        <v>0</v>
      </c>
      <c r="U4964" s="19" t="n">
        <v>4.6644</v>
      </c>
      <c r="V4964" t="n">
        <v>1</v>
      </c>
      <c r="W4964" t="n">
        <v>2014</v>
      </c>
      <c r="X4964" t="inlineStr">
        <is>
          <t>2014Q1</t>
        </is>
      </c>
      <c r="Y4964" t="inlineStr">
        <is>
          <t>2014-03</t>
        </is>
      </c>
      <c r="Z4964" t="inlineStr">
        <is>
          <t>0% (No Discount)</t>
        </is>
      </c>
      <c r="AA4964" t="b">
        <v>1</v>
      </c>
      <c r="AB4964" t="b">
        <v>0</v>
      </c>
      <c r="AC4964" s="19" t="n">
        <v>5.98</v>
      </c>
      <c r="AD4964" s="21" t="n">
        <v>0.26</v>
      </c>
    </row>
    <row r="4965" ht="18" customHeight="1">
      <c r="A4965" t="n">
        <v>4964</v>
      </c>
      <c r="B4965" t="inlineStr">
        <is>
          <t>CA-2014-156587</t>
        </is>
      </c>
      <c r="C4965" s="18" t="inlineStr">
        <is>
          <t>2014-03-07</t>
        </is>
      </c>
      <c r="D4965" s="18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19" t="n">
        <v>242.94</v>
      </c>
      <c r="S4965" s="20" t="n">
        <v>3</v>
      </c>
      <c r="T4965" s="21" t="n">
        <v>0</v>
      </c>
      <c r="U4965" s="19" t="n">
        <v>4.8588</v>
      </c>
      <c r="V4965" t="n">
        <v>1</v>
      </c>
      <c r="W4965" t="n">
        <v>2014</v>
      </c>
      <c r="X4965" t="inlineStr">
        <is>
          <t>2014Q1</t>
        </is>
      </c>
      <c r="Y4965" t="inlineStr">
        <is>
          <t>2014-03</t>
        </is>
      </c>
      <c r="Z4965" t="inlineStr">
        <is>
          <t>0% (No Discount)</t>
        </is>
      </c>
      <c r="AA4965" t="b">
        <v>1</v>
      </c>
      <c r="AB4965" t="b">
        <v>0</v>
      </c>
      <c r="AC4965" s="19" t="n">
        <v>80.98</v>
      </c>
      <c r="AD4965" s="21" t="n">
        <v>0.02</v>
      </c>
    </row>
    <row r="4966" ht="18" customHeight="1">
      <c r="A4966" t="n">
        <v>4965</v>
      </c>
      <c r="B4966" t="inlineStr">
        <is>
          <t>CA-2016-141180</t>
        </is>
      </c>
      <c r="C4966" s="18" t="inlineStr">
        <is>
          <t>2016-05-15</t>
        </is>
      </c>
      <c r="D4966" s="18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19" t="n">
        <v>7.764</v>
      </c>
      <c r="S4966" s="20" t="n">
        <v>4</v>
      </c>
      <c r="T4966" s="21" t="n">
        <v>0.7</v>
      </c>
      <c r="U4966" s="19" t="n">
        <v>-5.176</v>
      </c>
      <c r="V4966" t="n">
        <v>4</v>
      </c>
      <c r="W4966" t="n">
        <v>2016</v>
      </c>
      <c r="X4966" t="inlineStr">
        <is>
          <t>2016Q2</t>
        </is>
      </c>
      <c r="Y4966" t="inlineStr">
        <is>
          <t>2016-05</t>
        </is>
      </c>
      <c r="Z4966" t="inlineStr">
        <is>
          <t>&gt; 50% (Deep Discount)</t>
        </is>
      </c>
      <c r="AA4966" t="b">
        <v>0</v>
      </c>
      <c r="AB4966" t="b">
        <v>1</v>
      </c>
      <c r="AC4966" s="19" t="n">
        <v>6.47</v>
      </c>
      <c r="AD4966" s="21" t="n">
        <v>-0.6667</v>
      </c>
    </row>
    <row r="4967" ht="18" customHeight="1">
      <c r="A4967" t="n">
        <v>4966</v>
      </c>
      <c r="B4967" t="inlineStr">
        <is>
          <t>CA-2015-109708</t>
        </is>
      </c>
      <c r="C4967" s="18" t="inlineStr">
        <is>
          <t>2015-05-25</t>
        </is>
      </c>
      <c r="D4967" s="18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19" t="n">
        <v>467.04</v>
      </c>
      <c r="S4967" s="20" t="n">
        <v>4</v>
      </c>
      <c r="T4967" s="21" t="n">
        <v>0.2</v>
      </c>
      <c r="U4967" s="19" t="n">
        <v>58.38</v>
      </c>
      <c r="V4967" t="n">
        <v>3</v>
      </c>
      <c r="W4967" t="n">
        <v>2015</v>
      </c>
      <c r="X4967" t="inlineStr">
        <is>
          <t>2015Q2</t>
        </is>
      </c>
      <c r="Y4967" t="inlineStr">
        <is>
          <t>2015-05</t>
        </is>
      </c>
      <c r="Z4967" t="inlineStr">
        <is>
          <t>10.1% - 20%</t>
        </is>
      </c>
      <c r="AA4967" t="b">
        <v>1</v>
      </c>
      <c r="AB4967" t="b">
        <v>0</v>
      </c>
      <c r="AC4967" s="19" t="n">
        <v>145.95</v>
      </c>
      <c r="AD4967" s="21" t="n">
        <v>0.125</v>
      </c>
    </row>
    <row r="4968" ht="18" customHeight="1">
      <c r="A4968" t="n">
        <v>4967</v>
      </c>
      <c r="B4968" t="inlineStr">
        <is>
          <t>CA-2015-122406</t>
        </is>
      </c>
      <c r="C4968" s="18" t="inlineStr">
        <is>
          <t>2015-08-02</t>
        </is>
      </c>
      <c r="D4968" s="1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19" t="n">
        <v>128.85</v>
      </c>
      <c r="S4968" s="20" t="n">
        <v>3</v>
      </c>
      <c r="T4968" s="21" t="n">
        <v>0</v>
      </c>
      <c r="U4968" s="19" t="n">
        <v>3.8655</v>
      </c>
      <c r="V4968" t="n">
        <v>3</v>
      </c>
      <c r="W4968" t="n">
        <v>2015</v>
      </c>
      <c r="X4968" t="inlineStr">
        <is>
          <t>2015Q3</t>
        </is>
      </c>
      <c r="Y4968" t="inlineStr">
        <is>
          <t>2015-08</t>
        </is>
      </c>
      <c r="Z4968" t="inlineStr">
        <is>
          <t>0% (No Discount)</t>
        </is>
      </c>
      <c r="AA4968" t="b">
        <v>1</v>
      </c>
      <c r="AB4968" t="b">
        <v>0</v>
      </c>
      <c r="AC4968" s="19" t="n">
        <v>42.95</v>
      </c>
      <c r="AD4968" s="21" t="n">
        <v>0.03</v>
      </c>
    </row>
    <row r="4969" ht="18" customHeight="1">
      <c r="A4969" t="n">
        <v>4968</v>
      </c>
      <c r="B4969" t="inlineStr">
        <is>
          <t>CA-2015-122406</t>
        </is>
      </c>
      <c r="C4969" s="18" t="inlineStr">
        <is>
          <t>2015-08-02</t>
        </is>
      </c>
      <c r="D4969" s="18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19" t="n">
        <v>8.4</v>
      </c>
      <c r="S4969" s="20" t="n">
        <v>2</v>
      </c>
      <c r="T4969" s="21" t="n">
        <v>0</v>
      </c>
      <c r="U4969" s="19" t="n">
        <v>4.116</v>
      </c>
      <c r="V4969" t="n">
        <v>3</v>
      </c>
      <c r="W4969" t="n">
        <v>2015</v>
      </c>
      <c r="X4969" t="inlineStr">
        <is>
          <t>2015Q3</t>
        </is>
      </c>
      <c r="Y4969" t="inlineStr">
        <is>
          <t>2015-08</t>
        </is>
      </c>
      <c r="Z4969" t="inlineStr">
        <is>
          <t>0% (No Discount)</t>
        </is>
      </c>
      <c r="AA4969" t="b">
        <v>1</v>
      </c>
      <c r="AB4969" t="b">
        <v>0</v>
      </c>
      <c r="AC4969" s="19" t="n">
        <v>4.2</v>
      </c>
      <c r="AD4969" s="21" t="n">
        <v>0.49</v>
      </c>
    </row>
    <row r="4970" ht="18" customHeight="1">
      <c r="A4970" t="n">
        <v>4969</v>
      </c>
      <c r="B4970" t="inlineStr">
        <is>
          <t>CA-2015-122406</t>
        </is>
      </c>
      <c r="C4970" s="18" t="inlineStr">
        <is>
          <t>2015-08-02</t>
        </is>
      </c>
      <c r="D4970" s="18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19" t="n">
        <v>199.98</v>
      </c>
      <c r="S4970" s="20" t="n">
        <v>2</v>
      </c>
      <c r="T4970" s="21" t="n">
        <v>0</v>
      </c>
      <c r="U4970" s="19" t="n">
        <v>83.99160000000001</v>
      </c>
      <c r="V4970" t="n">
        <v>3</v>
      </c>
      <c r="W4970" t="n">
        <v>2015</v>
      </c>
      <c r="X4970" t="inlineStr">
        <is>
          <t>2015Q3</t>
        </is>
      </c>
      <c r="Y4970" t="inlineStr">
        <is>
          <t>2015-08</t>
        </is>
      </c>
      <c r="Z4970" t="inlineStr">
        <is>
          <t>0% (No Discount)</t>
        </is>
      </c>
      <c r="AA4970" t="b">
        <v>1</v>
      </c>
      <c r="AB4970" t="b">
        <v>0</v>
      </c>
      <c r="AC4970" s="19" t="n">
        <v>99.98999999999999</v>
      </c>
      <c r="AD4970" s="21" t="n">
        <v>0.42</v>
      </c>
    </row>
    <row r="4971" ht="18" customHeight="1">
      <c r="A4971" t="n">
        <v>4970</v>
      </c>
      <c r="B4971" t="inlineStr">
        <is>
          <t>CA-2015-122406</t>
        </is>
      </c>
      <c r="C4971" s="18" t="inlineStr">
        <is>
          <t>2015-08-02</t>
        </is>
      </c>
      <c r="D4971" s="18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19" t="n">
        <v>110.98</v>
      </c>
      <c r="S4971" s="20" t="n">
        <v>1</v>
      </c>
      <c r="T4971" s="21" t="n">
        <v>0</v>
      </c>
      <c r="U4971" s="19" t="n">
        <v>15.5372</v>
      </c>
      <c r="V4971" t="n">
        <v>3</v>
      </c>
      <c r="W4971" t="n">
        <v>2015</v>
      </c>
      <c r="X4971" t="inlineStr">
        <is>
          <t>2015Q3</t>
        </is>
      </c>
      <c r="Y4971" t="inlineStr">
        <is>
          <t>2015-08</t>
        </is>
      </c>
      <c r="Z4971" t="inlineStr">
        <is>
          <t>0% (No Discount)</t>
        </is>
      </c>
      <c r="AA4971" t="b">
        <v>1</v>
      </c>
      <c r="AB4971" t="b">
        <v>0</v>
      </c>
      <c r="AC4971" s="19" t="n">
        <v>110.98</v>
      </c>
      <c r="AD4971" s="21" t="n">
        <v>0.14</v>
      </c>
    </row>
    <row r="4972" ht="18" customHeight="1">
      <c r="A4972" t="n">
        <v>4971</v>
      </c>
      <c r="B4972" t="inlineStr">
        <is>
          <t>US-2016-153815</t>
        </is>
      </c>
      <c r="C4972" s="18" t="inlineStr">
        <is>
          <t>2016-11-06</t>
        </is>
      </c>
      <c r="D4972" s="18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19" t="n">
        <v>207.984</v>
      </c>
      <c r="S4972" s="20" t="n">
        <v>2</v>
      </c>
      <c r="T4972" s="21" t="n">
        <v>0.2</v>
      </c>
      <c r="U4972" s="19" t="n">
        <v>-28.5978</v>
      </c>
      <c r="V4972" t="n">
        <v>3</v>
      </c>
      <c r="W4972" t="n">
        <v>2016</v>
      </c>
      <c r="X4972" t="inlineStr">
        <is>
          <t>2016Q4</t>
        </is>
      </c>
      <c r="Y4972" t="inlineStr">
        <is>
          <t>2016-11</t>
        </is>
      </c>
      <c r="Z4972" t="inlineStr">
        <is>
          <t>10.1% - 20%</t>
        </is>
      </c>
      <c r="AA4972" t="b">
        <v>0</v>
      </c>
      <c r="AB4972" t="b">
        <v>1</v>
      </c>
      <c r="AC4972" s="19" t="n">
        <v>129.99</v>
      </c>
      <c r="AD4972" s="21" t="n">
        <v>-0.1375</v>
      </c>
    </row>
    <row r="4973" ht="18" customHeight="1">
      <c r="A4973" t="n">
        <v>4972</v>
      </c>
      <c r="B4973" t="inlineStr">
        <is>
          <t>US-2016-153815</t>
        </is>
      </c>
      <c r="C4973" s="18" t="inlineStr">
        <is>
          <t>2016-11-06</t>
        </is>
      </c>
      <c r="D4973" s="18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19" t="n">
        <v>36.112</v>
      </c>
      <c r="S4973" s="20" t="n">
        <v>2</v>
      </c>
      <c r="T4973" s="21" t="n">
        <v>0.2</v>
      </c>
      <c r="U4973" s="19" t="n">
        <v>12.6392</v>
      </c>
      <c r="V4973" t="n">
        <v>3</v>
      </c>
      <c r="W4973" t="n">
        <v>2016</v>
      </c>
      <c r="X4973" t="inlineStr">
        <is>
          <t>2016Q4</t>
        </is>
      </c>
      <c r="Y4973" t="inlineStr">
        <is>
          <t>2016-11</t>
        </is>
      </c>
      <c r="Z4973" t="inlineStr">
        <is>
          <t>10.1% - 20%</t>
        </is>
      </c>
      <c r="AA4973" t="b">
        <v>1</v>
      </c>
      <c r="AB4973" t="b">
        <v>0</v>
      </c>
      <c r="AC4973" s="19" t="n">
        <v>22.57</v>
      </c>
      <c r="AD4973" s="21" t="n">
        <v>0.35</v>
      </c>
    </row>
    <row r="4974" ht="18" customHeight="1">
      <c r="A4974" t="n">
        <v>4973</v>
      </c>
      <c r="B4974" t="inlineStr">
        <is>
          <t>US-2016-153815</t>
        </is>
      </c>
      <c r="C4974" s="18" t="inlineStr">
        <is>
          <t>2016-11-06</t>
        </is>
      </c>
      <c r="D4974" s="18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19" t="n">
        <v>35.568</v>
      </c>
      <c r="S4974" s="20" t="n">
        <v>2</v>
      </c>
      <c r="T4974" s="21" t="n">
        <v>0.2</v>
      </c>
      <c r="U4974" s="19" t="n">
        <v>5.7798</v>
      </c>
      <c r="V4974" t="n">
        <v>3</v>
      </c>
      <c r="W4974" t="n">
        <v>2016</v>
      </c>
      <c r="X4974" t="inlineStr">
        <is>
          <t>2016Q4</t>
        </is>
      </c>
      <c r="Y4974" t="inlineStr">
        <is>
          <t>2016-11</t>
        </is>
      </c>
      <c r="Z4974" t="inlineStr">
        <is>
          <t>10.1% - 20%</t>
        </is>
      </c>
      <c r="AA4974" t="b">
        <v>1</v>
      </c>
      <c r="AB4974" t="b">
        <v>0</v>
      </c>
      <c r="AC4974" s="19" t="n">
        <v>22.23</v>
      </c>
      <c r="AD4974" s="21" t="n">
        <v>0.1625</v>
      </c>
    </row>
    <row r="4975" ht="18" customHeight="1">
      <c r="A4975" t="n">
        <v>4974</v>
      </c>
      <c r="B4975" t="inlineStr">
        <is>
          <t>US-2016-153815</t>
        </is>
      </c>
      <c r="C4975" s="18" t="inlineStr">
        <is>
          <t>2016-11-06</t>
        </is>
      </c>
      <c r="D4975" s="18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19" t="n">
        <v>88.768</v>
      </c>
      <c r="S4975" s="20" t="n">
        <v>2</v>
      </c>
      <c r="T4975" s="21" t="n">
        <v>0.2</v>
      </c>
      <c r="U4975" s="19" t="n">
        <v>31.0688</v>
      </c>
      <c r="V4975" t="n">
        <v>3</v>
      </c>
      <c r="W4975" t="n">
        <v>2016</v>
      </c>
      <c r="X4975" t="inlineStr">
        <is>
          <t>2016Q4</t>
        </is>
      </c>
      <c r="Y4975" t="inlineStr">
        <is>
          <t>2016-11</t>
        </is>
      </c>
      <c r="Z4975" t="inlineStr">
        <is>
          <t>10.1% - 20%</t>
        </is>
      </c>
      <c r="AA4975" t="b">
        <v>1</v>
      </c>
      <c r="AB4975" t="b">
        <v>0</v>
      </c>
      <c r="AC4975" s="19" t="n">
        <v>55.48</v>
      </c>
      <c r="AD4975" s="21" t="n">
        <v>0.35</v>
      </c>
    </row>
    <row r="4976" ht="18" customHeight="1">
      <c r="A4976" t="n">
        <v>4975</v>
      </c>
      <c r="B4976" t="inlineStr">
        <is>
          <t>CA-2016-164896</t>
        </is>
      </c>
      <c r="C4976" s="18" t="inlineStr">
        <is>
          <t>2016-11-07</t>
        </is>
      </c>
      <c r="D4976" s="18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19" t="n">
        <v>12.9</v>
      </c>
      <c r="S4976" s="20" t="n">
        <v>2</v>
      </c>
      <c r="T4976" s="21" t="n">
        <v>0</v>
      </c>
      <c r="U4976" s="19" t="n">
        <v>6.321</v>
      </c>
      <c r="V4976" t="n">
        <v>5</v>
      </c>
      <c r="W4976" t="n">
        <v>2016</v>
      </c>
      <c r="X4976" t="inlineStr">
        <is>
          <t>2016Q4</t>
        </is>
      </c>
      <c r="Y4976" t="inlineStr">
        <is>
          <t>2016-11</t>
        </is>
      </c>
      <c r="Z4976" t="inlineStr">
        <is>
          <t>0% (No Discount)</t>
        </is>
      </c>
      <c r="AA4976" t="b">
        <v>1</v>
      </c>
      <c r="AB4976" t="b">
        <v>0</v>
      </c>
      <c r="AC4976" s="19" t="n">
        <v>6.45</v>
      </c>
      <c r="AD4976" s="21" t="n">
        <v>0.49</v>
      </c>
    </row>
    <row r="4977" ht="18" customHeight="1">
      <c r="A4977" t="n">
        <v>4976</v>
      </c>
      <c r="B4977" t="inlineStr">
        <is>
          <t>CA-2015-142202</t>
        </is>
      </c>
      <c r="C4977" s="18" t="inlineStr">
        <is>
          <t>2015-09-18</t>
        </is>
      </c>
      <c r="D4977" s="18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19" t="n">
        <v>717.12</v>
      </c>
      <c r="S4977" s="20" t="n">
        <v>9</v>
      </c>
      <c r="T4977" s="21" t="n">
        <v>0.2</v>
      </c>
      <c r="U4977" s="19" t="n">
        <v>152.388</v>
      </c>
      <c r="V4977" t="n">
        <v>5</v>
      </c>
      <c r="W4977" t="n">
        <v>2015</v>
      </c>
      <c r="X4977" t="inlineStr">
        <is>
          <t>2015Q3</t>
        </is>
      </c>
      <c r="Y4977" t="inlineStr">
        <is>
          <t>2015-09</t>
        </is>
      </c>
      <c r="Z4977" t="inlineStr">
        <is>
          <t>10.1% - 20%</t>
        </is>
      </c>
      <c r="AA4977" t="b">
        <v>1</v>
      </c>
      <c r="AB4977" t="b">
        <v>0</v>
      </c>
      <c r="AC4977" s="19" t="n">
        <v>99.59999999999999</v>
      </c>
      <c r="AD4977" s="21" t="n">
        <v>0.2125</v>
      </c>
    </row>
    <row r="4978" ht="18" customHeight="1">
      <c r="A4978" t="n">
        <v>4977</v>
      </c>
      <c r="B4978" t="inlineStr">
        <is>
          <t>CA-2015-165050</t>
        </is>
      </c>
      <c r="C4978" s="18" t="inlineStr">
        <is>
          <t>2015-12-07</t>
        </is>
      </c>
      <c r="D4978" s="1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19" t="n">
        <v>21.36</v>
      </c>
      <c r="S4978" s="20" t="n">
        <v>5</v>
      </c>
      <c r="T4978" s="21" t="n">
        <v>0.2</v>
      </c>
      <c r="U4978" s="19" t="n">
        <v>7.209</v>
      </c>
      <c r="V4978" t="n">
        <v>2</v>
      </c>
      <c r="W4978" t="n">
        <v>2015</v>
      </c>
      <c r="X4978" t="inlineStr">
        <is>
          <t>2015Q4</t>
        </is>
      </c>
      <c r="Y4978" t="inlineStr">
        <is>
          <t>2015-12</t>
        </is>
      </c>
      <c r="Z4978" t="inlineStr">
        <is>
          <t>10.1% - 20%</t>
        </is>
      </c>
      <c r="AA4978" t="b">
        <v>1</v>
      </c>
      <c r="AB4978" t="b">
        <v>0</v>
      </c>
      <c r="AC4978" s="19" t="n">
        <v>5.34</v>
      </c>
      <c r="AD4978" s="21" t="n">
        <v>0.3375</v>
      </c>
    </row>
    <row r="4979" ht="18" customHeight="1">
      <c r="A4979" t="n">
        <v>4978</v>
      </c>
      <c r="B4979" t="inlineStr">
        <is>
          <t>CA-2015-165050</t>
        </is>
      </c>
      <c r="C4979" s="18" t="inlineStr">
        <is>
          <t>2015-12-07</t>
        </is>
      </c>
      <c r="D4979" s="18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19" t="n">
        <v>6.688</v>
      </c>
      <c r="S4979" s="20" t="n">
        <v>2</v>
      </c>
      <c r="T4979" s="21" t="n">
        <v>0.2</v>
      </c>
      <c r="U4979" s="19" t="n">
        <v>2.3408</v>
      </c>
      <c r="V4979" t="n">
        <v>2</v>
      </c>
      <c r="W4979" t="n">
        <v>2015</v>
      </c>
      <c r="X4979" t="inlineStr">
        <is>
          <t>2015Q4</t>
        </is>
      </c>
      <c r="Y4979" t="inlineStr">
        <is>
          <t>2015-12</t>
        </is>
      </c>
      <c r="Z4979" t="inlineStr">
        <is>
          <t>10.1% - 20%</t>
        </is>
      </c>
      <c r="AA4979" t="b">
        <v>1</v>
      </c>
      <c r="AB4979" t="b">
        <v>0</v>
      </c>
      <c r="AC4979" s="19" t="n">
        <v>4.18</v>
      </c>
      <c r="AD4979" s="21" t="n">
        <v>0.35</v>
      </c>
    </row>
    <row r="4980" ht="18" customHeight="1">
      <c r="A4980" t="n">
        <v>4979</v>
      </c>
      <c r="B4980" t="inlineStr">
        <is>
          <t>CA-2015-165050</t>
        </is>
      </c>
      <c r="C4980" s="18" t="inlineStr">
        <is>
          <t>2015-12-07</t>
        </is>
      </c>
      <c r="D4980" s="18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19" t="n">
        <v>773.9400000000001</v>
      </c>
      <c r="S4980" s="20" t="n">
        <v>6</v>
      </c>
      <c r="T4980" s="21" t="n">
        <v>0</v>
      </c>
      <c r="U4980" s="19" t="n">
        <v>224.4426</v>
      </c>
      <c r="V4980" t="n">
        <v>2</v>
      </c>
      <c r="W4980" t="n">
        <v>2015</v>
      </c>
      <c r="X4980" t="inlineStr">
        <is>
          <t>2015Q4</t>
        </is>
      </c>
      <c r="Y4980" t="inlineStr">
        <is>
          <t>2015-12</t>
        </is>
      </c>
      <c r="Z4980" t="inlineStr">
        <is>
          <t>0% (No Discount)</t>
        </is>
      </c>
      <c r="AA4980" t="b">
        <v>1</v>
      </c>
      <c r="AB4980" t="b">
        <v>0</v>
      </c>
      <c r="AC4980" s="19" t="n">
        <v>128.99</v>
      </c>
      <c r="AD4980" s="21" t="n">
        <v>0.29</v>
      </c>
    </row>
    <row r="4981" ht="18" customHeight="1">
      <c r="A4981" t="n">
        <v>4980</v>
      </c>
      <c r="B4981" t="inlineStr">
        <is>
          <t>US-2016-131114</t>
        </is>
      </c>
      <c r="C4981" s="18" t="inlineStr">
        <is>
          <t>2016-12-09</t>
        </is>
      </c>
      <c r="D4981" s="18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19" t="n">
        <v>20.568</v>
      </c>
      <c r="S4981" s="20" t="n">
        <v>3</v>
      </c>
      <c r="T4981" s="21" t="n">
        <v>0.2</v>
      </c>
      <c r="U4981" s="19" t="n">
        <v>1.5426</v>
      </c>
      <c r="V4981" t="n">
        <v>4</v>
      </c>
      <c r="W4981" t="n">
        <v>2016</v>
      </c>
      <c r="X4981" t="inlineStr">
        <is>
          <t>2016Q4</t>
        </is>
      </c>
      <c r="Y4981" t="inlineStr">
        <is>
          <t>2016-12</t>
        </is>
      </c>
      <c r="Z4981" t="inlineStr">
        <is>
          <t>10.1% - 20%</t>
        </is>
      </c>
      <c r="AA4981" t="b">
        <v>1</v>
      </c>
      <c r="AB4981" t="b">
        <v>0</v>
      </c>
      <c r="AC4981" s="19" t="n">
        <v>8.57</v>
      </c>
      <c r="AD4981" s="21" t="n">
        <v>0.075</v>
      </c>
    </row>
    <row r="4982" ht="18" customHeight="1">
      <c r="A4982" t="n">
        <v>4981</v>
      </c>
      <c r="B4982" t="inlineStr">
        <is>
          <t>US-2016-131114</t>
        </is>
      </c>
      <c r="C4982" s="18" t="inlineStr">
        <is>
          <t>2016-12-09</t>
        </is>
      </c>
      <c r="D4982" s="18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19" t="n">
        <v>4.356</v>
      </c>
      <c r="S4982" s="20" t="n">
        <v>2</v>
      </c>
      <c r="T4982" s="21" t="n">
        <v>0.8</v>
      </c>
      <c r="U4982" s="19" t="n">
        <v>-11.7612</v>
      </c>
      <c r="V4982" t="n">
        <v>4</v>
      </c>
      <c r="W4982" t="n">
        <v>2016</v>
      </c>
      <c r="X4982" t="inlineStr">
        <is>
          <t>2016Q4</t>
        </is>
      </c>
      <c r="Y4982" t="inlineStr">
        <is>
          <t>2016-12</t>
        </is>
      </c>
      <c r="Z4982" t="inlineStr">
        <is>
          <t>&gt; 50% (Deep Discount)</t>
        </is>
      </c>
      <c r="AA4982" t="b">
        <v>0</v>
      </c>
      <c r="AB4982" t="b">
        <v>1</v>
      </c>
      <c r="AC4982" s="19" t="n">
        <v>10.89</v>
      </c>
      <c r="AD4982" s="21" t="n">
        <v>-2.7</v>
      </c>
    </row>
    <row r="4983" ht="18" customHeight="1">
      <c r="A4983" t="n">
        <v>4982</v>
      </c>
      <c r="B4983" t="inlineStr">
        <is>
          <t>US-2016-131114</t>
        </is>
      </c>
      <c r="C4983" s="18" t="inlineStr">
        <is>
          <t>2016-12-09</t>
        </is>
      </c>
      <c r="D4983" s="18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19" t="n">
        <v>19.04</v>
      </c>
      <c r="S4983" s="20" t="n">
        <v>4</v>
      </c>
      <c r="T4983" s="21" t="n">
        <v>0.2</v>
      </c>
      <c r="U4983" s="19" t="n">
        <v>-1.428</v>
      </c>
      <c r="V4983" t="n">
        <v>4</v>
      </c>
      <c r="W4983" t="n">
        <v>2016</v>
      </c>
      <c r="X4983" t="inlineStr">
        <is>
          <t>2016Q4</t>
        </is>
      </c>
      <c r="Y4983" t="inlineStr">
        <is>
          <t>2016-12</t>
        </is>
      </c>
      <c r="Z4983" t="inlineStr">
        <is>
          <t>10.1% - 20%</t>
        </is>
      </c>
      <c r="AA4983" t="b">
        <v>0</v>
      </c>
      <c r="AB4983" t="b">
        <v>1</v>
      </c>
      <c r="AC4983" s="19" t="n">
        <v>5.95</v>
      </c>
      <c r="AD4983" s="21" t="n">
        <v>-0.075</v>
      </c>
    </row>
    <row r="4984" ht="18" customHeight="1">
      <c r="A4984" t="n">
        <v>4983</v>
      </c>
      <c r="B4984" t="inlineStr">
        <is>
          <t>CA-2014-160066</t>
        </is>
      </c>
      <c r="C4984" s="18" t="inlineStr">
        <is>
          <t>2014-11-16</t>
        </is>
      </c>
      <c r="D4984" s="18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19" t="n">
        <v>5.22</v>
      </c>
      <c r="S4984" s="20" t="n">
        <v>2</v>
      </c>
      <c r="T4984" s="21" t="n">
        <v>0</v>
      </c>
      <c r="U4984" s="19" t="n">
        <v>2.4012</v>
      </c>
      <c r="V4984" t="n">
        <v>6</v>
      </c>
      <c r="W4984" t="n">
        <v>2014</v>
      </c>
      <c r="X4984" t="inlineStr">
        <is>
          <t>2014Q4</t>
        </is>
      </c>
      <c r="Y4984" t="inlineStr">
        <is>
          <t>2014-11</t>
        </is>
      </c>
      <c r="Z4984" t="inlineStr">
        <is>
          <t>0% (No Discount)</t>
        </is>
      </c>
      <c r="AA4984" t="b">
        <v>1</v>
      </c>
      <c r="AB4984" t="b">
        <v>0</v>
      </c>
      <c r="AC4984" s="19" t="n">
        <v>2.61</v>
      </c>
      <c r="AD4984" s="21" t="n">
        <v>0.46</v>
      </c>
    </row>
    <row r="4985" ht="18" customHeight="1">
      <c r="A4985" t="n">
        <v>4984</v>
      </c>
      <c r="B4985" t="inlineStr">
        <is>
          <t>CA-2016-109925</t>
        </is>
      </c>
      <c r="C4985" s="18" t="inlineStr">
        <is>
          <t>2016-11-06</t>
        </is>
      </c>
      <c r="D4985" s="18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19" t="n">
        <v>84.84</v>
      </c>
      <c r="S4985" s="20" t="n">
        <v>3</v>
      </c>
      <c r="T4985" s="21" t="n">
        <v>0</v>
      </c>
      <c r="U4985" s="19" t="n">
        <v>22.9068</v>
      </c>
      <c r="V4985" t="n">
        <v>4</v>
      </c>
      <c r="W4985" t="n">
        <v>2016</v>
      </c>
      <c r="X4985" t="inlineStr">
        <is>
          <t>2016Q4</t>
        </is>
      </c>
      <c r="Y4985" t="inlineStr">
        <is>
          <t>2016-11</t>
        </is>
      </c>
      <c r="Z4985" t="inlineStr">
        <is>
          <t>0% (No Discount)</t>
        </is>
      </c>
      <c r="AA4985" t="b">
        <v>1</v>
      </c>
      <c r="AB4985" t="b">
        <v>0</v>
      </c>
      <c r="AC4985" s="19" t="n">
        <v>28.28</v>
      </c>
      <c r="AD4985" s="21" t="n">
        <v>0.27</v>
      </c>
    </row>
    <row r="4986" ht="18" customHeight="1">
      <c r="A4986" t="n">
        <v>4985</v>
      </c>
      <c r="B4986" t="inlineStr">
        <is>
          <t>CA-2015-160696</t>
        </is>
      </c>
      <c r="C4986" s="18" t="inlineStr">
        <is>
          <t>2015-09-06</t>
        </is>
      </c>
      <c r="D4986" s="18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19" t="n">
        <v>7.24</v>
      </c>
      <c r="S4986" s="20" t="n">
        <v>5</v>
      </c>
      <c r="T4986" s="21" t="n">
        <v>0.2</v>
      </c>
      <c r="U4986" s="19" t="n">
        <v>1.1765</v>
      </c>
      <c r="V4986" t="n">
        <v>4</v>
      </c>
      <c r="W4986" t="n">
        <v>2015</v>
      </c>
      <c r="X4986" t="inlineStr">
        <is>
          <t>2015Q3</t>
        </is>
      </c>
      <c r="Y4986" t="inlineStr">
        <is>
          <t>2015-09</t>
        </is>
      </c>
      <c r="Z4986" t="inlineStr">
        <is>
          <t>10.1% - 20%</t>
        </is>
      </c>
      <c r="AA4986" t="b">
        <v>1</v>
      </c>
      <c r="AB4986" t="b">
        <v>0</v>
      </c>
      <c r="AC4986" s="19" t="n">
        <v>1.81</v>
      </c>
      <c r="AD4986" s="21" t="n">
        <v>0.1625</v>
      </c>
    </row>
    <row r="4987" ht="18" customHeight="1">
      <c r="A4987" t="n">
        <v>4986</v>
      </c>
      <c r="B4987" t="inlineStr">
        <is>
          <t>CA-2014-125171</t>
        </is>
      </c>
      <c r="C4987" s="18" t="inlineStr">
        <is>
          <t>2014-09-03</t>
        </is>
      </c>
      <c r="D4987" s="18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19" t="n">
        <v>14.4</v>
      </c>
      <c r="S4987" s="20" t="n">
        <v>5</v>
      </c>
      <c r="T4987" s="21" t="n">
        <v>0</v>
      </c>
      <c r="U4987" s="19" t="n">
        <v>7.056</v>
      </c>
      <c r="V4987" t="n">
        <v>0</v>
      </c>
      <c r="W4987" t="n">
        <v>2014</v>
      </c>
      <c r="X4987" t="inlineStr">
        <is>
          <t>2014Q3</t>
        </is>
      </c>
      <c r="Y4987" t="inlineStr">
        <is>
          <t>2014-09</t>
        </is>
      </c>
      <c r="Z4987" t="inlineStr">
        <is>
          <t>0% (No Discount)</t>
        </is>
      </c>
      <c r="AA4987" t="b">
        <v>1</v>
      </c>
      <c r="AB4987" t="b">
        <v>0</v>
      </c>
      <c r="AC4987" s="19" t="n">
        <v>2.88</v>
      </c>
      <c r="AD4987" s="21" t="n">
        <v>0.49</v>
      </c>
    </row>
    <row r="4988" ht="18" customHeight="1">
      <c r="A4988" t="n">
        <v>4987</v>
      </c>
      <c r="B4988" t="inlineStr">
        <is>
          <t>CA-2016-149279</t>
        </is>
      </c>
      <c r="C4988" s="18" t="inlineStr">
        <is>
          <t>2016-04-24</t>
        </is>
      </c>
      <c r="D4988" s="1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19" t="n">
        <v>15.552</v>
      </c>
      <c r="S4988" s="20" t="n">
        <v>3</v>
      </c>
      <c r="T4988" s="21" t="n">
        <v>0.2</v>
      </c>
      <c r="U4988" s="19" t="n">
        <v>5.4432</v>
      </c>
      <c r="V4988" t="n">
        <v>4</v>
      </c>
      <c r="W4988" t="n">
        <v>2016</v>
      </c>
      <c r="X4988" t="inlineStr">
        <is>
          <t>2016Q2</t>
        </is>
      </c>
      <c r="Y4988" t="inlineStr">
        <is>
          <t>2016-04</t>
        </is>
      </c>
      <c r="Z4988" t="inlineStr">
        <is>
          <t>10.1% - 20%</t>
        </is>
      </c>
      <c r="AA4988" t="b">
        <v>1</v>
      </c>
      <c r="AB4988" t="b">
        <v>0</v>
      </c>
      <c r="AC4988" s="19" t="n">
        <v>6.48</v>
      </c>
      <c r="AD4988" s="21" t="n">
        <v>0.35</v>
      </c>
    </row>
    <row r="4989" ht="18" customHeight="1">
      <c r="A4989" t="n">
        <v>4988</v>
      </c>
      <c r="B4989" t="inlineStr">
        <is>
          <t>CA-2016-149279</t>
        </is>
      </c>
      <c r="C4989" s="18" t="inlineStr">
        <is>
          <t>2016-04-24</t>
        </is>
      </c>
      <c r="D4989" s="18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19" t="n">
        <v>1325.76</v>
      </c>
      <c r="S4989" s="20" t="n">
        <v>6</v>
      </c>
      <c r="T4989" s="21" t="n">
        <v>0.2</v>
      </c>
      <c r="U4989" s="19" t="n">
        <v>149.148</v>
      </c>
      <c r="V4989" t="n">
        <v>4</v>
      </c>
      <c r="W4989" t="n">
        <v>2016</v>
      </c>
      <c r="X4989" t="inlineStr">
        <is>
          <t>2016Q2</t>
        </is>
      </c>
      <c r="Y4989" t="inlineStr">
        <is>
          <t>2016-04</t>
        </is>
      </c>
      <c r="Z4989" t="inlineStr">
        <is>
          <t>10.1% - 20%</t>
        </is>
      </c>
      <c r="AA4989" t="b">
        <v>1</v>
      </c>
      <c r="AB4989" t="b">
        <v>0</v>
      </c>
      <c r="AC4989" s="19" t="n">
        <v>276.2</v>
      </c>
      <c r="AD4989" s="21" t="n">
        <v>0.1125</v>
      </c>
    </row>
    <row r="4990" ht="18" customHeight="1">
      <c r="A4990" t="n">
        <v>4989</v>
      </c>
      <c r="B4990" t="inlineStr">
        <is>
          <t>CA-2016-149279</t>
        </is>
      </c>
      <c r="C4990" s="18" t="inlineStr">
        <is>
          <t>2016-04-24</t>
        </is>
      </c>
      <c r="D4990" s="18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19" t="n">
        <v>3.108</v>
      </c>
      <c r="S4990" s="20" t="n">
        <v>2</v>
      </c>
      <c r="T4990" s="21" t="n">
        <v>0.7</v>
      </c>
      <c r="U4990" s="19" t="n">
        <v>-2.1756</v>
      </c>
      <c r="V4990" t="n">
        <v>4</v>
      </c>
      <c r="W4990" t="n">
        <v>2016</v>
      </c>
      <c r="X4990" t="inlineStr">
        <is>
          <t>2016Q2</t>
        </is>
      </c>
      <c r="Y4990" t="inlineStr">
        <is>
          <t>2016-04</t>
        </is>
      </c>
      <c r="Z4990" t="inlineStr">
        <is>
          <t>&gt; 50% (Deep Discount)</t>
        </is>
      </c>
      <c r="AA4990" t="b">
        <v>0</v>
      </c>
      <c r="AB4990" t="b">
        <v>1</v>
      </c>
      <c r="AC4990" s="19" t="n">
        <v>5.18</v>
      </c>
      <c r="AD4990" s="21" t="n">
        <v>-0.7</v>
      </c>
    </row>
    <row r="4991" ht="18" customHeight="1">
      <c r="A4991" t="n">
        <v>4990</v>
      </c>
      <c r="B4991" t="inlineStr">
        <is>
          <t>CA-2017-107321</t>
        </is>
      </c>
      <c r="C4991" s="18" t="inlineStr">
        <is>
          <t>2017-08-31</t>
        </is>
      </c>
      <c r="D4991" s="18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19" t="n">
        <v>6.672</v>
      </c>
      <c r="S4991" s="20" t="n">
        <v>3</v>
      </c>
      <c r="T4991" s="21" t="n">
        <v>0.2</v>
      </c>
      <c r="U4991" s="19" t="n">
        <v>2.1684</v>
      </c>
      <c r="V4991" t="n">
        <v>4</v>
      </c>
      <c r="W4991" t="n">
        <v>2017</v>
      </c>
      <c r="X4991" t="inlineStr">
        <is>
          <t>2017Q3</t>
        </is>
      </c>
      <c r="Y4991" t="inlineStr">
        <is>
          <t>2017-08</t>
        </is>
      </c>
      <c r="Z4991" t="inlineStr">
        <is>
          <t>10.1% - 20%</t>
        </is>
      </c>
      <c r="AA4991" t="b">
        <v>1</v>
      </c>
      <c r="AB4991" t="b">
        <v>0</v>
      </c>
      <c r="AC4991" s="19" t="n">
        <v>2.78</v>
      </c>
      <c r="AD4991" s="21" t="n">
        <v>0.325</v>
      </c>
    </row>
    <row r="4992" ht="18" customHeight="1">
      <c r="A4992" t="n">
        <v>4991</v>
      </c>
      <c r="B4992" t="inlineStr">
        <is>
          <t>CA-2017-107321</t>
        </is>
      </c>
      <c r="C4992" s="18" t="inlineStr">
        <is>
          <t>2017-08-31</t>
        </is>
      </c>
      <c r="D4992" s="18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19" t="n">
        <v>689.408</v>
      </c>
      <c r="S4992" s="20" t="n">
        <v>4</v>
      </c>
      <c r="T4992" s="21" t="n">
        <v>0.2</v>
      </c>
      <c r="U4992" s="19" t="n">
        <v>77.55840000000001</v>
      </c>
      <c r="V4992" t="n">
        <v>4</v>
      </c>
      <c r="W4992" t="n">
        <v>2017</v>
      </c>
      <c r="X4992" t="inlineStr">
        <is>
          <t>2017Q3</t>
        </is>
      </c>
      <c r="Y4992" t="inlineStr">
        <is>
          <t>2017-08</t>
        </is>
      </c>
      <c r="Z4992" t="inlineStr">
        <is>
          <t>10.1% - 20%</t>
        </is>
      </c>
      <c r="AA4992" t="b">
        <v>1</v>
      </c>
      <c r="AB4992" t="b">
        <v>0</v>
      </c>
      <c r="AC4992" s="19" t="n">
        <v>215.44</v>
      </c>
      <c r="AD4992" s="21" t="n">
        <v>0.1125</v>
      </c>
    </row>
    <row r="4993" ht="18" customHeight="1">
      <c r="A4993" t="n">
        <v>4992</v>
      </c>
      <c r="B4993" t="inlineStr">
        <is>
          <t>US-2017-122714</t>
        </is>
      </c>
      <c r="C4993" s="18" t="inlineStr">
        <is>
          <t>2017-12-07</t>
        </is>
      </c>
      <c r="D4993" s="18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19" t="n">
        <v>1889.99</v>
      </c>
      <c r="S4993" s="20" t="n">
        <v>5</v>
      </c>
      <c r="T4993" s="21" t="n">
        <v>0.8</v>
      </c>
      <c r="U4993" s="19" t="n">
        <v>-2929.4845</v>
      </c>
      <c r="V4993" t="n">
        <v>6</v>
      </c>
      <c r="W4993" t="n">
        <v>2017</v>
      </c>
      <c r="X4993" t="inlineStr">
        <is>
          <t>2017Q4</t>
        </is>
      </c>
      <c r="Y4993" t="inlineStr">
        <is>
          <t>2017-12</t>
        </is>
      </c>
      <c r="Z4993" t="inlineStr">
        <is>
          <t>&gt; 50% (Deep Discount)</t>
        </is>
      </c>
      <c r="AA4993" t="b">
        <v>0</v>
      </c>
      <c r="AB4993" t="b">
        <v>1</v>
      </c>
      <c r="AC4993" s="19" t="n">
        <v>1889.99</v>
      </c>
      <c r="AD4993" s="21" t="n">
        <v>-1.55</v>
      </c>
    </row>
    <row r="4994" ht="18" customHeight="1">
      <c r="A4994" t="n">
        <v>4993</v>
      </c>
      <c r="B4994" t="inlineStr">
        <is>
          <t>CA-2015-153038</t>
        </is>
      </c>
      <c r="C4994" s="18" t="inlineStr">
        <is>
          <t>2015-12-18</t>
        </is>
      </c>
      <c r="D4994" s="18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19" t="n">
        <v>55.936</v>
      </c>
      <c r="S4994" s="20" t="n">
        <v>8</v>
      </c>
      <c r="T4994" s="21" t="n">
        <v>0.2</v>
      </c>
      <c r="U4994" s="19" t="n">
        <v>18.8784</v>
      </c>
      <c r="V4994" t="n">
        <v>7</v>
      </c>
      <c r="W4994" t="n">
        <v>2015</v>
      </c>
      <c r="X4994" t="inlineStr">
        <is>
          <t>2015Q4</t>
        </is>
      </c>
      <c r="Y4994" t="inlineStr">
        <is>
          <t>2015-12</t>
        </is>
      </c>
      <c r="Z4994" t="inlineStr">
        <is>
          <t>10.1% - 20%</t>
        </is>
      </c>
      <c r="AA4994" t="b">
        <v>1</v>
      </c>
      <c r="AB4994" t="b">
        <v>0</v>
      </c>
      <c r="AC4994" s="19" t="n">
        <v>8.74</v>
      </c>
      <c r="AD4994" s="21" t="n">
        <v>0.3375</v>
      </c>
    </row>
    <row r="4995" ht="18" customHeight="1">
      <c r="A4995" t="n">
        <v>4994</v>
      </c>
      <c r="B4995" t="inlineStr">
        <is>
          <t>CA-2015-153038</t>
        </is>
      </c>
      <c r="C4995" s="18" t="inlineStr">
        <is>
          <t>2015-12-18</t>
        </is>
      </c>
      <c r="D4995" s="18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19" t="n">
        <v>18.432</v>
      </c>
      <c r="S4995" s="20" t="n">
        <v>8</v>
      </c>
      <c r="T4995" s="21" t="n">
        <v>0.2</v>
      </c>
      <c r="U4995" s="19" t="n">
        <v>5.9904</v>
      </c>
      <c r="V4995" t="n">
        <v>7</v>
      </c>
      <c r="W4995" t="n">
        <v>2015</v>
      </c>
      <c r="X4995" t="inlineStr">
        <is>
          <t>2015Q4</t>
        </is>
      </c>
      <c r="Y4995" t="inlineStr">
        <is>
          <t>2015-12</t>
        </is>
      </c>
      <c r="Z4995" t="inlineStr">
        <is>
          <t>10.1% - 20%</t>
        </is>
      </c>
      <c r="AA4995" t="b">
        <v>1</v>
      </c>
      <c r="AB4995" t="b">
        <v>0</v>
      </c>
      <c r="AC4995" s="19" t="n">
        <v>2.88</v>
      </c>
      <c r="AD4995" s="21" t="n">
        <v>0.325</v>
      </c>
    </row>
    <row r="4996" ht="18" customHeight="1">
      <c r="A4996" t="n">
        <v>4995</v>
      </c>
      <c r="B4996" t="inlineStr">
        <is>
          <t>CA-2015-153038</t>
        </is>
      </c>
      <c r="C4996" s="18" t="inlineStr">
        <is>
          <t>2015-12-18</t>
        </is>
      </c>
      <c r="D4996" s="18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19" t="n">
        <v>20.32</v>
      </c>
      <c r="S4996" s="20" t="n">
        <v>5</v>
      </c>
      <c r="T4996" s="21" t="n">
        <v>0.2</v>
      </c>
      <c r="U4996" s="19" t="n">
        <v>3.556</v>
      </c>
      <c r="V4996" t="n">
        <v>7</v>
      </c>
      <c r="W4996" t="n">
        <v>2015</v>
      </c>
      <c r="X4996" t="inlineStr">
        <is>
          <t>2015Q4</t>
        </is>
      </c>
      <c r="Y4996" t="inlineStr">
        <is>
          <t>2015-12</t>
        </is>
      </c>
      <c r="Z4996" t="inlineStr">
        <is>
          <t>10.1% - 20%</t>
        </is>
      </c>
      <c r="AA4996" t="b">
        <v>1</v>
      </c>
      <c r="AB4996" t="b">
        <v>0</v>
      </c>
      <c r="AC4996" s="19" t="n">
        <v>5.08</v>
      </c>
      <c r="AD4996" s="21" t="n">
        <v>0.175</v>
      </c>
    </row>
    <row r="4997" ht="18" customHeight="1">
      <c r="A4997" t="n">
        <v>4996</v>
      </c>
      <c r="B4997" t="inlineStr">
        <is>
          <t>CA-2014-132227</t>
        </is>
      </c>
      <c r="C4997" s="18" t="inlineStr">
        <is>
          <t>2014-11-04</t>
        </is>
      </c>
      <c r="D4997" s="18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19" t="n">
        <v>52.064</v>
      </c>
      <c r="S4997" s="20" t="n">
        <v>4</v>
      </c>
      <c r="T4997" s="21" t="n">
        <v>0.2</v>
      </c>
      <c r="U4997" s="19" t="n">
        <v>18.8732</v>
      </c>
      <c r="V4997" t="n">
        <v>6</v>
      </c>
      <c r="W4997" t="n">
        <v>2014</v>
      </c>
      <c r="X4997" t="inlineStr">
        <is>
          <t>2014Q4</t>
        </is>
      </c>
      <c r="Y4997" t="inlineStr">
        <is>
          <t>2014-11</t>
        </is>
      </c>
      <c r="Z4997" t="inlineStr">
        <is>
          <t>10.1% - 20%</t>
        </is>
      </c>
      <c r="AA4997" t="b">
        <v>1</v>
      </c>
      <c r="AB4997" t="b">
        <v>0</v>
      </c>
      <c r="AC4997" s="19" t="n">
        <v>16.27</v>
      </c>
      <c r="AD4997" s="21" t="n">
        <v>0.3625</v>
      </c>
    </row>
    <row r="4998" ht="18" customHeight="1">
      <c r="A4998" t="n">
        <v>4997</v>
      </c>
      <c r="B4998" t="inlineStr">
        <is>
          <t>CA-2017-155824</t>
        </is>
      </c>
      <c r="C4998" s="18" t="inlineStr">
        <is>
          <t>2017-03-10</t>
        </is>
      </c>
      <c r="D4998" s="1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19" t="n">
        <v>48.784</v>
      </c>
      <c r="S4998" s="20" t="n">
        <v>1</v>
      </c>
      <c r="T4998" s="21" t="n">
        <v>0.2</v>
      </c>
      <c r="U4998" s="19" t="n">
        <v>3.6588</v>
      </c>
      <c r="V4998" t="n">
        <v>5</v>
      </c>
      <c r="W4998" t="n">
        <v>2017</v>
      </c>
      <c r="X4998" t="inlineStr">
        <is>
          <t>2017Q1</t>
        </is>
      </c>
      <c r="Y4998" t="inlineStr">
        <is>
          <t>2017-03</t>
        </is>
      </c>
      <c r="Z4998" t="inlineStr">
        <is>
          <t>10.1% - 20%</t>
        </is>
      </c>
      <c r="AA4998" t="b">
        <v>1</v>
      </c>
      <c r="AB4998" t="b">
        <v>0</v>
      </c>
      <c r="AC4998" s="19" t="n">
        <v>60.98</v>
      </c>
      <c r="AD4998" s="21" t="n">
        <v>0.075</v>
      </c>
    </row>
    <row r="4999" ht="18" customHeight="1">
      <c r="A4999" t="n">
        <v>4998</v>
      </c>
      <c r="B4999" t="inlineStr">
        <is>
          <t>CA-2017-155824</t>
        </is>
      </c>
      <c r="C4999" s="18" t="inlineStr">
        <is>
          <t>2017-03-10</t>
        </is>
      </c>
      <c r="D4999" s="18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19" t="n">
        <v>13.092</v>
      </c>
      <c r="S4999" s="20" t="n">
        <v>4</v>
      </c>
      <c r="T4999" s="21" t="n">
        <v>0.7</v>
      </c>
      <c r="U4999" s="19" t="n">
        <v>-10.0372</v>
      </c>
      <c r="V4999" t="n">
        <v>5</v>
      </c>
      <c r="W4999" t="n">
        <v>2017</v>
      </c>
      <c r="X4999" t="inlineStr">
        <is>
          <t>2017Q1</t>
        </is>
      </c>
      <c r="Y4999" t="inlineStr">
        <is>
          <t>2017-03</t>
        </is>
      </c>
      <c r="Z4999" t="inlineStr">
        <is>
          <t>&gt; 50% (Deep Discount)</t>
        </is>
      </c>
      <c r="AA4999" t="b">
        <v>0</v>
      </c>
      <c r="AB4999" t="b">
        <v>1</v>
      </c>
      <c r="AC4999" s="19" t="n">
        <v>10.91</v>
      </c>
      <c r="AD4999" s="21" t="n">
        <v>-0.7667</v>
      </c>
    </row>
    <row r="5000" ht="18" customHeight="1">
      <c r="A5000" t="n">
        <v>4999</v>
      </c>
      <c r="B5000" t="inlineStr">
        <is>
          <t>CA-2016-129238</t>
        </is>
      </c>
      <c r="C5000" s="18" t="inlineStr">
        <is>
          <t>2016-01-31</t>
        </is>
      </c>
      <c r="D5000" s="18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19" t="n">
        <v>109.592</v>
      </c>
      <c r="S5000" s="20" t="n">
        <v>1</v>
      </c>
      <c r="T5000" s="21" t="n">
        <v>0.2</v>
      </c>
      <c r="U5000" s="19" t="n">
        <v>8.2194</v>
      </c>
      <c r="V5000" t="n">
        <v>4</v>
      </c>
      <c r="W5000" t="n">
        <v>2016</v>
      </c>
      <c r="X5000" t="inlineStr">
        <is>
          <t>2016Q1</t>
        </is>
      </c>
      <c r="Y5000" t="inlineStr">
        <is>
          <t>2016-01</t>
        </is>
      </c>
      <c r="Z5000" t="inlineStr">
        <is>
          <t>10.1% - 20%</t>
        </is>
      </c>
      <c r="AA5000" t="b">
        <v>1</v>
      </c>
      <c r="AB5000" t="b">
        <v>0</v>
      </c>
      <c r="AC5000" s="19" t="n">
        <v>136.99</v>
      </c>
      <c r="AD5000" s="21" t="n">
        <v>0.075</v>
      </c>
    </row>
    <row r="5001" ht="18" customHeight="1">
      <c r="A5001" t="n">
        <v>5000</v>
      </c>
      <c r="B5001" t="inlineStr">
        <is>
          <t>CA-2016-129238</t>
        </is>
      </c>
      <c r="C5001" s="18" t="inlineStr">
        <is>
          <t>2016-01-31</t>
        </is>
      </c>
      <c r="D5001" s="18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19" t="n">
        <v>56.7</v>
      </c>
      <c r="S5001" s="20" t="n">
        <v>5</v>
      </c>
      <c r="T5001" s="21" t="n">
        <v>0</v>
      </c>
      <c r="U5001" s="19" t="n">
        <v>27.783</v>
      </c>
      <c r="V5001" t="n">
        <v>4</v>
      </c>
      <c r="W5001" t="n">
        <v>2016</v>
      </c>
      <c r="X5001" t="inlineStr">
        <is>
          <t>2016Q1</t>
        </is>
      </c>
      <c r="Y5001" t="inlineStr">
        <is>
          <t>2016-01</t>
        </is>
      </c>
      <c r="Z5001" t="inlineStr">
        <is>
          <t>0% (No Discount)</t>
        </is>
      </c>
      <c r="AA5001" t="b">
        <v>1</v>
      </c>
      <c r="AB5001" t="b">
        <v>0</v>
      </c>
      <c r="AC5001" s="19" t="n">
        <v>11.34</v>
      </c>
      <c r="AD5001" s="21" t="n">
        <v>0.49</v>
      </c>
    </row>
    <row r="5002" ht="18" customHeight="1">
      <c r="A5002" t="n">
        <v>5001</v>
      </c>
      <c r="B5002" t="inlineStr">
        <is>
          <t>CA-2017-159688</t>
        </is>
      </c>
      <c r="C5002" s="18" t="inlineStr">
        <is>
          <t>2017-05-07</t>
        </is>
      </c>
      <c r="D5002" s="18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19" t="n">
        <v>79.98999999999999</v>
      </c>
      <c r="S5002" s="20" t="n">
        <v>1</v>
      </c>
      <c r="T5002" s="21" t="n">
        <v>0</v>
      </c>
      <c r="U5002" s="19" t="n">
        <v>28.7964</v>
      </c>
      <c r="V5002" t="n">
        <v>5</v>
      </c>
      <c r="W5002" t="n">
        <v>2017</v>
      </c>
      <c r="X5002" t="inlineStr">
        <is>
          <t>2017Q2</t>
        </is>
      </c>
      <c r="Y5002" t="inlineStr">
        <is>
          <t>2017-05</t>
        </is>
      </c>
      <c r="Z5002" t="inlineStr">
        <is>
          <t>0% (No Discount)</t>
        </is>
      </c>
      <c r="AA5002" t="b">
        <v>1</v>
      </c>
      <c r="AB5002" t="b">
        <v>0</v>
      </c>
      <c r="AC5002" s="19" t="n">
        <v>79.98999999999999</v>
      </c>
      <c r="AD5002" s="21" t="n">
        <v>0.36</v>
      </c>
    </row>
    <row r="5003" ht="18" customHeight="1">
      <c r="A5003" t="n">
        <v>5002</v>
      </c>
      <c r="B5003" t="inlineStr">
        <is>
          <t>CA-2016-136126</t>
        </is>
      </c>
      <c r="C5003" s="18" t="inlineStr">
        <is>
          <t>2016-05-24</t>
        </is>
      </c>
      <c r="D5003" s="18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19" t="n">
        <v>69.5</v>
      </c>
      <c r="S5003" s="20" t="n">
        <v>5</v>
      </c>
      <c r="T5003" s="21" t="n">
        <v>0</v>
      </c>
      <c r="U5003" s="19" t="n">
        <v>20.155</v>
      </c>
      <c r="V5003" t="n">
        <v>0</v>
      </c>
      <c r="W5003" t="n">
        <v>2016</v>
      </c>
      <c r="X5003" t="inlineStr">
        <is>
          <t>2016Q2</t>
        </is>
      </c>
      <c r="Y5003" t="inlineStr">
        <is>
          <t>2016-05</t>
        </is>
      </c>
      <c r="Z5003" t="inlineStr">
        <is>
          <t>0% (No Discount)</t>
        </is>
      </c>
      <c r="AA5003" t="b">
        <v>1</v>
      </c>
      <c r="AB5003" t="b">
        <v>0</v>
      </c>
      <c r="AC5003" s="19" t="n">
        <v>13.9</v>
      </c>
      <c r="AD5003" s="21" t="n">
        <v>0.29</v>
      </c>
    </row>
    <row r="5004" ht="18" customHeight="1">
      <c r="A5004" t="n">
        <v>5003</v>
      </c>
      <c r="B5004" t="inlineStr">
        <is>
          <t>CA-2016-136126</t>
        </is>
      </c>
      <c r="C5004" s="18" t="inlineStr">
        <is>
          <t>2016-05-24</t>
        </is>
      </c>
      <c r="D5004" s="18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19" t="n">
        <v>191.6</v>
      </c>
      <c r="S5004" s="20" t="n">
        <v>4</v>
      </c>
      <c r="T5004" s="21" t="n">
        <v>0</v>
      </c>
      <c r="U5004" s="19" t="n">
        <v>91.968</v>
      </c>
      <c r="V5004" t="n">
        <v>0</v>
      </c>
      <c r="W5004" t="n">
        <v>2016</v>
      </c>
      <c r="X5004" t="inlineStr">
        <is>
          <t>2016Q2</t>
        </is>
      </c>
      <c r="Y5004" t="inlineStr">
        <is>
          <t>2016-05</t>
        </is>
      </c>
      <c r="Z5004" t="inlineStr">
        <is>
          <t>0% (No Discount)</t>
        </is>
      </c>
      <c r="AA5004" t="b">
        <v>1</v>
      </c>
      <c r="AB5004" t="b">
        <v>0</v>
      </c>
      <c r="AC5004" s="19" t="n">
        <v>47.9</v>
      </c>
      <c r="AD5004" s="21" t="n">
        <v>0.48</v>
      </c>
    </row>
    <row r="5005" ht="18" customHeight="1">
      <c r="A5005" t="n">
        <v>5004</v>
      </c>
      <c r="B5005" t="inlineStr">
        <is>
          <t>CA-2016-155033</t>
        </is>
      </c>
      <c r="C5005" s="18" t="inlineStr">
        <is>
          <t>2016-10-07</t>
        </is>
      </c>
      <c r="D5005" s="18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19" t="n">
        <v>10.56</v>
      </c>
      <c r="S5005" s="20" t="n">
        <v>2</v>
      </c>
      <c r="T5005" s="21" t="n">
        <v>0</v>
      </c>
      <c r="U5005" s="19" t="n">
        <v>5.0688</v>
      </c>
      <c r="V5005" t="n">
        <v>5</v>
      </c>
      <c r="W5005" t="n">
        <v>2016</v>
      </c>
      <c r="X5005" t="inlineStr">
        <is>
          <t>2016Q4</t>
        </is>
      </c>
      <c r="Y5005" t="inlineStr">
        <is>
          <t>2016-10</t>
        </is>
      </c>
      <c r="Z5005" t="inlineStr">
        <is>
          <t>0% (No Discount)</t>
        </is>
      </c>
      <c r="AA5005" t="b">
        <v>1</v>
      </c>
      <c r="AB5005" t="b">
        <v>0</v>
      </c>
      <c r="AC5005" s="19" t="n">
        <v>5.28</v>
      </c>
      <c r="AD5005" s="21" t="n">
        <v>0.48</v>
      </c>
    </row>
    <row r="5006" ht="18" customHeight="1">
      <c r="A5006" t="n">
        <v>5005</v>
      </c>
      <c r="B5006" t="inlineStr">
        <is>
          <t>CA-2014-156006</t>
        </is>
      </c>
      <c r="C5006" s="18" t="inlineStr">
        <is>
          <t>2014-04-30</t>
        </is>
      </c>
      <c r="D5006" s="18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19" t="n">
        <v>47.79</v>
      </c>
      <c r="S5006" s="20" t="n">
        <v>3</v>
      </c>
      <c r="T5006" s="21" t="n">
        <v>0</v>
      </c>
      <c r="U5006" s="19" t="n">
        <v>16.2486</v>
      </c>
      <c r="V5006" t="n">
        <v>2</v>
      </c>
      <c r="W5006" t="n">
        <v>2014</v>
      </c>
      <c r="X5006" t="inlineStr">
        <is>
          <t>2014Q2</t>
        </is>
      </c>
      <c r="Y5006" t="inlineStr">
        <is>
          <t>2014-04</t>
        </is>
      </c>
      <c r="Z5006" t="inlineStr">
        <is>
          <t>0% (No Discount)</t>
        </is>
      </c>
      <c r="AA5006" t="b">
        <v>1</v>
      </c>
      <c r="AB5006" t="b">
        <v>0</v>
      </c>
      <c r="AC5006" s="19" t="n">
        <v>15.93</v>
      </c>
      <c r="AD5006" s="21" t="n">
        <v>0.34</v>
      </c>
    </row>
    <row r="5007" ht="18" customHeight="1">
      <c r="A5007" t="n">
        <v>5006</v>
      </c>
      <c r="B5007" t="inlineStr">
        <is>
          <t>CA-2015-158659</t>
        </is>
      </c>
      <c r="C5007" s="18" t="inlineStr">
        <is>
          <t>2015-11-10</t>
        </is>
      </c>
      <c r="D5007" s="18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19" t="n">
        <v>714.3</v>
      </c>
      <c r="S5007" s="20" t="n">
        <v>5</v>
      </c>
      <c r="T5007" s="21" t="n">
        <v>0</v>
      </c>
      <c r="U5007" s="19" t="n">
        <v>207.147</v>
      </c>
      <c r="V5007" t="n">
        <v>4</v>
      </c>
      <c r="W5007" t="n">
        <v>2015</v>
      </c>
      <c r="X5007" t="inlineStr">
        <is>
          <t>2015Q4</t>
        </is>
      </c>
      <c r="Y5007" t="inlineStr">
        <is>
          <t>2015-11</t>
        </is>
      </c>
      <c r="Z5007" t="inlineStr">
        <is>
          <t>0% (No Discount)</t>
        </is>
      </c>
      <c r="AA5007" t="b">
        <v>1</v>
      </c>
      <c r="AB5007" t="b">
        <v>0</v>
      </c>
      <c r="AC5007" s="19" t="n">
        <v>142.86</v>
      </c>
      <c r="AD5007" s="21" t="n">
        <v>0.29</v>
      </c>
    </row>
    <row r="5008" ht="18" customHeight="1">
      <c r="A5008" t="n">
        <v>5007</v>
      </c>
      <c r="B5008" t="inlineStr">
        <is>
          <t>CA-2015-169796</t>
        </is>
      </c>
      <c r="C5008" s="18" t="inlineStr">
        <is>
          <t>2015-11-09</t>
        </is>
      </c>
      <c r="D5008" s="1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19" t="n">
        <v>2321.9</v>
      </c>
      <c r="S5008" s="20" t="n">
        <v>2</v>
      </c>
      <c r="T5008" s="21" t="n">
        <v>0</v>
      </c>
      <c r="U5008" s="19" t="n">
        <v>1114.512</v>
      </c>
      <c r="V5008" t="n">
        <v>5</v>
      </c>
      <c r="W5008" t="n">
        <v>2015</v>
      </c>
      <c r="X5008" t="inlineStr">
        <is>
          <t>2015Q4</t>
        </is>
      </c>
      <c r="Y5008" t="inlineStr">
        <is>
          <t>2015-11</t>
        </is>
      </c>
      <c r="Z5008" t="inlineStr">
        <is>
          <t>0% (No Discount)</t>
        </is>
      </c>
      <c r="AA5008" t="b">
        <v>1</v>
      </c>
      <c r="AB5008" t="b">
        <v>0</v>
      </c>
      <c r="AC5008" s="19" t="n">
        <v>1160.95</v>
      </c>
      <c r="AD5008" s="21" t="n">
        <v>0.48</v>
      </c>
    </row>
    <row r="5009" ht="18" customHeight="1">
      <c r="A5009" t="n">
        <v>5008</v>
      </c>
      <c r="B5009" t="inlineStr">
        <is>
          <t>CA-2015-169796</t>
        </is>
      </c>
      <c r="C5009" s="18" t="inlineStr">
        <is>
          <t>2015-11-09</t>
        </is>
      </c>
      <c r="D5009" s="18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19" t="n">
        <v>17.94</v>
      </c>
      <c r="S5009" s="20" t="n">
        <v>3</v>
      </c>
      <c r="T5009" s="21" t="n">
        <v>0</v>
      </c>
      <c r="U5009" s="19" t="n">
        <v>3.0498</v>
      </c>
      <c r="V5009" t="n">
        <v>5</v>
      </c>
      <c r="W5009" t="n">
        <v>2015</v>
      </c>
      <c r="X5009" t="inlineStr">
        <is>
          <t>2015Q4</t>
        </is>
      </c>
      <c r="Y5009" t="inlineStr">
        <is>
          <t>2015-11</t>
        </is>
      </c>
      <c r="Z5009" t="inlineStr">
        <is>
          <t>0% (No Discount)</t>
        </is>
      </c>
      <c r="AA5009" t="b">
        <v>1</v>
      </c>
      <c r="AB5009" t="b">
        <v>0</v>
      </c>
      <c r="AC5009" s="19" t="n">
        <v>5.98</v>
      </c>
      <c r="AD5009" s="21" t="n">
        <v>0.17</v>
      </c>
    </row>
    <row r="5010" ht="18" customHeight="1">
      <c r="A5010" t="n">
        <v>5009</v>
      </c>
      <c r="B5010" t="inlineStr">
        <is>
          <t>CA-2015-102876</t>
        </is>
      </c>
      <c r="C5010" s="18" t="inlineStr">
        <is>
          <t>2015-09-07</t>
        </is>
      </c>
      <c r="D5010" s="18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19" t="n">
        <v>9.522</v>
      </c>
      <c r="S5010" s="20" t="n">
        <v>1</v>
      </c>
      <c r="T5010" s="21" t="n">
        <v>0.7</v>
      </c>
      <c r="U5010" s="19" t="n">
        <v>-6.9828</v>
      </c>
      <c r="V5010" t="n">
        <v>7</v>
      </c>
      <c r="W5010" t="n">
        <v>2015</v>
      </c>
      <c r="X5010" t="inlineStr">
        <is>
          <t>2015Q3</t>
        </is>
      </c>
      <c r="Y5010" t="inlineStr">
        <is>
          <t>2015-09</t>
        </is>
      </c>
      <c r="Z5010" t="inlineStr">
        <is>
          <t>&gt; 50% (Deep Discount)</t>
        </is>
      </c>
      <c r="AA5010" t="b">
        <v>0</v>
      </c>
      <c r="AB5010" t="b">
        <v>1</v>
      </c>
      <c r="AC5010" s="19" t="n">
        <v>31.74</v>
      </c>
      <c r="AD5010" s="21" t="n">
        <v>-0.7333</v>
      </c>
    </row>
    <row r="5011" ht="18" customHeight="1">
      <c r="A5011" t="n">
        <v>5010</v>
      </c>
      <c r="B5011" t="inlineStr">
        <is>
          <t>CA-2015-102876</t>
        </is>
      </c>
      <c r="C5011" s="18" t="inlineStr">
        <is>
          <t>2015-09-07</t>
        </is>
      </c>
      <c r="D5011" s="18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19" t="n">
        <v>791.9640000000001</v>
      </c>
      <c r="S5011" s="20" t="n">
        <v>6</v>
      </c>
      <c r="T5011" s="21" t="n">
        <v>0.4</v>
      </c>
      <c r="U5011" s="19" t="n">
        <v>-131.994</v>
      </c>
      <c r="V5011" t="n">
        <v>7</v>
      </c>
      <c r="W5011" t="n">
        <v>2015</v>
      </c>
      <c r="X5011" t="inlineStr">
        <is>
          <t>2015Q3</t>
        </is>
      </c>
      <c r="Y5011" t="inlineStr">
        <is>
          <t>2015-09</t>
        </is>
      </c>
      <c r="Z5011" t="inlineStr">
        <is>
          <t>30.1% - 50%</t>
        </is>
      </c>
      <c r="AA5011" t="b">
        <v>0</v>
      </c>
      <c r="AB5011" t="b">
        <v>1</v>
      </c>
      <c r="AC5011" s="19" t="n">
        <v>219.99</v>
      </c>
      <c r="AD5011" s="21" t="n">
        <v>-0.1667</v>
      </c>
    </row>
    <row r="5012" ht="18" customHeight="1">
      <c r="A5012" t="n">
        <v>5011</v>
      </c>
      <c r="B5012" t="inlineStr">
        <is>
          <t>CA-2015-102876</t>
        </is>
      </c>
      <c r="C5012" s="18" t="inlineStr">
        <is>
          <t>2015-09-07</t>
        </is>
      </c>
      <c r="D5012" s="18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19" t="n">
        <v>4.923</v>
      </c>
      <c r="S5012" s="20" t="n">
        <v>3</v>
      </c>
      <c r="T5012" s="21" t="n">
        <v>0.7</v>
      </c>
      <c r="U5012" s="19" t="n">
        <v>-3.9384</v>
      </c>
      <c r="V5012" t="n">
        <v>7</v>
      </c>
      <c r="W5012" t="n">
        <v>2015</v>
      </c>
      <c r="X5012" t="inlineStr">
        <is>
          <t>2015Q3</t>
        </is>
      </c>
      <c r="Y5012" t="inlineStr">
        <is>
          <t>2015-09</t>
        </is>
      </c>
      <c r="Z5012" t="inlineStr">
        <is>
          <t>&gt; 50% (Deep Discount)</t>
        </is>
      </c>
      <c r="AA5012" t="b">
        <v>0</v>
      </c>
      <c r="AB5012" t="b">
        <v>1</v>
      </c>
      <c r="AC5012" s="19" t="n">
        <v>5.47</v>
      </c>
      <c r="AD5012" s="21" t="n">
        <v>-0.8</v>
      </c>
    </row>
    <row r="5013" ht="18" customHeight="1">
      <c r="A5013" t="n">
        <v>5012</v>
      </c>
      <c r="B5013" t="inlineStr">
        <is>
          <t>US-2017-139647</t>
        </is>
      </c>
      <c r="C5013" s="18" t="inlineStr">
        <is>
          <t>2017-05-11</t>
        </is>
      </c>
      <c r="D5013" s="18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19" t="n">
        <v>209.979</v>
      </c>
      <c r="S5013" s="20" t="n">
        <v>7</v>
      </c>
      <c r="T5013" s="21" t="n">
        <v>0.7</v>
      </c>
      <c r="U5013" s="19" t="n">
        <v>-356.9643</v>
      </c>
      <c r="V5013" t="n">
        <v>2</v>
      </c>
      <c r="W5013" t="n">
        <v>2017</v>
      </c>
      <c r="X5013" t="inlineStr">
        <is>
          <t>2017Q2</t>
        </is>
      </c>
      <c r="Y5013" t="inlineStr">
        <is>
          <t>2017-05</t>
        </is>
      </c>
      <c r="Z5013" t="inlineStr">
        <is>
          <t>&gt; 50% (Deep Discount)</t>
        </is>
      </c>
      <c r="AA5013" t="b">
        <v>0</v>
      </c>
      <c r="AB5013" t="b">
        <v>1</v>
      </c>
      <c r="AC5013" s="19" t="n">
        <v>99.98999999999999</v>
      </c>
      <c r="AD5013" s="21" t="n">
        <v>-1.7</v>
      </c>
    </row>
    <row r="5014" ht="18" customHeight="1">
      <c r="A5014" t="n">
        <v>5013</v>
      </c>
      <c r="B5014" t="inlineStr">
        <is>
          <t>US-2017-160465</t>
        </is>
      </c>
      <c r="C5014" s="18" t="inlineStr">
        <is>
          <t>2017-07-21</t>
        </is>
      </c>
      <c r="D5014" s="18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19" t="n">
        <v>33.93</v>
      </c>
      <c r="S5014" s="20" t="n">
        <v>3</v>
      </c>
      <c r="T5014" s="21" t="n">
        <v>0.7</v>
      </c>
      <c r="U5014" s="19" t="n">
        <v>-22.62</v>
      </c>
      <c r="V5014" t="n">
        <v>5</v>
      </c>
      <c r="W5014" t="n">
        <v>2017</v>
      </c>
      <c r="X5014" t="inlineStr">
        <is>
          <t>2017Q3</t>
        </is>
      </c>
      <c r="Y5014" t="inlineStr">
        <is>
          <t>2017-07</t>
        </is>
      </c>
      <c r="Z5014" t="inlineStr">
        <is>
          <t>&gt; 50% (Deep Discount)</t>
        </is>
      </c>
      <c r="AA5014" t="b">
        <v>0</v>
      </c>
      <c r="AB5014" t="b">
        <v>1</v>
      </c>
      <c r="AC5014" s="19" t="n">
        <v>37.7</v>
      </c>
      <c r="AD5014" s="21" t="n">
        <v>-0.6667</v>
      </c>
    </row>
    <row r="5015" ht="18" customHeight="1">
      <c r="A5015" t="n">
        <v>5014</v>
      </c>
      <c r="B5015" t="inlineStr">
        <is>
          <t>US-2017-160465</t>
        </is>
      </c>
      <c r="C5015" s="18" t="inlineStr">
        <is>
          <t>2017-07-21</t>
        </is>
      </c>
      <c r="D5015" s="18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19" t="n">
        <v>222.32</v>
      </c>
      <c r="S5015" s="20" t="n">
        <v>7</v>
      </c>
      <c r="T5015" s="21" t="n">
        <v>0.2</v>
      </c>
      <c r="U5015" s="19" t="n">
        <v>25.011</v>
      </c>
      <c r="V5015" t="n">
        <v>5</v>
      </c>
      <c r="W5015" t="n">
        <v>2017</v>
      </c>
      <c r="X5015" t="inlineStr">
        <is>
          <t>2017Q3</t>
        </is>
      </c>
      <c r="Y5015" t="inlineStr">
        <is>
          <t>2017-07</t>
        </is>
      </c>
      <c r="Z5015" t="inlineStr">
        <is>
          <t>10.1% - 20%</t>
        </is>
      </c>
      <c r="AA5015" t="b">
        <v>1</v>
      </c>
      <c r="AB5015" t="b">
        <v>0</v>
      </c>
      <c r="AC5015" s="19" t="n">
        <v>39.7</v>
      </c>
      <c r="AD5015" s="21" t="n">
        <v>0.1125</v>
      </c>
    </row>
    <row r="5016" ht="18" customHeight="1">
      <c r="A5016" t="n">
        <v>5015</v>
      </c>
      <c r="B5016" t="inlineStr">
        <is>
          <t>US-2017-160465</t>
        </is>
      </c>
      <c r="C5016" s="18" t="inlineStr">
        <is>
          <t>2017-07-21</t>
        </is>
      </c>
      <c r="D5016" s="18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19" t="n">
        <v>210.564</v>
      </c>
      <c r="S5016" s="20" t="n">
        <v>6</v>
      </c>
      <c r="T5016" s="21" t="n">
        <v>0.4</v>
      </c>
      <c r="U5016" s="19" t="n">
        <v>-52.641</v>
      </c>
      <c r="V5016" t="n">
        <v>5</v>
      </c>
      <c r="W5016" t="n">
        <v>2017</v>
      </c>
      <c r="X5016" t="inlineStr">
        <is>
          <t>2017Q3</t>
        </is>
      </c>
      <c r="Y5016" t="inlineStr">
        <is>
          <t>2017-07</t>
        </is>
      </c>
      <c r="Z5016" t="inlineStr">
        <is>
          <t>30.1% - 50%</t>
        </is>
      </c>
      <c r="AA5016" t="b">
        <v>0</v>
      </c>
      <c r="AB5016" t="b">
        <v>1</v>
      </c>
      <c r="AC5016" s="19" t="n">
        <v>58.49</v>
      </c>
      <c r="AD5016" s="21" t="n">
        <v>-0.25</v>
      </c>
    </row>
    <row r="5017" ht="18" customHeight="1">
      <c r="A5017" t="n">
        <v>5016</v>
      </c>
      <c r="B5017" t="inlineStr">
        <is>
          <t>CA-2014-153850</t>
        </is>
      </c>
      <c r="C5017" s="18" t="inlineStr">
        <is>
          <t>2014-11-24</t>
        </is>
      </c>
      <c r="D5017" s="18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19" t="n">
        <v>35.168</v>
      </c>
      <c r="S5017" s="20" t="n">
        <v>7</v>
      </c>
      <c r="T5017" s="21" t="n">
        <v>0.2</v>
      </c>
      <c r="U5017" s="19" t="n">
        <v>9.671200000000001</v>
      </c>
      <c r="V5017" t="n">
        <v>5</v>
      </c>
      <c r="W5017" t="n">
        <v>2014</v>
      </c>
      <c r="X5017" t="inlineStr">
        <is>
          <t>2014Q4</t>
        </is>
      </c>
      <c r="Y5017" t="inlineStr">
        <is>
          <t>2014-11</t>
        </is>
      </c>
      <c r="Z5017" t="inlineStr">
        <is>
          <t>10.1% - 20%</t>
        </is>
      </c>
      <c r="AA5017" t="b">
        <v>1</v>
      </c>
      <c r="AB5017" t="b">
        <v>0</v>
      </c>
      <c r="AC5017" s="19" t="n">
        <v>6.28</v>
      </c>
      <c r="AD5017" s="21" t="n">
        <v>0.275</v>
      </c>
    </row>
    <row r="5018" ht="18" customHeight="1">
      <c r="A5018" t="n">
        <v>5017</v>
      </c>
      <c r="B5018" t="inlineStr">
        <is>
          <t>CA-2014-153850</t>
        </is>
      </c>
      <c r="C5018" s="18" t="inlineStr">
        <is>
          <t>2014-11-24</t>
        </is>
      </c>
      <c r="D5018" s="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19" t="n">
        <v>1502.376</v>
      </c>
      <c r="S5018" s="20" t="n">
        <v>4</v>
      </c>
      <c r="T5018" s="21" t="n">
        <v>0.4</v>
      </c>
      <c r="U5018" s="19" t="n">
        <v>-250.396</v>
      </c>
      <c r="V5018" t="n">
        <v>5</v>
      </c>
      <c r="W5018" t="n">
        <v>2014</v>
      </c>
      <c r="X5018" t="inlineStr">
        <is>
          <t>2014Q4</t>
        </is>
      </c>
      <c r="Y5018" t="inlineStr">
        <is>
          <t>2014-11</t>
        </is>
      </c>
      <c r="Z5018" t="inlineStr">
        <is>
          <t>30.1% - 50%</t>
        </is>
      </c>
      <c r="AA5018" t="b">
        <v>0</v>
      </c>
      <c r="AB5018" t="b">
        <v>1</v>
      </c>
      <c r="AC5018" s="19" t="n">
        <v>625.99</v>
      </c>
      <c r="AD5018" s="21" t="n">
        <v>-0.1667</v>
      </c>
    </row>
    <row r="5019" ht="18" customHeight="1">
      <c r="A5019" t="n">
        <v>5018</v>
      </c>
      <c r="B5019" t="inlineStr">
        <is>
          <t>CA-2014-127558</t>
        </is>
      </c>
      <c r="C5019" s="18" t="inlineStr">
        <is>
          <t>2014-11-15</t>
        </is>
      </c>
      <c r="D5019" s="18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19" t="n">
        <v>10.11</v>
      </c>
      <c r="S5019" s="20" t="n">
        <v>3</v>
      </c>
      <c r="T5019" s="21" t="n">
        <v>0</v>
      </c>
      <c r="U5019" s="19" t="n">
        <v>3.2352</v>
      </c>
      <c r="V5019" t="n">
        <v>3</v>
      </c>
      <c r="W5019" t="n">
        <v>2014</v>
      </c>
      <c r="X5019" t="inlineStr">
        <is>
          <t>2014Q4</t>
        </is>
      </c>
      <c r="Y5019" t="inlineStr">
        <is>
          <t>2014-11</t>
        </is>
      </c>
      <c r="Z5019" t="inlineStr">
        <is>
          <t>0% (No Discount)</t>
        </is>
      </c>
      <c r="AA5019" t="b">
        <v>1</v>
      </c>
      <c r="AB5019" t="b">
        <v>0</v>
      </c>
      <c r="AC5019" s="19" t="n">
        <v>3.37</v>
      </c>
      <c r="AD5019" s="21" t="n">
        <v>0.32</v>
      </c>
    </row>
    <row r="5020" ht="18" customHeight="1">
      <c r="A5020" t="n">
        <v>5019</v>
      </c>
      <c r="B5020" t="inlineStr">
        <is>
          <t>CA-2014-127558</t>
        </is>
      </c>
      <c r="C5020" s="18" t="inlineStr">
        <is>
          <t>2014-11-15</t>
        </is>
      </c>
      <c r="D5020" s="18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19" t="n">
        <v>772.47</v>
      </c>
      <c r="S5020" s="20" t="n">
        <v>3</v>
      </c>
      <c r="T5020" s="21" t="n">
        <v>0</v>
      </c>
      <c r="U5020" s="19" t="n">
        <v>146.7693</v>
      </c>
      <c r="V5020" t="n">
        <v>3</v>
      </c>
      <c r="W5020" t="n">
        <v>2014</v>
      </c>
      <c r="X5020" t="inlineStr">
        <is>
          <t>2014Q4</t>
        </is>
      </c>
      <c r="Y5020" t="inlineStr">
        <is>
          <t>2014-11</t>
        </is>
      </c>
      <c r="Z5020" t="inlineStr">
        <is>
          <t>0% (No Discount)</t>
        </is>
      </c>
      <c r="AA5020" t="b">
        <v>1</v>
      </c>
      <c r="AB5020" t="b">
        <v>0</v>
      </c>
      <c r="AC5020" s="19" t="n">
        <v>257.49</v>
      </c>
      <c r="AD5020" s="21" t="n">
        <v>0.19</v>
      </c>
    </row>
    <row r="5021" ht="18" customHeight="1">
      <c r="A5021" t="n">
        <v>5020</v>
      </c>
      <c r="B5021" t="inlineStr">
        <is>
          <t>CA-2014-127558</t>
        </is>
      </c>
      <c r="C5021" s="18" t="inlineStr">
        <is>
          <t>2014-11-15</t>
        </is>
      </c>
      <c r="D5021" s="18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19" t="n">
        <v>20.46</v>
      </c>
      <c r="S5021" s="20" t="n">
        <v>2</v>
      </c>
      <c r="T5021" s="21" t="n">
        <v>0</v>
      </c>
      <c r="U5021" s="19" t="n">
        <v>5.3196</v>
      </c>
      <c r="V5021" t="n">
        <v>3</v>
      </c>
      <c r="W5021" t="n">
        <v>2014</v>
      </c>
      <c r="X5021" t="inlineStr">
        <is>
          <t>2014Q4</t>
        </is>
      </c>
      <c r="Y5021" t="inlineStr">
        <is>
          <t>2014-11</t>
        </is>
      </c>
      <c r="Z5021" t="inlineStr">
        <is>
          <t>0% (No Discount)</t>
        </is>
      </c>
      <c r="AA5021" t="b">
        <v>1</v>
      </c>
      <c r="AB5021" t="b">
        <v>0</v>
      </c>
      <c r="AC5021" s="19" t="n">
        <v>10.23</v>
      </c>
      <c r="AD5021" s="21" t="n">
        <v>0.26</v>
      </c>
    </row>
    <row r="5022" ht="18" customHeight="1">
      <c r="A5022" t="n">
        <v>5021</v>
      </c>
      <c r="B5022" t="inlineStr">
        <is>
          <t>CA-2017-136511</t>
        </is>
      </c>
      <c r="C5022" s="18" t="inlineStr">
        <is>
          <t>2017-03-23</t>
        </is>
      </c>
      <c r="D5022" s="18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19" t="n">
        <v>347.58</v>
      </c>
      <c r="S5022" s="20" t="n">
        <v>3</v>
      </c>
      <c r="T5022" s="21" t="n">
        <v>0</v>
      </c>
      <c r="U5022" s="19" t="n">
        <v>17.379</v>
      </c>
      <c r="V5022" t="n">
        <v>2</v>
      </c>
      <c r="W5022" t="n">
        <v>2017</v>
      </c>
      <c r="X5022" t="inlineStr">
        <is>
          <t>2017Q1</t>
        </is>
      </c>
      <c r="Y5022" t="inlineStr">
        <is>
          <t>2017-03</t>
        </is>
      </c>
      <c r="Z5022" t="inlineStr">
        <is>
          <t>0% (No Discount)</t>
        </is>
      </c>
      <c r="AA5022" t="b">
        <v>1</v>
      </c>
      <c r="AB5022" t="b">
        <v>0</v>
      </c>
      <c r="AC5022" s="19" t="n">
        <v>115.86</v>
      </c>
      <c r="AD5022" s="21" t="n">
        <v>0.05</v>
      </c>
    </row>
    <row r="5023" ht="18" customHeight="1">
      <c r="A5023" t="n">
        <v>5022</v>
      </c>
      <c r="B5023" t="inlineStr">
        <is>
          <t>CA-2016-133795</t>
        </is>
      </c>
      <c r="C5023" s="18" t="inlineStr">
        <is>
          <t>2016-12-18</t>
        </is>
      </c>
      <c r="D5023" s="18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19" t="n">
        <v>72.64</v>
      </c>
      <c r="S5023" s="20" t="n">
        <v>2</v>
      </c>
      <c r="T5023" s="21" t="n">
        <v>0</v>
      </c>
      <c r="U5023" s="19" t="n">
        <v>21.792</v>
      </c>
      <c r="V5023" t="n">
        <v>6</v>
      </c>
      <c r="W5023" t="n">
        <v>2016</v>
      </c>
      <c r="X5023" t="inlineStr">
        <is>
          <t>2016Q4</t>
        </is>
      </c>
      <c r="Y5023" t="inlineStr">
        <is>
          <t>2016-12</t>
        </is>
      </c>
      <c r="Z5023" t="inlineStr">
        <is>
          <t>0% (No Discount)</t>
        </is>
      </c>
      <c r="AA5023" t="b">
        <v>1</v>
      </c>
      <c r="AB5023" t="b">
        <v>0</v>
      </c>
      <c r="AC5023" s="19" t="n">
        <v>36.32</v>
      </c>
      <c r="AD5023" s="21" t="n">
        <v>0.3</v>
      </c>
    </row>
    <row r="5024" ht="18" customHeight="1">
      <c r="A5024" t="n">
        <v>5023</v>
      </c>
      <c r="B5024" t="inlineStr">
        <is>
          <t>CA-2016-133795</t>
        </is>
      </c>
      <c r="C5024" s="18" t="inlineStr">
        <is>
          <t>2016-12-18</t>
        </is>
      </c>
      <c r="D5024" s="18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19" t="n">
        <v>772.47</v>
      </c>
      <c r="S5024" s="20" t="n">
        <v>3</v>
      </c>
      <c r="T5024" s="21" t="n">
        <v>0</v>
      </c>
      <c r="U5024" s="19" t="n">
        <v>146.7693</v>
      </c>
      <c r="V5024" t="n">
        <v>6</v>
      </c>
      <c r="W5024" t="n">
        <v>2016</v>
      </c>
      <c r="X5024" t="inlineStr">
        <is>
          <t>2016Q4</t>
        </is>
      </c>
      <c r="Y5024" t="inlineStr">
        <is>
          <t>2016-12</t>
        </is>
      </c>
      <c r="Z5024" t="inlineStr">
        <is>
          <t>0% (No Discount)</t>
        </is>
      </c>
      <c r="AA5024" t="b">
        <v>1</v>
      </c>
      <c r="AB5024" t="b">
        <v>0</v>
      </c>
      <c r="AC5024" s="19" t="n">
        <v>257.49</v>
      </c>
      <c r="AD5024" s="21" t="n">
        <v>0.19</v>
      </c>
    </row>
    <row r="5025" ht="18" customHeight="1">
      <c r="A5025" t="n">
        <v>5024</v>
      </c>
      <c r="B5025" t="inlineStr">
        <is>
          <t>CA-2016-133795</t>
        </is>
      </c>
      <c r="C5025" s="18" t="inlineStr">
        <is>
          <t>2016-12-18</t>
        </is>
      </c>
      <c r="D5025" s="18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19" t="n">
        <v>39.92</v>
      </c>
      <c r="S5025" s="20" t="n">
        <v>4</v>
      </c>
      <c r="T5025" s="21" t="n">
        <v>0</v>
      </c>
      <c r="U5025" s="19" t="n">
        <v>11.1776</v>
      </c>
      <c r="V5025" t="n">
        <v>6</v>
      </c>
      <c r="W5025" t="n">
        <v>2016</v>
      </c>
      <c r="X5025" t="inlineStr">
        <is>
          <t>2016Q4</t>
        </is>
      </c>
      <c r="Y5025" t="inlineStr">
        <is>
          <t>2016-12</t>
        </is>
      </c>
      <c r="Z5025" t="inlineStr">
        <is>
          <t>0% (No Discount)</t>
        </is>
      </c>
      <c r="AA5025" t="b">
        <v>1</v>
      </c>
      <c r="AB5025" t="b">
        <v>0</v>
      </c>
      <c r="AC5025" s="19" t="n">
        <v>9.98</v>
      </c>
      <c r="AD5025" s="21" t="n">
        <v>0.28</v>
      </c>
    </row>
    <row r="5026" ht="18" customHeight="1">
      <c r="A5026" t="n">
        <v>5025</v>
      </c>
      <c r="B5026" t="inlineStr">
        <is>
          <t>US-2017-130953</t>
        </is>
      </c>
      <c r="C5026" s="18" t="inlineStr">
        <is>
          <t>2017-07-29</t>
        </is>
      </c>
      <c r="D5026" s="18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19" t="n">
        <v>33.48</v>
      </c>
      <c r="S5026" s="20" t="n">
        <v>2</v>
      </c>
      <c r="T5026" s="21" t="n">
        <v>0</v>
      </c>
      <c r="U5026" s="19" t="n">
        <v>16.4052</v>
      </c>
      <c r="V5026" t="n">
        <v>5</v>
      </c>
      <c r="W5026" t="n">
        <v>2017</v>
      </c>
      <c r="X5026" t="inlineStr">
        <is>
          <t>2017Q3</t>
        </is>
      </c>
      <c r="Y5026" t="inlineStr">
        <is>
          <t>2017-07</t>
        </is>
      </c>
      <c r="Z5026" t="inlineStr">
        <is>
          <t>0% (No Discount)</t>
        </is>
      </c>
      <c r="AA5026" t="b">
        <v>1</v>
      </c>
      <c r="AB5026" t="b">
        <v>0</v>
      </c>
      <c r="AC5026" s="19" t="n">
        <v>16.74</v>
      </c>
      <c r="AD5026" s="21" t="n">
        <v>0.49</v>
      </c>
    </row>
    <row r="5027" ht="18" customHeight="1">
      <c r="A5027" t="n">
        <v>5026</v>
      </c>
      <c r="B5027" t="inlineStr">
        <is>
          <t>US-2017-130953</t>
        </is>
      </c>
      <c r="C5027" s="18" t="inlineStr">
        <is>
          <t>2017-07-29</t>
        </is>
      </c>
      <c r="D5027" s="18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19" t="n">
        <v>461.97</v>
      </c>
      <c r="S5027" s="20" t="n">
        <v>3</v>
      </c>
      <c r="T5027" s="21" t="n">
        <v>0</v>
      </c>
      <c r="U5027" s="19" t="n">
        <v>133.9713</v>
      </c>
      <c r="V5027" t="n">
        <v>5</v>
      </c>
      <c r="W5027" t="n">
        <v>2017</v>
      </c>
      <c r="X5027" t="inlineStr">
        <is>
          <t>2017Q3</t>
        </is>
      </c>
      <c r="Y5027" t="inlineStr">
        <is>
          <t>2017-07</t>
        </is>
      </c>
      <c r="Z5027" t="inlineStr">
        <is>
          <t>0% (No Discount)</t>
        </is>
      </c>
      <c r="AA5027" t="b">
        <v>1</v>
      </c>
      <c r="AB5027" t="b">
        <v>0</v>
      </c>
      <c r="AC5027" s="19" t="n">
        <v>153.99</v>
      </c>
      <c r="AD5027" s="21" t="n">
        <v>0.29</v>
      </c>
    </row>
    <row r="5028" ht="18" customHeight="1">
      <c r="A5028" t="n">
        <v>5027</v>
      </c>
      <c r="B5028" t="inlineStr">
        <is>
          <t>US-2017-130953</t>
        </is>
      </c>
      <c r="C5028" s="18" t="inlineStr">
        <is>
          <t>2017-07-29</t>
        </is>
      </c>
      <c r="D5028" s="1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19" t="n">
        <v>137.62</v>
      </c>
      <c r="S5028" s="20" t="n">
        <v>2</v>
      </c>
      <c r="T5028" s="21" t="n">
        <v>0</v>
      </c>
      <c r="U5028" s="19" t="n">
        <v>60.5528</v>
      </c>
      <c r="V5028" t="n">
        <v>5</v>
      </c>
      <c r="W5028" t="n">
        <v>2017</v>
      </c>
      <c r="X5028" t="inlineStr">
        <is>
          <t>2017Q3</t>
        </is>
      </c>
      <c r="Y5028" t="inlineStr">
        <is>
          <t>2017-07</t>
        </is>
      </c>
      <c r="Z5028" t="inlineStr">
        <is>
          <t>0% (No Discount)</t>
        </is>
      </c>
      <c r="AA5028" t="b">
        <v>1</v>
      </c>
      <c r="AB5028" t="b">
        <v>0</v>
      </c>
      <c r="AC5028" s="19" t="n">
        <v>68.81</v>
      </c>
      <c r="AD5028" s="21" t="n">
        <v>0.44</v>
      </c>
    </row>
    <row r="5029" ht="18" customHeight="1">
      <c r="A5029" t="n">
        <v>5028</v>
      </c>
      <c r="B5029" t="inlineStr">
        <is>
          <t>US-2017-130953</t>
        </is>
      </c>
      <c r="C5029" s="18" t="inlineStr">
        <is>
          <t>2017-07-29</t>
        </is>
      </c>
      <c r="D5029" s="18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19" t="n">
        <v>302.67</v>
      </c>
      <c r="S5029" s="20" t="n">
        <v>3</v>
      </c>
      <c r="T5029" s="21" t="n">
        <v>0</v>
      </c>
      <c r="U5029" s="19" t="n">
        <v>72.6408</v>
      </c>
      <c r="V5029" t="n">
        <v>5</v>
      </c>
      <c r="W5029" t="n">
        <v>2017</v>
      </c>
      <c r="X5029" t="inlineStr">
        <is>
          <t>2017Q3</t>
        </is>
      </c>
      <c r="Y5029" t="inlineStr">
        <is>
          <t>2017-07</t>
        </is>
      </c>
      <c r="Z5029" t="inlineStr">
        <is>
          <t>0% (No Discount)</t>
        </is>
      </c>
      <c r="AA5029" t="b">
        <v>1</v>
      </c>
      <c r="AB5029" t="b">
        <v>0</v>
      </c>
      <c r="AC5029" s="19" t="n">
        <v>100.89</v>
      </c>
      <c r="AD5029" s="21" t="n">
        <v>0.24</v>
      </c>
    </row>
    <row r="5030" ht="18" customHeight="1">
      <c r="A5030" t="n">
        <v>5029</v>
      </c>
      <c r="B5030" t="inlineStr">
        <is>
          <t>CA-2014-151792</t>
        </is>
      </c>
      <c r="C5030" s="18" t="inlineStr">
        <is>
          <t>2014-09-02</t>
        </is>
      </c>
      <c r="D5030" s="18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19" t="n">
        <v>239.976</v>
      </c>
      <c r="S5030" s="20" t="n">
        <v>3</v>
      </c>
      <c r="T5030" s="21" t="n">
        <v>0.2</v>
      </c>
      <c r="U5030" s="19" t="n">
        <v>53.9946</v>
      </c>
      <c r="V5030" t="n">
        <v>5</v>
      </c>
      <c r="W5030" t="n">
        <v>2014</v>
      </c>
      <c r="X5030" t="inlineStr">
        <is>
          <t>2014Q3</t>
        </is>
      </c>
      <c r="Y5030" t="inlineStr">
        <is>
          <t>2014-09</t>
        </is>
      </c>
      <c r="Z5030" t="inlineStr">
        <is>
          <t>10.1% - 20%</t>
        </is>
      </c>
      <c r="AA5030" t="b">
        <v>1</v>
      </c>
      <c r="AB5030" t="b">
        <v>0</v>
      </c>
      <c r="AC5030" s="19" t="n">
        <v>99.98999999999999</v>
      </c>
      <c r="AD5030" s="21" t="n">
        <v>0.225</v>
      </c>
    </row>
    <row r="5031" ht="18" customHeight="1">
      <c r="A5031" t="n">
        <v>5030</v>
      </c>
      <c r="B5031" t="inlineStr">
        <is>
          <t>CA-2017-139304</t>
        </is>
      </c>
      <c r="C5031" s="18" t="inlineStr">
        <is>
          <t>2017-01-29</t>
        </is>
      </c>
      <c r="D5031" s="18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19" t="n">
        <v>8.34</v>
      </c>
      <c r="S5031" s="20" t="n">
        <v>3</v>
      </c>
      <c r="T5031" s="21" t="n">
        <v>0</v>
      </c>
      <c r="U5031" s="19" t="n">
        <v>2.1684</v>
      </c>
      <c r="V5031" t="n">
        <v>4</v>
      </c>
      <c r="W5031" t="n">
        <v>2017</v>
      </c>
      <c r="X5031" t="inlineStr">
        <is>
          <t>2017Q1</t>
        </is>
      </c>
      <c r="Y5031" t="inlineStr">
        <is>
          <t>2017-01</t>
        </is>
      </c>
      <c r="Z5031" t="inlineStr">
        <is>
          <t>0% (No Discount)</t>
        </is>
      </c>
      <c r="AA5031" t="b">
        <v>1</v>
      </c>
      <c r="AB5031" t="b">
        <v>0</v>
      </c>
      <c r="AC5031" s="19" t="n">
        <v>2.78</v>
      </c>
      <c r="AD5031" s="21" t="n">
        <v>0.26</v>
      </c>
    </row>
    <row r="5032" ht="18" customHeight="1">
      <c r="A5032" t="n">
        <v>5031</v>
      </c>
      <c r="B5032" t="inlineStr">
        <is>
          <t>CA-2017-139304</t>
        </is>
      </c>
      <c r="C5032" s="18" t="inlineStr">
        <is>
          <t>2017-01-29</t>
        </is>
      </c>
      <c r="D5032" s="18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19" t="n">
        <v>8.57</v>
      </c>
      <c r="S5032" s="20" t="n">
        <v>1</v>
      </c>
      <c r="T5032" s="21" t="n">
        <v>0</v>
      </c>
      <c r="U5032" s="19" t="n">
        <v>2.2282</v>
      </c>
      <c r="V5032" t="n">
        <v>4</v>
      </c>
      <c r="W5032" t="n">
        <v>2017</v>
      </c>
      <c r="X5032" t="inlineStr">
        <is>
          <t>2017Q1</t>
        </is>
      </c>
      <c r="Y5032" t="inlineStr">
        <is>
          <t>2017-01</t>
        </is>
      </c>
      <c r="Z5032" t="inlineStr">
        <is>
          <t>0% (No Discount)</t>
        </is>
      </c>
      <c r="AA5032" t="b">
        <v>1</v>
      </c>
      <c r="AB5032" t="b">
        <v>0</v>
      </c>
      <c r="AC5032" s="19" t="n">
        <v>8.57</v>
      </c>
      <c r="AD5032" s="21" t="n">
        <v>0.26</v>
      </c>
    </row>
    <row r="5033" ht="18" customHeight="1">
      <c r="A5033" t="n">
        <v>5032</v>
      </c>
      <c r="B5033" t="inlineStr">
        <is>
          <t>CA-2017-139304</t>
        </is>
      </c>
      <c r="C5033" s="18" t="inlineStr">
        <is>
          <t>2017-01-29</t>
        </is>
      </c>
      <c r="D5033" s="18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19" t="n">
        <v>119.616</v>
      </c>
      <c r="S5033" s="20" t="n">
        <v>8</v>
      </c>
      <c r="T5033" s="21" t="n">
        <v>0.2</v>
      </c>
      <c r="U5033" s="19" t="n">
        <v>40.3704</v>
      </c>
      <c r="V5033" t="n">
        <v>4</v>
      </c>
      <c r="W5033" t="n">
        <v>2017</v>
      </c>
      <c r="X5033" t="inlineStr">
        <is>
          <t>2017Q1</t>
        </is>
      </c>
      <c r="Y5033" t="inlineStr">
        <is>
          <t>2017-01</t>
        </is>
      </c>
      <c r="Z5033" t="inlineStr">
        <is>
          <t>10.1% - 20%</t>
        </is>
      </c>
      <c r="AA5033" t="b">
        <v>1</v>
      </c>
      <c r="AB5033" t="b">
        <v>0</v>
      </c>
      <c r="AC5033" s="19" t="n">
        <v>18.69</v>
      </c>
      <c r="AD5033" s="21" t="n">
        <v>0.3375</v>
      </c>
    </row>
    <row r="5034" ht="18" customHeight="1">
      <c r="A5034" t="n">
        <v>5033</v>
      </c>
      <c r="B5034" t="inlineStr">
        <is>
          <t>CA-2016-155166</t>
        </is>
      </c>
      <c r="C5034" s="18" t="inlineStr">
        <is>
          <t>2016-12-26</t>
        </is>
      </c>
      <c r="D5034" s="18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19" t="n">
        <v>212.94</v>
      </c>
      <c r="S5034" s="20" t="n">
        <v>3</v>
      </c>
      <c r="T5034" s="21" t="n">
        <v>0</v>
      </c>
      <c r="U5034" s="19" t="n">
        <v>25.5528</v>
      </c>
      <c r="V5034" t="n">
        <v>7</v>
      </c>
      <c r="W5034" t="n">
        <v>2016</v>
      </c>
      <c r="X5034" t="inlineStr">
        <is>
          <t>2016Q4</t>
        </is>
      </c>
      <c r="Y5034" t="inlineStr">
        <is>
          <t>2016-12</t>
        </is>
      </c>
      <c r="Z5034" t="inlineStr">
        <is>
          <t>0% (No Discount)</t>
        </is>
      </c>
      <c r="AA5034" t="b">
        <v>1</v>
      </c>
      <c r="AB5034" t="b">
        <v>0</v>
      </c>
      <c r="AC5034" s="19" t="n">
        <v>70.98</v>
      </c>
      <c r="AD5034" s="21" t="n">
        <v>0.12</v>
      </c>
    </row>
    <row r="5035" ht="18" customHeight="1">
      <c r="A5035" t="n">
        <v>5034</v>
      </c>
      <c r="B5035" t="inlineStr">
        <is>
          <t>CA-2016-155166</t>
        </is>
      </c>
      <c r="C5035" s="18" t="inlineStr">
        <is>
          <t>2016-12-26</t>
        </is>
      </c>
      <c r="D5035" s="18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19" t="n">
        <v>26.49</v>
      </c>
      <c r="S5035" s="20" t="n">
        <v>1</v>
      </c>
      <c r="T5035" s="21" t="n">
        <v>0</v>
      </c>
      <c r="U5035" s="19" t="n">
        <v>7.4172</v>
      </c>
      <c r="V5035" t="n">
        <v>7</v>
      </c>
      <c r="W5035" t="n">
        <v>2016</v>
      </c>
      <c r="X5035" t="inlineStr">
        <is>
          <t>2016Q4</t>
        </is>
      </c>
      <c r="Y5035" t="inlineStr">
        <is>
          <t>2016-12</t>
        </is>
      </c>
      <c r="Z5035" t="inlineStr">
        <is>
          <t>0% (No Discount)</t>
        </is>
      </c>
      <c r="AA5035" t="b">
        <v>1</v>
      </c>
      <c r="AB5035" t="b">
        <v>0</v>
      </c>
      <c r="AC5035" s="19" t="n">
        <v>26.49</v>
      </c>
      <c r="AD5035" s="21" t="n">
        <v>0.28</v>
      </c>
    </row>
    <row r="5036" ht="18" customHeight="1">
      <c r="A5036" t="n">
        <v>5035</v>
      </c>
      <c r="B5036" t="inlineStr">
        <is>
          <t>CA-2015-103954</t>
        </is>
      </c>
      <c r="C5036" s="18" t="inlineStr">
        <is>
          <t>2015-08-09</t>
        </is>
      </c>
      <c r="D5036" s="18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19" t="n">
        <v>687.4</v>
      </c>
      <c r="S5036" s="20" t="n">
        <v>5</v>
      </c>
      <c r="T5036" s="21" t="n">
        <v>0</v>
      </c>
      <c r="U5036" s="19" t="n">
        <v>48.118</v>
      </c>
      <c r="V5036" t="n">
        <v>4</v>
      </c>
      <c r="W5036" t="n">
        <v>2015</v>
      </c>
      <c r="X5036" t="inlineStr">
        <is>
          <t>2015Q3</t>
        </is>
      </c>
      <c r="Y5036" t="inlineStr">
        <is>
          <t>2015-08</t>
        </is>
      </c>
      <c r="Z5036" t="inlineStr">
        <is>
          <t>0% (No Discount)</t>
        </is>
      </c>
      <c r="AA5036" t="b">
        <v>1</v>
      </c>
      <c r="AB5036" t="b">
        <v>0</v>
      </c>
      <c r="AC5036" s="19" t="n">
        <v>137.48</v>
      </c>
      <c r="AD5036" s="21" t="n">
        <v>0.07000000000000001</v>
      </c>
    </row>
    <row r="5037" ht="18" customHeight="1">
      <c r="A5037" t="n">
        <v>5036</v>
      </c>
      <c r="B5037" t="inlineStr">
        <is>
          <t>CA-2014-169803</t>
        </is>
      </c>
      <c r="C5037" s="18" t="inlineStr">
        <is>
          <t>2014-04-06</t>
        </is>
      </c>
      <c r="D5037" s="18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19" t="n">
        <v>653.55</v>
      </c>
      <c r="S5037" s="20" t="n">
        <v>3</v>
      </c>
      <c r="T5037" s="21" t="n">
        <v>0</v>
      </c>
      <c r="U5037" s="19" t="n">
        <v>111.1035</v>
      </c>
      <c r="V5037" t="n">
        <v>6</v>
      </c>
      <c r="W5037" t="n">
        <v>2014</v>
      </c>
      <c r="X5037" t="inlineStr">
        <is>
          <t>2014Q2</t>
        </is>
      </c>
      <c r="Y5037" t="inlineStr">
        <is>
          <t>2014-04</t>
        </is>
      </c>
      <c r="Z5037" t="inlineStr">
        <is>
          <t>0% (No Discount)</t>
        </is>
      </c>
      <c r="AA5037" t="b">
        <v>1</v>
      </c>
      <c r="AB5037" t="b">
        <v>0</v>
      </c>
      <c r="AC5037" s="19" t="n">
        <v>217.85</v>
      </c>
      <c r="AD5037" s="21" t="n">
        <v>0.17</v>
      </c>
    </row>
    <row r="5038" ht="18" customHeight="1">
      <c r="A5038" t="n">
        <v>5037</v>
      </c>
      <c r="B5038" t="inlineStr">
        <is>
          <t>CA-2014-169803</t>
        </is>
      </c>
      <c r="C5038" s="18" t="inlineStr">
        <is>
          <t>2014-04-06</t>
        </is>
      </c>
      <c r="D5038" s="1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19" t="n">
        <v>33.9</v>
      </c>
      <c r="S5038" s="20" t="n">
        <v>2</v>
      </c>
      <c r="T5038" s="21" t="n">
        <v>0</v>
      </c>
      <c r="U5038" s="19" t="n">
        <v>2.034</v>
      </c>
      <c r="V5038" t="n">
        <v>6</v>
      </c>
      <c r="W5038" t="n">
        <v>2014</v>
      </c>
      <c r="X5038" t="inlineStr">
        <is>
          <t>2014Q2</t>
        </is>
      </c>
      <c r="Y5038" t="inlineStr">
        <is>
          <t>2014-04</t>
        </is>
      </c>
      <c r="Z5038" t="inlineStr">
        <is>
          <t>0% (No Discount)</t>
        </is>
      </c>
      <c r="AA5038" t="b">
        <v>1</v>
      </c>
      <c r="AB5038" t="b">
        <v>0</v>
      </c>
      <c r="AC5038" s="19" t="n">
        <v>16.95</v>
      </c>
      <c r="AD5038" s="21" t="n">
        <v>0.06</v>
      </c>
    </row>
    <row r="5039" ht="18" customHeight="1">
      <c r="A5039" t="n">
        <v>5038</v>
      </c>
      <c r="B5039" t="inlineStr">
        <is>
          <t>CA-2017-141719</t>
        </is>
      </c>
      <c r="C5039" s="18" t="inlineStr">
        <is>
          <t>2017-11-17</t>
        </is>
      </c>
      <c r="D5039" s="18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19" t="n">
        <v>239.96</v>
      </c>
      <c r="S5039" s="20" t="n">
        <v>5</v>
      </c>
      <c r="T5039" s="21" t="n">
        <v>0.2</v>
      </c>
      <c r="U5039" s="19" t="n">
        <v>83.986</v>
      </c>
      <c r="V5039" t="n">
        <v>4</v>
      </c>
      <c r="W5039" t="n">
        <v>2017</v>
      </c>
      <c r="X5039" t="inlineStr">
        <is>
          <t>2017Q4</t>
        </is>
      </c>
      <c r="Y5039" t="inlineStr">
        <is>
          <t>2017-11</t>
        </is>
      </c>
      <c r="Z5039" t="inlineStr">
        <is>
          <t>10.1% - 20%</t>
        </is>
      </c>
      <c r="AA5039" t="b">
        <v>1</v>
      </c>
      <c r="AB5039" t="b">
        <v>0</v>
      </c>
      <c r="AC5039" s="19" t="n">
        <v>59.99</v>
      </c>
      <c r="AD5039" s="21" t="n">
        <v>0.35</v>
      </c>
    </row>
    <row r="5040" ht="18" customHeight="1">
      <c r="A5040" t="n">
        <v>5039</v>
      </c>
      <c r="B5040" t="inlineStr">
        <is>
          <t>CA-2015-136469</t>
        </is>
      </c>
      <c r="C5040" s="18" t="inlineStr">
        <is>
          <t>2015-07-11</t>
        </is>
      </c>
      <c r="D5040" s="18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19" t="n">
        <v>199.836</v>
      </c>
      <c r="S5040" s="20" t="n">
        <v>4</v>
      </c>
      <c r="T5040" s="21" t="n">
        <v>0.3</v>
      </c>
      <c r="U5040" s="19" t="n">
        <v>-37.1124</v>
      </c>
      <c r="V5040" t="n">
        <v>1</v>
      </c>
      <c r="W5040" t="n">
        <v>2015</v>
      </c>
      <c r="X5040" t="inlineStr">
        <is>
          <t>2015Q3</t>
        </is>
      </c>
      <c r="Y5040" t="inlineStr">
        <is>
          <t>2015-07</t>
        </is>
      </c>
      <c r="Z5040" t="inlineStr">
        <is>
          <t>20.1% - 30%</t>
        </is>
      </c>
      <c r="AA5040" t="b">
        <v>0</v>
      </c>
      <c r="AB5040" t="b">
        <v>1</v>
      </c>
      <c r="AC5040" s="19" t="n">
        <v>71.37</v>
      </c>
      <c r="AD5040" s="21" t="n">
        <v>-0.1857</v>
      </c>
    </row>
    <row r="5041" ht="18" customHeight="1">
      <c r="A5041" t="n">
        <v>5040</v>
      </c>
      <c r="B5041" t="inlineStr">
        <is>
          <t>CA-2015-136469</t>
        </is>
      </c>
      <c r="C5041" s="18" t="inlineStr">
        <is>
          <t>2015-07-11</t>
        </is>
      </c>
      <c r="D5041" s="18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19" t="n">
        <v>716</v>
      </c>
      <c r="S5041" s="20" t="n">
        <v>2</v>
      </c>
      <c r="T5041" s="21" t="n">
        <v>0</v>
      </c>
      <c r="U5041" s="19" t="n">
        <v>193.32</v>
      </c>
      <c r="V5041" t="n">
        <v>1</v>
      </c>
      <c r="W5041" t="n">
        <v>2015</v>
      </c>
      <c r="X5041" t="inlineStr">
        <is>
          <t>2015Q3</t>
        </is>
      </c>
      <c r="Y5041" t="inlineStr">
        <is>
          <t>2015-07</t>
        </is>
      </c>
      <c r="Z5041" t="inlineStr">
        <is>
          <t>0% (No Discount)</t>
        </is>
      </c>
      <c r="AA5041" t="b">
        <v>1</v>
      </c>
      <c r="AB5041" t="b">
        <v>0</v>
      </c>
      <c r="AC5041" s="19" t="n">
        <v>358</v>
      </c>
      <c r="AD5041" s="21" t="n">
        <v>0.27</v>
      </c>
    </row>
    <row r="5042" ht="18" customHeight="1">
      <c r="A5042" t="n">
        <v>5041</v>
      </c>
      <c r="B5042" t="inlineStr">
        <is>
          <t>CA-2015-136469</t>
        </is>
      </c>
      <c r="C5042" s="18" t="inlineStr">
        <is>
          <t>2015-07-11</t>
        </is>
      </c>
      <c r="D5042" s="18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19" t="n">
        <v>221.06</v>
      </c>
      <c r="S5042" s="20" t="n">
        <v>7</v>
      </c>
      <c r="T5042" s="21" t="n">
        <v>0</v>
      </c>
      <c r="U5042" s="19" t="n">
        <v>103.8982</v>
      </c>
      <c r="V5042" t="n">
        <v>1</v>
      </c>
      <c r="W5042" t="n">
        <v>2015</v>
      </c>
      <c r="X5042" t="inlineStr">
        <is>
          <t>2015Q3</t>
        </is>
      </c>
      <c r="Y5042" t="inlineStr">
        <is>
          <t>2015-07</t>
        </is>
      </c>
      <c r="Z5042" t="inlineStr">
        <is>
          <t>0% (No Discount)</t>
        </is>
      </c>
      <c r="AA5042" t="b">
        <v>1</v>
      </c>
      <c r="AB5042" t="b">
        <v>0</v>
      </c>
      <c r="AC5042" s="19" t="n">
        <v>31.58</v>
      </c>
      <c r="AD5042" s="21" t="n">
        <v>0.47</v>
      </c>
    </row>
    <row r="5043" ht="18" customHeight="1">
      <c r="A5043" t="n">
        <v>5042</v>
      </c>
      <c r="B5043" t="inlineStr">
        <is>
          <t>CA-2016-158694</t>
        </is>
      </c>
      <c r="C5043" s="18" t="inlineStr">
        <is>
          <t>2016-11-10</t>
        </is>
      </c>
      <c r="D5043" s="18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19" t="n">
        <v>67.70999999999999</v>
      </c>
      <c r="S5043" s="20" t="n">
        <v>3</v>
      </c>
      <c r="T5043" s="21" t="n">
        <v>0</v>
      </c>
      <c r="U5043" s="19" t="n">
        <v>32.5008</v>
      </c>
      <c r="V5043" t="n">
        <v>3</v>
      </c>
      <c r="W5043" t="n">
        <v>2016</v>
      </c>
      <c r="X5043" t="inlineStr">
        <is>
          <t>2016Q4</t>
        </is>
      </c>
      <c r="Y5043" t="inlineStr">
        <is>
          <t>2016-11</t>
        </is>
      </c>
      <c r="Z5043" t="inlineStr">
        <is>
          <t>0% (No Discount)</t>
        </is>
      </c>
      <c r="AA5043" t="b">
        <v>1</v>
      </c>
      <c r="AB5043" t="b">
        <v>0</v>
      </c>
      <c r="AC5043" s="19" t="n">
        <v>22.57</v>
      </c>
      <c r="AD5043" s="21" t="n">
        <v>0.48</v>
      </c>
    </row>
    <row r="5044" ht="18" customHeight="1">
      <c r="A5044" t="n">
        <v>5043</v>
      </c>
      <c r="B5044" t="inlineStr">
        <is>
          <t>CA-2016-158694</t>
        </is>
      </c>
      <c r="C5044" s="18" t="inlineStr">
        <is>
          <t>2016-11-10</t>
        </is>
      </c>
      <c r="D5044" s="18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19" t="n">
        <v>129.92</v>
      </c>
      <c r="S5044" s="20" t="n">
        <v>4</v>
      </c>
      <c r="T5044" s="21" t="n">
        <v>0</v>
      </c>
      <c r="U5044" s="19" t="n">
        <v>38.976</v>
      </c>
      <c r="V5044" t="n">
        <v>3</v>
      </c>
      <c r="W5044" t="n">
        <v>2016</v>
      </c>
      <c r="X5044" t="inlineStr">
        <is>
          <t>2016Q4</t>
        </is>
      </c>
      <c r="Y5044" t="inlineStr">
        <is>
          <t>2016-11</t>
        </is>
      </c>
      <c r="Z5044" t="inlineStr">
        <is>
          <t>0% (No Discount)</t>
        </is>
      </c>
      <c r="AA5044" t="b">
        <v>1</v>
      </c>
      <c r="AB5044" t="b">
        <v>0</v>
      </c>
      <c r="AC5044" s="19" t="n">
        <v>32.48</v>
      </c>
      <c r="AD5044" s="21" t="n">
        <v>0.3</v>
      </c>
    </row>
    <row r="5045" ht="18" customHeight="1">
      <c r="A5045" t="n">
        <v>5044</v>
      </c>
      <c r="B5045" t="inlineStr">
        <is>
          <t>CA-2016-158694</t>
        </is>
      </c>
      <c r="C5045" s="18" t="inlineStr">
        <is>
          <t>2016-11-10</t>
        </is>
      </c>
      <c r="D5045" s="18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19" t="n">
        <v>467.46</v>
      </c>
      <c r="S5045" s="20" t="n">
        <v>9</v>
      </c>
      <c r="T5045" s="21" t="n">
        <v>0</v>
      </c>
      <c r="U5045" s="19" t="n">
        <v>191.6586</v>
      </c>
      <c r="V5045" t="n">
        <v>3</v>
      </c>
      <c r="W5045" t="n">
        <v>2016</v>
      </c>
      <c r="X5045" t="inlineStr">
        <is>
          <t>2016Q4</t>
        </is>
      </c>
      <c r="Y5045" t="inlineStr">
        <is>
          <t>2016-11</t>
        </is>
      </c>
      <c r="Z5045" t="inlineStr">
        <is>
          <t>0% (No Discount)</t>
        </is>
      </c>
      <c r="AA5045" t="b">
        <v>1</v>
      </c>
      <c r="AB5045" t="b">
        <v>0</v>
      </c>
      <c r="AC5045" s="19" t="n">
        <v>51.94</v>
      </c>
      <c r="AD5045" s="21" t="n">
        <v>0.41</v>
      </c>
    </row>
    <row r="5046" ht="18" customHeight="1">
      <c r="A5046" t="n">
        <v>5045</v>
      </c>
      <c r="B5046" t="inlineStr">
        <is>
          <t>CA-2016-158694</t>
        </is>
      </c>
      <c r="C5046" s="18" t="inlineStr">
        <is>
          <t>2016-11-10</t>
        </is>
      </c>
      <c r="D5046" s="18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19" t="n">
        <v>61.4</v>
      </c>
      <c r="S5046" s="20" t="n">
        <v>5</v>
      </c>
      <c r="T5046" s="21" t="n">
        <v>0</v>
      </c>
      <c r="U5046" s="19" t="n">
        <v>28.858</v>
      </c>
      <c r="V5046" t="n">
        <v>3</v>
      </c>
      <c r="W5046" t="n">
        <v>2016</v>
      </c>
      <c r="X5046" t="inlineStr">
        <is>
          <t>2016Q4</t>
        </is>
      </c>
      <c r="Y5046" t="inlineStr">
        <is>
          <t>2016-11</t>
        </is>
      </c>
      <c r="Z5046" t="inlineStr">
        <is>
          <t>0% (No Discount)</t>
        </is>
      </c>
      <c r="AA5046" t="b">
        <v>1</v>
      </c>
      <c r="AB5046" t="b">
        <v>0</v>
      </c>
      <c r="AC5046" s="19" t="n">
        <v>12.28</v>
      </c>
      <c r="AD5046" s="21" t="n">
        <v>0.47</v>
      </c>
    </row>
    <row r="5047" ht="18" customHeight="1">
      <c r="A5047" t="n">
        <v>5046</v>
      </c>
      <c r="B5047" t="inlineStr">
        <is>
          <t>CA-2016-158694</t>
        </is>
      </c>
      <c r="C5047" s="18" t="inlineStr">
        <is>
          <t>2016-11-10</t>
        </is>
      </c>
      <c r="D5047" s="18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19" t="n">
        <v>720.76</v>
      </c>
      <c r="S5047" s="20" t="n">
        <v>4</v>
      </c>
      <c r="T5047" s="21" t="n">
        <v>0</v>
      </c>
      <c r="U5047" s="19" t="n">
        <v>187.3976</v>
      </c>
      <c r="V5047" t="n">
        <v>3</v>
      </c>
      <c r="W5047" t="n">
        <v>2016</v>
      </c>
      <c r="X5047" t="inlineStr">
        <is>
          <t>2016Q4</t>
        </is>
      </c>
      <c r="Y5047" t="inlineStr">
        <is>
          <t>2016-11</t>
        </is>
      </c>
      <c r="Z5047" t="inlineStr">
        <is>
          <t>0% (No Discount)</t>
        </is>
      </c>
      <c r="AA5047" t="b">
        <v>1</v>
      </c>
      <c r="AB5047" t="b">
        <v>0</v>
      </c>
      <c r="AC5047" s="19" t="n">
        <v>180.19</v>
      </c>
      <c r="AD5047" s="21" t="n">
        <v>0.26</v>
      </c>
    </row>
    <row r="5048" ht="18" customHeight="1">
      <c r="A5048" t="n">
        <v>5047</v>
      </c>
      <c r="B5048" t="inlineStr">
        <is>
          <t>CA-2016-158694</t>
        </is>
      </c>
      <c r="C5048" s="18" t="inlineStr">
        <is>
          <t>2016-11-10</t>
        </is>
      </c>
      <c r="D5048" s="1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19" t="n">
        <v>5.184</v>
      </c>
      <c r="S5048" s="20" t="n">
        <v>3</v>
      </c>
      <c r="T5048" s="21" t="n">
        <v>0.2</v>
      </c>
      <c r="U5048" s="19" t="n">
        <v>1.8144</v>
      </c>
      <c r="V5048" t="n">
        <v>3</v>
      </c>
      <c r="W5048" t="n">
        <v>2016</v>
      </c>
      <c r="X5048" t="inlineStr">
        <is>
          <t>2016Q4</t>
        </is>
      </c>
      <c r="Y5048" t="inlineStr">
        <is>
          <t>2016-11</t>
        </is>
      </c>
      <c r="Z5048" t="inlineStr">
        <is>
          <t>10.1% - 20%</t>
        </is>
      </c>
      <c r="AA5048" t="b">
        <v>1</v>
      </c>
      <c r="AB5048" t="b">
        <v>0</v>
      </c>
      <c r="AC5048" s="19" t="n">
        <v>2.16</v>
      </c>
      <c r="AD5048" s="21" t="n">
        <v>0.35</v>
      </c>
    </row>
    <row r="5049" ht="18" customHeight="1">
      <c r="A5049" t="n">
        <v>5048</v>
      </c>
      <c r="B5049" t="inlineStr">
        <is>
          <t>CA-2016-158694</t>
        </is>
      </c>
      <c r="C5049" s="18" t="inlineStr">
        <is>
          <t>2016-11-10</t>
        </is>
      </c>
      <c r="D5049" s="18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19" t="n">
        <v>14.7</v>
      </c>
      <c r="S5049" s="20" t="n">
        <v>5</v>
      </c>
      <c r="T5049" s="21" t="n">
        <v>0</v>
      </c>
      <c r="U5049" s="19" t="n">
        <v>3.969</v>
      </c>
      <c r="V5049" t="n">
        <v>3</v>
      </c>
      <c r="W5049" t="n">
        <v>2016</v>
      </c>
      <c r="X5049" t="inlineStr">
        <is>
          <t>2016Q4</t>
        </is>
      </c>
      <c r="Y5049" t="inlineStr">
        <is>
          <t>2016-11</t>
        </is>
      </c>
      <c r="Z5049" t="inlineStr">
        <is>
          <t>0% (No Discount)</t>
        </is>
      </c>
      <c r="AA5049" t="b">
        <v>1</v>
      </c>
      <c r="AB5049" t="b">
        <v>0</v>
      </c>
      <c r="AC5049" s="19" t="n">
        <v>2.94</v>
      </c>
      <c r="AD5049" s="21" t="n">
        <v>0.27</v>
      </c>
    </row>
    <row r="5050" ht="18" customHeight="1">
      <c r="A5050" t="n">
        <v>5049</v>
      </c>
      <c r="B5050" t="inlineStr">
        <is>
          <t>US-2014-104759</t>
        </is>
      </c>
      <c r="C5050" s="18" t="inlineStr">
        <is>
          <t>2014-03-31</t>
        </is>
      </c>
      <c r="D5050" s="18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19" t="n">
        <v>8.134</v>
      </c>
      <c r="S5050" s="20" t="n">
        <v>7</v>
      </c>
      <c r="T5050" s="21" t="n">
        <v>0.8</v>
      </c>
      <c r="U5050" s="19" t="n">
        <v>-13.8278</v>
      </c>
      <c r="V5050" t="n">
        <v>4</v>
      </c>
      <c r="W5050" t="n">
        <v>2014</v>
      </c>
      <c r="X5050" t="inlineStr">
        <is>
          <t>2014Q1</t>
        </is>
      </c>
      <c r="Y5050" t="inlineStr">
        <is>
          <t>2014-03</t>
        </is>
      </c>
      <c r="Z5050" t="inlineStr">
        <is>
          <t>&gt; 50% (Deep Discount)</t>
        </is>
      </c>
      <c r="AA5050" t="b">
        <v>0</v>
      </c>
      <c r="AB5050" t="b">
        <v>1</v>
      </c>
      <c r="AC5050" s="19" t="n">
        <v>5.81</v>
      </c>
      <c r="AD5050" s="21" t="n">
        <v>-1.7</v>
      </c>
    </row>
    <row r="5051" ht="18" customHeight="1">
      <c r="A5051" t="n">
        <v>5050</v>
      </c>
      <c r="B5051" t="inlineStr">
        <is>
          <t>US-2014-104759</t>
        </is>
      </c>
      <c r="C5051" s="18" t="inlineStr">
        <is>
          <t>2014-03-31</t>
        </is>
      </c>
      <c r="D5051" s="18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s="19" t="n">
        <v>79.98399999999999</v>
      </c>
      <c r="S5051" s="20" t="n">
        <v>2</v>
      </c>
      <c r="T5051" s="21" t="n">
        <v>0.2</v>
      </c>
      <c r="U5051" s="19" t="n">
        <v>13.9972</v>
      </c>
      <c r="V5051" t="n">
        <v>4</v>
      </c>
      <c r="W5051" t="n">
        <v>2014</v>
      </c>
      <c r="X5051" t="inlineStr">
        <is>
          <t>2014Q1</t>
        </is>
      </c>
      <c r="Y5051" t="inlineStr">
        <is>
          <t>2014-03</t>
        </is>
      </c>
      <c r="Z5051" t="inlineStr">
        <is>
          <t>10.1% - 20%</t>
        </is>
      </c>
      <c r="AA5051" t="b">
        <v>1</v>
      </c>
      <c r="AB5051" t="b">
        <v>0</v>
      </c>
      <c r="AC5051" s="19" t="n">
        <v>49.99</v>
      </c>
      <c r="AD5051" s="21" t="n">
        <v>0.175</v>
      </c>
    </row>
    <row r="5052" ht="18" customHeight="1">
      <c r="A5052" t="n">
        <v>5051</v>
      </c>
      <c r="B5052" t="inlineStr">
        <is>
          <t>CA-2015-150511</t>
        </is>
      </c>
      <c r="C5052" s="18" t="inlineStr">
        <is>
          <t>2015-09-18</t>
        </is>
      </c>
      <c r="D5052" s="18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19" t="n">
        <v>18.54</v>
      </c>
      <c r="S5052" s="20" t="n">
        <v>2</v>
      </c>
      <c r="T5052" s="21" t="n">
        <v>0</v>
      </c>
      <c r="U5052" s="19" t="n">
        <v>8.713800000000001</v>
      </c>
      <c r="V5052" t="n">
        <v>6</v>
      </c>
      <c r="W5052" t="n">
        <v>2015</v>
      </c>
      <c r="X5052" t="inlineStr">
        <is>
          <t>2015Q3</t>
        </is>
      </c>
      <c r="Y5052" t="inlineStr">
        <is>
          <t>2015-09</t>
        </is>
      </c>
      <c r="Z5052" t="inlineStr">
        <is>
          <t>0% (No Discount)</t>
        </is>
      </c>
      <c r="AA5052" t="b">
        <v>1</v>
      </c>
      <c r="AB5052" t="b">
        <v>0</v>
      </c>
      <c r="AC5052" s="19" t="n">
        <v>9.27</v>
      </c>
      <c r="AD5052" s="21" t="n">
        <v>0.47</v>
      </c>
    </row>
    <row r="5053" ht="18" customHeight="1">
      <c r="A5053" t="n">
        <v>5052</v>
      </c>
      <c r="B5053" t="inlineStr">
        <is>
          <t>CA-2015-134922</t>
        </is>
      </c>
      <c r="C5053" s="18" t="inlineStr">
        <is>
          <t>2015-11-07</t>
        </is>
      </c>
      <c r="D5053" s="18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19" t="n">
        <v>24.4</v>
      </c>
      <c r="S5053" s="20" t="n">
        <v>2</v>
      </c>
      <c r="T5053" s="21" t="n">
        <v>0.2</v>
      </c>
      <c r="U5053" s="19" t="n">
        <v>7.93</v>
      </c>
      <c r="V5053" t="n">
        <v>4</v>
      </c>
      <c r="W5053" t="n">
        <v>2015</v>
      </c>
      <c r="X5053" t="inlineStr">
        <is>
          <t>2015Q4</t>
        </is>
      </c>
      <c r="Y5053" t="inlineStr">
        <is>
          <t>2015-11</t>
        </is>
      </c>
      <c r="Z5053" t="inlineStr">
        <is>
          <t>10.1% - 20%</t>
        </is>
      </c>
      <c r="AA5053" t="b">
        <v>1</v>
      </c>
      <c r="AB5053" t="b">
        <v>0</v>
      </c>
      <c r="AC5053" s="19" t="n">
        <v>15.25</v>
      </c>
      <c r="AD5053" s="21" t="n">
        <v>0.325</v>
      </c>
    </row>
    <row r="5054" ht="18" customHeight="1">
      <c r="A5054" t="n">
        <v>5053</v>
      </c>
      <c r="B5054" t="inlineStr">
        <is>
          <t>US-2017-120607</t>
        </is>
      </c>
      <c r="C5054" s="18" t="inlineStr">
        <is>
          <t>2017-05-19</t>
        </is>
      </c>
      <c r="D5054" s="18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19" t="n">
        <v>195.64</v>
      </c>
      <c r="S5054" s="20" t="n">
        <v>4</v>
      </c>
      <c r="T5054" s="21" t="n">
        <v>0</v>
      </c>
      <c r="U5054" s="19" t="n">
        <v>91.9508</v>
      </c>
      <c r="V5054" t="n">
        <v>0</v>
      </c>
      <c r="W5054" t="n">
        <v>2017</v>
      </c>
      <c r="X5054" t="inlineStr">
        <is>
          <t>2017Q2</t>
        </is>
      </c>
      <c r="Y5054" t="inlineStr">
        <is>
          <t>2017-05</t>
        </is>
      </c>
      <c r="Z5054" t="inlineStr">
        <is>
          <t>0% (No Discount)</t>
        </is>
      </c>
      <c r="AA5054" t="b">
        <v>1</v>
      </c>
      <c r="AB5054" t="b">
        <v>0</v>
      </c>
      <c r="AC5054" s="19" t="n">
        <v>48.91</v>
      </c>
      <c r="AD5054" s="21" t="n">
        <v>0.47</v>
      </c>
    </row>
    <row r="5055" ht="18" customHeight="1">
      <c r="A5055" t="n">
        <v>5054</v>
      </c>
      <c r="B5055" t="inlineStr">
        <is>
          <t>CA-2015-141243</t>
        </is>
      </c>
      <c r="C5055" s="18" t="inlineStr">
        <is>
          <t>2015-01-03</t>
        </is>
      </c>
      <c r="D5055" s="18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19" t="n">
        <v>398.4</v>
      </c>
      <c r="S5055" s="20" t="n">
        <v>5</v>
      </c>
      <c r="T5055" s="21" t="n">
        <v>0.2</v>
      </c>
      <c r="U5055" s="19" t="n">
        <v>84.66</v>
      </c>
      <c r="V5055" t="n">
        <v>5</v>
      </c>
      <c r="W5055" t="n">
        <v>2015</v>
      </c>
      <c r="X5055" t="inlineStr">
        <is>
          <t>2015Q1</t>
        </is>
      </c>
      <c r="Y5055" t="inlineStr">
        <is>
          <t>2015-01</t>
        </is>
      </c>
      <c r="Z5055" t="inlineStr">
        <is>
          <t>10.1% - 20%</t>
        </is>
      </c>
      <c r="AA5055" t="b">
        <v>1</v>
      </c>
      <c r="AB5055" t="b">
        <v>0</v>
      </c>
      <c r="AC5055" s="19" t="n">
        <v>99.59999999999999</v>
      </c>
      <c r="AD5055" s="21" t="n">
        <v>0.2125</v>
      </c>
    </row>
    <row r="5056" ht="18" customHeight="1">
      <c r="A5056" t="n">
        <v>5055</v>
      </c>
      <c r="B5056" t="inlineStr">
        <is>
          <t>CA-2015-141243</t>
        </is>
      </c>
      <c r="C5056" s="18" t="inlineStr">
        <is>
          <t>2015-01-03</t>
        </is>
      </c>
      <c r="D5056" s="18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19" t="n">
        <v>7.056</v>
      </c>
      <c r="S5056" s="20" t="n">
        <v>3</v>
      </c>
      <c r="T5056" s="21" t="n">
        <v>0.2</v>
      </c>
      <c r="U5056" s="19" t="n">
        <v>0.7938</v>
      </c>
      <c r="V5056" t="n">
        <v>5</v>
      </c>
      <c r="W5056" t="n">
        <v>2015</v>
      </c>
      <c r="X5056" t="inlineStr">
        <is>
          <t>2015Q1</t>
        </is>
      </c>
      <c r="Y5056" t="inlineStr">
        <is>
          <t>2015-01</t>
        </is>
      </c>
      <c r="Z5056" t="inlineStr">
        <is>
          <t>10.1% - 20%</t>
        </is>
      </c>
      <c r="AA5056" t="b">
        <v>1</v>
      </c>
      <c r="AB5056" t="b">
        <v>0</v>
      </c>
      <c r="AC5056" s="19" t="n">
        <v>2.94</v>
      </c>
      <c r="AD5056" s="21" t="n">
        <v>0.1125</v>
      </c>
    </row>
    <row r="5057" ht="18" customHeight="1">
      <c r="A5057" t="n">
        <v>5056</v>
      </c>
      <c r="B5057" t="inlineStr">
        <is>
          <t>CA-2015-141243</t>
        </is>
      </c>
      <c r="C5057" s="18" t="inlineStr">
        <is>
          <t>2015-01-03</t>
        </is>
      </c>
      <c r="D5057" s="18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19" t="n">
        <v>1352.3976</v>
      </c>
      <c r="S5057" s="20" t="n">
        <v>9</v>
      </c>
      <c r="T5057" s="21" t="n">
        <v>0.32</v>
      </c>
      <c r="U5057" s="19" t="n">
        <v>-437.5404</v>
      </c>
      <c r="V5057" t="n">
        <v>5</v>
      </c>
      <c r="W5057" t="n">
        <v>2015</v>
      </c>
      <c r="X5057" t="inlineStr">
        <is>
          <t>2015Q1</t>
        </is>
      </c>
      <c r="Y5057" t="inlineStr">
        <is>
          <t>2015-01</t>
        </is>
      </c>
      <c r="Z5057" t="inlineStr">
        <is>
          <t>30.1% - 50%</t>
        </is>
      </c>
      <c r="AA5057" t="b">
        <v>0</v>
      </c>
      <c r="AB5057" t="b">
        <v>1</v>
      </c>
      <c r="AC5057" s="19" t="n">
        <v>220.98</v>
      </c>
      <c r="AD5057" s="21" t="n">
        <v>-0.3235</v>
      </c>
    </row>
    <row r="5058" ht="18" customHeight="1">
      <c r="A5058" t="n">
        <v>5057</v>
      </c>
      <c r="B5058" t="inlineStr">
        <is>
          <t>CA-2015-162166</t>
        </is>
      </c>
      <c r="C5058" s="18" t="inlineStr">
        <is>
          <t>2015-09-08</t>
        </is>
      </c>
      <c r="D5058" s="1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19" t="n">
        <v>26.4</v>
      </c>
      <c r="S5058" s="20" t="n">
        <v>5</v>
      </c>
      <c r="T5058" s="21" t="n">
        <v>0</v>
      </c>
      <c r="U5058" s="19" t="n">
        <v>11.88</v>
      </c>
      <c r="V5058" t="n">
        <v>3</v>
      </c>
      <c r="W5058" t="n">
        <v>2015</v>
      </c>
      <c r="X5058" t="inlineStr">
        <is>
          <t>2015Q3</t>
        </is>
      </c>
      <c r="Y5058" t="inlineStr">
        <is>
          <t>2015-09</t>
        </is>
      </c>
      <c r="Z5058" t="inlineStr">
        <is>
          <t>0% (No Discount)</t>
        </is>
      </c>
      <c r="AA5058" t="b">
        <v>1</v>
      </c>
      <c r="AB5058" t="b">
        <v>0</v>
      </c>
      <c r="AC5058" s="19" t="n">
        <v>5.28</v>
      </c>
      <c r="AD5058" s="21" t="n">
        <v>0.45</v>
      </c>
    </row>
    <row r="5059" ht="18" customHeight="1">
      <c r="A5059" t="n">
        <v>5058</v>
      </c>
      <c r="B5059" t="inlineStr">
        <is>
          <t>CA-2015-162166</t>
        </is>
      </c>
      <c r="C5059" s="18" t="inlineStr">
        <is>
          <t>2015-09-08</t>
        </is>
      </c>
      <c r="D5059" s="18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19" t="n">
        <v>41.88</v>
      </c>
      <c r="S5059" s="20" t="n">
        <v>6</v>
      </c>
      <c r="T5059" s="21" t="n">
        <v>0</v>
      </c>
      <c r="U5059" s="19" t="n">
        <v>0.8376</v>
      </c>
      <c r="V5059" t="n">
        <v>3</v>
      </c>
      <c r="W5059" t="n">
        <v>2015</v>
      </c>
      <c r="X5059" t="inlineStr">
        <is>
          <t>2015Q3</t>
        </is>
      </c>
      <c r="Y5059" t="inlineStr">
        <is>
          <t>2015-09</t>
        </is>
      </c>
      <c r="Z5059" t="inlineStr">
        <is>
          <t>0% (No Discount)</t>
        </is>
      </c>
      <c r="AA5059" t="b">
        <v>1</v>
      </c>
      <c r="AB5059" t="b">
        <v>0</v>
      </c>
      <c r="AC5059" s="19" t="n">
        <v>6.98</v>
      </c>
      <c r="AD5059" s="21" t="n">
        <v>0.02</v>
      </c>
    </row>
    <row r="5060" ht="18" customHeight="1">
      <c r="A5060" t="n">
        <v>5059</v>
      </c>
      <c r="B5060" t="inlineStr">
        <is>
          <t>CA-2016-120796</t>
        </is>
      </c>
      <c r="C5060" s="18" t="inlineStr">
        <is>
          <t>2016-04-03</t>
        </is>
      </c>
      <c r="D5060" s="18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19" t="n">
        <v>99.846</v>
      </c>
      <c r="S5060" s="20" t="n">
        <v>9</v>
      </c>
      <c r="T5060" s="21" t="n">
        <v>0.7</v>
      </c>
      <c r="U5060" s="19" t="n">
        <v>-83.205</v>
      </c>
      <c r="V5060" t="n">
        <v>4</v>
      </c>
      <c r="W5060" t="n">
        <v>2016</v>
      </c>
      <c r="X5060" t="inlineStr">
        <is>
          <t>2016Q2</t>
        </is>
      </c>
      <c r="Y5060" t="inlineStr">
        <is>
          <t>2016-04</t>
        </is>
      </c>
      <c r="Z5060" t="inlineStr">
        <is>
          <t>&gt; 50% (Deep Discount)</t>
        </is>
      </c>
      <c r="AA5060" t="b">
        <v>0</v>
      </c>
      <c r="AB5060" t="b">
        <v>1</v>
      </c>
      <c r="AC5060" s="19" t="n">
        <v>36.98</v>
      </c>
      <c r="AD5060" s="21" t="n">
        <v>-0.8333</v>
      </c>
    </row>
    <row r="5061" ht="18" customHeight="1">
      <c r="A5061" t="n">
        <v>5060</v>
      </c>
      <c r="B5061" t="inlineStr">
        <is>
          <t>CA-2016-109722</t>
        </is>
      </c>
      <c r="C5061" s="18" t="inlineStr">
        <is>
          <t>2016-12-05</t>
        </is>
      </c>
      <c r="D5061" s="18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19" t="n">
        <v>699.98</v>
      </c>
      <c r="S5061" s="20" t="n">
        <v>2</v>
      </c>
      <c r="T5061" s="21" t="n">
        <v>0</v>
      </c>
      <c r="U5061" s="19" t="n">
        <v>195.9944</v>
      </c>
      <c r="V5061" t="n">
        <v>2</v>
      </c>
      <c r="W5061" t="n">
        <v>2016</v>
      </c>
      <c r="X5061" t="inlineStr">
        <is>
          <t>2016Q4</t>
        </is>
      </c>
      <c r="Y5061" t="inlineStr">
        <is>
          <t>2016-12</t>
        </is>
      </c>
      <c r="Z5061" t="inlineStr">
        <is>
          <t>0% (No Discount)</t>
        </is>
      </c>
      <c r="AA5061" t="b">
        <v>1</v>
      </c>
      <c r="AB5061" t="b">
        <v>0</v>
      </c>
      <c r="AC5061" s="19" t="n">
        <v>349.99</v>
      </c>
      <c r="AD5061" s="21" t="n">
        <v>0.28</v>
      </c>
    </row>
    <row r="5062" ht="18" customHeight="1">
      <c r="A5062" t="n">
        <v>5061</v>
      </c>
      <c r="B5062" t="inlineStr">
        <is>
          <t>CA-2016-109722</t>
        </is>
      </c>
      <c r="C5062" s="18" t="inlineStr">
        <is>
          <t>2016-12-05</t>
        </is>
      </c>
      <c r="D5062" s="18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19" t="n">
        <v>584.8200000000001</v>
      </c>
      <c r="S5062" s="20" t="n">
        <v>9</v>
      </c>
      <c r="T5062" s="21" t="n">
        <v>0</v>
      </c>
      <c r="U5062" s="19" t="n">
        <v>70.1784</v>
      </c>
      <c r="V5062" t="n">
        <v>2</v>
      </c>
      <c r="W5062" t="n">
        <v>2016</v>
      </c>
      <c r="X5062" t="inlineStr">
        <is>
          <t>2016Q4</t>
        </is>
      </c>
      <c r="Y5062" t="inlineStr">
        <is>
          <t>2016-12</t>
        </is>
      </c>
      <c r="Z5062" t="inlineStr">
        <is>
          <t>0% (No Discount)</t>
        </is>
      </c>
      <c r="AA5062" t="b">
        <v>1</v>
      </c>
      <c r="AB5062" t="b">
        <v>0</v>
      </c>
      <c r="AC5062" s="19" t="n">
        <v>64.98</v>
      </c>
      <c r="AD5062" s="21" t="n">
        <v>0.12</v>
      </c>
    </row>
    <row r="5063" ht="18" customHeight="1">
      <c r="A5063" t="n">
        <v>5062</v>
      </c>
      <c r="B5063" t="inlineStr">
        <is>
          <t>CA-2015-136798</t>
        </is>
      </c>
      <c r="C5063" s="18" t="inlineStr">
        <is>
          <t>2015-05-08</t>
        </is>
      </c>
      <c r="D5063" s="18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19" t="n">
        <v>43.98</v>
      </c>
      <c r="S5063" s="20" t="n">
        <v>2</v>
      </c>
      <c r="T5063" s="21" t="n">
        <v>0</v>
      </c>
      <c r="U5063" s="19" t="n">
        <v>21.99</v>
      </c>
      <c r="V5063" t="n">
        <v>4</v>
      </c>
      <c r="W5063" t="n">
        <v>2015</v>
      </c>
      <c r="X5063" t="inlineStr">
        <is>
          <t>2015Q2</t>
        </is>
      </c>
      <c r="Y5063" t="inlineStr">
        <is>
          <t>2015-05</t>
        </is>
      </c>
      <c r="Z5063" t="inlineStr">
        <is>
          <t>0% (No Discount)</t>
        </is>
      </c>
      <c r="AA5063" t="b">
        <v>1</v>
      </c>
      <c r="AB5063" t="b">
        <v>0</v>
      </c>
      <c r="AC5063" s="19" t="n">
        <v>21.99</v>
      </c>
      <c r="AD5063" s="21" t="n">
        <v>0.5</v>
      </c>
    </row>
    <row r="5064" ht="18" customHeight="1">
      <c r="A5064" t="n">
        <v>5063</v>
      </c>
      <c r="B5064" t="inlineStr">
        <is>
          <t>CA-2015-136798</t>
        </is>
      </c>
      <c r="C5064" s="18" t="inlineStr">
        <is>
          <t>2015-05-08</t>
        </is>
      </c>
      <c r="D5064" s="18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19" t="n">
        <v>377.97</v>
      </c>
      <c r="S5064" s="20" t="n">
        <v>3</v>
      </c>
      <c r="T5064" s="21" t="n">
        <v>0</v>
      </c>
      <c r="U5064" s="19" t="n">
        <v>105.8316</v>
      </c>
      <c r="V5064" t="n">
        <v>4</v>
      </c>
      <c r="W5064" t="n">
        <v>2015</v>
      </c>
      <c r="X5064" t="inlineStr">
        <is>
          <t>2015Q2</t>
        </is>
      </c>
      <c r="Y5064" t="inlineStr">
        <is>
          <t>2015-05</t>
        </is>
      </c>
      <c r="Z5064" t="inlineStr">
        <is>
          <t>0% (No Discount)</t>
        </is>
      </c>
      <c r="AA5064" t="b">
        <v>1</v>
      </c>
      <c r="AB5064" t="b">
        <v>0</v>
      </c>
      <c r="AC5064" s="19" t="n">
        <v>125.99</v>
      </c>
      <c r="AD5064" s="21" t="n">
        <v>0.28</v>
      </c>
    </row>
    <row r="5065" ht="18" customHeight="1">
      <c r="A5065" t="n">
        <v>5064</v>
      </c>
      <c r="B5065" t="inlineStr">
        <is>
          <t>CA-2015-136798</t>
        </is>
      </c>
      <c r="C5065" s="18" t="inlineStr">
        <is>
          <t>2015-05-08</t>
        </is>
      </c>
      <c r="D5065" s="18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19" t="n">
        <v>123.96</v>
      </c>
      <c r="S5065" s="20" t="n">
        <v>3</v>
      </c>
      <c r="T5065" s="21" t="n">
        <v>0</v>
      </c>
      <c r="U5065" s="19" t="n">
        <v>11.1564</v>
      </c>
      <c r="V5065" t="n">
        <v>4</v>
      </c>
      <c r="W5065" t="n">
        <v>2015</v>
      </c>
      <c r="X5065" t="inlineStr">
        <is>
          <t>2015Q2</t>
        </is>
      </c>
      <c r="Y5065" t="inlineStr">
        <is>
          <t>2015-05</t>
        </is>
      </c>
      <c r="Z5065" t="inlineStr">
        <is>
          <t>0% (No Discount)</t>
        </is>
      </c>
      <c r="AA5065" t="b">
        <v>1</v>
      </c>
      <c r="AB5065" t="b">
        <v>0</v>
      </c>
      <c r="AC5065" s="19" t="n">
        <v>41.32</v>
      </c>
      <c r="AD5065" s="21" t="n">
        <v>0.09</v>
      </c>
    </row>
    <row r="5066" ht="18" customHeight="1">
      <c r="A5066" t="n">
        <v>5065</v>
      </c>
      <c r="B5066" t="inlineStr">
        <is>
          <t>CA-2017-122196</t>
        </is>
      </c>
      <c r="C5066" s="18" t="inlineStr">
        <is>
          <t>2017-09-22</t>
        </is>
      </c>
      <c r="D5066" s="18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19" t="n">
        <v>391.98</v>
      </c>
      <c r="S5066" s="20" t="n">
        <v>2</v>
      </c>
      <c r="T5066" s="21" t="n">
        <v>0</v>
      </c>
      <c r="U5066" s="19" t="n">
        <v>113.6742</v>
      </c>
      <c r="V5066" t="n">
        <v>2</v>
      </c>
      <c r="W5066" t="n">
        <v>2017</v>
      </c>
      <c r="X5066" t="inlineStr">
        <is>
          <t>2017Q3</t>
        </is>
      </c>
      <c r="Y5066" t="inlineStr">
        <is>
          <t>2017-09</t>
        </is>
      </c>
      <c r="Z5066" t="inlineStr">
        <is>
          <t>0% (No Discount)</t>
        </is>
      </c>
      <c r="AA5066" t="b">
        <v>1</v>
      </c>
      <c r="AB5066" t="b">
        <v>0</v>
      </c>
      <c r="AC5066" s="19" t="n">
        <v>195.99</v>
      </c>
      <c r="AD5066" s="21" t="n">
        <v>0.29</v>
      </c>
    </row>
    <row r="5067" ht="18" customHeight="1">
      <c r="A5067" t="n">
        <v>5066</v>
      </c>
      <c r="B5067" t="inlineStr">
        <is>
          <t>CA-2017-142090</t>
        </is>
      </c>
      <c r="C5067" s="18" t="inlineStr">
        <is>
          <t>2017-11-30</t>
        </is>
      </c>
      <c r="D5067" s="18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19" t="n">
        <v>383.976</v>
      </c>
      <c r="S5067" s="20" t="n">
        <v>3</v>
      </c>
      <c r="T5067" s="21" t="n">
        <v>0.2</v>
      </c>
      <c r="U5067" s="19" t="n">
        <v>81.5949</v>
      </c>
      <c r="V5067" t="n">
        <v>7</v>
      </c>
      <c r="W5067" t="n">
        <v>2017</v>
      </c>
      <c r="X5067" t="inlineStr">
        <is>
          <t>2017Q4</t>
        </is>
      </c>
      <c r="Y5067" t="inlineStr">
        <is>
          <t>2017-11</t>
        </is>
      </c>
      <c r="Z5067" t="inlineStr">
        <is>
          <t>10.1% - 20%</t>
        </is>
      </c>
      <c r="AA5067" t="b">
        <v>1</v>
      </c>
      <c r="AB5067" t="b">
        <v>0</v>
      </c>
      <c r="AC5067" s="19" t="n">
        <v>159.99</v>
      </c>
      <c r="AD5067" s="21" t="n">
        <v>0.2125</v>
      </c>
    </row>
    <row r="5068" ht="18" customHeight="1">
      <c r="A5068" t="n">
        <v>5067</v>
      </c>
      <c r="B5068" t="inlineStr">
        <is>
          <t>CA-2017-142090</t>
        </is>
      </c>
      <c r="C5068" s="18" t="inlineStr">
        <is>
          <t>2017-11-30</t>
        </is>
      </c>
      <c r="D5068" s="1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19" t="n">
        <v>1781.682</v>
      </c>
      <c r="S5068" s="20" t="n">
        <v>7</v>
      </c>
      <c r="T5068" s="21" t="n">
        <v>0.4</v>
      </c>
      <c r="U5068" s="19" t="n">
        <v>-653.2834</v>
      </c>
      <c r="V5068" t="n">
        <v>7</v>
      </c>
      <c r="W5068" t="n">
        <v>2017</v>
      </c>
      <c r="X5068" t="inlineStr">
        <is>
          <t>2017Q4</t>
        </is>
      </c>
      <c r="Y5068" t="inlineStr">
        <is>
          <t>2017-11</t>
        </is>
      </c>
      <c r="Z5068" t="inlineStr">
        <is>
          <t>30.1% - 50%</t>
        </is>
      </c>
      <c r="AA5068" t="b">
        <v>0</v>
      </c>
      <c r="AB5068" t="b">
        <v>1</v>
      </c>
      <c r="AC5068" s="19" t="n">
        <v>424.21</v>
      </c>
      <c r="AD5068" s="21" t="n">
        <v>-0.3667</v>
      </c>
    </row>
    <row r="5069" ht="18" customHeight="1">
      <c r="A5069" t="n">
        <v>5068</v>
      </c>
      <c r="B5069" t="inlineStr">
        <is>
          <t>CA-2017-160934</t>
        </is>
      </c>
      <c r="C5069" s="18" t="inlineStr">
        <is>
          <t>2017-01-15</t>
        </is>
      </c>
      <c r="D5069" s="18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19" t="n">
        <v>21.4</v>
      </c>
      <c r="S5069" s="20" t="n">
        <v>5</v>
      </c>
      <c r="T5069" s="21" t="n">
        <v>0</v>
      </c>
      <c r="U5069" s="19" t="n">
        <v>6.206</v>
      </c>
      <c r="V5069" t="n">
        <v>4</v>
      </c>
      <c r="W5069" t="n">
        <v>2017</v>
      </c>
      <c r="X5069" t="inlineStr">
        <is>
          <t>2017Q1</t>
        </is>
      </c>
      <c r="Y5069" t="inlineStr">
        <is>
          <t>2017-01</t>
        </is>
      </c>
      <c r="Z5069" t="inlineStr">
        <is>
          <t>0% (No Discount)</t>
        </is>
      </c>
      <c r="AA5069" t="b">
        <v>1</v>
      </c>
      <c r="AB5069" t="b">
        <v>0</v>
      </c>
      <c r="AC5069" s="19" t="n">
        <v>4.28</v>
      </c>
      <c r="AD5069" s="21" t="n">
        <v>0.29</v>
      </c>
    </row>
    <row r="5070" ht="18" customHeight="1">
      <c r="A5070" t="n">
        <v>5069</v>
      </c>
      <c r="B5070" t="inlineStr">
        <is>
          <t>CA-2014-124478</t>
        </is>
      </c>
      <c r="C5070" s="18" t="inlineStr">
        <is>
          <t>2014-08-08</t>
        </is>
      </c>
      <c r="D5070" s="18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19" t="n">
        <v>549.99</v>
      </c>
      <c r="S5070" s="20" t="n">
        <v>1</v>
      </c>
      <c r="T5070" s="21" t="n">
        <v>0</v>
      </c>
      <c r="U5070" s="19" t="n">
        <v>274.995</v>
      </c>
      <c r="V5070" t="n">
        <v>4</v>
      </c>
      <c r="W5070" t="n">
        <v>2014</v>
      </c>
      <c r="X5070" t="inlineStr">
        <is>
          <t>2014Q3</t>
        </is>
      </c>
      <c r="Y5070" t="inlineStr">
        <is>
          <t>2014-08</t>
        </is>
      </c>
      <c r="Z5070" t="inlineStr">
        <is>
          <t>0% (No Discount)</t>
        </is>
      </c>
      <c r="AA5070" t="b">
        <v>1</v>
      </c>
      <c r="AB5070" t="b">
        <v>0</v>
      </c>
      <c r="AC5070" s="19" t="n">
        <v>549.99</v>
      </c>
      <c r="AD5070" s="21" t="n">
        <v>0.5</v>
      </c>
    </row>
    <row r="5071" ht="18" customHeight="1">
      <c r="A5071" t="n">
        <v>5070</v>
      </c>
      <c r="B5071" t="inlineStr">
        <is>
          <t>CA-2014-124478</t>
        </is>
      </c>
      <c r="C5071" s="18" t="inlineStr">
        <is>
          <t>2014-08-08</t>
        </is>
      </c>
      <c r="D5071" s="18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19" t="n">
        <v>167.535</v>
      </c>
      <c r="S5071" s="20" t="n">
        <v>3</v>
      </c>
      <c r="T5071" s="21" t="n">
        <v>0.1</v>
      </c>
      <c r="U5071" s="19" t="n">
        <v>37.23</v>
      </c>
      <c r="V5071" t="n">
        <v>4</v>
      </c>
      <c r="W5071" t="n">
        <v>2014</v>
      </c>
      <c r="X5071" t="inlineStr">
        <is>
          <t>2014Q3</t>
        </is>
      </c>
      <c r="Y5071" t="inlineStr">
        <is>
          <t>2014-08</t>
        </is>
      </c>
      <c r="Z5071" t="inlineStr">
        <is>
          <t>0.1% - 10%</t>
        </is>
      </c>
      <c r="AA5071" t="b">
        <v>1</v>
      </c>
      <c r="AB5071" t="b">
        <v>0</v>
      </c>
      <c r="AC5071" s="19" t="n">
        <v>62.05</v>
      </c>
      <c r="AD5071" s="21" t="n">
        <v>0.2222</v>
      </c>
    </row>
    <row r="5072" ht="18" customHeight="1">
      <c r="A5072" t="n">
        <v>5071</v>
      </c>
      <c r="B5072" t="inlineStr">
        <is>
          <t>CA-2014-124478</t>
        </is>
      </c>
      <c r="C5072" s="18" t="inlineStr">
        <is>
          <t>2014-08-08</t>
        </is>
      </c>
      <c r="D5072" s="18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19" t="n">
        <v>38.34</v>
      </c>
      <c r="S5072" s="20" t="n">
        <v>3</v>
      </c>
      <c r="T5072" s="21" t="n">
        <v>0</v>
      </c>
      <c r="U5072" s="19" t="n">
        <v>17.253</v>
      </c>
      <c r="V5072" t="n">
        <v>4</v>
      </c>
      <c r="W5072" t="n">
        <v>2014</v>
      </c>
      <c r="X5072" t="inlineStr">
        <is>
          <t>2014Q3</t>
        </is>
      </c>
      <c r="Y5072" t="inlineStr">
        <is>
          <t>2014-08</t>
        </is>
      </c>
      <c r="Z5072" t="inlineStr">
        <is>
          <t>0% (No Discount)</t>
        </is>
      </c>
      <c r="AA5072" t="b">
        <v>1</v>
      </c>
      <c r="AB5072" t="b">
        <v>0</v>
      </c>
      <c r="AC5072" s="19" t="n">
        <v>12.78</v>
      </c>
      <c r="AD5072" s="21" t="n">
        <v>0.45</v>
      </c>
    </row>
    <row r="5073" ht="18" customHeight="1">
      <c r="A5073" t="n">
        <v>5072</v>
      </c>
      <c r="B5073" t="inlineStr">
        <is>
          <t>CA-2014-124478</t>
        </is>
      </c>
      <c r="C5073" s="18" t="inlineStr">
        <is>
          <t>2014-08-08</t>
        </is>
      </c>
      <c r="D5073" s="18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19" t="n">
        <v>53.88</v>
      </c>
      <c r="S5073" s="20" t="n">
        <v>6</v>
      </c>
      <c r="T5073" s="21" t="n">
        <v>0</v>
      </c>
      <c r="U5073" s="19" t="n">
        <v>22.6296</v>
      </c>
      <c r="V5073" t="n">
        <v>4</v>
      </c>
      <c r="W5073" t="n">
        <v>2014</v>
      </c>
      <c r="X5073" t="inlineStr">
        <is>
          <t>2014Q3</t>
        </is>
      </c>
      <c r="Y5073" t="inlineStr">
        <is>
          <t>2014-08</t>
        </is>
      </c>
      <c r="Z5073" t="inlineStr">
        <is>
          <t>0% (No Discount)</t>
        </is>
      </c>
      <c r="AA5073" t="b">
        <v>1</v>
      </c>
      <c r="AB5073" t="b">
        <v>0</v>
      </c>
      <c r="AC5073" s="19" t="n">
        <v>8.98</v>
      </c>
      <c r="AD5073" s="21" t="n">
        <v>0.42</v>
      </c>
    </row>
    <row r="5074" ht="18" customHeight="1">
      <c r="A5074" t="n">
        <v>5073</v>
      </c>
      <c r="B5074" t="inlineStr">
        <is>
          <t>CA-2014-124478</t>
        </is>
      </c>
      <c r="C5074" s="18" t="inlineStr">
        <is>
          <t>2014-08-08</t>
        </is>
      </c>
      <c r="D5074" s="18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19" t="n">
        <v>299.98</v>
      </c>
      <c r="S5074" s="20" t="n">
        <v>2</v>
      </c>
      <c r="T5074" s="21" t="n">
        <v>0</v>
      </c>
      <c r="U5074" s="19" t="n">
        <v>83.9944</v>
      </c>
      <c r="V5074" t="n">
        <v>4</v>
      </c>
      <c r="W5074" t="n">
        <v>2014</v>
      </c>
      <c r="X5074" t="inlineStr">
        <is>
          <t>2014Q3</t>
        </is>
      </c>
      <c r="Y5074" t="inlineStr">
        <is>
          <t>2014-08</t>
        </is>
      </c>
      <c r="Z5074" t="inlineStr">
        <is>
          <t>0% (No Discount)</t>
        </is>
      </c>
      <c r="AA5074" t="b">
        <v>1</v>
      </c>
      <c r="AB5074" t="b">
        <v>0</v>
      </c>
      <c r="AC5074" s="19" t="n">
        <v>149.99</v>
      </c>
      <c r="AD5074" s="21" t="n">
        <v>0.28</v>
      </c>
    </row>
    <row r="5075" ht="18" customHeight="1">
      <c r="A5075" t="n">
        <v>5074</v>
      </c>
      <c r="B5075" t="inlineStr">
        <is>
          <t>CA-2015-145485</t>
        </is>
      </c>
      <c r="C5075" s="18" t="inlineStr">
        <is>
          <t>2015-11-05</t>
        </is>
      </c>
      <c r="D5075" s="18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19" t="n">
        <v>62.8</v>
      </c>
      <c r="S5075" s="20" t="n">
        <v>4</v>
      </c>
      <c r="T5075" s="21" t="n">
        <v>0</v>
      </c>
      <c r="U5075" s="19" t="n">
        <v>15.7</v>
      </c>
      <c r="V5075" t="n">
        <v>0</v>
      </c>
      <c r="W5075" t="n">
        <v>2015</v>
      </c>
      <c r="X5075" t="inlineStr">
        <is>
          <t>2015Q4</t>
        </is>
      </c>
      <c r="Y5075" t="inlineStr">
        <is>
          <t>2015-11</t>
        </is>
      </c>
      <c r="Z5075" t="inlineStr">
        <is>
          <t>0% (No Discount)</t>
        </is>
      </c>
      <c r="AA5075" t="b">
        <v>1</v>
      </c>
      <c r="AB5075" t="b">
        <v>0</v>
      </c>
      <c r="AC5075" s="19" t="n">
        <v>15.7</v>
      </c>
      <c r="AD5075" s="21" t="n">
        <v>0.25</v>
      </c>
    </row>
    <row r="5076" ht="18" customHeight="1">
      <c r="A5076" t="n">
        <v>5075</v>
      </c>
      <c r="B5076" t="inlineStr">
        <is>
          <t>CA-2017-151071</t>
        </is>
      </c>
      <c r="C5076" s="18" t="inlineStr">
        <is>
          <t>2017-04-25</t>
        </is>
      </c>
      <c r="D5076" s="18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19" t="n">
        <v>13.904</v>
      </c>
      <c r="S5076" s="20" t="n">
        <v>2</v>
      </c>
      <c r="T5076" s="21" t="n">
        <v>0.2</v>
      </c>
      <c r="U5076" s="19" t="n">
        <v>4.5188</v>
      </c>
      <c r="V5076" t="n">
        <v>4</v>
      </c>
      <c r="W5076" t="n">
        <v>2017</v>
      </c>
      <c r="X5076" t="inlineStr">
        <is>
          <t>2017Q2</t>
        </is>
      </c>
      <c r="Y5076" t="inlineStr">
        <is>
          <t>2017-04</t>
        </is>
      </c>
      <c r="Z5076" t="inlineStr">
        <is>
          <t>10.1% - 20%</t>
        </is>
      </c>
      <c r="AA5076" t="b">
        <v>1</v>
      </c>
      <c r="AB5076" t="b">
        <v>0</v>
      </c>
      <c r="AC5076" s="19" t="n">
        <v>8.69</v>
      </c>
      <c r="AD5076" s="21" t="n">
        <v>0.325</v>
      </c>
    </row>
    <row r="5077" ht="18" customHeight="1">
      <c r="A5077" t="n">
        <v>5076</v>
      </c>
      <c r="B5077" t="inlineStr">
        <is>
          <t>CA-2014-134572</t>
        </is>
      </c>
      <c r="C5077" s="18" t="inlineStr">
        <is>
          <t>2014-04-20</t>
        </is>
      </c>
      <c r="D5077" s="18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19" t="n">
        <v>744.1</v>
      </c>
      <c r="S5077" s="20" t="n">
        <v>5</v>
      </c>
      <c r="T5077" s="21" t="n">
        <v>0.3</v>
      </c>
      <c r="U5077" s="19" t="n">
        <v>-95.67</v>
      </c>
      <c r="V5077" t="n">
        <v>2</v>
      </c>
      <c r="W5077" t="n">
        <v>2014</v>
      </c>
      <c r="X5077" t="inlineStr">
        <is>
          <t>2014Q2</t>
        </is>
      </c>
      <c r="Y5077" t="inlineStr">
        <is>
          <t>2014-04</t>
        </is>
      </c>
      <c r="Z5077" t="inlineStr">
        <is>
          <t>20.1% - 30%</t>
        </is>
      </c>
      <c r="AA5077" t="b">
        <v>0</v>
      </c>
      <c r="AB5077" t="b">
        <v>1</v>
      </c>
      <c r="AC5077" s="19" t="n">
        <v>212.6</v>
      </c>
      <c r="AD5077" s="21" t="n">
        <v>-0.1286</v>
      </c>
    </row>
    <row r="5078" ht="18" customHeight="1">
      <c r="A5078" t="n">
        <v>5077</v>
      </c>
      <c r="B5078" t="inlineStr">
        <is>
          <t>CA-2014-134572</t>
        </is>
      </c>
      <c r="C5078" s="18" t="inlineStr">
        <is>
          <t>2014-04-20</t>
        </is>
      </c>
      <c r="D5078" s="1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19" t="n">
        <v>44.84</v>
      </c>
      <c r="S5078" s="20" t="n">
        <v>5</v>
      </c>
      <c r="T5078" s="21" t="n">
        <v>0.2</v>
      </c>
      <c r="U5078" s="19" t="n">
        <v>5.605</v>
      </c>
      <c r="V5078" t="n">
        <v>2</v>
      </c>
      <c r="W5078" t="n">
        <v>2014</v>
      </c>
      <c r="X5078" t="inlineStr">
        <is>
          <t>2014Q2</t>
        </is>
      </c>
      <c r="Y5078" t="inlineStr">
        <is>
          <t>2014-04</t>
        </is>
      </c>
      <c r="Z5078" t="inlineStr">
        <is>
          <t>10.1% - 20%</t>
        </is>
      </c>
      <c r="AA5078" t="b">
        <v>1</v>
      </c>
      <c r="AB5078" t="b">
        <v>0</v>
      </c>
      <c r="AC5078" s="19" t="n">
        <v>11.21</v>
      </c>
      <c r="AD5078" s="21" t="n">
        <v>0.125</v>
      </c>
    </row>
    <row r="5079" ht="18" customHeight="1">
      <c r="A5079" t="n">
        <v>5078</v>
      </c>
      <c r="B5079" t="inlineStr">
        <is>
          <t>CA-2014-134572</t>
        </is>
      </c>
      <c r="C5079" s="18" t="inlineStr">
        <is>
          <t>2014-04-20</t>
        </is>
      </c>
      <c r="D5079" s="18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19" t="n">
        <v>401.59</v>
      </c>
      <c r="S5079" s="20" t="n">
        <v>2</v>
      </c>
      <c r="T5079" s="21" t="n">
        <v>0.3</v>
      </c>
      <c r="U5079" s="19" t="n">
        <v>-131.951</v>
      </c>
      <c r="V5079" t="n">
        <v>2</v>
      </c>
      <c r="W5079" t="n">
        <v>2014</v>
      </c>
      <c r="X5079" t="inlineStr">
        <is>
          <t>2014Q2</t>
        </is>
      </c>
      <c r="Y5079" t="inlineStr">
        <is>
          <t>2014-04</t>
        </is>
      </c>
      <c r="Z5079" t="inlineStr">
        <is>
          <t>20.1% - 30%</t>
        </is>
      </c>
      <c r="AA5079" t="b">
        <v>0</v>
      </c>
      <c r="AB5079" t="b">
        <v>1</v>
      </c>
      <c r="AC5079" s="19" t="n">
        <v>286.85</v>
      </c>
      <c r="AD5079" s="21" t="n">
        <v>-0.3286</v>
      </c>
    </row>
    <row r="5080" ht="18" customHeight="1">
      <c r="A5080" t="n">
        <v>5079</v>
      </c>
      <c r="B5080" t="inlineStr">
        <is>
          <t>CA-2017-143217</t>
        </is>
      </c>
      <c r="C5080" s="18" t="inlineStr">
        <is>
          <t>2017-11-11</t>
        </is>
      </c>
      <c r="D5080" s="18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19" t="n">
        <v>18.24</v>
      </c>
      <c r="S5080" s="20" t="n">
        <v>3</v>
      </c>
      <c r="T5080" s="21" t="n">
        <v>0</v>
      </c>
      <c r="U5080" s="19" t="n">
        <v>8.572800000000001</v>
      </c>
      <c r="V5080" t="n">
        <v>6</v>
      </c>
      <c r="W5080" t="n">
        <v>2017</v>
      </c>
      <c r="X5080" t="inlineStr">
        <is>
          <t>2017Q4</t>
        </is>
      </c>
      <c r="Y5080" t="inlineStr">
        <is>
          <t>2017-11</t>
        </is>
      </c>
      <c r="Z5080" t="inlineStr">
        <is>
          <t>0% (No Discount)</t>
        </is>
      </c>
      <c r="AA5080" t="b">
        <v>1</v>
      </c>
      <c r="AB5080" t="b">
        <v>0</v>
      </c>
      <c r="AC5080" s="19" t="n">
        <v>6.08</v>
      </c>
      <c r="AD5080" s="21" t="n">
        <v>0.47</v>
      </c>
    </row>
    <row r="5081" ht="18" customHeight="1">
      <c r="A5081" t="n">
        <v>5080</v>
      </c>
      <c r="B5081" t="inlineStr">
        <is>
          <t>US-2017-133312</t>
        </is>
      </c>
      <c r="C5081" s="18" t="inlineStr">
        <is>
          <t>2017-11-25</t>
        </is>
      </c>
      <c r="D5081" s="18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19" t="n">
        <v>359.499</v>
      </c>
      <c r="S5081" s="20" t="n">
        <v>3</v>
      </c>
      <c r="T5081" s="21" t="n">
        <v>0.15</v>
      </c>
      <c r="U5081" s="19" t="n">
        <v>-29.6058</v>
      </c>
      <c r="V5081" t="n">
        <v>4</v>
      </c>
      <c r="W5081" t="n">
        <v>2017</v>
      </c>
      <c r="X5081" t="inlineStr">
        <is>
          <t>2017Q4</t>
        </is>
      </c>
      <c r="Y5081" t="inlineStr">
        <is>
          <t>2017-11</t>
        </is>
      </c>
      <c r="Z5081" t="inlineStr">
        <is>
          <t>10.1% - 20%</t>
        </is>
      </c>
      <c r="AA5081" t="b">
        <v>0</v>
      </c>
      <c r="AB5081" t="b">
        <v>1</v>
      </c>
      <c r="AC5081" s="19" t="n">
        <v>140.98</v>
      </c>
      <c r="AD5081" s="21" t="n">
        <v>-0.0824</v>
      </c>
    </row>
    <row r="5082" ht="18" customHeight="1">
      <c r="A5082" t="n">
        <v>5081</v>
      </c>
      <c r="B5082" t="inlineStr">
        <is>
          <t>US-2017-133312</t>
        </is>
      </c>
      <c r="C5082" s="18" t="inlineStr">
        <is>
          <t>2017-11-25</t>
        </is>
      </c>
      <c r="D5082" s="18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19" t="n">
        <v>10.48</v>
      </c>
      <c r="S5082" s="20" t="n">
        <v>1</v>
      </c>
      <c r="T5082" s="21" t="n">
        <v>0</v>
      </c>
      <c r="U5082" s="19" t="n">
        <v>2.8296</v>
      </c>
      <c r="V5082" t="n">
        <v>4</v>
      </c>
      <c r="W5082" t="n">
        <v>2017</v>
      </c>
      <c r="X5082" t="inlineStr">
        <is>
          <t>2017Q4</t>
        </is>
      </c>
      <c r="Y5082" t="inlineStr">
        <is>
          <t>2017-11</t>
        </is>
      </c>
      <c r="Z5082" t="inlineStr">
        <is>
          <t>0% (No Discount)</t>
        </is>
      </c>
      <c r="AA5082" t="b">
        <v>1</v>
      </c>
      <c r="AB5082" t="b">
        <v>0</v>
      </c>
      <c r="AC5082" s="19" t="n">
        <v>10.48</v>
      </c>
      <c r="AD5082" s="21" t="n">
        <v>0.27</v>
      </c>
    </row>
    <row r="5083" ht="18" customHeight="1">
      <c r="A5083" t="n">
        <v>5082</v>
      </c>
      <c r="B5083" t="inlineStr">
        <is>
          <t>US-2015-137533</t>
        </is>
      </c>
      <c r="C5083" s="18" t="inlineStr">
        <is>
          <t>2015-12-18</t>
        </is>
      </c>
      <c r="D5083" s="18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19" t="n">
        <v>20.736</v>
      </c>
      <c r="S5083" s="20" t="n">
        <v>4</v>
      </c>
      <c r="T5083" s="21" t="n">
        <v>0.2</v>
      </c>
      <c r="U5083" s="19" t="n">
        <v>7.2576</v>
      </c>
      <c r="V5083" t="n">
        <v>0</v>
      </c>
      <c r="W5083" t="n">
        <v>2015</v>
      </c>
      <c r="X5083" t="inlineStr">
        <is>
          <t>2015Q4</t>
        </is>
      </c>
      <c r="Y5083" t="inlineStr">
        <is>
          <t>2015-12</t>
        </is>
      </c>
      <c r="Z5083" t="inlineStr">
        <is>
          <t>10.1% - 20%</t>
        </is>
      </c>
      <c r="AA5083" t="b">
        <v>1</v>
      </c>
      <c r="AB5083" t="b">
        <v>0</v>
      </c>
      <c r="AC5083" s="19" t="n">
        <v>6.48</v>
      </c>
      <c r="AD5083" s="21" t="n">
        <v>0.35</v>
      </c>
    </row>
    <row r="5084" ht="18" customHeight="1">
      <c r="A5084" t="n">
        <v>5083</v>
      </c>
      <c r="B5084" t="inlineStr">
        <is>
          <t>CA-2016-155138</t>
        </is>
      </c>
      <c r="C5084" s="18" t="inlineStr">
        <is>
          <t>2016-09-08</t>
        </is>
      </c>
      <c r="D5084" s="18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19" t="n">
        <v>35.168</v>
      </c>
      <c r="S5084" s="20" t="n">
        <v>4</v>
      </c>
      <c r="T5084" s="21" t="n">
        <v>0.2</v>
      </c>
      <c r="U5084" s="19" t="n">
        <v>8.352399999999999</v>
      </c>
      <c r="V5084" t="n">
        <v>4</v>
      </c>
      <c r="W5084" t="n">
        <v>2016</v>
      </c>
      <c r="X5084" t="inlineStr">
        <is>
          <t>2016Q3</t>
        </is>
      </c>
      <c r="Y5084" t="inlineStr">
        <is>
          <t>2016-09</t>
        </is>
      </c>
      <c r="Z5084" t="inlineStr">
        <is>
          <t>10.1% - 20%</t>
        </is>
      </c>
      <c r="AA5084" t="b">
        <v>1</v>
      </c>
      <c r="AB5084" t="b">
        <v>0</v>
      </c>
      <c r="AC5084" s="19" t="n">
        <v>10.99</v>
      </c>
      <c r="AD5084" s="21" t="n">
        <v>0.2375</v>
      </c>
    </row>
    <row r="5085" ht="18" customHeight="1">
      <c r="A5085" t="n">
        <v>5084</v>
      </c>
      <c r="B5085" t="inlineStr">
        <is>
          <t>CA-2016-155138</t>
        </is>
      </c>
      <c r="C5085" s="18" t="inlineStr">
        <is>
          <t>2016-09-08</t>
        </is>
      </c>
      <c r="D5085" s="18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19" t="n">
        <v>64.70399999999999</v>
      </c>
      <c r="S5085" s="20" t="n">
        <v>3</v>
      </c>
      <c r="T5085" s="21" t="n">
        <v>0.2</v>
      </c>
      <c r="U5085" s="19" t="n">
        <v>23.4552</v>
      </c>
      <c r="V5085" t="n">
        <v>4</v>
      </c>
      <c r="W5085" t="n">
        <v>2016</v>
      </c>
      <c r="X5085" t="inlineStr">
        <is>
          <t>2016Q3</t>
        </is>
      </c>
      <c r="Y5085" t="inlineStr">
        <is>
          <t>2016-09</t>
        </is>
      </c>
      <c r="Z5085" t="inlineStr">
        <is>
          <t>10.1% - 20%</t>
        </is>
      </c>
      <c r="AA5085" t="b">
        <v>1</v>
      </c>
      <c r="AB5085" t="b">
        <v>0</v>
      </c>
      <c r="AC5085" s="19" t="n">
        <v>26.96</v>
      </c>
      <c r="AD5085" s="21" t="n">
        <v>0.3625</v>
      </c>
    </row>
    <row r="5086" ht="18" customHeight="1">
      <c r="A5086" t="n">
        <v>5085</v>
      </c>
      <c r="B5086" t="inlineStr">
        <is>
          <t>CA-2016-108350</t>
        </is>
      </c>
      <c r="C5086" s="18" t="inlineStr">
        <is>
          <t>2016-06-06</t>
        </is>
      </c>
      <c r="D5086" s="18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19" t="n">
        <v>105.52</v>
      </c>
      <c r="S5086" s="20" t="n">
        <v>4</v>
      </c>
      <c r="T5086" s="21" t="n">
        <v>0</v>
      </c>
      <c r="U5086" s="19" t="n">
        <v>48.5392</v>
      </c>
      <c r="V5086" t="n">
        <v>3</v>
      </c>
      <c r="W5086" t="n">
        <v>2016</v>
      </c>
      <c r="X5086" t="inlineStr">
        <is>
          <t>2016Q2</t>
        </is>
      </c>
      <c r="Y5086" t="inlineStr">
        <is>
          <t>2016-06</t>
        </is>
      </c>
      <c r="Z5086" t="inlineStr">
        <is>
          <t>0% (No Discount)</t>
        </is>
      </c>
      <c r="AA5086" t="b">
        <v>1</v>
      </c>
      <c r="AB5086" t="b">
        <v>0</v>
      </c>
      <c r="AC5086" s="19" t="n">
        <v>26.38</v>
      </c>
      <c r="AD5086" s="21" t="n">
        <v>0.46</v>
      </c>
    </row>
    <row r="5087" ht="18" customHeight="1">
      <c r="A5087" t="n">
        <v>5086</v>
      </c>
      <c r="B5087" t="inlineStr">
        <is>
          <t>CA-2015-144302</t>
        </is>
      </c>
      <c r="C5087" s="18" t="inlineStr">
        <is>
          <t>2015-06-19</t>
        </is>
      </c>
      <c r="D5087" s="18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19" t="n">
        <v>5.792</v>
      </c>
      <c r="S5087" s="20" t="n">
        <v>2</v>
      </c>
      <c r="T5087" s="21" t="n">
        <v>0.8</v>
      </c>
      <c r="U5087" s="19" t="n">
        <v>-9.556800000000001</v>
      </c>
      <c r="V5087" t="n">
        <v>4</v>
      </c>
      <c r="W5087" t="n">
        <v>2015</v>
      </c>
      <c r="X5087" t="inlineStr">
        <is>
          <t>2015Q2</t>
        </is>
      </c>
      <c r="Y5087" t="inlineStr">
        <is>
          <t>2015-06</t>
        </is>
      </c>
      <c r="Z5087" t="inlineStr">
        <is>
          <t>&gt; 50% (Deep Discount)</t>
        </is>
      </c>
      <c r="AA5087" t="b">
        <v>0</v>
      </c>
      <c r="AB5087" t="b">
        <v>1</v>
      </c>
      <c r="AC5087" s="19" t="n">
        <v>14.48</v>
      </c>
      <c r="AD5087" s="21" t="n">
        <v>-1.65</v>
      </c>
    </row>
    <row r="5088" ht="18" customHeight="1">
      <c r="A5088" t="n">
        <v>5087</v>
      </c>
      <c r="B5088" t="inlineStr">
        <is>
          <t>CA-2015-109001</t>
        </is>
      </c>
      <c r="C5088" s="18" t="inlineStr">
        <is>
          <t>2015-03-05</t>
        </is>
      </c>
      <c r="D5088" s="1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19" t="n">
        <v>466.158</v>
      </c>
      <c r="S5088" s="20" t="n">
        <v>7</v>
      </c>
      <c r="T5088" s="21" t="n">
        <v>0.4</v>
      </c>
      <c r="U5088" s="19" t="n">
        <v>-93.2316</v>
      </c>
      <c r="V5088" t="n">
        <v>4</v>
      </c>
      <c r="W5088" t="n">
        <v>2015</v>
      </c>
      <c r="X5088" t="inlineStr">
        <is>
          <t>2015Q1</t>
        </is>
      </c>
      <c r="Y5088" t="inlineStr">
        <is>
          <t>2015-03</t>
        </is>
      </c>
      <c r="Z5088" t="inlineStr">
        <is>
          <t>30.1% - 50%</t>
        </is>
      </c>
      <c r="AA5088" t="b">
        <v>0</v>
      </c>
      <c r="AB5088" t="b">
        <v>1</v>
      </c>
      <c r="AC5088" s="19" t="n">
        <v>110.99</v>
      </c>
      <c r="AD5088" s="21" t="n">
        <v>-0.2</v>
      </c>
    </row>
    <row r="5089" ht="18" customHeight="1">
      <c r="A5089" t="n">
        <v>5088</v>
      </c>
      <c r="B5089" t="inlineStr">
        <is>
          <t>CA-2015-109001</t>
        </is>
      </c>
      <c r="C5089" s="18" t="inlineStr">
        <is>
          <t>2015-03-05</t>
        </is>
      </c>
      <c r="D5089" s="18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19" t="n">
        <v>10.312</v>
      </c>
      <c r="S5089" s="20" t="n">
        <v>1</v>
      </c>
      <c r="T5089" s="21" t="n">
        <v>0.2</v>
      </c>
      <c r="U5089" s="19" t="n">
        <v>-1.289</v>
      </c>
      <c r="V5089" t="n">
        <v>4</v>
      </c>
      <c r="W5089" t="n">
        <v>2015</v>
      </c>
      <c r="X5089" t="inlineStr">
        <is>
          <t>2015Q1</t>
        </is>
      </c>
      <c r="Y5089" t="inlineStr">
        <is>
          <t>2015-03</t>
        </is>
      </c>
      <c r="Z5089" t="inlineStr">
        <is>
          <t>10.1% - 20%</t>
        </is>
      </c>
      <c r="AA5089" t="b">
        <v>0</v>
      </c>
      <c r="AB5089" t="b">
        <v>1</v>
      </c>
      <c r="AC5089" s="19" t="n">
        <v>12.89</v>
      </c>
      <c r="AD5089" s="21" t="n">
        <v>-0.125</v>
      </c>
    </row>
    <row r="5090" ht="18" customHeight="1">
      <c r="A5090" t="n">
        <v>5089</v>
      </c>
      <c r="B5090" t="inlineStr">
        <is>
          <t>CA-2015-109001</t>
        </is>
      </c>
      <c r="C5090" s="18" t="inlineStr">
        <is>
          <t>2015-03-05</t>
        </is>
      </c>
      <c r="D5090" s="18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19" t="n">
        <v>2.556</v>
      </c>
      <c r="S5090" s="20" t="n">
        <v>3</v>
      </c>
      <c r="T5090" s="21" t="n">
        <v>0.7</v>
      </c>
      <c r="U5090" s="19" t="n">
        <v>-1.7892</v>
      </c>
      <c r="V5090" t="n">
        <v>4</v>
      </c>
      <c r="W5090" t="n">
        <v>2015</v>
      </c>
      <c r="X5090" t="inlineStr">
        <is>
          <t>2015Q1</t>
        </is>
      </c>
      <c r="Y5090" t="inlineStr">
        <is>
          <t>2015-03</t>
        </is>
      </c>
      <c r="Z5090" t="inlineStr">
        <is>
          <t>&gt; 50% (Deep Discount)</t>
        </is>
      </c>
      <c r="AA5090" t="b">
        <v>0</v>
      </c>
      <c r="AB5090" t="b">
        <v>1</v>
      </c>
      <c r="AC5090" s="19" t="n">
        <v>2.84</v>
      </c>
      <c r="AD5090" s="21" t="n">
        <v>-0.7</v>
      </c>
    </row>
    <row r="5091" ht="18" customHeight="1">
      <c r="A5091" t="n">
        <v>5090</v>
      </c>
      <c r="B5091" t="inlineStr">
        <is>
          <t>CA-2017-132738</t>
        </is>
      </c>
      <c r="C5091" s="18" t="inlineStr">
        <is>
          <t>2017-08-04</t>
        </is>
      </c>
      <c r="D5091" s="18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19" t="n">
        <v>7.968</v>
      </c>
      <c r="S5091" s="20" t="n">
        <v>2</v>
      </c>
      <c r="T5091" s="21" t="n">
        <v>0.2</v>
      </c>
      <c r="U5091" s="19" t="n">
        <v>2.8884</v>
      </c>
      <c r="V5091" t="n">
        <v>3</v>
      </c>
      <c r="W5091" t="n">
        <v>2017</v>
      </c>
      <c r="X5091" t="inlineStr">
        <is>
          <t>2017Q3</t>
        </is>
      </c>
      <c r="Y5091" t="inlineStr">
        <is>
          <t>2017-08</t>
        </is>
      </c>
      <c r="Z5091" t="inlineStr">
        <is>
          <t>10.1% - 20%</t>
        </is>
      </c>
      <c r="AA5091" t="b">
        <v>1</v>
      </c>
      <c r="AB5091" t="b">
        <v>0</v>
      </c>
      <c r="AC5091" s="19" t="n">
        <v>4.98</v>
      </c>
      <c r="AD5091" s="21" t="n">
        <v>0.3625</v>
      </c>
    </row>
    <row r="5092" ht="18" customHeight="1">
      <c r="A5092" t="n">
        <v>5091</v>
      </c>
      <c r="B5092" t="inlineStr">
        <is>
          <t>CA-2017-132738</t>
        </is>
      </c>
      <c r="C5092" s="18" t="inlineStr">
        <is>
          <t>2017-08-04</t>
        </is>
      </c>
      <c r="D5092" s="18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19" t="n">
        <v>8.784000000000001</v>
      </c>
      <c r="S5092" s="20" t="n">
        <v>1</v>
      </c>
      <c r="T5092" s="21" t="n">
        <v>0.2</v>
      </c>
      <c r="U5092" s="19" t="n">
        <v>3.1842</v>
      </c>
      <c r="V5092" t="n">
        <v>3</v>
      </c>
      <c r="W5092" t="n">
        <v>2017</v>
      </c>
      <c r="X5092" t="inlineStr">
        <is>
          <t>2017Q3</t>
        </is>
      </c>
      <c r="Y5092" t="inlineStr">
        <is>
          <t>2017-08</t>
        </is>
      </c>
      <c r="Z5092" t="inlineStr">
        <is>
          <t>10.1% - 20%</t>
        </is>
      </c>
      <c r="AA5092" t="b">
        <v>1</v>
      </c>
      <c r="AB5092" t="b">
        <v>0</v>
      </c>
      <c r="AC5092" s="19" t="n">
        <v>10.98</v>
      </c>
      <c r="AD5092" s="21" t="n">
        <v>0.3625</v>
      </c>
    </row>
    <row r="5093" ht="18" customHeight="1">
      <c r="A5093" t="n">
        <v>5092</v>
      </c>
      <c r="B5093" t="inlineStr">
        <is>
          <t>CA-2017-156720</t>
        </is>
      </c>
      <c r="C5093" s="18" t="inlineStr">
        <is>
          <t>2017-12-30</t>
        </is>
      </c>
      <c r="D5093" s="18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19" t="n">
        <v>3.024</v>
      </c>
      <c r="S5093" s="20" t="n">
        <v>3</v>
      </c>
      <c r="T5093" s="21" t="n">
        <v>0.2</v>
      </c>
      <c r="U5093" s="19" t="n">
        <v>-0.6048</v>
      </c>
      <c r="V5093" t="n">
        <v>4</v>
      </c>
      <c r="W5093" t="n">
        <v>2017</v>
      </c>
      <c r="X5093" t="inlineStr">
        <is>
          <t>2017Q4</t>
        </is>
      </c>
      <c r="Y5093" t="inlineStr">
        <is>
          <t>2017-12</t>
        </is>
      </c>
      <c r="Z5093" t="inlineStr">
        <is>
          <t>10.1% - 20%</t>
        </is>
      </c>
      <c r="AA5093" t="b">
        <v>0</v>
      </c>
      <c r="AB5093" t="b">
        <v>1</v>
      </c>
      <c r="AC5093" s="19" t="n">
        <v>1.26</v>
      </c>
      <c r="AD5093" s="21" t="n">
        <v>-0.2</v>
      </c>
    </row>
    <row r="5094" ht="18" customHeight="1">
      <c r="A5094" t="n">
        <v>5093</v>
      </c>
      <c r="B5094" t="inlineStr">
        <is>
          <t>CA-2015-119102</t>
        </is>
      </c>
      <c r="C5094" s="18" t="inlineStr">
        <is>
          <t>2015-05-23</t>
        </is>
      </c>
      <c r="D5094" s="18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19" t="n">
        <v>51.45</v>
      </c>
      <c r="S5094" s="20" t="n">
        <v>3</v>
      </c>
      <c r="T5094" s="21" t="n">
        <v>0</v>
      </c>
      <c r="U5094" s="19" t="n">
        <v>13.8915</v>
      </c>
      <c r="V5094" t="n">
        <v>4</v>
      </c>
      <c r="W5094" t="n">
        <v>2015</v>
      </c>
      <c r="X5094" t="inlineStr">
        <is>
          <t>2015Q2</t>
        </is>
      </c>
      <c r="Y5094" t="inlineStr">
        <is>
          <t>2015-05</t>
        </is>
      </c>
      <c r="Z5094" t="inlineStr">
        <is>
          <t>0% (No Discount)</t>
        </is>
      </c>
      <c r="AA5094" t="b">
        <v>1</v>
      </c>
      <c r="AB5094" t="b">
        <v>0</v>
      </c>
      <c r="AC5094" s="19" t="n">
        <v>17.15</v>
      </c>
      <c r="AD5094" s="21" t="n">
        <v>0.27</v>
      </c>
    </row>
    <row r="5095" ht="18" customHeight="1">
      <c r="A5095" t="n">
        <v>5094</v>
      </c>
      <c r="B5095" t="inlineStr">
        <is>
          <t>US-2014-140452</t>
        </is>
      </c>
      <c r="C5095" s="18" t="inlineStr">
        <is>
          <t>2014-12-06</t>
        </is>
      </c>
      <c r="D5095" s="18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19" t="n">
        <v>14.016</v>
      </c>
      <c r="S5095" s="20" t="n">
        <v>4</v>
      </c>
      <c r="T5095" s="21" t="n">
        <v>0.8</v>
      </c>
      <c r="U5095" s="19" t="n">
        <v>-31.536</v>
      </c>
      <c r="V5095" t="n">
        <v>4</v>
      </c>
      <c r="W5095" t="n">
        <v>2014</v>
      </c>
      <c r="X5095" t="inlineStr">
        <is>
          <t>2014Q4</t>
        </is>
      </c>
      <c r="Y5095" t="inlineStr">
        <is>
          <t>2014-12</t>
        </is>
      </c>
      <c r="Z5095" t="inlineStr">
        <is>
          <t>&gt; 50% (Deep Discount)</t>
        </is>
      </c>
      <c r="AA5095" t="b">
        <v>0</v>
      </c>
      <c r="AB5095" t="b">
        <v>1</v>
      </c>
      <c r="AC5095" s="19" t="n">
        <v>17.52</v>
      </c>
      <c r="AD5095" s="21" t="n">
        <v>-2.25</v>
      </c>
    </row>
    <row r="5096" ht="18" customHeight="1">
      <c r="A5096" t="n">
        <v>5095</v>
      </c>
      <c r="B5096" t="inlineStr">
        <is>
          <t>US-2014-140452</t>
        </is>
      </c>
      <c r="C5096" s="18" t="inlineStr">
        <is>
          <t>2014-12-06</t>
        </is>
      </c>
      <c r="D5096" s="18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19" t="n">
        <v>214.95</v>
      </c>
      <c r="S5096" s="20" t="n">
        <v>5</v>
      </c>
      <c r="T5096" s="21" t="n">
        <v>0.5</v>
      </c>
      <c r="U5096" s="19" t="n">
        <v>-120.372</v>
      </c>
      <c r="V5096" t="n">
        <v>4</v>
      </c>
      <c r="W5096" t="n">
        <v>2014</v>
      </c>
      <c r="X5096" t="inlineStr">
        <is>
          <t>2014Q4</t>
        </is>
      </c>
      <c r="Y5096" t="inlineStr">
        <is>
          <t>2014-12</t>
        </is>
      </c>
      <c r="Z5096" t="inlineStr">
        <is>
          <t>30.1% - 50%</t>
        </is>
      </c>
      <c r="AA5096" t="b">
        <v>0</v>
      </c>
      <c r="AB5096" t="b">
        <v>1</v>
      </c>
      <c r="AC5096" s="19" t="n">
        <v>85.98</v>
      </c>
      <c r="AD5096" s="21" t="n">
        <v>-0.5600000000000001</v>
      </c>
    </row>
    <row r="5097" ht="18" customHeight="1">
      <c r="A5097" t="n">
        <v>5096</v>
      </c>
      <c r="B5097" t="inlineStr">
        <is>
          <t>US-2014-140452</t>
        </is>
      </c>
      <c r="C5097" s="18" t="inlineStr">
        <is>
          <t>2014-12-06</t>
        </is>
      </c>
      <c r="D5097" s="18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19" t="n">
        <v>35.04</v>
      </c>
      <c r="S5097" s="20" t="n">
        <v>4</v>
      </c>
      <c r="T5097" s="21" t="n">
        <v>0.2</v>
      </c>
      <c r="U5097" s="19" t="n">
        <v>-7.008</v>
      </c>
      <c r="V5097" t="n">
        <v>4</v>
      </c>
      <c r="W5097" t="n">
        <v>2014</v>
      </c>
      <c r="X5097" t="inlineStr">
        <is>
          <t>2014Q4</t>
        </is>
      </c>
      <c r="Y5097" t="inlineStr">
        <is>
          <t>2014-12</t>
        </is>
      </c>
      <c r="Z5097" t="inlineStr">
        <is>
          <t>10.1% - 20%</t>
        </is>
      </c>
      <c r="AA5097" t="b">
        <v>0</v>
      </c>
      <c r="AB5097" t="b">
        <v>1</v>
      </c>
      <c r="AC5097" s="19" t="n">
        <v>10.95</v>
      </c>
      <c r="AD5097" s="21" t="n">
        <v>-0.2</v>
      </c>
    </row>
    <row r="5098" ht="18" customHeight="1">
      <c r="A5098" t="n">
        <v>5097</v>
      </c>
      <c r="B5098" t="inlineStr">
        <is>
          <t>US-2014-140452</t>
        </is>
      </c>
      <c r="C5098" s="18" t="inlineStr">
        <is>
          <t>2014-12-06</t>
        </is>
      </c>
      <c r="D5098" s="1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19" t="n">
        <v>10.776</v>
      </c>
      <c r="S5098" s="20" t="n">
        <v>3</v>
      </c>
      <c r="T5098" s="21" t="n">
        <v>0.6</v>
      </c>
      <c r="U5098" s="19" t="n">
        <v>-4.8492</v>
      </c>
      <c r="V5098" t="n">
        <v>4</v>
      </c>
      <c r="W5098" t="n">
        <v>2014</v>
      </c>
      <c r="X5098" t="inlineStr">
        <is>
          <t>2014Q4</t>
        </is>
      </c>
      <c r="Y5098" t="inlineStr">
        <is>
          <t>2014-12</t>
        </is>
      </c>
      <c r="Z5098" t="inlineStr">
        <is>
          <t>&gt; 50% (Deep Discount)</t>
        </is>
      </c>
      <c r="AA5098" t="b">
        <v>0</v>
      </c>
      <c r="AB5098" t="b">
        <v>1</v>
      </c>
      <c r="AC5098" s="19" t="n">
        <v>8.98</v>
      </c>
      <c r="AD5098" s="21" t="n">
        <v>-0.45</v>
      </c>
    </row>
    <row r="5099" ht="18" customHeight="1">
      <c r="A5099" t="n">
        <v>5098</v>
      </c>
      <c r="B5099" t="inlineStr">
        <is>
          <t>US-2014-140452</t>
        </is>
      </c>
      <c r="C5099" s="18" t="inlineStr">
        <is>
          <t>2014-12-06</t>
        </is>
      </c>
      <c r="D5099" s="18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19" t="n">
        <v>4.6</v>
      </c>
      <c r="S5099" s="20" t="n">
        <v>2</v>
      </c>
      <c r="T5099" s="21" t="n">
        <v>0.8</v>
      </c>
      <c r="U5099" s="19" t="n">
        <v>-8.050000000000001</v>
      </c>
      <c r="V5099" t="n">
        <v>4</v>
      </c>
      <c r="W5099" t="n">
        <v>2014</v>
      </c>
      <c r="X5099" t="inlineStr">
        <is>
          <t>2014Q4</t>
        </is>
      </c>
      <c r="Y5099" t="inlineStr">
        <is>
          <t>2014-12</t>
        </is>
      </c>
      <c r="Z5099" t="inlineStr">
        <is>
          <t>&gt; 50% (Deep Discount)</t>
        </is>
      </c>
      <c r="AA5099" t="b">
        <v>0</v>
      </c>
      <c r="AB5099" t="b">
        <v>1</v>
      </c>
      <c r="AC5099" s="19" t="n">
        <v>11.5</v>
      </c>
      <c r="AD5099" s="21" t="n">
        <v>-1.75</v>
      </c>
    </row>
    <row r="5100" ht="18" customHeight="1">
      <c r="A5100" t="n">
        <v>5099</v>
      </c>
      <c r="B5100" t="inlineStr">
        <is>
          <t>US-2014-140452</t>
        </is>
      </c>
      <c r="C5100" s="18" t="inlineStr">
        <is>
          <t>2014-12-06</t>
        </is>
      </c>
      <c r="D5100" s="18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19" t="n">
        <v>35.168</v>
      </c>
      <c r="S5100" s="20" t="n">
        <v>2</v>
      </c>
      <c r="T5100" s="21" t="n">
        <v>0.2</v>
      </c>
      <c r="U5100" s="19" t="n">
        <v>-8.352399999999999</v>
      </c>
      <c r="V5100" t="n">
        <v>4</v>
      </c>
      <c r="W5100" t="n">
        <v>2014</v>
      </c>
      <c r="X5100" t="inlineStr">
        <is>
          <t>2014Q4</t>
        </is>
      </c>
      <c r="Y5100" t="inlineStr">
        <is>
          <t>2014-12</t>
        </is>
      </c>
      <c r="Z5100" t="inlineStr">
        <is>
          <t>10.1% - 20%</t>
        </is>
      </c>
      <c r="AA5100" t="b">
        <v>0</v>
      </c>
      <c r="AB5100" t="b">
        <v>1</v>
      </c>
      <c r="AC5100" s="19" t="n">
        <v>21.98</v>
      </c>
      <c r="AD5100" s="21" t="n">
        <v>-0.2375</v>
      </c>
    </row>
    <row r="5101" ht="18" customHeight="1">
      <c r="A5101" t="n">
        <v>5100</v>
      </c>
      <c r="B5101" t="inlineStr">
        <is>
          <t>CA-2015-141936</t>
        </is>
      </c>
      <c r="C5101" s="18" t="inlineStr">
        <is>
          <t>2015-08-07</t>
        </is>
      </c>
      <c r="D5101" s="18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19" t="n">
        <v>19.152</v>
      </c>
      <c r="S5101" s="20" t="n">
        <v>3</v>
      </c>
      <c r="T5101" s="21" t="n">
        <v>0.2</v>
      </c>
      <c r="U5101" s="19" t="n">
        <v>6.4638</v>
      </c>
      <c r="V5101" t="n">
        <v>5</v>
      </c>
      <c r="W5101" t="n">
        <v>2015</v>
      </c>
      <c r="X5101" t="inlineStr">
        <is>
          <t>2015Q3</t>
        </is>
      </c>
      <c r="Y5101" t="inlineStr">
        <is>
          <t>2015-08</t>
        </is>
      </c>
      <c r="Z5101" t="inlineStr">
        <is>
          <t>10.1% - 20%</t>
        </is>
      </c>
      <c r="AA5101" t="b">
        <v>1</v>
      </c>
      <c r="AB5101" t="b">
        <v>0</v>
      </c>
      <c r="AC5101" s="19" t="n">
        <v>7.98</v>
      </c>
      <c r="AD5101" s="21" t="n">
        <v>0.3375</v>
      </c>
    </row>
    <row r="5102" ht="18" customHeight="1">
      <c r="A5102" t="n">
        <v>5101</v>
      </c>
      <c r="B5102" t="inlineStr">
        <is>
          <t>CA-2014-158442</t>
        </is>
      </c>
      <c r="C5102" s="18" t="inlineStr">
        <is>
          <t>2014-03-17</t>
        </is>
      </c>
      <c r="D5102" s="18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19" t="n">
        <v>4.448</v>
      </c>
      <c r="S5102" s="20" t="n">
        <v>2</v>
      </c>
      <c r="T5102" s="21" t="n">
        <v>0.2</v>
      </c>
      <c r="U5102" s="19" t="n">
        <v>0.3336</v>
      </c>
      <c r="V5102" t="n">
        <v>0</v>
      </c>
      <c r="W5102" t="n">
        <v>2014</v>
      </c>
      <c r="X5102" t="inlineStr">
        <is>
          <t>2014Q1</t>
        </is>
      </c>
      <c r="Y5102" t="inlineStr">
        <is>
          <t>2014-03</t>
        </is>
      </c>
      <c r="Z5102" t="inlineStr">
        <is>
          <t>10.1% - 20%</t>
        </is>
      </c>
      <c r="AA5102" t="b">
        <v>1</v>
      </c>
      <c r="AB5102" t="b">
        <v>0</v>
      </c>
      <c r="AC5102" s="19" t="n">
        <v>2.78</v>
      </c>
      <c r="AD5102" s="21" t="n">
        <v>0.075</v>
      </c>
    </row>
    <row r="5103" ht="18" customHeight="1">
      <c r="A5103" t="n">
        <v>5102</v>
      </c>
      <c r="B5103" t="inlineStr">
        <is>
          <t>CA-2014-158442</t>
        </is>
      </c>
      <c r="C5103" s="18" t="inlineStr">
        <is>
          <t>2014-03-17</t>
        </is>
      </c>
      <c r="D5103" s="18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19" t="n">
        <v>5.184</v>
      </c>
      <c r="S5103" s="20" t="n">
        <v>1</v>
      </c>
      <c r="T5103" s="21" t="n">
        <v>0.2</v>
      </c>
      <c r="U5103" s="19" t="n">
        <v>1.8792</v>
      </c>
      <c r="V5103" t="n">
        <v>0</v>
      </c>
      <c r="W5103" t="n">
        <v>2014</v>
      </c>
      <c r="X5103" t="inlineStr">
        <is>
          <t>2014Q1</t>
        </is>
      </c>
      <c r="Y5103" t="inlineStr">
        <is>
          <t>2014-03</t>
        </is>
      </c>
      <c r="Z5103" t="inlineStr">
        <is>
          <t>10.1% - 20%</t>
        </is>
      </c>
      <c r="AA5103" t="b">
        <v>1</v>
      </c>
      <c r="AB5103" t="b">
        <v>0</v>
      </c>
      <c r="AC5103" s="19" t="n">
        <v>6.48</v>
      </c>
      <c r="AD5103" s="21" t="n">
        <v>0.3625</v>
      </c>
    </row>
    <row r="5104" ht="18" customHeight="1">
      <c r="A5104" t="n">
        <v>5103</v>
      </c>
      <c r="B5104" t="inlineStr">
        <is>
          <t>CA-2014-158442</t>
        </is>
      </c>
      <c r="C5104" s="18" t="inlineStr">
        <is>
          <t>2014-03-17</t>
        </is>
      </c>
      <c r="D5104" s="18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19" t="n">
        <v>15.552</v>
      </c>
      <c r="S5104" s="20" t="n">
        <v>3</v>
      </c>
      <c r="T5104" s="21" t="n">
        <v>0.2</v>
      </c>
      <c r="U5104" s="19" t="n">
        <v>5.4432</v>
      </c>
      <c r="V5104" t="n">
        <v>0</v>
      </c>
      <c r="W5104" t="n">
        <v>2014</v>
      </c>
      <c r="X5104" t="inlineStr">
        <is>
          <t>2014Q1</t>
        </is>
      </c>
      <c r="Y5104" t="inlineStr">
        <is>
          <t>2014-03</t>
        </is>
      </c>
      <c r="Z5104" t="inlineStr">
        <is>
          <t>10.1% - 20%</t>
        </is>
      </c>
      <c r="AA5104" t="b">
        <v>1</v>
      </c>
      <c r="AB5104" t="b">
        <v>0</v>
      </c>
      <c r="AC5104" s="19" t="n">
        <v>6.48</v>
      </c>
      <c r="AD5104" s="21" t="n">
        <v>0.35</v>
      </c>
    </row>
    <row r="5105" ht="18" customHeight="1">
      <c r="A5105" t="n">
        <v>5104</v>
      </c>
      <c r="B5105" t="inlineStr">
        <is>
          <t>CA-2015-167374</t>
        </is>
      </c>
      <c r="C5105" s="18" t="inlineStr">
        <is>
          <t>2015-03-26</t>
        </is>
      </c>
      <c r="D5105" s="18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19" t="n">
        <v>40.032</v>
      </c>
      <c r="S5105" s="20" t="n">
        <v>6</v>
      </c>
      <c r="T5105" s="21" t="n">
        <v>0.2</v>
      </c>
      <c r="U5105" s="19" t="n">
        <v>12.51</v>
      </c>
      <c r="V5105" t="n">
        <v>4</v>
      </c>
      <c r="W5105" t="n">
        <v>2015</v>
      </c>
      <c r="X5105" t="inlineStr">
        <is>
          <t>2015Q1</t>
        </is>
      </c>
      <c r="Y5105" t="inlineStr">
        <is>
          <t>2015-03</t>
        </is>
      </c>
      <c r="Z5105" t="inlineStr">
        <is>
          <t>10.1% - 20%</t>
        </is>
      </c>
      <c r="AA5105" t="b">
        <v>1</v>
      </c>
      <c r="AB5105" t="b">
        <v>0</v>
      </c>
      <c r="AC5105" s="19" t="n">
        <v>8.34</v>
      </c>
      <c r="AD5105" s="21" t="n">
        <v>0.3125</v>
      </c>
    </row>
    <row r="5106" ht="18" customHeight="1">
      <c r="A5106" t="n">
        <v>5105</v>
      </c>
      <c r="B5106" t="inlineStr">
        <is>
          <t>CA-2015-167374</t>
        </is>
      </c>
      <c r="C5106" s="18" t="inlineStr">
        <is>
          <t>2015-03-26</t>
        </is>
      </c>
      <c r="D5106" s="18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19" t="n">
        <v>16.776</v>
      </c>
      <c r="S5106" s="20" t="n">
        <v>3</v>
      </c>
      <c r="T5106" s="21" t="n">
        <v>0.2</v>
      </c>
      <c r="U5106" s="19" t="n">
        <v>5.0328</v>
      </c>
      <c r="V5106" t="n">
        <v>4</v>
      </c>
      <c r="W5106" t="n">
        <v>2015</v>
      </c>
      <c r="X5106" t="inlineStr">
        <is>
          <t>2015Q1</t>
        </is>
      </c>
      <c r="Y5106" t="inlineStr">
        <is>
          <t>2015-03</t>
        </is>
      </c>
      <c r="Z5106" t="inlineStr">
        <is>
          <t>10.1% - 20%</t>
        </is>
      </c>
      <c r="AA5106" t="b">
        <v>1</v>
      </c>
      <c r="AB5106" t="b">
        <v>0</v>
      </c>
      <c r="AC5106" s="19" t="n">
        <v>6.99</v>
      </c>
      <c r="AD5106" s="21" t="n">
        <v>0.3</v>
      </c>
    </row>
    <row r="5107" ht="18" customHeight="1">
      <c r="A5107" t="n">
        <v>5106</v>
      </c>
      <c r="B5107" t="inlineStr">
        <is>
          <t>CA-2014-116568</t>
        </is>
      </c>
      <c r="C5107" s="18" t="inlineStr">
        <is>
          <t>2014-12-14</t>
        </is>
      </c>
      <c r="D5107" s="18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19" t="n">
        <v>186.304</v>
      </c>
      <c r="S5107" s="20" t="n">
        <v>4</v>
      </c>
      <c r="T5107" s="21" t="n">
        <v>0.2</v>
      </c>
      <c r="U5107" s="19" t="n">
        <v>13.9728</v>
      </c>
      <c r="V5107" t="n">
        <v>6</v>
      </c>
      <c r="W5107" t="n">
        <v>2014</v>
      </c>
      <c r="X5107" t="inlineStr">
        <is>
          <t>2014Q4</t>
        </is>
      </c>
      <c r="Y5107" t="inlineStr">
        <is>
          <t>2014-12</t>
        </is>
      </c>
      <c r="Z5107" t="inlineStr">
        <is>
          <t>10.1% - 20%</t>
        </is>
      </c>
      <c r="AA5107" t="b">
        <v>1</v>
      </c>
      <c r="AB5107" t="b">
        <v>0</v>
      </c>
      <c r="AC5107" s="19" t="n">
        <v>58.22</v>
      </c>
      <c r="AD5107" s="21" t="n">
        <v>0.075</v>
      </c>
    </row>
    <row r="5108" ht="18" customHeight="1">
      <c r="A5108" t="n">
        <v>5107</v>
      </c>
      <c r="B5108" t="inlineStr">
        <is>
          <t>CA-2015-147102</t>
        </is>
      </c>
      <c r="C5108" s="18" t="inlineStr">
        <is>
          <t>2015-09-19</t>
        </is>
      </c>
      <c r="D5108" s="1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19" t="n">
        <v>66.36</v>
      </c>
      <c r="S5108" s="20" t="n">
        <v>4</v>
      </c>
      <c r="T5108" s="21" t="n">
        <v>0</v>
      </c>
      <c r="U5108" s="19" t="n">
        <v>23.226</v>
      </c>
      <c r="V5108" t="n">
        <v>7</v>
      </c>
      <c r="W5108" t="n">
        <v>2015</v>
      </c>
      <c r="X5108" t="inlineStr">
        <is>
          <t>2015Q3</t>
        </is>
      </c>
      <c r="Y5108" t="inlineStr">
        <is>
          <t>2015-09</t>
        </is>
      </c>
      <c r="Z5108" t="inlineStr">
        <is>
          <t>0% (No Discount)</t>
        </is>
      </c>
      <c r="AA5108" t="b">
        <v>1</v>
      </c>
      <c r="AB5108" t="b">
        <v>0</v>
      </c>
      <c r="AC5108" s="19" t="n">
        <v>16.59</v>
      </c>
      <c r="AD5108" s="21" t="n">
        <v>0.35</v>
      </c>
    </row>
    <row r="5109" ht="18" customHeight="1">
      <c r="A5109" t="n">
        <v>5108</v>
      </c>
      <c r="B5109" t="inlineStr">
        <is>
          <t>CA-2017-132213</t>
        </is>
      </c>
      <c r="C5109" s="18" t="inlineStr">
        <is>
          <t>2017-04-25</t>
        </is>
      </c>
      <c r="D5109" s="18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19" t="n">
        <v>42.048</v>
      </c>
      <c r="S5109" s="20" t="n">
        <v>9</v>
      </c>
      <c r="T5109" s="21" t="n">
        <v>0.2</v>
      </c>
      <c r="U5109" s="19" t="n">
        <v>5.256</v>
      </c>
      <c r="V5109" t="n">
        <v>1</v>
      </c>
      <c r="W5109" t="n">
        <v>2017</v>
      </c>
      <c r="X5109" t="inlineStr">
        <is>
          <t>2017Q2</t>
        </is>
      </c>
      <c r="Y5109" t="inlineStr">
        <is>
          <t>2017-04</t>
        </is>
      </c>
      <c r="Z5109" t="inlineStr">
        <is>
          <t>10.1% - 20%</t>
        </is>
      </c>
      <c r="AA5109" t="b">
        <v>1</v>
      </c>
      <c r="AB5109" t="b">
        <v>0</v>
      </c>
      <c r="AC5109" s="19" t="n">
        <v>5.84</v>
      </c>
      <c r="AD5109" s="21" t="n">
        <v>0.125</v>
      </c>
    </row>
    <row r="5110" ht="18" customHeight="1">
      <c r="A5110" t="n">
        <v>5109</v>
      </c>
      <c r="B5110" t="inlineStr">
        <is>
          <t>CA-2017-132213</t>
        </is>
      </c>
      <c r="C5110" s="18" t="inlineStr">
        <is>
          <t>2017-04-25</t>
        </is>
      </c>
      <c r="D5110" s="18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19" t="n">
        <v>67.92</v>
      </c>
      <c r="S5110" s="20" t="n">
        <v>5</v>
      </c>
      <c r="T5110" s="21" t="n">
        <v>0.2</v>
      </c>
      <c r="U5110" s="19" t="n">
        <v>6.792</v>
      </c>
      <c r="V5110" t="n">
        <v>1</v>
      </c>
      <c r="W5110" t="n">
        <v>2017</v>
      </c>
      <c r="X5110" t="inlineStr">
        <is>
          <t>2017Q2</t>
        </is>
      </c>
      <c r="Y5110" t="inlineStr">
        <is>
          <t>2017-04</t>
        </is>
      </c>
      <c r="Z5110" t="inlineStr">
        <is>
          <t>10.1% - 20%</t>
        </is>
      </c>
      <c r="AA5110" t="b">
        <v>1</v>
      </c>
      <c r="AB5110" t="b">
        <v>0</v>
      </c>
      <c r="AC5110" s="19" t="n">
        <v>16.98</v>
      </c>
      <c r="AD5110" s="21" t="n">
        <v>0.1</v>
      </c>
    </row>
    <row r="5111" ht="18" customHeight="1">
      <c r="A5111" t="n">
        <v>5110</v>
      </c>
      <c r="B5111" t="inlineStr">
        <is>
          <t>CA-2014-138450</t>
        </is>
      </c>
      <c r="C5111" s="18" t="inlineStr">
        <is>
          <t>2014-10-18</t>
        </is>
      </c>
      <c r="D5111" s="18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19" t="n">
        <v>52.512</v>
      </c>
      <c r="S5111" s="20" t="n">
        <v>6</v>
      </c>
      <c r="T5111" s="21" t="n">
        <v>0.2</v>
      </c>
      <c r="U5111" s="19" t="n">
        <v>19.692</v>
      </c>
      <c r="V5111" t="n">
        <v>4</v>
      </c>
      <c r="W5111" t="n">
        <v>2014</v>
      </c>
      <c r="X5111" t="inlineStr">
        <is>
          <t>2014Q4</t>
        </is>
      </c>
      <c r="Y5111" t="inlineStr">
        <is>
          <t>2014-10</t>
        </is>
      </c>
      <c r="Z5111" t="inlineStr">
        <is>
          <t>10.1% - 20%</t>
        </is>
      </c>
      <c r="AA5111" t="b">
        <v>1</v>
      </c>
      <c r="AB5111" t="b">
        <v>0</v>
      </c>
      <c r="AC5111" s="19" t="n">
        <v>10.94</v>
      </c>
      <c r="AD5111" s="21" t="n">
        <v>0.375</v>
      </c>
    </row>
    <row r="5112" ht="18" customHeight="1">
      <c r="A5112" t="n">
        <v>5111</v>
      </c>
      <c r="B5112" t="inlineStr">
        <is>
          <t>CA-2014-138450</t>
        </is>
      </c>
      <c r="C5112" s="18" t="inlineStr">
        <is>
          <t>2014-10-18</t>
        </is>
      </c>
      <c r="D5112" s="18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19" t="n">
        <v>186.912</v>
      </c>
      <c r="S5112" s="20" t="n">
        <v>6</v>
      </c>
      <c r="T5112" s="21" t="n">
        <v>0.2</v>
      </c>
      <c r="U5112" s="19" t="n">
        <v>-35.046</v>
      </c>
      <c r="V5112" t="n">
        <v>4</v>
      </c>
      <c r="W5112" t="n">
        <v>2014</v>
      </c>
      <c r="X5112" t="inlineStr">
        <is>
          <t>2014Q4</t>
        </is>
      </c>
      <c r="Y5112" t="inlineStr">
        <is>
          <t>2014-10</t>
        </is>
      </c>
      <c r="Z5112" t="inlineStr">
        <is>
          <t>10.1% - 20%</t>
        </is>
      </c>
      <c r="AA5112" t="b">
        <v>0</v>
      </c>
      <c r="AB5112" t="b">
        <v>1</v>
      </c>
      <c r="AC5112" s="19" t="n">
        <v>38.94</v>
      </c>
      <c r="AD5112" s="21" t="n">
        <v>-0.1875</v>
      </c>
    </row>
    <row r="5113" ht="18" customHeight="1">
      <c r="A5113" t="n">
        <v>5112</v>
      </c>
      <c r="B5113" t="inlineStr">
        <is>
          <t>CA-2014-138450</t>
        </is>
      </c>
      <c r="C5113" s="18" t="inlineStr">
        <is>
          <t>2014-10-18</t>
        </is>
      </c>
      <c r="D5113" s="18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19" t="n">
        <v>10.048</v>
      </c>
      <c r="S5113" s="20" t="n">
        <v>4</v>
      </c>
      <c r="T5113" s="21" t="n">
        <v>0.2</v>
      </c>
      <c r="U5113" s="19" t="n">
        <v>3.14</v>
      </c>
      <c r="V5113" t="n">
        <v>4</v>
      </c>
      <c r="W5113" t="n">
        <v>2014</v>
      </c>
      <c r="X5113" t="inlineStr">
        <is>
          <t>2014Q4</t>
        </is>
      </c>
      <c r="Y5113" t="inlineStr">
        <is>
          <t>2014-10</t>
        </is>
      </c>
      <c r="Z5113" t="inlineStr">
        <is>
          <t>10.1% - 20%</t>
        </is>
      </c>
      <c r="AA5113" t="b">
        <v>1</v>
      </c>
      <c r="AB5113" t="b">
        <v>0</v>
      </c>
      <c r="AC5113" s="19" t="n">
        <v>3.14</v>
      </c>
      <c r="AD5113" s="21" t="n">
        <v>0.3125</v>
      </c>
    </row>
    <row r="5114" ht="18" customHeight="1">
      <c r="A5114" t="n">
        <v>5113</v>
      </c>
      <c r="B5114" t="inlineStr">
        <is>
          <t>CA-2015-153073</t>
        </is>
      </c>
      <c r="C5114" s="18" t="inlineStr">
        <is>
          <t>2015-11-13</t>
        </is>
      </c>
      <c r="D5114" s="18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19" t="n">
        <v>17.496</v>
      </c>
      <c r="S5114" s="20" t="n">
        <v>9</v>
      </c>
      <c r="T5114" s="21" t="n">
        <v>0.6</v>
      </c>
      <c r="U5114" s="19" t="n">
        <v>-7.4358</v>
      </c>
      <c r="V5114" t="n">
        <v>0</v>
      </c>
      <c r="W5114" t="n">
        <v>2015</v>
      </c>
      <c r="X5114" t="inlineStr">
        <is>
          <t>2015Q4</t>
        </is>
      </c>
      <c r="Y5114" t="inlineStr">
        <is>
          <t>2015-11</t>
        </is>
      </c>
      <c r="Z5114" t="inlineStr">
        <is>
          <t>&gt; 50% (Deep Discount)</t>
        </is>
      </c>
      <c r="AA5114" t="b">
        <v>0</v>
      </c>
      <c r="AB5114" t="b">
        <v>1</v>
      </c>
      <c r="AC5114" s="19" t="n">
        <v>4.86</v>
      </c>
      <c r="AD5114" s="21" t="n">
        <v>-0.425</v>
      </c>
    </row>
    <row r="5115" ht="18" customHeight="1">
      <c r="A5115" t="n">
        <v>5114</v>
      </c>
      <c r="B5115" t="inlineStr">
        <is>
          <t>CA-2016-147970</t>
        </is>
      </c>
      <c r="C5115" s="18" t="inlineStr">
        <is>
          <t>2016-01-31</t>
        </is>
      </c>
      <c r="D5115" s="18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19" t="n">
        <v>15.552</v>
      </c>
      <c r="S5115" s="20" t="n">
        <v>3</v>
      </c>
      <c r="T5115" s="21" t="n">
        <v>0.2</v>
      </c>
      <c r="U5115" s="19" t="n">
        <v>5.4432</v>
      </c>
      <c r="V5115" t="n">
        <v>2</v>
      </c>
      <c r="W5115" t="n">
        <v>2016</v>
      </c>
      <c r="X5115" t="inlineStr">
        <is>
          <t>2016Q1</t>
        </is>
      </c>
      <c r="Y5115" t="inlineStr">
        <is>
          <t>2016-01</t>
        </is>
      </c>
      <c r="Z5115" t="inlineStr">
        <is>
          <t>10.1% - 20%</t>
        </is>
      </c>
      <c r="AA5115" t="b">
        <v>1</v>
      </c>
      <c r="AB5115" t="b">
        <v>0</v>
      </c>
      <c r="AC5115" s="19" t="n">
        <v>6.48</v>
      </c>
      <c r="AD5115" s="21" t="n">
        <v>0.35</v>
      </c>
    </row>
    <row r="5116" ht="18" customHeight="1">
      <c r="A5116" t="n">
        <v>5115</v>
      </c>
      <c r="B5116" t="inlineStr">
        <is>
          <t>CA-2016-150658</t>
        </is>
      </c>
      <c r="C5116" s="18" t="inlineStr">
        <is>
          <t>2016-11-17</t>
        </is>
      </c>
      <c r="D5116" s="18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19" t="n">
        <v>10.776</v>
      </c>
      <c r="S5116" s="20" t="n">
        <v>3</v>
      </c>
      <c r="T5116" s="21" t="n">
        <v>0.2</v>
      </c>
      <c r="U5116" s="19" t="n">
        <v>3.3675</v>
      </c>
      <c r="V5116" t="n">
        <v>5</v>
      </c>
      <c r="W5116" t="n">
        <v>2016</v>
      </c>
      <c r="X5116" t="inlineStr">
        <is>
          <t>2016Q4</t>
        </is>
      </c>
      <c r="Y5116" t="inlineStr">
        <is>
          <t>2016-11</t>
        </is>
      </c>
      <c r="Z5116" t="inlineStr">
        <is>
          <t>10.1% - 20%</t>
        </is>
      </c>
      <c r="AA5116" t="b">
        <v>1</v>
      </c>
      <c r="AB5116" t="b">
        <v>0</v>
      </c>
      <c r="AC5116" s="19" t="n">
        <v>4.49</v>
      </c>
      <c r="AD5116" s="21" t="n">
        <v>0.3125</v>
      </c>
    </row>
    <row r="5117" ht="18" customHeight="1">
      <c r="A5117" t="n">
        <v>5116</v>
      </c>
      <c r="B5117" t="inlineStr">
        <is>
          <t>CA-2017-125640</t>
        </is>
      </c>
      <c r="C5117" s="18" t="inlineStr">
        <is>
          <t>2017-07-25</t>
        </is>
      </c>
      <c r="D5117" s="18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19" t="n">
        <v>3.304</v>
      </c>
      <c r="S5117" s="20" t="n">
        <v>1</v>
      </c>
      <c r="T5117" s="21" t="n">
        <v>0.2</v>
      </c>
      <c r="U5117" s="19" t="n">
        <v>1.0738</v>
      </c>
      <c r="V5117" t="n">
        <v>4</v>
      </c>
      <c r="W5117" t="n">
        <v>2017</v>
      </c>
      <c r="X5117" t="inlineStr">
        <is>
          <t>2017Q3</t>
        </is>
      </c>
      <c r="Y5117" t="inlineStr">
        <is>
          <t>2017-07</t>
        </is>
      </c>
      <c r="Z5117" t="inlineStr">
        <is>
          <t>10.1% - 20%</t>
        </is>
      </c>
      <c r="AA5117" t="b">
        <v>1</v>
      </c>
      <c r="AB5117" t="b">
        <v>0</v>
      </c>
      <c r="AC5117" s="19" t="n">
        <v>4.13</v>
      </c>
      <c r="AD5117" s="21" t="n">
        <v>0.325</v>
      </c>
    </row>
    <row r="5118" ht="18" customHeight="1">
      <c r="A5118" t="n">
        <v>5117</v>
      </c>
      <c r="B5118" t="inlineStr">
        <is>
          <t>CA-2017-154137</t>
        </is>
      </c>
      <c r="C5118" s="18" t="inlineStr">
        <is>
          <t>2017-11-11</t>
        </is>
      </c>
      <c r="D5118" s="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19" t="n">
        <v>35.48</v>
      </c>
      <c r="S5118" s="20" t="n">
        <v>1</v>
      </c>
      <c r="T5118" s="21" t="n">
        <v>0</v>
      </c>
      <c r="U5118" s="19" t="n">
        <v>0</v>
      </c>
      <c r="V5118" t="n">
        <v>6</v>
      </c>
      <c r="W5118" t="n">
        <v>2017</v>
      </c>
      <c r="X5118" t="inlineStr">
        <is>
          <t>2017Q4</t>
        </is>
      </c>
      <c r="Y5118" t="inlineStr">
        <is>
          <t>2017-11</t>
        </is>
      </c>
      <c r="Z5118" t="inlineStr">
        <is>
          <t>0% (No Discount)</t>
        </is>
      </c>
      <c r="AA5118" t="b">
        <v>1</v>
      </c>
      <c r="AB5118" t="b">
        <v>0</v>
      </c>
      <c r="AC5118" s="19" t="n">
        <v>35.48</v>
      </c>
      <c r="AD5118" s="21" t="n">
        <v>0</v>
      </c>
    </row>
    <row r="5119" ht="18" customHeight="1">
      <c r="A5119" t="n">
        <v>5118</v>
      </c>
      <c r="B5119" t="inlineStr">
        <is>
          <t>CA-2015-127173</t>
        </is>
      </c>
      <c r="C5119" s="18" t="inlineStr">
        <is>
          <t>2015-09-26</t>
        </is>
      </c>
      <c r="D5119" s="18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19" t="n">
        <v>34.44</v>
      </c>
      <c r="S5119" s="20" t="n">
        <v>3</v>
      </c>
      <c r="T5119" s="21" t="n">
        <v>0</v>
      </c>
      <c r="U5119" s="19" t="n">
        <v>16.1868</v>
      </c>
      <c r="V5119" t="n">
        <v>7</v>
      </c>
      <c r="W5119" t="n">
        <v>2015</v>
      </c>
      <c r="X5119" t="inlineStr">
        <is>
          <t>2015Q3</t>
        </is>
      </c>
      <c r="Y5119" t="inlineStr">
        <is>
          <t>2015-09</t>
        </is>
      </c>
      <c r="Z5119" t="inlineStr">
        <is>
          <t>0% (No Discount)</t>
        </is>
      </c>
      <c r="AA5119" t="b">
        <v>1</v>
      </c>
      <c r="AB5119" t="b">
        <v>0</v>
      </c>
      <c r="AC5119" s="19" t="n">
        <v>11.48</v>
      </c>
      <c r="AD5119" s="21" t="n">
        <v>0.47</v>
      </c>
    </row>
    <row r="5120" ht="18" customHeight="1">
      <c r="A5120" t="n">
        <v>5119</v>
      </c>
      <c r="B5120" t="inlineStr">
        <is>
          <t>CA-2015-127173</t>
        </is>
      </c>
      <c r="C5120" s="18" t="inlineStr">
        <is>
          <t>2015-09-26</t>
        </is>
      </c>
      <c r="D5120" s="18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19" t="n">
        <v>629.9299999999999</v>
      </c>
      <c r="S5120" s="20" t="n">
        <v>7</v>
      </c>
      <c r="T5120" s="21" t="n">
        <v>0</v>
      </c>
      <c r="U5120" s="19" t="n">
        <v>296.0671</v>
      </c>
      <c r="V5120" t="n">
        <v>7</v>
      </c>
      <c r="W5120" t="n">
        <v>2015</v>
      </c>
      <c r="X5120" t="inlineStr">
        <is>
          <t>2015Q3</t>
        </is>
      </c>
      <c r="Y5120" t="inlineStr">
        <is>
          <t>2015-09</t>
        </is>
      </c>
      <c r="Z5120" t="inlineStr">
        <is>
          <t>0% (No Discount)</t>
        </is>
      </c>
      <c r="AA5120" t="b">
        <v>1</v>
      </c>
      <c r="AB5120" t="b">
        <v>0</v>
      </c>
      <c r="AC5120" s="19" t="n">
        <v>89.98999999999999</v>
      </c>
      <c r="AD5120" s="21" t="n">
        <v>0.47</v>
      </c>
    </row>
    <row r="5121" ht="18" customHeight="1">
      <c r="A5121" t="n">
        <v>5120</v>
      </c>
      <c r="B5121" t="inlineStr">
        <is>
          <t>CA-2015-127173</t>
        </is>
      </c>
      <c r="C5121" s="18" t="inlineStr">
        <is>
          <t>2015-09-26</t>
        </is>
      </c>
      <c r="D5121" s="18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19" t="n">
        <v>79.056</v>
      </c>
      <c r="S5121" s="20" t="n">
        <v>9</v>
      </c>
      <c r="T5121" s="21" t="n">
        <v>0.2</v>
      </c>
      <c r="U5121" s="19" t="n">
        <v>28.6578</v>
      </c>
      <c r="V5121" t="n">
        <v>7</v>
      </c>
      <c r="W5121" t="n">
        <v>2015</v>
      </c>
      <c r="X5121" t="inlineStr">
        <is>
          <t>2015Q3</t>
        </is>
      </c>
      <c r="Y5121" t="inlineStr">
        <is>
          <t>2015-09</t>
        </is>
      </c>
      <c r="Z5121" t="inlineStr">
        <is>
          <t>10.1% - 20%</t>
        </is>
      </c>
      <c r="AA5121" t="b">
        <v>1</v>
      </c>
      <c r="AB5121" t="b">
        <v>0</v>
      </c>
      <c r="AC5121" s="19" t="n">
        <v>10.98</v>
      </c>
      <c r="AD5121" s="21" t="n">
        <v>0.3625</v>
      </c>
    </row>
    <row r="5122" ht="18" customHeight="1">
      <c r="A5122" t="n">
        <v>5121</v>
      </c>
      <c r="B5122" t="inlineStr">
        <is>
          <t>CA-2014-149538</t>
        </is>
      </c>
      <c r="C5122" s="18" t="inlineStr">
        <is>
          <t>2014-04-04</t>
        </is>
      </c>
      <c r="D5122" s="18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19" t="n">
        <v>232.55</v>
      </c>
      <c r="S5122" s="20" t="n">
        <v>5</v>
      </c>
      <c r="T5122" s="21" t="n">
        <v>0</v>
      </c>
      <c r="U5122" s="19" t="n">
        <v>9.302</v>
      </c>
      <c r="V5122" t="n">
        <v>4</v>
      </c>
      <c r="W5122" t="n">
        <v>2014</v>
      </c>
      <c r="X5122" t="inlineStr">
        <is>
          <t>2014Q2</t>
        </is>
      </c>
      <c r="Y5122" t="inlineStr">
        <is>
          <t>2014-04</t>
        </is>
      </c>
      <c r="Z5122" t="inlineStr">
        <is>
          <t>0% (No Discount)</t>
        </is>
      </c>
      <c r="AA5122" t="b">
        <v>1</v>
      </c>
      <c r="AB5122" t="b">
        <v>0</v>
      </c>
      <c r="AC5122" s="19" t="n">
        <v>46.51</v>
      </c>
      <c r="AD5122" s="21" t="n">
        <v>0.04</v>
      </c>
    </row>
    <row r="5123" ht="18" customHeight="1">
      <c r="A5123" t="n">
        <v>5122</v>
      </c>
      <c r="B5123" t="inlineStr">
        <is>
          <t>CA-2014-149538</t>
        </is>
      </c>
      <c r="C5123" s="18" t="inlineStr">
        <is>
          <t>2014-04-04</t>
        </is>
      </c>
      <c r="D5123" s="18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19" t="n">
        <v>99.98</v>
      </c>
      <c r="S5123" s="20" t="n">
        <v>2</v>
      </c>
      <c r="T5123" s="21" t="n">
        <v>0</v>
      </c>
      <c r="U5123" s="19" t="n">
        <v>42.9914</v>
      </c>
      <c r="V5123" t="n">
        <v>4</v>
      </c>
      <c r="W5123" t="n">
        <v>2014</v>
      </c>
      <c r="X5123" t="inlineStr">
        <is>
          <t>2014Q2</t>
        </is>
      </c>
      <c r="Y5123" t="inlineStr">
        <is>
          <t>2014-04</t>
        </is>
      </c>
      <c r="Z5123" t="inlineStr">
        <is>
          <t>0% (No Discount)</t>
        </is>
      </c>
      <c r="AA5123" t="b">
        <v>1</v>
      </c>
      <c r="AB5123" t="b">
        <v>0</v>
      </c>
      <c r="AC5123" s="19" t="n">
        <v>49.99</v>
      </c>
      <c r="AD5123" s="21" t="n">
        <v>0.43</v>
      </c>
    </row>
    <row r="5124" ht="18" customHeight="1">
      <c r="A5124" t="n">
        <v>5123</v>
      </c>
      <c r="B5124" t="inlineStr">
        <is>
          <t>CA-2014-149538</t>
        </is>
      </c>
      <c r="C5124" s="18" t="inlineStr">
        <is>
          <t>2014-04-04</t>
        </is>
      </c>
      <c r="D5124" s="18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19" t="n">
        <v>19.44</v>
      </c>
      <c r="S5124" s="20" t="n">
        <v>3</v>
      </c>
      <c r="T5124" s="21" t="n">
        <v>0</v>
      </c>
      <c r="U5124" s="19" t="n">
        <v>9.331200000000001</v>
      </c>
      <c r="V5124" t="n">
        <v>4</v>
      </c>
      <c r="W5124" t="n">
        <v>2014</v>
      </c>
      <c r="X5124" t="inlineStr">
        <is>
          <t>2014Q2</t>
        </is>
      </c>
      <c r="Y5124" t="inlineStr">
        <is>
          <t>2014-04</t>
        </is>
      </c>
      <c r="Z5124" t="inlineStr">
        <is>
          <t>0% (No Discount)</t>
        </is>
      </c>
      <c r="AA5124" t="b">
        <v>1</v>
      </c>
      <c r="AB5124" t="b">
        <v>0</v>
      </c>
      <c r="AC5124" s="19" t="n">
        <v>6.48</v>
      </c>
      <c r="AD5124" s="21" t="n">
        <v>0.48</v>
      </c>
    </row>
    <row r="5125" ht="18" customHeight="1">
      <c r="A5125" t="n">
        <v>5124</v>
      </c>
      <c r="B5125" t="inlineStr">
        <is>
          <t>CA-2014-149538</t>
        </is>
      </c>
      <c r="C5125" s="18" t="inlineStr">
        <is>
          <t>2014-04-04</t>
        </is>
      </c>
      <c r="D5125" s="18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19" t="n">
        <v>12.96</v>
      </c>
      <c r="S5125" s="20" t="n">
        <v>2</v>
      </c>
      <c r="T5125" s="21" t="n">
        <v>0</v>
      </c>
      <c r="U5125" s="19" t="n">
        <v>6.3504</v>
      </c>
      <c r="V5125" t="n">
        <v>4</v>
      </c>
      <c r="W5125" t="n">
        <v>2014</v>
      </c>
      <c r="X5125" t="inlineStr">
        <is>
          <t>2014Q2</t>
        </is>
      </c>
      <c r="Y5125" t="inlineStr">
        <is>
          <t>2014-04</t>
        </is>
      </c>
      <c r="Z5125" t="inlineStr">
        <is>
          <t>0% (No Discount)</t>
        </is>
      </c>
      <c r="AA5125" t="b">
        <v>1</v>
      </c>
      <c r="AB5125" t="b">
        <v>0</v>
      </c>
      <c r="AC5125" s="19" t="n">
        <v>6.48</v>
      </c>
      <c r="AD5125" s="21" t="n">
        <v>0.49</v>
      </c>
    </row>
    <row r="5126" ht="18" customHeight="1">
      <c r="A5126" t="n">
        <v>5125</v>
      </c>
      <c r="B5126" t="inlineStr">
        <is>
          <t>CA-2014-160766</t>
        </is>
      </c>
      <c r="C5126" s="18" t="inlineStr">
        <is>
          <t>2014-09-14</t>
        </is>
      </c>
      <c r="D5126" s="18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19" t="n">
        <v>464.292</v>
      </c>
      <c r="S5126" s="20" t="n">
        <v>9</v>
      </c>
      <c r="T5126" s="21" t="n">
        <v>0.4</v>
      </c>
      <c r="U5126" s="19" t="n">
        <v>-108.3348</v>
      </c>
      <c r="V5126" t="n">
        <v>0</v>
      </c>
      <c r="W5126" t="n">
        <v>2014</v>
      </c>
      <c r="X5126" t="inlineStr">
        <is>
          <t>2014Q3</t>
        </is>
      </c>
      <c r="Y5126" t="inlineStr">
        <is>
          <t>2014-09</t>
        </is>
      </c>
      <c r="Z5126" t="inlineStr">
        <is>
          <t>30.1% - 50%</t>
        </is>
      </c>
      <c r="AA5126" t="b">
        <v>0</v>
      </c>
      <c r="AB5126" t="b">
        <v>1</v>
      </c>
      <c r="AC5126" s="19" t="n">
        <v>85.98</v>
      </c>
      <c r="AD5126" s="21" t="n">
        <v>-0.2333</v>
      </c>
    </row>
    <row r="5127" ht="18" customHeight="1">
      <c r="A5127" t="n">
        <v>5126</v>
      </c>
      <c r="B5127" t="inlineStr">
        <is>
          <t>CA-2014-160766</t>
        </is>
      </c>
      <c r="C5127" s="18" t="inlineStr">
        <is>
          <t>2014-09-14</t>
        </is>
      </c>
      <c r="D5127" s="18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19" t="n">
        <v>68.45999999999999</v>
      </c>
      <c r="S5127" s="20" t="n">
        <v>7</v>
      </c>
      <c r="T5127" s="21" t="n">
        <v>0</v>
      </c>
      <c r="U5127" s="19" t="n">
        <v>31.4916</v>
      </c>
      <c r="V5127" t="n">
        <v>0</v>
      </c>
      <c r="W5127" t="n">
        <v>2014</v>
      </c>
      <c r="X5127" t="inlineStr">
        <is>
          <t>2014Q3</t>
        </is>
      </c>
      <c r="Y5127" t="inlineStr">
        <is>
          <t>2014-09</t>
        </is>
      </c>
      <c r="Z5127" t="inlineStr">
        <is>
          <t>0% (No Discount)</t>
        </is>
      </c>
      <c r="AA5127" t="b">
        <v>1</v>
      </c>
      <c r="AB5127" t="b">
        <v>0</v>
      </c>
      <c r="AC5127" s="19" t="n">
        <v>9.779999999999999</v>
      </c>
      <c r="AD5127" s="21" t="n">
        <v>0.46</v>
      </c>
    </row>
    <row r="5128" ht="18" customHeight="1">
      <c r="A5128" t="n">
        <v>5127</v>
      </c>
      <c r="B5128" t="inlineStr">
        <is>
          <t>CA-2014-160766</t>
        </is>
      </c>
      <c r="C5128" s="18" t="inlineStr">
        <is>
          <t>2014-09-14</t>
        </is>
      </c>
      <c r="D5128" s="1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19" t="n">
        <v>2799.96</v>
      </c>
      <c r="S5128" s="20" t="n">
        <v>4</v>
      </c>
      <c r="T5128" s="21" t="n">
        <v>0</v>
      </c>
      <c r="U5128" s="19" t="n">
        <v>1371.9804</v>
      </c>
      <c r="V5128" t="n">
        <v>0</v>
      </c>
      <c r="W5128" t="n">
        <v>2014</v>
      </c>
      <c r="X5128" t="inlineStr">
        <is>
          <t>2014Q3</t>
        </is>
      </c>
      <c r="Y5128" t="inlineStr">
        <is>
          <t>2014-09</t>
        </is>
      </c>
      <c r="Z5128" t="inlineStr">
        <is>
          <t>0% (No Discount)</t>
        </is>
      </c>
      <c r="AA5128" t="b">
        <v>1</v>
      </c>
      <c r="AB5128" t="b">
        <v>0</v>
      </c>
      <c r="AC5128" s="19" t="n">
        <v>699.99</v>
      </c>
      <c r="AD5128" s="21" t="n">
        <v>0.49</v>
      </c>
    </row>
    <row r="5129" ht="18" customHeight="1">
      <c r="A5129" t="n">
        <v>5128</v>
      </c>
      <c r="B5129" t="inlineStr">
        <is>
          <t>CA-2014-160766</t>
        </is>
      </c>
      <c r="C5129" s="18" t="inlineStr">
        <is>
          <t>2014-09-14</t>
        </is>
      </c>
      <c r="D5129" s="18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19" t="n">
        <v>601.3</v>
      </c>
      <c r="S5129" s="20" t="n">
        <v>2</v>
      </c>
      <c r="T5129" s="21" t="n">
        <v>0</v>
      </c>
      <c r="U5129" s="19" t="n">
        <v>198.429</v>
      </c>
      <c r="V5129" t="n">
        <v>0</v>
      </c>
      <c r="W5129" t="n">
        <v>2014</v>
      </c>
      <c r="X5129" t="inlineStr">
        <is>
          <t>2014Q3</t>
        </is>
      </c>
      <c r="Y5129" t="inlineStr">
        <is>
          <t>2014-09</t>
        </is>
      </c>
      <c r="Z5129" t="inlineStr">
        <is>
          <t>0% (No Discount)</t>
        </is>
      </c>
      <c r="AA5129" t="b">
        <v>1</v>
      </c>
      <c r="AB5129" t="b">
        <v>0</v>
      </c>
      <c r="AC5129" s="19" t="n">
        <v>300.65</v>
      </c>
      <c r="AD5129" s="21" t="n">
        <v>0.33</v>
      </c>
    </row>
    <row r="5130" ht="18" customHeight="1">
      <c r="A5130" t="n">
        <v>5129</v>
      </c>
      <c r="B5130" t="inlineStr">
        <is>
          <t>CA-2014-160766</t>
        </is>
      </c>
      <c r="C5130" s="18" t="inlineStr">
        <is>
          <t>2014-09-14</t>
        </is>
      </c>
      <c r="D5130" s="18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19" t="n">
        <v>16.99</v>
      </c>
      <c r="S5130" s="20" t="n">
        <v>1</v>
      </c>
      <c r="T5130" s="21" t="n">
        <v>0</v>
      </c>
      <c r="U5130" s="19" t="n">
        <v>4.4174</v>
      </c>
      <c r="V5130" t="n">
        <v>0</v>
      </c>
      <c r="W5130" t="n">
        <v>2014</v>
      </c>
      <c r="X5130" t="inlineStr">
        <is>
          <t>2014Q3</t>
        </is>
      </c>
      <c r="Y5130" t="inlineStr">
        <is>
          <t>2014-09</t>
        </is>
      </c>
      <c r="Z5130" t="inlineStr">
        <is>
          <t>0% (No Discount)</t>
        </is>
      </c>
      <c r="AA5130" t="b">
        <v>1</v>
      </c>
      <c r="AB5130" t="b">
        <v>0</v>
      </c>
      <c r="AC5130" s="19" t="n">
        <v>16.99</v>
      </c>
      <c r="AD5130" s="21" t="n">
        <v>0.26</v>
      </c>
    </row>
    <row r="5131" ht="18" customHeight="1">
      <c r="A5131" t="n">
        <v>5130</v>
      </c>
      <c r="B5131" t="inlineStr">
        <is>
          <t>CA-2014-160766</t>
        </is>
      </c>
      <c r="C5131" s="18" t="inlineStr">
        <is>
          <t>2014-09-14</t>
        </is>
      </c>
      <c r="D5131" s="18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19" t="n">
        <v>287.97</v>
      </c>
      <c r="S5131" s="20" t="n">
        <v>3</v>
      </c>
      <c r="T5131" s="21" t="n">
        <v>0</v>
      </c>
      <c r="U5131" s="19" t="n">
        <v>80.63160000000001</v>
      </c>
      <c r="V5131" t="n">
        <v>0</v>
      </c>
      <c r="W5131" t="n">
        <v>2014</v>
      </c>
      <c r="X5131" t="inlineStr">
        <is>
          <t>2014Q3</t>
        </is>
      </c>
      <c r="Y5131" t="inlineStr">
        <is>
          <t>2014-09</t>
        </is>
      </c>
      <c r="Z5131" t="inlineStr">
        <is>
          <t>0% (No Discount)</t>
        </is>
      </c>
      <c r="AA5131" t="b">
        <v>1</v>
      </c>
      <c r="AB5131" t="b">
        <v>0</v>
      </c>
      <c r="AC5131" s="19" t="n">
        <v>95.98999999999999</v>
      </c>
      <c r="AD5131" s="21" t="n">
        <v>0.28</v>
      </c>
    </row>
    <row r="5132" ht="18" customHeight="1">
      <c r="A5132" t="n">
        <v>5131</v>
      </c>
      <c r="B5132" t="inlineStr">
        <is>
          <t>CA-2014-160766</t>
        </is>
      </c>
      <c r="C5132" s="18" t="inlineStr">
        <is>
          <t>2014-09-14</t>
        </is>
      </c>
      <c r="D5132" s="18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19" t="n">
        <v>44.82</v>
      </c>
      <c r="S5132" s="20" t="n">
        <v>9</v>
      </c>
      <c r="T5132" s="21" t="n">
        <v>0</v>
      </c>
      <c r="U5132" s="19" t="n">
        <v>21.0654</v>
      </c>
      <c r="V5132" t="n">
        <v>0</v>
      </c>
      <c r="W5132" t="n">
        <v>2014</v>
      </c>
      <c r="X5132" t="inlineStr">
        <is>
          <t>2014Q3</t>
        </is>
      </c>
      <c r="Y5132" t="inlineStr">
        <is>
          <t>2014-09</t>
        </is>
      </c>
      <c r="Z5132" t="inlineStr">
        <is>
          <t>0% (No Discount)</t>
        </is>
      </c>
      <c r="AA5132" t="b">
        <v>1</v>
      </c>
      <c r="AB5132" t="b">
        <v>0</v>
      </c>
      <c r="AC5132" s="19" t="n">
        <v>4.98</v>
      </c>
      <c r="AD5132" s="21" t="n">
        <v>0.47</v>
      </c>
    </row>
    <row r="5133" ht="18" customHeight="1">
      <c r="A5133" t="n">
        <v>5132</v>
      </c>
      <c r="B5133" t="inlineStr">
        <is>
          <t>CA-2017-146626</t>
        </is>
      </c>
      <c r="C5133" s="18" t="inlineStr">
        <is>
          <t>2017-12-29</t>
        </is>
      </c>
      <c r="D5133" s="18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19" t="n">
        <v>101.12</v>
      </c>
      <c r="S5133" s="20" t="n">
        <v>8</v>
      </c>
      <c r="T5133" s="21" t="n">
        <v>0</v>
      </c>
      <c r="U5133" s="19" t="n">
        <v>37.4144</v>
      </c>
      <c r="V5133" t="n">
        <v>7</v>
      </c>
      <c r="W5133" t="n">
        <v>2017</v>
      </c>
      <c r="X5133" t="inlineStr">
        <is>
          <t>2017Q4</t>
        </is>
      </c>
      <c r="Y5133" t="inlineStr">
        <is>
          <t>2017-12</t>
        </is>
      </c>
      <c r="Z5133" t="inlineStr">
        <is>
          <t>0% (No Discount)</t>
        </is>
      </c>
      <c r="AA5133" t="b">
        <v>1</v>
      </c>
      <c r="AB5133" t="b">
        <v>0</v>
      </c>
      <c r="AC5133" s="19" t="n">
        <v>12.64</v>
      </c>
      <c r="AD5133" s="21" t="n">
        <v>0.37</v>
      </c>
    </row>
    <row r="5134" ht="18" customHeight="1">
      <c r="A5134" t="n">
        <v>5133</v>
      </c>
      <c r="B5134" t="inlineStr">
        <is>
          <t>CA-2015-123330</t>
        </is>
      </c>
      <c r="C5134" s="18" t="inlineStr">
        <is>
          <t>2015-06-21</t>
        </is>
      </c>
      <c r="D5134" s="18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19" t="n">
        <v>107.976</v>
      </c>
      <c r="S5134" s="20" t="n">
        <v>3</v>
      </c>
      <c r="T5134" s="21" t="n">
        <v>0.2</v>
      </c>
      <c r="U5134" s="19" t="n">
        <v>37.7916</v>
      </c>
      <c r="V5134" t="n">
        <v>6</v>
      </c>
      <c r="W5134" t="n">
        <v>2015</v>
      </c>
      <c r="X5134" t="inlineStr">
        <is>
          <t>2015Q2</t>
        </is>
      </c>
      <c r="Y5134" t="inlineStr">
        <is>
          <t>2015-06</t>
        </is>
      </c>
      <c r="Z5134" t="inlineStr">
        <is>
          <t>10.1% - 20%</t>
        </is>
      </c>
      <c r="AA5134" t="b">
        <v>1</v>
      </c>
      <c r="AB5134" t="b">
        <v>0</v>
      </c>
      <c r="AC5134" s="19" t="n">
        <v>44.99</v>
      </c>
      <c r="AD5134" s="21" t="n">
        <v>0.35</v>
      </c>
    </row>
    <row r="5135" ht="18" customHeight="1">
      <c r="A5135" t="n">
        <v>5134</v>
      </c>
      <c r="B5135" t="inlineStr">
        <is>
          <t>CA-2017-155607</t>
        </is>
      </c>
      <c r="C5135" s="18" t="inlineStr">
        <is>
          <t>2017-11-26</t>
        </is>
      </c>
      <c r="D5135" s="18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19" t="n">
        <v>58.73</v>
      </c>
      <c r="S5135" s="20" t="n">
        <v>7</v>
      </c>
      <c r="T5135" s="21" t="n">
        <v>0</v>
      </c>
      <c r="U5135" s="19" t="n">
        <v>14.6825</v>
      </c>
      <c r="V5135" t="n">
        <v>4</v>
      </c>
      <c r="W5135" t="n">
        <v>2017</v>
      </c>
      <c r="X5135" t="inlineStr">
        <is>
          <t>2017Q4</t>
        </is>
      </c>
      <c r="Y5135" t="inlineStr">
        <is>
          <t>2017-11</t>
        </is>
      </c>
      <c r="Z5135" t="inlineStr">
        <is>
          <t>0% (No Discount)</t>
        </is>
      </c>
      <c r="AA5135" t="b">
        <v>1</v>
      </c>
      <c r="AB5135" t="b">
        <v>0</v>
      </c>
      <c r="AC5135" s="19" t="n">
        <v>8.390000000000001</v>
      </c>
      <c r="AD5135" s="21" t="n">
        <v>0.25</v>
      </c>
    </row>
    <row r="5136" ht="18" customHeight="1">
      <c r="A5136" t="n">
        <v>5135</v>
      </c>
      <c r="B5136" t="inlineStr">
        <is>
          <t>CA-2017-155607</t>
        </is>
      </c>
      <c r="C5136" s="18" t="inlineStr">
        <is>
          <t>2017-11-26</t>
        </is>
      </c>
      <c r="D5136" s="18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19" t="n">
        <v>93.34399999999999</v>
      </c>
      <c r="S5136" s="20" t="n">
        <v>4</v>
      </c>
      <c r="T5136" s="21" t="n">
        <v>0.2</v>
      </c>
      <c r="U5136" s="19" t="n">
        <v>32.6704</v>
      </c>
      <c r="V5136" t="n">
        <v>4</v>
      </c>
      <c r="W5136" t="n">
        <v>2017</v>
      </c>
      <c r="X5136" t="inlineStr">
        <is>
          <t>2017Q4</t>
        </is>
      </c>
      <c r="Y5136" t="inlineStr">
        <is>
          <t>2017-11</t>
        </is>
      </c>
      <c r="Z5136" t="inlineStr">
        <is>
          <t>10.1% - 20%</t>
        </is>
      </c>
      <c r="AA5136" t="b">
        <v>1</v>
      </c>
      <c r="AB5136" t="b">
        <v>0</v>
      </c>
      <c r="AC5136" s="19" t="n">
        <v>29.17</v>
      </c>
      <c r="AD5136" s="21" t="n">
        <v>0.35</v>
      </c>
    </row>
    <row r="5137" ht="18" customHeight="1">
      <c r="A5137" t="n">
        <v>5136</v>
      </c>
      <c r="B5137" t="inlineStr">
        <is>
          <t>CA-2016-151323</t>
        </is>
      </c>
      <c r="C5137" s="18" t="inlineStr">
        <is>
          <t>2016-10-23</t>
        </is>
      </c>
      <c r="D5137" s="18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19" t="n">
        <v>17.05</v>
      </c>
      <c r="S5137" s="20" t="n">
        <v>5</v>
      </c>
      <c r="T5137" s="21" t="n">
        <v>0</v>
      </c>
      <c r="U5137" s="19" t="n">
        <v>8.183999999999999</v>
      </c>
      <c r="V5137" t="n">
        <v>5</v>
      </c>
      <c r="W5137" t="n">
        <v>2016</v>
      </c>
      <c r="X5137" t="inlineStr">
        <is>
          <t>2016Q4</t>
        </is>
      </c>
      <c r="Y5137" t="inlineStr">
        <is>
          <t>2016-10</t>
        </is>
      </c>
      <c r="Z5137" t="inlineStr">
        <is>
          <t>0% (No Discount)</t>
        </is>
      </c>
      <c r="AA5137" t="b">
        <v>1</v>
      </c>
      <c r="AB5137" t="b">
        <v>0</v>
      </c>
      <c r="AC5137" s="19" t="n">
        <v>3.41</v>
      </c>
      <c r="AD5137" s="21" t="n">
        <v>0.48</v>
      </c>
    </row>
    <row r="5138" ht="18" customHeight="1">
      <c r="A5138" t="n">
        <v>5137</v>
      </c>
      <c r="B5138" t="inlineStr">
        <is>
          <t>CA-2015-146696</t>
        </is>
      </c>
      <c r="C5138" s="18" t="inlineStr">
        <is>
          <t>2015-12-14</t>
        </is>
      </c>
      <c r="D5138" s="1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19" t="n">
        <v>8.096</v>
      </c>
      <c r="S5138" s="20" t="n">
        <v>2</v>
      </c>
      <c r="T5138" s="21" t="n">
        <v>0.2</v>
      </c>
      <c r="U5138" s="19" t="n">
        <v>2.7324</v>
      </c>
      <c r="V5138" t="n">
        <v>5</v>
      </c>
      <c r="W5138" t="n">
        <v>2015</v>
      </c>
      <c r="X5138" t="inlineStr">
        <is>
          <t>2015Q4</t>
        </is>
      </c>
      <c r="Y5138" t="inlineStr">
        <is>
          <t>2015-12</t>
        </is>
      </c>
      <c r="Z5138" t="inlineStr">
        <is>
          <t>10.1% - 20%</t>
        </is>
      </c>
      <c r="AA5138" t="b">
        <v>1</v>
      </c>
      <c r="AB5138" t="b">
        <v>0</v>
      </c>
      <c r="AC5138" s="19" t="n">
        <v>5.06</v>
      </c>
      <c r="AD5138" s="21" t="n">
        <v>0.3375</v>
      </c>
    </row>
    <row r="5139" ht="18" customHeight="1">
      <c r="A5139" t="n">
        <v>5138</v>
      </c>
      <c r="B5139" t="inlineStr">
        <is>
          <t>CA-2016-128972</t>
        </is>
      </c>
      <c r="C5139" s="18" t="inlineStr">
        <is>
          <t>2016-11-13</t>
        </is>
      </c>
      <c r="D5139" s="18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19" t="n">
        <v>30.36</v>
      </c>
      <c r="S5139" s="20" t="n">
        <v>4</v>
      </c>
      <c r="T5139" s="21" t="n">
        <v>0</v>
      </c>
      <c r="U5139" s="19" t="n">
        <v>13.0548</v>
      </c>
      <c r="V5139" t="n">
        <v>4</v>
      </c>
      <c r="W5139" t="n">
        <v>2016</v>
      </c>
      <c r="X5139" t="inlineStr">
        <is>
          <t>2016Q4</t>
        </is>
      </c>
      <c r="Y5139" t="inlineStr">
        <is>
          <t>2016-11</t>
        </is>
      </c>
      <c r="Z5139" t="inlineStr">
        <is>
          <t>0% (No Discount)</t>
        </is>
      </c>
      <c r="AA5139" t="b">
        <v>1</v>
      </c>
      <c r="AB5139" t="b">
        <v>0</v>
      </c>
      <c r="AC5139" s="19" t="n">
        <v>7.59</v>
      </c>
      <c r="AD5139" s="21" t="n">
        <v>0.43</v>
      </c>
    </row>
    <row r="5140" ht="18" customHeight="1">
      <c r="A5140" t="n">
        <v>5139</v>
      </c>
      <c r="B5140" t="inlineStr">
        <is>
          <t>CA-2017-128335</t>
        </is>
      </c>
      <c r="C5140" s="18" t="inlineStr">
        <is>
          <t>2017-09-29</t>
        </is>
      </c>
      <c r="D5140" s="18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19" t="n">
        <v>23.34</v>
      </c>
      <c r="S5140" s="20" t="n">
        <v>3</v>
      </c>
      <c r="T5140" s="21" t="n">
        <v>0</v>
      </c>
      <c r="U5140" s="19" t="n">
        <v>10.9698</v>
      </c>
      <c r="V5140" t="n">
        <v>6</v>
      </c>
      <c r="W5140" t="n">
        <v>2017</v>
      </c>
      <c r="X5140" t="inlineStr">
        <is>
          <t>2017Q3</t>
        </is>
      </c>
      <c r="Y5140" t="inlineStr">
        <is>
          <t>2017-09</t>
        </is>
      </c>
      <c r="Z5140" t="inlineStr">
        <is>
          <t>0% (No Discount)</t>
        </is>
      </c>
      <c r="AA5140" t="b">
        <v>1</v>
      </c>
      <c r="AB5140" t="b">
        <v>0</v>
      </c>
      <c r="AC5140" s="19" t="n">
        <v>7.78</v>
      </c>
      <c r="AD5140" s="21" t="n">
        <v>0.47</v>
      </c>
    </row>
    <row r="5141" ht="18" customHeight="1">
      <c r="A5141" t="n">
        <v>5140</v>
      </c>
      <c r="B5141" t="inlineStr">
        <is>
          <t>CA-2017-128335</t>
        </is>
      </c>
      <c r="C5141" s="18" t="inlineStr">
        <is>
          <t>2017-09-29</t>
        </is>
      </c>
      <c r="D5141" s="18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19" t="n">
        <v>51.55</v>
      </c>
      <c r="S5141" s="20" t="n">
        <v>5</v>
      </c>
      <c r="T5141" s="21" t="n">
        <v>0</v>
      </c>
      <c r="U5141" s="19" t="n">
        <v>24.2285</v>
      </c>
      <c r="V5141" t="n">
        <v>6</v>
      </c>
      <c r="W5141" t="n">
        <v>2017</v>
      </c>
      <c r="X5141" t="inlineStr">
        <is>
          <t>2017Q3</t>
        </is>
      </c>
      <c r="Y5141" t="inlineStr">
        <is>
          <t>2017-09</t>
        </is>
      </c>
      <c r="Z5141" t="inlineStr">
        <is>
          <t>0% (No Discount)</t>
        </is>
      </c>
      <c r="AA5141" t="b">
        <v>1</v>
      </c>
      <c r="AB5141" t="b">
        <v>0</v>
      </c>
      <c r="AC5141" s="19" t="n">
        <v>10.31</v>
      </c>
      <c r="AD5141" s="21" t="n">
        <v>0.47</v>
      </c>
    </row>
    <row r="5142" ht="18" customHeight="1">
      <c r="A5142" t="n">
        <v>5141</v>
      </c>
      <c r="B5142" t="inlineStr">
        <is>
          <t>CA-2015-154886</t>
        </is>
      </c>
      <c r="C5142" s="18" t="inlineStr">
        <is>
          <t>2015-11-08</t>
        </is>
      </c>
      <c r="D5142" s="18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19" t="n">
        <v>119.9</v>
      </c>
      <c r="S5142" s="20" t="n">
        <v>2</v>
      </c>
      <c r="T5142" s="21" t="n">
        <v>0</v>
      </c>
      <c r="U5142" s="19" t="n">
        <v>43.164</v>
      </c>
      <c r="V5142" t="n">
        <v>4</v>
      </c>
      <c r="W5142" t="n">
        <v>2015</v>
      </c>
      <c r="X5142" t="inlineStr">
        <is>
          <t>2015Q4</t>
        </is>
      </c>
      <c r="Y5142" t="inlineStr">
        <is>
          <t>2015-11</t>
        </is>
      </c>
      <c r="Z5142" t="inlineStr">
        <is>
          <t>0% (No Discount)</t>
        </is>
      </c>
      <c r="AA5142" t="b">
        <v>1</v>
      </c>
      <c r="AB5142" t="b">
        <v>0</v>
      </c>
      <c r="AC5142" s="19" t="n">
        <v>59.95</v>
      </c>
      <c r="AD5142" s="21" t="n">
        <v>0.36</v>
      </c>
    </row>
    <row r="5143" ht="18" customHeight="1">
      <c r="A5143" t="n">
        <v>5142</v>
      </c>
      <c r="B5143" t="inlineStr">
        <is>
          <t>CA-2016-111213</t>
        </is>
      </c>
      <c r="C5143" s="18" t="inlineStr">
        <is>
          <t>2016-04-01</t>
        </is>
      </c>
      <c r="D5143" s="18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19" t="n">
        <v>1317.492</v>
      </c>
      <c r="S5143" s="20" t="n">
        <v>6</v>
      </c>
      <c r="T5143" s="21" t="n">
        <v>0.1</v>
      </c>
      <c r="U5143" s="19" t="n">
        <v>292.776</v>
      </c>
      <c r="V5143" t="n">
        <v>4</v>
      </c>
      <c r="W5143" t="n">
        <v>2016</v>
      </c>
      <c r="X5143" t="inlineStr">
        <is>
          <t>2016Q2</t>
        </is>
      </c>
      <c r="Y5143" t="inlineStr">
        <is>
          <t>2016-04</t>
        </is>
      </c>
      <c r="Z5143" t="inlineStr">
        <is>
          <t>0.1% - 10%</t>
        </is>
      </c>
      <c r="AA5143" t="b">
        <v>1</v>
      </c>
      <c r="AB5143" t="b">
        <v>0</v>
      </c>
      <c r="AC5143" s="19" t="n">
        <v>243.98</v>
      </c>
      <c r="AD5143" s="21" t="n">
        <v>0.2222</v>
      </c>
    </row>
    <row r="5144" ht="18" customHeight="1">
      <c r="A5144" t="n">
        <v>5143</v>
      </c>
      <c r="B5144" t="inlineStr">
        <is>
          <t>CA-2016-111213</t>
        </is>
      </c>
      <c r="C5144" s="18" t="inlineStr">
        <is>
          <t>2016-04-01</t>
        </is>
      </c>
      <c r="D5144" s="18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19" t="n">
        <v>63.84</v>
      </c>
      <c r="S5144" s="20" t="n">
        <v>8</v>
      </c>
      <c r="T5144" s="21" t="n">
        <v>0</v>
      </c>
      <c r="U5144" s="19" t="n">
        <v>18.5136</v>
      </c>
      <c r="V5144" t="n">
        <v>4</v>
      </c>
      <c r="W5144" t="n">
        <v>2016</v>
      </c>
      <c r="X5144" t="inlineStr">
        <is>
          <t>2016Q2</t>
        </is>
      </c>
      <c r="Y5144" t="inlineStr">
        <is>
          <t>2016-04</t>
        </is>
      </c>
      <c r="Z5144" t="inlineStr">
        <is>
          <t>0% (No Discount)</t>
        </is>
      </c>
      <c r="AA5144" t="b">
        <v>1</v>
      </c>
      <c r="AB5144" t="b">
        <v>0</v>
      </c>
      <c r="AC5144" s="19" t="n">
        <v>7.98</v>
      </c>
      <c r="AD5144" s="21" t="n">
        <v>0.29</v>
      </c>
    </row>
    <row r="5145" ht="18" customHeight="1">
      <c r="A5145" t="n">
        <v>5144</v>
      </c>
      <c r="B5145" t="inlineStr">
        <is>
          <t>CA-2016-111213</t>
        </is>
      </c>
      <c r="C5145" s="18" t="inlineStr">
        <is>
          <t>2016-04-01</t>
        </is>
      </c>
      <c r="D5145" s="18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19" t="n">
        <v>3.592</v>
      </c>
      <c r="S5145" s="20" t="n">
        <v>1</v>
      </c>
      <c r="T5145" s="21" t="n">
        <v>0.2</v>
      </c>
      <c r="U5145" s="19" t="n">
        <v>1.1225</v>
      </c>
      <c r="V5145" t="n">
        <v>4</v>
      </c>
      <c r="W5145" t="n">
        <v>2016</v>
      </c>
      <c r="X5145" t="inlineStr">
        <is>
          <t>2016Q2</t>
        </is>
      </c>
      <c r="Y5145" t="inlineStr">
        <is>
          <t>2016-04</t>
        </is>
      </c>
      <c r="Z5145" t="inlineStr">
        <is>
          <t>10.1% - 20%</t>
        </is>
      </c>
      <c r="AA5145" t="b">
        <v>1</v>
      </c>
      <c r="AB5145" t="b">
        <v>0</v>
      </c>
      <c r="AC5145" s="19" t="n">
        <v>4.49</v>
      </c>
      <c r="AD5145" s="21" t="n">
        <v>0.3125</v>
      </c>
    </row>
    <row r="5146" ht="18" customHeight="1">
      <c r="A5146" t="n">
        <v>5145</v>
      </c>
      <c r="B5146" t="inlineStr">
        <is>
          <t>CA-2017-161333</t>
        </is>
      </c>
      <c r="C5146" s="18" t="inlineStr">
        <is>
          <t>2017-02-02</t>
        </is>
      </c>
      <c r="D5146" s="18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19" t="n">
        <v>86.26000000000001</v>
      </c>
      <c r="S5146" s="20" t="n">
        <v>2</v>
      </c>
      <c r="T5146" s="21" t="n">
        <v>0</v>
      </c>
      <c r="U5146" s="19" t="n">
        <v>29.3284</v>
      </c>
      <c r="V5146" t="n">
        <v>5</v>
      </c>
      <c r="W5146" t="n">
        <v>2017</v>
      </c>
      <c r="X5146" t="inlineStr">
        <is>
          <t>2017Q1</t>
        </is>
      </c>
      <c r="Y5146" t="inlineStr">
        <is>
          <t>2017-02</t>
        </is>
      </c>
      <c r="Z5146" t="inlineStr">
        <is>
          <t>0% (No Discount)</t>
        </is>
      </c>
      <c r="AA5146" t="b">
        <v>1</v>
      </c>
      <c r="AB5146" t="b">
        <v>0</v>
      </c>
      <c r="AC5146" s="19" t="n">
        <v>43.13</v>
      </c>
      <c r="AD5146" s="21" t="n">
        <v>0.34</v>
      </c>
    </row>
    <row r="5147" ht="18" customHeight="1">
      <c r="A5147" t="n">
        <v>5146</v>
      </c>
      <c r="B5147" t="inlineStr">
        <is>
          <t>CA-2017-161333</t>
        </is>
      </c>
      <c r="C5147" s="18" t="inlineStr">
        <is>
          <t>2017-02-02</t>
        </is>
      </c>
      <c r="D5147" s="18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19" t="n">
        <v>139.04</v>
      </c>
      <c r="S5147" s="20" t="n">
        <v>4</v>
      </c>
      <c r="T5147" s="21" t="n">
        <v>0</v>
      </c>
      <c r="U5147" s="19" t="n">
        <v>38.9312</v>
      </c>
      <c r="V5147" t="n">
        <v>5</v>
      </c>
      <c r="W5147" t="n">
        <v>2017</v>
      </c>
      <c r="X5147" t="inlineStr">
        <is>
          <t>2017Q1</t>
        </is>
      </c>
      <c r="Y5147" t="inlineStr">
        <is>
          <t>2017-02</t>
        </is>
      </c>
      <c r="Z5147" t="inlineStr">
        <is>
          <t>0% (No Discount)</t>
        </is>
      </c>
      <c r="AA5147" t="b">
        <v>1</v>
      </c>
      <c r="AB5147" t="b">
        <v>0</v>
      </c>
      <c r="AC5147" s="19" t="n">
        <v>34.76</v>
      </c>
      <c r="AD5147" s="21" t="n">
        <v>0.28</v>
      </c>
    </row>
    <row r="5148" ht="18" customHeight="1">
      <c r="A5148" t="n">
        <v>5147</v>
      </c>
      <c r="B5148" t="inlineStr">
        <is>
          <t>CA-2017-161333</t>
        </is>
      </c>
      <c r="C5148" s="18" t="inlineStr">
        <is>
          <t>2017-02-02</t>
        </is>
      </c>
      <c r="D5148" s="1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19" t="n">
        <v>46.8</v>
      </c>
      <c r="S5148" s="20" t="n">
        <v>4</v>
      </c>
      <c r="T5148" s="21" t="n">
        <v>0</v>
      </c>
      <c r="U5148" s="19" t="n">
        <v>16.38</v>
      </c>
      <c r="V5148" t="n">
        <v>5</v>
      </c>
      <c r="W5148" t="n">
        <v>2017</v>
      </c>
      <c r="X5148" t="inlineStr">
        <is>
          <t>2017Q1</t>
        </is>
      </c>
      <c r="Y5148" t="inlineStr">
        <is>
          <t>2017-02</t>
        </is>
      </c>
      <c r="Z5148" t="inlineStr">
        <is>
          <t>0% (No Discount)</t>
        </is>
      </c>
      <c r="AA5148" t="b">
        <v>1</v>
      </c>
      <c r="AB5148" t="b">
        <v>0</v>
      </c>
      <c r="AC5148" s="19" t="n">
        <v>11.7</v>
      </c>
      <c r="AD5148" s="21" t="n">
        <v>0.35</v>
      </c>
    </row>
    <row r="5149" ht="18" customHeight="1">
      <c r="A5149" t="n">
        <v>5148</v>
      </c>
      <c r="B5149" t="inlineStr">
        <is>
          <t>CA-2017-128734</t>
        </is>
      </c>
      <c r="C5149" s="18" t="inlineStr">
        <is>
          <t>2017-12-24</t>
        </is>
      </c>
      <c r="D5149" s="18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19" t="n">
        <v>8.544</v>
      </c>
      <c r="S5149" s="20" t="n">
        <v>4</v>
      </c>
      <c r="T5149" s="21" t="n">
        <v>0.2</v>
      </c>
      <c r="U5149" s="19" t="n">
        <v>1.9224</v>
      </c>
      <c r="V5149" t="n">
        <v>7</v>
      </c>
      <c r="W5149" t="n">
        <v>2017</v>
      </c>
      <c r="X5149" t="inlineStr">
        <is>
          <t>2017Q4</t>
        </is>
      </c>
      <c r="Y5149" t="inlineStr">
        <is>
          <t>2017-12</t>
        </is>
      </c>
      <c r="Z5149" t="inlineStr">
        <is>
          <t>10.1% - 20%</t>
        </is>
      </c>
      <c r="AA5149" t="b">
        <v>1</v>
      </c>
      <c r="AB5149" t="b">
        <v>0</v>
      </c>
      <c r="AC5149" s="19" t="n">
        <v>2.67</v>
      </c>
      <c r="AD5149" s="21" t="n">
        <v>0.225</v>
      </c>
    </row>
    <row r="5150" ht="18" customHeight="1">
      <c r="A5150" t="n">
        <v>5149</v>
      </c>
      <c r="B5150" t="inlineStr">
        <is>
          <t>CA-2017-128734</t>
        </is>
      </c>
      <c r="C5150" s="18" t="inlineStr">
        <is>
          <t>2017-12-24</t>
        </is>
      </c>
      <c r="D5150" s="18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19" t="n">
        <v>842.376</v>
      </c>
      <c r="S5150" s="20" t="n">
        <v>3</v>
      </c>
      <c r="T5150" s="21" t="n">
        <v>0.2</v>
      </c>
      <c r="U5150" s="19" t="n">
        <v>105.297</v>
      </c>
      <c r="V5150" t="n">
        <v>7</v>
      </c>
      <c r="W5150" t="n">
        <v>2017</v>
      </c>
      <c r="X5150" t="inlineStr">
        <is>
          <t>2017Q4</t>
        </is>
      </c>
      <c r="Y5150" t="inlineStr">
        <is>
          <t>2017-12</t>
        </is>
      </c>
      <c r="Z5150" t="inlineStr">
        <is>
          <t>10.1% - 20%</t>
        </is>
      </c>
      <c r="AA5150" t="b">
        <v>1</v>
      </c>
      <c r="AB5150" t="b">
        <v>0</v>
      </c>
      <c r="AC5150" s="19" t="n">
        <v>350.99</v>
      </c>
      <c r="AD5150" s="21" t="n">
        <v>0.125</v>
      </c>
    </row>
    <row r="5151" ht="18" customHeight="1">
      <c r="A5151" t="n">
        <v>5150</v>
      </c>
      <c r="B5151" t="inlineStr">
        <is>
          <t>CA-2014-141796</t>
        </is>
      </c>
      <c r="C5151" s="18" t="inlineStr">
        <is>
          <t>2014-06-21</t>
        </is>
      </c>
      <c r="D5151" s="18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19" t="n">
        <v>1214.85</v>
      </c>
      <c r="S5151" s="20" t="n">
        <v>3</v>
      </c>
      <c r="T5151" s="21" t="n">
        <v>0</v>
      </c>
      <c r="U5151" s="19" t="n">
        <v>352.3065</v>
      </c>
      <c r="V5151" t="n">
        <v>0</v>
      </c>
      <c r="W5151" t="n">
        <v>2014</v>
      </c>
      <c r="X5151" t="inlineStr">
        <is>
          <t>2014Q2</t>
        </is>
      </c>
      <c r="Y5151" t="inlineStr">
        <is>
          <t>2014-06</t>
        </is>
      </c>
      <c r="Z5151" t="inlineStr">
        <is>
          <t>0% (No Discount)</t>
        </is>
      </c>
      <c r="AA5151" t="b">
        <v>1</v>
      </c>
      <c r="AB5151" t="b">
        <v>0</v>
      </c>
      <c r="AC5151" s="19" t="n">
        <v>404.95</v>
      </c>
      <c r="AD5151" s="21" t="n">
        <v>0.29</v>
      </c>
    </row>
    <row r="5152" ht="18" customHeight="1">
      <c r="A5152" t="n">
        <v>5151</v>
      </c>
      <c r="B5152" t="inlineStr">
        <is>
          <t>CA-2017-125101</t>
        </is>
      </c>
      <c r="C5152" s="18" t="inlineStr">
        <is>
          <t>2017-03-06</t>
        </is>
      </c>
      <c r="D5152" s="18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19" t="n">
        <v>67.78</v>
      </c>
      <c r="S5152" s="20" t="n">
        <v>2</v>
      </c>
      <c r="T5152" s="21" t="n">
        <v>0</v>
      </c>
      <c r="U5152" s="19" t="n">
        <v>16.945</v>
      </c>
      <c r="V5152" t="n">
        <v>4</v>
      </c>
      <c r="W5152" t="n">
        <v>2017</v>
      </c>
      <c r="X5152" t="inlineStr">
        <is>
          <t>2017Q1</t>
        </is>
      </c>
      <c r="Y5152" t="inlineStr">
        <is>
          <t>2017-03</t>
        </is>
      </c>
      <c r="Z5152" t="inlineStr">
        <is>
          <t>0% (No Discount)</t>
        </is>
      </c>
      <c r="AA5152" t="b">
        <v>1</v>
      </c>
      <c r="AB5152" t="b">
        <v>0</v>
      </c>
      <c r="AC5152" s="19" t="n">
        <v>33.89</v>
      </c>
      <c r="AD5152" s="21" t="n">
        <v>0.25</v>
      </c>
    </row>
    <row r="5153" ht="18" customHeight="1">
      <c r="A5153" t="n">
        <v>5152</v>
      </c>
      <c r="B5153" t="inlineStr">
        <is>
          <t>CA-2017-169929</t>
        </is>
      </c>
      <c r="C5153" s="18" t="inlineStr">
        <is>
          <t>2017-09-25</t>
        </is>
      </c>
      <c r="D5153" s="18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19" t="n">
        <v>39.9</v>
      </c>
      <c r="S5153" s="20" t="n">
        <v>5</v>
      </c>
      <c r="T5153" s="21" t="n">
        <v>0</v>
      </c>
      <c r="U5153" s="19" t="n">
        <v>10.374</v>
      </c>
      <c r="V5153" t="n">
        <v>3</v>
      </c>
      <c r="W5153" t="n">
        <v>2017</v>
      </c>
      <c r="X5153" t="inlineStr">
        <is>
          <t>2017Q3</t>
        </is>
      </c>
      <c r="Y5153" t="inlineStr">
        <is>
          <t>2017-09</t>
        </is>
      </c>
      <c r="Z5153" t="inlineStr">
        <is>
          <t>0% (No Discount)</t>
        </is>
      </c>
      <c r="AA5153" t="b">
        <v>1</v>
      </c>
      <c r="AB5153" t="b">
        <v>0</v>
      </c>
      <c r="AC5153" s="19" t="n">
        <v>7.98</v>
      </c>
      <c r="AD5153" s="21" t="n">
        <v>0.26</v>
      </c>
    </row>
    <row r="5154" ht="18" customHeight="1">
      <c r="A5154" t="n">
        <v>5153</v>
      </c>
      <c r="B5154" t="inlineStr">
        <is>
          <t>US-2014-121566</t>
        </is>
      </c>
      <c r="C5154" s="18" t="inlineStr">
        <is>
          <t>2014-06-30</t>
        </is>
      </c>
      <c r="D5154" s="18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19" t="n">
        <v>2.688</v>
      </c>
      <c r="S5154" s="20" t="n">
        <v>1</v>
      </c>
      <c r="T5154" s="21" t="n">
        <v>0.2</v>
      </c>
      <c r="U5154" s="19" t="n">
        <v>0.84</v>
      </c>
      <c r="V5154" t="n">
        <v>6</v>
      </c>
      <c r="W5154" t="n">
        <v>2014</v>
      </c>
      <c r="X5154" t="inlineStr">
        <is>
          <t>2014Q2</t>
        </is>
      </c>
      <c r="Y5154" t="inlineStr">
        <is>
          <t>2014-06</t>
        </is>
      </c>
      <c r="Z5154" t="inlineStr">
        <is>
          <t>10.1% - 20%</t>
        </is>
      </c>
      <c r="AA5154" t="b">
        <v>1</v>
      </c>
      <c r="AB5154" t="b">
        <v>0</v>
      </c>
      <c r="AC5154" s="19" t="n">
        <v>3.36</v>
      </c>
      <c r="AD5154" s="21" t="n">
        <v>0.3125</v>
      </c>
    </row>
    <row r="5155" ht="18" customHeight="1">
      <c r="A5155" t="n">
        <v>5154</v>
      </c>
      <c r="B5155" t="inlineStr">
        <is>
          <t>US-2014-121566</t>
        </is>
      </c>
      <c r="C5155" s="18" t="inlineStr">
        <is>
          <t>2014-06-30</t>
        </is>
      </c>
      <c r="D5155" s="18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19" t="n">
        <v>6.6</v>
      </c>
      <c r="S5155" s="20" t="n">
        <v>3</v>
      </c>
      <c r="T5155" s="21" t="n">
        <v>0</v>
      </c>
      <c r="U5155" s="19" t="n">
        <v>2.904</v>
      </c>
      <c r="V5155" t="n">
        <v>6</v>
      </c>
      <c r="W5155" t="n">
        <v>2014</v>
      </c>
      <c r="X5155" t="inlineStr">
        <is>
          <t>2014Q2</t>
        </is>
      </c>
      <c r="Y5155" t="inlineStr">
        <is>
          <t>2014-06</t>
        </is>
      </c>
      <c r="Z5155" t="inlineStr">
        <is>
          <t>0% (No Discount)</t>
        </is>
      </c>
      <c r="AA5155" t="b">
        <v>1</v>
      </c>
      <c r="AB5155" t="b">
        <v>0</v>
      </c>
      <c r="AC5155" s="19" t="n">
        <v>2.2</v>
      </c>
      <c r="AD5155" s="21" t="n">
        <v>0.44</v>
      </c>
    </row>
    <row r="5156" ht="18" customHeight="1">
      <c r="A5156" t="n">
        <v>5155</v>
      </c>
      <c r="B5156" t="inlineStr">
        <is>
          <t>US-2015-124219</t>
        </is>
      </c>
      <c r="C5156" s="18" t="inlineStr">
        <is>
          <t>2015-08-07</t>
        </is>
      </c>
      <c r="D5156" s="18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19" t="n">
        <v>28.4</v>
      </c>
      <c r="S5156" s="20" t="n">
        <v>4</v>
      </c>
      <c r="T5156" s="21" t="n">
        <v>0</v>
      </c>
      <c r="U5156" s="19" t="n">
        <v>13.064</v>
      </c>
      <c r="V5156" t="n">
        <v>1</v>
      </c>
      <c r="W5156" t="n">
        <v>2015</v>
      </c>
      <c r="X5156" t="inlineStr">
        <is>
          <t>2015Q3</t>
        </is>
      </c>
      <c r="Y5156" t="inlineStr">
        <is>
          <t>2015-08</t>
        </is>
      </c>
      <c r="Z5156" t="inlineStr">
        <is>
          <t>0% (No Discount)</t>
        </is>
      </c>
      <c r="AA5156" t="b">
        <v>1</v>
      </c>
      <c r="AB5156" t="b">
        <v>0</v>
      </c>
      <c r="AC5156" s="19" t="n">
        <v>7.1</v>
      </c>
      <c r="AD5156" s="21" t="n">
        <v>0.46</v>
      </c>
    </row>
    <row r="5157" ht="18" customHeight="1">
      <c r="A5157" t="n">
        <v>5156</v>
      </c>
      <c r="B5157" t="inlineStr">
        <is>
          <t>US-2015-124219</t>
        </is>
      </c>
      <c r="C5157" s="18" t="inlineStr">
        <is>
          <t>2015-08-07</t>
        </is>
      </c>
      <c r="D5157" s="18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19" t="n">
        <v>212.94</v>
      </c>
      <c r="S5157" s="20" t="n">
        <v>3</v>
      </c>
      <c r="T5157" s="21" t="n">
        <v>0</v>
      </c>
      <c r="U5157" s="19" t="n">
        <v>34.0704</v>
      </c>
      <c r="V5157" t="n">
        <v>1</v>
      </c>
      <c r="W5157" t="n">
        <v>2015</v>
      </c>
      <c r="X5157" t="inlineStr">
        <is>
          <t>2015Q3</t>
        </is>
      </c>
      <c r="Y5157" t="inlineStr">
        <is>
          <t>2015-08</t>
        </is>
      </c>
      <c r="Z5157" t="inlineStr">
        <is>
          <t>0% (No Discount)</t>
        </is>
      </c>
      <c r="AA5157" t="b">
        <v>1</v>
      </c>
      <c r="AB5157" t="b">
        <v>0</v>
      </c>
      <c r="AC5157" s="19" t="n">
        <v>70.98</v>
      </c>
      <c r="AD5157" s="21" t="n">
        <v>0.16</v>
      </c>
    </row>
    <row r="5158" ht="18" customHeight="1">
      <c r="A5158" t="n">
        <v>5157</v>
      </c>
      <c r="B5158" t="inlineStr">
        <is>
          <t>CA-2017-163006</t>
        </is>
      </c>
      <c r="C5158" s="18" t="inlineStr">
        <is>
          <t>2017-06-30</t>
        </is>
      </c>
      <c r="D5158" s="1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19" t="n">
        <v>1001.584</v>
      </c>
      <c r="S5158" s="20" t="n">
        <v>2</v>
      </c>
      <c r="T5158" s="21" t="n">
        <v>0.2</v>
      </c>
      <c r="U5158" s="19" t="n">
        <v>125.198</v>
      </c>
      <c r="V5158" t="n">
        <v>4</v>
      </c>
      <c r="W5158" t="n">
        <v>2017</v>
      </c>
      <c r="X5158" t="inlineStr">
        <is>
          <t>2017Q2</t>
        </is>
      </c>
      <c r="Y5158" t="inlineStr">
        <is>
          <t>2017-06</t>
        </is>
      </c>
      <c r="Z5158" t="inlineStr">
        <is>
          <t>10.1% - 20%</t>
        </is>
      </c>
      <c r="AA5158" t="b">
        <v>1</v>
      </c>
      <c r="AB5158" t="b">
        <v>0</v>
      </c>
      <c r="AC5158" s="19" t="n">
        <v>625.99</v>
      </c>
      <c r="AD5158" s="21" t="n">
        <v>0.125</v>
      </c>
    </row>
    <row r="5159" ht="18" customHeight="1">
      <c r="A5159" t="n">
        <v>5158</v>
      </c>
      <c r="B5159" t="inlineStr">
        <is>
          <t>CA-2017-163006</t>
        </is>
      </c>
      <c r="C5159" s="18" t="inlineStr">
        <is>
          <t>2017-06-30</t>
        </is>
      </c>
      <c r="D5159" s="18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19" t="n">
        <v>569.058</v>
      </c>
      <c r="S5159" s="20" t="n">
        <v>3</v>
      </c>
      <c r="T5159" s="21" t="n">
        <v>0.3</v>
      </c>
      <c r="U5159" s="19" t="n">
        <v>-178.8468</v>
      </c>
      <c r="V5159" t="n">
        <v>4</v>
      </c>
      <c r="W5159" t="n">
        <v>2017</v>
      </c>
      <c r="X5159" t="inlineStr">
        <is>
          <t>2017Q2</t>
        </is>
      </c>
      <c r="Y5159" t="inlineStr">
        <is>
          <t>2017-06</t>
        </is>
      </c>
      <c r="Z5159" t="inlineStr">
        <is>
          <t>20.1% - 30%</t>
        </is>
      </c>
      <c r="AA5159" t="b">
        <v>0</v>
      </c>
      <c r="AB5159" t="b">
        <v>1</v>
      </c>
      <c r="AC5159" s="19" t="n">
        <v>270.98</v>
      </c>
      <c r="AD5159" s="21" t="n">
        <v>-0.3143</v>
      </c>
    </row>
    <row r="5160" ht="18" customHeight="1">
      <c r="A5160" t="n">
        <v>5159</v>
      </c>
      <c r="B5160" t="inlineStr">
        <is>
          <t>CA-2017-163006</t>
        </is>
      </c>
      <c r="C5160" s="18" t="inlineStr">
        <is>
          <t>2017-06-30</t>
        </is>
      </c>
      <c r="D5160" s="18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19" t="n">
        <v>14.224</v>
      </c>
      <c r="S5160" s="20" t="n">
        <v>2</v>
      </c>
      <c r="T5160" s="21" t="n">
        <v>0.6</v>
      </c>
      <c r="U5160" s="19" t="n">
        <v>-10.3124</v>
      </c>
      <c r="V5160" t="n">
        <v>4</v>
      </c>
      <c r="W5160" t="n">
        <v>2017</v>
      </c>
      <c r="X5160" t="inlineStr">
        <is>
          <t>2017Q2</t>
        </is>
      </c>
      <c r="Y5160" t="inlineStr">
        <is>
          <t>2017-06</t>
        </is>
      </c>
      <c r="Z5160" t="inlineStr">
        <is>
          <t>&gt; 50% (Deep Discount)</t>
        </is>
      </c>
      <c r="AA5160" t="b">
        <v>0</v>
      </c>
      <c r="AB5160" t="b">
        <v>1</v>
      </c>
      <c r="AC5160" s="19" t="n">
        <v>17.78</v>
      </c>
      <c r="AD5160" s="21" t="n">
        <v>-0.725</v>
      </c>
    </row>
    <row r="5161" ht="18" customHeight="1">
      <c r="A5161" t="n">
        <v>5160</v>
      </c>
      <c r="B5161" t="inlineStr">
        <is>
          <t>CA-2015-156146</t>
        </is>
      </c>
      <c r="C5161" s="18" t="inlineStr">
        <is>
          <t>2015-10-26</t>
        </is>
      </c>
      <c r="D5161" s="18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19" t="n">
        <v>105.584</v>
      </c>
      <c r="S5161" s="20" t="n">
        <v>2</v>
      </c>
      <c r="T5161" s="21" t="n">
        <v>0.2</v>
      </c>
      <c r="U5161" s="19" t="n">
        <v>9.2386</v>
      </c>
      <c r="V5161" t="n">
        <v>4</v>
      </c>
      <c r="W5161" t="n">
        <v>2015</v>
      </c>
      <c r="X5161" t="inlineStr">
        <is>
          <t>2015Q4</t>
        </is>
      </c>
      <c r="Y5161" t="inlineStr">
        <is>
          <t>2015-10</t>
        </is>
      </c>
      <c r="Z5161" t="inlineStr">
        <is>
          <t>10.1% - 20%</t>
        </is>
      </c>
      <c r="AA5161" t="b">
        <v>1</v>
      </c>
      <c r="AB5161" t="b">
        <v>0</v>
      </c>
      <c r="AC5161" s="19" t="n">
        <v>65.98999999999999</v>
      </c>
      <c r="AD5161" s="21" t="n">
        <v>0.08749999999999999</v>
      </c>
    </row>
    <row r="5162" ht="18" customHeight="1">
      <c r="A5162" t="n">
        <v>5161</v>
      </c>
      <c r="B5162" t="inlineStr">
        <is>
          <t>CA-2015-156146</t>
        </is>
      </c>
      <c r="C5162" s="18" t="inlineStr">
        <is>
          <t>2015-10-26</t>
        </is>
      </c>
      <c r="D5162" s="18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19" t="n">
        <v>68.72</v>
      </c>
      <c r="S5162" s="20" t="n">
        <v>2</v>
      </c>
      <c r="T5162" s="21" t="n">
        <v>0.2</v>
      </c>
      <c r="U5162" s="19" t="n">
        <v>-14.603</v>
      </c>
      <c r="V5162" t="n">
        <v>4</v>
      </c>
      <c r="W5162" t="n">
        <v>2015</v>
      </c>
      <c r="X5162" t="inlineStr">
        <is>
          <t>2015Q4</t>
        </is>
      </c>
      <c r="Y5162" t="inlineStr">
        <is>
          <t>2015-10</t>
        </is>
      </c>
      <c r="Z5162" t="inlineStr">
        <is>
          <t>10.1% - 20%</t>
        </is>
      </c>
      <c r="AA5162" t="b">
        <v>0</v>
      </c>
      <c r="AB5162" t="b">
        <v>1</v>
      </c>
      <c r="AC5162" s="19" t="n">
        <v>42.95</v>
      </c>
      <c r="AD5162" s="21" t="n">
        <v>-0.2125</v>
      </c>
    </row>
    <row r="5163" ht="18" customHeight="1">
      <c r="A5163" t="n">
        <v>5162</v>
      </c>
      <c r="B5163" t="inlineStr">
        <is>
          <t>CA-2014-111192</t>
        </is>
      </c>
      <c r="C5163" s="18" t="inlineStr">
        <is>
          <t>2014-07-30</t>
        </is>
      </c>
      <c r="D5163" s="18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19" t="n">
        <v>1367.84</v>
      </c>
      <c r="S5163" s="20" t="n">
        <v>8</v>
      </c>
      <c r="T5163" s="21" t="n">
        <v>0</v>
      </c>
      <c r="U5163" s="19" t="n">
        <v>259.8896</v>
      </c>
      <c r="V5163" t="n">
        <v>6</v>
      </c>
      <c r="W5163" t="n">
        <v>2014</v>
      </c>
      <c r="X5163" t="inlineStr">
        <is>
          <t>2014Q3</t>
        </is>
      </c>
      <c r="Y5163" t="inlineStr">
        <is>
          <t>2014-07</t>
        </is>
      </c>
      <c r="Z5163" t="inlineStr">
        <is>
          <t>0% (No Discount)</t>
        </is>
      </c>
      <c r="AA5163" t="b">
        <v>1</v>
      </c>
      <c r="AB5163" t="b">
        <v>0</v>
      </c>
      <c r="AC5163" s="19" t="n">
        <v>170.98</v>
      </c>
      <c r="AD5163" s="21" t="n">
        <v>0.19</v>
      </c>
    </row>
    <row r="5164" ht="18" customHeight="1">
      <c r="A5164" t="n">
        <v>5163</v>
      </c>
      <c r="B5164" t="inlineStr">
        <is>
          <t>CA-2016-115378</t>
        </is>
      </c>
      <c r="C5164" s="18" t="inlineStr">
        <is>
          <t>2016-11-18</t>
        </is>
      </c>
      <c r="D5164" s="18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19" t="n">
        <v>301.96</v>
      </c>
      <c r="S5164" s="20" t="n">
        <v>2</v>
      </c>
      <c r="T5164" s="21" t="n">
        <v>0</v>
      </c>
      <c r="U5164" s="19" t="n">
        <v>33.2156</v>
      </c>
      <c r="V5164" t="n">
        <v>5</v>
      </c>
      <c r="W5164" t="n">
        <v>2016</v>
      </c>
      <c r="X5164" t="inlineStr">
        <is>
          <t>2016Q4</t>
        </is>
      </c>
      <c r="Y5164" t="inlineStr">
        <is>
          <t>2016-11</t>
        </is>
      </c>
      <c r="Z5164" t="inlineStr">
        <is>
          <t>0% (No Discount)</t>
        </is>
      </c>
      <c r="AA5164" t="b">
        <v>1</v>
      </c>
      <c r="AB5164" t="b">
        <v>0</v>
      </c>
      <c r="AC5164" s="19" t="n">
        <v>150.98</v>
      </c>
      <c r="AD5164" s="21" t="n">
        <v>0.11</v>
      </c>
    </row>
    <row r="5165" ht="18" customHeight="1">
      <c r="A5165" t="n">
        <v>5164</v>
      </c>
      <c r="B5165" t="inlineStr">
        <is>
          <t>CA-2015-161627</t>
        </is>
      </c>
      <c r="C5165" s="18" t="inlineStr">
        <is>
          <t>2015-07-06</t>
        </is>
      </c>
      <c r="D5165" s="18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19" t="n">
        <v>170.352</v>
      </c>
      <c r="S5165" s="20" t="n">
        <v>3</v>
      </c>
      <c r="T5165" s="21" t="n">
        <v>0.2</v>
      </c>
      <c r="U5165" s="19" t="n">
        <v>-17.0352</v>
      </c>
      <c r="V5165" t="n">
        <v>5</v>
      </c>
      <c r="W5165" t="n">
        <v>2015</v>
      </c>
      <c r="X5165" t="inlineStr">
        <is>
          <t>2015Q3</t>
        </is>
      </c>
      <c r="Y5165" t="inlineStr">
        <is>
          <t>2015-07</t>
        </is>
      </c>
      <c r="Z5165" t="inlineStr">
        <is>
          <t>10.1% - 20%</t>
        </is>
      </c>
      <c r="AA5165" t="b">
        <v>0</v>
      </c>
      <c r="AB5165" t="b">
        <v>1</v>
      </c>
      <c r="AC5165" s="19" t="n">
        <v>70.98</v>
      </c>
      <c r="AD5165" s="21" t="n">
        <v>-0.1</v>
      </c>
    </row>
    <row r="5166" ht="18" customHeight="1">
      <c r="A5166" t="n">
        <v>5165</v>
      </c>
      <c r="B5166" t="inlineStr">
        <is>
          <t>CA-2014-121006</t>
        </is>
      </c>
      <c r="C5166" s="18" t="inlineStr">
        <is>
          <t>2014-11-10</t>
        </is>
      </c>
      <c r="D5166" s="18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19" t="n">
        <v>3.9</v>
      </c>
      <c r="S5166" s="20" t="n">
        <v>2</v>
      </c>
      <c r="T5166" s="21" t="n">
        <v>0</v>
      </c>
      <c r="U5166" s="19" t="n">
        <v>1.521</v>
      </c>
      <c r="V5166" t="n">
        <v>6</v>
      </c>
      <c r="W5166" t="n">
        <v>2014</v>
      </c>
      <c r="X5166" t="inlineStr">
        <is>
          <t>2014Q4</t>
        </is>
      </c>
      <c r="Y5166" t="inlineStr">
        <is>
          <t>2014-11</t>
        </is>
      </c>
      <c r="Z5166" t="inlineStr">
        <is>
          <t>0% (No Discount)</t>
        </is>
      </c>
      <c r="AA5166" t="b">
        <v>1</v>
      </c>
      <c r="AB5166" t="b">
        <v>0</v>
      </c>
      <c r="AC5166" s="19" t="n">
        <v>1.95</v>
      </c>
      <c r="AD5166" s="21" t="n">
        <v>0.39</v>
      </c>
    </row>
    <row r="5167" ht="18" customHeight="1">
      <c r="A5167" t="n">
        <v>5166</v>
      </c>
      <c r="B5167" t="inlineStr">
        <is>
          <t>CA-2014-121006</t>
        </is>
      </c>
      <c r="C5167" s="18" t="inlineStr">
        <is>
          <t>2014-11-10</t>
        </is>
      </c>
      <c r="D5167" s="18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19" t="n">
        <v>12.84</v>
      </c>
      <c r="S5167" s="20" t="n">
        <v>3</v>
      </c>
      <c r="T5167" s="21" t="n">
        <v>0</v>
      </c>
      <c r="U5167" s="19" t="n">
        <v>5.778</v>
      </c>
      <c r="V5167" t="n">
        <v>6</v>
      </c>
      <c r="W5167" t="n">
        <v>2014</v>
      </c>
      <c r="X5167" t="inlineStr">
        <is>
          <t>2014Q4</t>
        </is>
      </c>
      <c r="Y5167" t="inlineStr">
        <is>
          <t>2014-11</t>
        </is>
      </c>
      <c r="Z5167" t="inlineStr">
        <is>
          <t>0% (No Discount)</t>
        </is>
      </c>
      <c r="AA5167" t="b">
        <v>1</v>
      </c>
      <c r="AB5167" t="b">
        <v>0</v>
      </c>
      <c r="AC5167" s="19" t="n">
        <v>4.28</v>
      </c>
      <c r="AD5167" s="21" t="n">
        <v>0.45</v>
      </c>
    </row>
    <row r="5168" ht="18" customHeight="1">
      <c r="A5168" t="n">
        <v>5167</v>
      </c>
      <c r="B5168" t="inlineStr">
        <is>
          <t>CA-2014-121006</t>
        </is>
      </c>
      <c r="C5168" s="18" t="inlineStr">
        <is>
          <t>2014-11-10</t>
        </is>
      </c>
      <c r="D5168" s="1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19" t="n">
        <v>15.84</v>
      </c>
      <c r="S5168" s="20" t="n">
        <v>3</v>
      </c>
      <c r="T5168" s="21" t="n">
        <v>0</v>
      </c>
      <c r="U5168" s="19" t="n">
        <v>7.128</v>
      </c>
      <c r="V5168" t="n">
        <v>6</v>
      </c>
      <c r="W5168" t="n">
        <v>2014</v>
      </c>
      <c r="X5168" t="inlineStr">
        <is>
          <t>2014Q4</t>
        </is>
      </c>
      <c r="Y5168" t="inlineStr">
        <is>
          <t>2014-11</t>
        </is>
      </c>
      <c r="Z5168" t="inlineStr">
        <is>
          <t>0% (No Discount)</t>
        </is>
      </c>
      <c r="AA5168" t="b">
        <v>1</v>
      </c>
      <c r="AB5168" t="b">
        <v>0</v>
      </c>
      <c r="AC5168" s="19" t="n">
        <v>5.28</v>
      </c>
      <c r="AD5168" s="21" t="n">
        <v>0.45</v>
      </c>
    </row>
    <row r="5169" ht="18" customHeight="1">
      <c r="A5169" t="n">
        <v>5168</v>
      </c>
      <c r="B5169" t="inlineStr">
        <is>
          <t>CA-2014-121006</t>
        </is>
      </c>
      <c r="C5169" s="18" t="inlineStr">
        <is>
          <t>2014-11-10</t>
        </is>
      </c>
      <c r="D5169" s="18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19" t="n">
        <v>563.9400000000001</v>
      </c>
      <c r="S5169" s="20" t="n">
        <v>3</v>
      </c>
      <c r="T5169" s="21" t="n">
        <v>0</v>
      </c>
      <c r="U5169" s="19" t="n">
        <v>112.788</v>
      </c>
      <c r="V5169" t="n">
        <v>6</v>
      </c>
      <c r="W5169" t="n">
        <v>2014</v>
      </c>
      <c r="X5169" t="inlineStr">
        <is>
          <t>2014Q4</t>
        </is>
      </c>
      <c r="Y5169" t="inlineStr">
        <is>
          <t>2014-11</t>
        </is>
      </c>
      <c r="Z5169" t="inlineStr">
        <is>
          <t>0% (No Discount)</t>
        </is>
      </c>
      <c r="AA5169" t="b">
        <v>1</v>
      </c>
      <c r="AB5169" t="b">
        <v>0</v>
      </c>
      <c r="AC5169" s="19" t="n">
        <v>187.98</v>
      </c>
      <c r="AD5169" s="21" t="n">
        <v>0.2</v>
      </c>
    </row>
    <row r="5170" ht="18" customHeight="1">
      <c r="A5170" t="n">
        <v>5169</v>
      </c>
      <c r="B5170" t="inlineStr">
        <is>
          <t>CA-2014-121006</t>
        </is>
      </c>
      <c r="C5170" s="18" t="inlineStr">
        <is>
          <t>2014-11-10</t>
        </is>
      </c>
      <c r="D5170" s="18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19" t="n">
        <v>62.94</v>
      </c>
      <c r="S5170" s="20" t="n">
        <v>3</v>
      </c>
      <c r="T5170" s="21" t="n">
        <v>0</v>
      </c>
      <c r="U5170" s="19" t="n">
        <v>11.9586</v>
      </c>
      <c r="V5170" t="n">
        <v>6</v>
      </c>
      <c r="W5170" t="n">
        <v>2014</v>
      </c>
      <c r="X5170" t="inlineStr">
        <is>
          <t>2014Q4</t>
        </is>
      </c>
      <c r="Y5170" t="inlineStr">
        <is>
          <t>2014-11</t>
        </is>
      </c>
      <c r="Z5170" t="inlineStr">
        <is>
          <t>0% (No Discount)</t>
        </is>
      </c>
      <c r="AA5170" t="b">
        <v>1</v>
      </c>
      <c r="AB5170" t="b">
        <v>0</v>
      </c>
      <c r="AC5170" s="19" t="n">
        <v>20.98</v>
      </c>
      <c r="AD5170" s="21" t="n">
        <v>0.19</v>
      </c>
    </row>
    <row r="5171" ht="18" customHeight="1">
      <c r="A5171" t="n">
        <v>5170</v>
      </c>
      <c r="B5171" t="inlineStr">
        <is>
          <t>CA-2014-121006</t>
        </is>
      </c>
      <c r="C5171" s="18" t="inlineStr">
        <is>
          <t>2014-11-10</t>
        </is>
      </c>
      <c r="D5171" s="18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19" t="n">
        <v>535.41</v>
      </c>
      <c r="S5171" s="20" t="n">
        <v>3</v>
      </c>
      <c r="T5171" s="21" t="n">
        <v>0</v>
      </c>
      <c r="U5171" s="19" t="n">
        <v>160.623</v>
      </c>
      <c r="V5171" t="n">
        <v>6</v>
      </c>
      <c r="W5171" t="n">
        <v>2014</v>
      </c>
      <c r="X5171" t="inlineStr">
        <is>
          <t>2014Q4</t>
        </is>
      </c>
      <c r="Y5171" t="inlineStr">
        <is>
          <t>2014-11</t>
        </is>
      </c>
      <c r="Z5171" t="inlineStr">
        <is>
          <t>0% (No Discount)</t>
        </is>
      </c>
      <c r="AA5171" t="b">
        <v>1</v>
      </c>
      <c r="AB5171" t="b">
        <v>0</v>
      </c>
      <c r="AC5171" s="19" t="n">
        <v>178.47</v>
      </c>
      <c r="AD5171" s="21" t="n">
        <v>0.3</v>
      </c>
    </row>
    <row r="5172" ht="18" customHeight="1">
      <c r="A5172" t="n">
        <v>5171</v>
      </c>
      <c r="B5172" t="inlineStr">
        <is>
          <t>CA-2016-122903</t>
        </is>
      </c>
      <c r="C5172" s="18" t="inlineStr">
        <is>
          <t>2016-05-27</t>
        </is>
      </c>
      <c r="D5172" s="18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19" t="n">
        <v>3504.9</v>
      </c>
      <c r="S5172" s="20" t="n">
        <v>5</v>
      </c>
      <c r="T5172" s="21" t="n">
        <v>0</v>
      </c>
      <c r="U5172" s="19" t="n">
        <v>700.98</v>
      </c>
      <c r="V5172" t="n">
        <v>2</v>
      </c>
      <c r="W5172" t="n">
        <v>2016</v>
      </c>
      <c r="X5172" t="inlineStr">
        <is>
          <t>2016Q2</t>
        </is>
      </c>
      <c r="Y5172" t="inlineStr">
        <is>
          <t>2016-05</t>
        </is>
      </c>
      <c r="Z5172" t="inlineStr">
        <is>
          <t>0% (No Discount)</t>
        </is>
      </c>
      <c r="AA5172" t="b">
        <v>1</v>
      </c>
      <c r="AB5172" t="b">
        <v>0</v>
      </c>
      <c r="AC5172" s="19" t="n">
        <v>700.98</v>
      </c>
      <c r="AD5172" s="21" t="n">
        <v>0.2</v>
      </c>
    </row>
    <row r="5173" ht="18" customHeight="1">
      <c r="A5173" t="n">
        <v>5172</v>
      </c>
      <c r="B5173" t="inlineStr">
        <is>
          <t>CA-2016-122903</t>
        </is>
      </c>
      <c r="C5173" s="18" t="inlineStr">
        <is>
          <t>2016-05-27</t>
        </is>
      </c>
      <c r="D5173" s="18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19" t="n">
        <v>144.12</v>
      </c>
      <c r="S5173" s="20" t="n">
        <v>3</v>
      </c>
      <c r="T5173" s="21" t="n">
        <v>0</v>
      </c>
      <c r="U5173" s="19" t="n">
        <v>69.1776</v>
      </c>
      <c r="V5173" t="n">
        <v>2</v>
      </c>
      <c r="W5173" t="n">
        <v>2016</v>
      </c>
      <c r="X5173" t="inlineStr">
        <is>
          <t>2016Q2</t>
        </is>
      </c>
      <c r="Y5173" t="inlineStr">
        <is>
          <t>2016-05</t>
        </is>
      </c>
      <c r="Z5173" t="inlineStr">
        <is>
          <t>0% (No Discount)</t>
        </is>
      </c>
      <c r="AA5173" t="b">
        <v>1</v>
      </c>
      <c r="AB5173" t="b">
        <v>0</v>
      </c>
      <c r="AC5173" s="19" t="n">
        <v>48.04</v>
      </c>
      <c r="AD5173" s="21" t="n">
        <v>0.48</v>
      </c>
    </row>
    <row r="5174" ht="18" customHeight="1">
      <c r="A5174" t="n">
        <v>5173</v>
      </c>
      <c r="B5174" t="inlineStr">
        <is>
          <t>CA-2016-122903</t>
        </is>
      </c>
      <c r="C5174" s="18" t="inlineStr">
        <is>
          <t>2016-05-27</t>
        </is>
      </c>
      <c r="D5174" s="18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19" t="n">
        <v>314.55</v>
      </c>
      <c r="S5174" s="20" t="n">
        <v>3</v>
      </c>
      <c r="T5174" s="21" t="n">
        <v>0</v>
      </c>
      <c r="U5174" s="19" t="n">
        <v>150.984</v>
      </c>
      <c r="V5174" t="n">
        <v>2</v>
      </c>
      <c r="W5174" t="n">
        <v>2016</v>
      </c>
      <c r="X5174" t="inlineStr">
        <is>
          <t>2016Q2</t>
        </is>
      </c>
      <c r="Y5174" t="inlineStr">
        <is>
          <t>2016-05</t>
        </is>
      </c>
      <c r="Z5174" t="inlineStr">
        <is>
          <t>0% (No Discount)</t>
        </is>
      </c>
      <c r="AA5174" t="b">
        <v>1</v>
      </c>
      <c r="AB5174" t="b">
        <v>0</v>
      </c>
      <c r="AC5174" s="19" t="n">
        <v>104.85</v>
      </c>
      <c r="AD5174" s="21" t="n">
        <v>0.48</v>
      </c>
    </row>
    <row r="5175" ht="18" customHeight="1">
      <c r="A5175" t="n">
        <v>5174</v>
      </c>
      <c r="B5175" t="inlineStr">
        <is>
          <t>CA-2015-107741</t>
        </is>
      </c>
      <c r="C5175" s="18" t="inlineStr">
        <is>
          <t>2015-03-08</t>
        </is>
      </c>
      <c r="D5175" s="18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19" t="n">
        <v>3.408</v>
      </c>
      <c r="S5175" s="20" t="n">
        <v>1</v>
      </c>
      <c r="T5175" s="21" t="n">
        <v>0.2</v>
      </c>
      <c r="U5175" s="19" t="n">
        <v>0.8946</v>
      </c>
      <c r="V5175" t="n">
        <v>2</v>
      </c>
      <c r="W5175" t="n">
        <v>2015</v>
      </c>
      <c r="X5175" t="inlineStr">
        <is>
          <t>2015Q1</t>
        </is>
      </c>
      <c r="Y5175" t="inlineStr">
        <is>
          <t>2015-03</t>
        </is>
      </c>
      <c r="Z5175" t="inlineStr">
        <is>
          <t>10.1% - 20%</t>
        </is>
      </c>
      <c r="AA5175" t="b">
        <v>1</v>
      </c>
      <c r="AB5175" t="b">
        <v>0</v>
      </c>
      <c r="AC5175" s="19" t="n">
        <v>4.26</v>
      </c>
      <c r="AD5175" s="21" t="n">
        <v>0.2625</v>
      </c>
    </row>
    <row r="5176" ht="18" customHeight="1">
      <c r="A5176" t="n">
        <v>5175</v>
      </c>
      <c r="B5176" t="inlineStr">
        <is>
          <t>CA-2017-106432</t>
        </is>
      </c>
      <c r="C5176" s="18" t="inlineStr">
        <is>
          <t>2017-10-19</t>
        </is>
      </c>
      <c r="D5176" s="18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19" t="n">
        <v>2.072</v>
      </c>
      <c r="S5176" s="20" t="n">
        <v>2</v>
      </c>
      <c r="T5176" s="21" t="n">
        <v>0.8</v>
      </c>
      <c r="U5176" s="19" t="n">
        <v>-3.5224</v>
      </c>
      <c r="V5176" t="n">
        <v>5</v>
      </c>
      <c r="W5176" t="n">
        <v>2017</v>
      </c>
      <c r="X5176" t="inlineStr">
        <is>
          <t>2017Q4</t>
        </is>
      </c>
      <c r="Y5176" t="inlineStr">
        <is>
          <t>2017-10</t>
        </is>
      </c>
      <c r="Z5176" t="inlineStr">
        <is>
          <t>&gt; 50% (Deep Discount)</t>
        </is>
      </c>
      <c r="AA5176" t="b">
        <v>0</v>
      </c>
      <c r="AB5176" t="b">
        <v>1</v>
      </c>
      <c r="AC5176" s="19" t="n">
        <v>5.18</v>
      </c>
      <c r="AD5176" s="21" t="n">
        <v>-1.7</v>
      </c>
    </row>
    <row r="5177" ht="18" customHeight="1">
      <c r="A5177" t="n">
        <v>5176</v>
      </c>
      <c r="B5177" t="inlineStr">
        <is>
          <t>CA-2017-106432</t>
        </is>
      </c>
      <c r="C5177" s="18" t="inlineStr">
        <is>
          <t>2017-10-19</t>
        </is>
      </c>
      <c r="D5177" s="18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19" t="n">
        <v>328.3992</v>
      </c>
      <c r="S5177" s="20" t="n">
        <v>3</v>
      </c>
      <c r="T5177" s="21" t="n">
        <v>0.32</v>
      </c>
      <c r="U5177" s="19" t="n">
        <v>-91.7586</v>
      </c>
      <c r="V5177" t="n">
        <v>5</v>
      </c>
      <c r="W5177" t="n">
        <v>2017</v>
      </c>
      <c r="X5177" t="inlineStr">
        <is>
          <t>2017Q4</t>
        </is>
      </c>
      <c r="Y5177" t="inlineStr">
        <is>
          <t>2017-10</t>
        </is>
      </c>
      <c r="Z5177" t="inlineStr">
        <is>
          <t>30.1% - 50%</t>
        </is>
      </c>
      <c r="AA5177" t="b">
        <v>0</v>
      </c>
      <c r="AB5177" t="b">
        <v>1</v>
      </c>
      <c r="AC5177" s="19" t="n">
        <v>160.98</v>
      </c>
      <c r="AD5177" s="21" t="n">
        <v>-0.2794</v>
      </c>
    </row>
    <row r="5178" ht="18" customHeight="1">
      <c r="A5178" t="n">
        <v>5177</v>
      </c>
      <c r="B5178" t="inlineStr">
        <is>
          <t>CA-2016-148908</t>
        </is>
      </c>
      <c r="C5178" s="18" t="inlineStr">
        <is>
          <t>2016-11-05</t>
        </is>
      </c>
      <c r="D5178" s="1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19" t="n">
        <v>53.248</v>
      </c>
      <c r="S5178" s="20" t="n">
        <v>2</v>
      </c>
      <c r="T5178" s="21" t="n">
        <v>0.2</v>
      </c>
      <c r="U5178" s="19" t="n">
        <v>19.968</v>
      </c>
      <c r="V5178" t="n">
        <v>3</v>
      </c>
      <c r="W5178" t="n">
        <v>2016</v>
      </c>
      <c r="X5178" t="inlineStr">
        <is>
          <t>2016Q4</t>
        </is>
      </c>
      <c r="Y5178" t="inlineStr">
        <is>
          <t>2016-11</t>
        </is>
      </c>
      <c r="Z5178" t="inlineStr">
        <is>
          <t>10.1% - 20%</t>
        </is>
      </c>
      <c r="AA5178" t="b">
        <v>1</v>
      </c>
      <c r="AB5178" t="b">
        <v>0</v>
      </c>
      <c r="AC5178" s="19" t="n">
        <v>33.28</v>
      </c>
      <c r="AD5178" s="21" t="n">
        <v>0.375</v>
      </c>
    </row>
    <row r="5179" ht="18" customHeight="1">
      <c r="A5179" t="n">
        <v>5178</v>
      </c>
      <c r="B5179" t="inlineStr">
        <is>
          <t>CA-2016-123015</t>
        </is>
      </c>
      <c r="C5179" s="18" t="inlineStr">
        <is>
          <t>2016-12-26</t>
        </is>
      </c>
      <c r="D5179" s="18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19" t="n">
        <v>4.992</v>
      </c>
      <c r="S5179" s="20" t="n">
        <v>3</v>
      </c>
      <c r="T5179" s="21" t="n">
        <v>0.2</v>
      </c>
      <c r="U5179" s="19" t="n">
        <v>1.6848</v>
      </c>
      <c r="V5179" t="n">
        <v>4</v>
      </c>
      <c r="W5179" t="n">
        <v>2016</v>
      </c>
      <c r="X5179" t="inlineStr">
        <is>
          <t>2016Q4</t>
        </is>
      </c>
      <c r="Y5179" t="inlineStr">
        <is>
          <t>2016-12</t>
        </is>
      </c>
      <c r="Z5179" t="inlineStr">
        <is>
          <t>10.1% - 20%</t>
        </is>
      </c>
      <c r="AA5179" t="b">
        <v>1</v>
      </c>
      <c r="AB5179" t="b">
        <v>0</v>
      </c>
      <c r="AC5179" s="19" t="n">
        <v>2.08</v>
      </c>
      <c r="AD5179" s="21" t="n">
        <v>0.3375</v>
      </c>
    </row>
    <row r="5180" ht="18" customHeight="1">
      <c r="A5180" t="n">
        <v>5179</v>
      </c>
      <c r="B5180" t="inlineStr">
        <is>
          <t>US-2015-120502</t>
        </is>
      </c>
      <c r="C5180" s="18" t="inlineStr">
        <is>
          <t>2015-04-13</t>
        </is>
      </c>
      <c r="D5180" s="18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19" t="n">
        <v>37.68</v>
      </c>
      <c r="S5180" s="20" t="n">
        <v>2</v>
      </c>
      <c r="T5180" s="21" t="n">
        <v>0</v>
      </c>
      <c r="U5180" s="19" t="n">
        <v>15.8256</v>
      </c>
      <c r="V5180" t="n">
        <v>6</v>
      </c>
      <c r="W5180" t="n">
        <v>2015</v>
      </c>
      <c r="X5180" t="inlineStr">
        <is>
          <t>2015Q2</t>
        </is>
      </c>
      <c r="Y5180" t="inlineStr">
        <is>
          <t>2015-04</t>
        </is>
      </c>
      <c r="Z5180" t="inlineStr">
        <is>
          <t>0% (No Discount)</t>
        </is>
      </c>
      <c r="AA5180" t="b">
        <v>1</v>
      </c>
      <c r="AB5180" t="b">
        <v>0</v>
      </c>
      <c r="AC5180" s="19" t="n">
        <v>18.84</v>
      </c>
      <c r="AD5180" s="21" t="n">
        <v>0.42</v>
      </c>
    </row>
    <row r="5181" ht="18" customHeight="1">
      <c r="A5181" t="n">
        <v>5180</v>
      </c>
      <c r="B5181" t="inlineStr">
        <is>
          <t>US-2015-120502</t>
        </is>
      </c>
      <c r="C5181" s="18" t="inlineStr">
        <is>
          <t>2015-04-13</t>
        </is>
      </c>
      <c r="D5181" s="18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19" t="n">
        <v>258.576</v>
      </c>
      <c r="S5181" s="20" t="n">
        <v>2</v>
      </c>
      <c r="T5181" s="21" t="n">
        <v>0.2</v>
      </c>
      <c r="U5181" s="19" t="n">
        <v>19.3932</v>
      </c>
      <c r="V5181" t="n">
        <v>6</v>
      </c>
      <c r="W5181" t="n">
        <v>2015</v>
      </c>
      <c r="X5181" t="inlineStr">
        <is>
          <t>2015Q2</t>
        </is>
      </c>
      <c r="Y5181" t="inlineStr">
        <is>
          <t>2015-04</t>
        </is>
      </c>
      <c r="Z5181" t="inlineStr">
        <is>
          <t>10.1% - 20%</t>
        </is>
      </c>
      <c r="AA5181" t="b">
        <v>1</v>
      </c>
      <c r="AB5181" t="b">
        <v>0</v>
      </c>
      <c r="AC5181" s="19" t="n">
        <v>161.61</v>
      </c>
      <c r="AD5181" s="21" t="n">
        <v>0.075</v>
      </c>
    </row>
    <row r="5182" ht="18" customHeight="1">
      <c r="A5182" t="n">
        <v>5181</v>
      </c>
      <c r="B5182" t="inlineStr">
        <is>
          <t>US-2015-120502</t>
        </is>
      </c>
      <c r="C5182" s="18" t="inlineStr">
        <is>
          <t>2015-04-13</t>
        </is>
      </c>
      <c r="D5182" s="18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19" t="n">
        <v>75.84</v>
      </c>
      <c r="S5182" s="20" t="n">
        <v>2</v>
      </c>
      <c r="T5182" s="21" t="n">
        <v>0</v>
      </c>
      <c r="U5182" s="19" t="n">
        <v>29.5776</v>
      </c>
      <c r="V5182" t="n">
        <v>6</v>
      </c>
      <c r="W5182" t="n">
        <v>2015</v>
      </c>
      <c r="X5182" t="inlineStr">
        <is>
          <t>2015Q2</t>
        </is>
      </c>
      <c r="Y5182" t="inlineStr">
        <is>
          <t>2015-04</t>
        </is>
      </c>
      <c r="Z5182" t="inlineStr">
        <is>
          <t>0% (No Discount)</t>
        </is>
      </c>
      <c r="AA5182" t="b">
        <v>1</v>
      </c>
      <c r="AB5182" t="b">
        <v>0</v>
      </c>
      <c r="AC5182" s="19" t="n">
        <v>37.92</v>
      </c>
      <c r="AD5182" s="21" t="n">
        <v>0.39</v>
      </c>
    </row>
    <row r="5183" ht="18" customHeight="1">
      <c r="A5183" t="n">
        <v>5182</v>
      </c>
      <c r="B5183" t="inlineStr">
        <is>
          <t>CA-2017-108749</t>
        </is>
      </c>
      <c r="C5183" s="18" t="inlineStr">
        <is>
          <t>2017-09-12</t>
        </is>
      </c>
      <c r="D5183" s="18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19" t="n">
        <v>45.36</v>
      </c>
      <c r="S5183" s="20" t="n">
        <v>7</v>
      </c>
      <c r="T5183" s="21" t="n">
        <v>0</v>
      </c>
      <c r="U5183" s="19" t="n">
        <v>21.7728</v>
      </c>
      <c r="V5183" t="n">
        <v>3</v>
      </c>
      <c r="W5183" t="n">
        <v>2017</v>
      </c>
      <c r="X5183" t="inlineStr">
        <is>
          <t>2017Q3</t>
        </is>
      </c>
      <c r="Y5183" t="inlineStr">
        <is>
          <t>2017-09</t>
        </is>
      </c>
      <c r="Z5183" t="inlineStr">
        <is>
          <t>0% (No Discount)</t>
        </is>
      </c>
      <c r="AA5183" t="b">
        <v>1</v>
      </c>
      <c r="AB5183" t="b">
        <v>0</v>
      </c>
      <c r="AC5183" s="19" t="n">
        <v>6.48</v>
      </c>
      <c r="AD5183" s="21" t="n">
        <v>0.48</v>
      </c>
    </row>
    <row r="5184" ht="18" customHeight="1">
      <c r="A5184" t="n">
        <v>5183</v>
      </c>
      <c r="B5184" t="inlineStr">
        <is>
          <t>CA-2017-108749</t>
        </is>
      </c>
      <c r="C5184" s="18" t="inlineStr">
        <is>
          <t>2017-09-12</t>
        </is>
      </c>
      <c r="D5184" s="18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19" t="n">
        <v>45.78</v>
      </c>
      <c r="S5184" s="20" t="n">
        <v>3</v>
      </c>
      <c r="T5184" s="21" t="n">
        <v>0</v>
      </c>
      <c r="U5184" s="19" t="n">
        <v>22.89</v>
      </c>
      <c r="V5184" t="n">
        <v>3</v>
      </c>
      <c r="W5184" t="n">
        <v>2017</v>
      </c>
      <c r="X5184" t="inlineStr">
        <is>
          <t>2017Q3</t>
        </is>
      </c>
      <c r="Y5184" t="inlineStr">
        <is>
          <t>2017-09</t>
        </is>
      </c>
      <c r="Z5184" t="inlineStr">
        <is>
          <t>0% (No Discount)</t>
        </is>
      </c>
      <c r="AA5184" t="b">
        <v>1</v>
      </c>
      <c r="AB5184" t="b">
        <v>0</v>
      </c>
      <c r="AC5184" s="19" t="n">
        <v>15.26</v>
      </c>
      <c r="AD5184" s="21" t="n">
        <v>0.5</v>
      </c>
    </row>
    <row r="5185" ht="18" customHeight="1">
      <c r="A5185" t="n">
        <v>5184</v>
      </c>
      <c r="B5185" t="inlineStr">
        <is>
          <t>CA-2017-163335</t>
        </is>
      </c>
      <c r="C5185" s="18" t="inlineStr">
        <is>
          <t>2017-09-24</t>
        </is>
      </c>
      <c r="D5185" s="18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19" t="n">
        <v>40.29</v>
      </c>
      <c r="S5185" s="20" t="n">
        <v>3</v>
      </c>
      <c r="T5185" s="21" t="n">
        <v>0</v>
      </c>
      <c r="U5185" s="19" t="n">
        <v>10.0725</v>
      </c>
      <c r="V5185" t="n">
        <v>3</v>
      </c>
      <c r="W5185" t="n">
        <v>2017</v>
      </c>
      <c r="X5185" t="inlineStr">
        <is>
          <t>2017Q3</t>
        </is>
      </c>
      <c r="Y5185" t="inlineStr">
        <is>
          <t>2017-09</t>
        </is>
      </c>
      <c r="Z5185" t="inlineStr">
        <is>
          <t>0% (No Discount)</t>
        </is>
      </c>
      <c r="AA5185" t="b">
        <v>1</v>
      </c>
      <c r="AB5185" t="b">
        <v>0</v>
      </c>
      <c r="AC5185" s="19" t="n">
        <v>13.43</v>
      </c>
      <c r="AD5185" s="21" t="n">
        <v>0.25</v>
      </c>
    </row>
    <row r="5186" ht="18" customHeight="1">
      <c r="A5186" t="n">
        <v>5185</v>
      </c>
      <c r="B5186" t="inlineStr">
        <is>
          <t>CA-2017-163335</t>
        </is>
      </c>
      <c r="C5186" s="18" t="inlineStr">
        <is>
          <t>2017-09-24</t>
        </is>
      </c>
      <c r="D5186" s="18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19" t="n">
        <v>38.71</v>
      </c>
      <c r="S5186" s="20" t="n">
        <v>7</v>
      </c>
      <c r="T5186" s="21" t="n">
        <v>0</v>
      </c>
      <c r="U5186" s="19" t="n">
        <v>17.8066</v>
      </c>
      <c r="V5186" t="n">
        <v>3</v>
      </c>
      <c r="W5186" t="n">
        <v>2017</v>
      </c>
      <c r="X5186" t="inlineStr">
        <is>
          <t>2017Q3</t>
        </is>
      </c>
      <c r="Y5186" t="inlineStr">
        <is>
          <t>2017-09</t>
        </is>
      </c>
      <c r="Z5186" t="inlineStr">
        <is>
          <t>0% (No Discount)</t>
        </is>
      </c>
      <c r="AA5186" t="b">
        <v>1</v>
      </c>
      <c r="AB5186" t="b">
        <v>0</v>
      </c>
      <c r="AC5186" s="19" t="n">
        <v>5.53</v>
      </c>
      <c r="AD5186" s="21" t="n">
        <v>0.46</v>
      </c>
    </row>
    <row r="5187" ht="18" customHeight="1">
      <c r="A5187" t="n">
        <v>5186</v>
      </c>
      <c r="B5187" t="inlineStr">
        <is>
          <t>CA-2015-134719</t>
        </is>
      </c>
      <c r="C5187" s="18" t="inlineStr">
        <is>
          <t>2015-10-10</t>
        </is>
      </c>
      <c r="D5187" s="18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19" t="n">
        <v>1801.632</v>
      </c>
      <c r="S5187" s="20" t="n">
        <v>6</v>
      </c>
      <c r="T5187" s="21" t="n">
        <v>0.2</v>
      </c>
      <c r="U5187" s="19" t="n">
        <v>-337.806</v>
      </c>
      <c r="V5187" t="n">
        <v>5</v>
      </c>
      <c r="W5187" t="n">
        <v>2015</v>
      </c>
      <c r="X5187" t="inlineStr">
        <is>
          <t>2015Q4</t>
        </is>
      </c>
      <c r="Y5187" t="inlineStr">
        <is>
          <t>2015-10</t>
        </is>
      </c>
      <c r="Z5187" t="inlineStr">
        <is>
          <t>10.1% - 20%</t>
        </is>
      </c>
      <c r="AA5187" t="b">
        <v>0</v>
      </c>
      <c r="AB5187" t="b">
        <v>1</v>
      </c>
      <c r="AC5187" s="19" t="n">
        <v>375.34</v>
      </c>
      <c r="AD5187" s="21" t="n">
        <v>-0.1875</v>
      </c>
    </row>
    <row r="5188" ht="18" customHeight="1">
      <c r="A5188" t="n">
        <v>5187</v>
      </c>
      <c r="B5188" t="inlineStr">
        <is>
          <t>US-2015-154389</t>
        </is>
      </c>
      <c r="C5188" s="18" t="inlineStr">
        <is>
          <t>2015-11-27</t>
        </is>
      </c>
      <c r="D5188" s="1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19" t="n">
        <v>748.752</v>
      </c>
      <c r="S5188" s="20" t="n">
        <v>8</v>
      </c>
      <c r="T5188" s="21" t="n">
        <v>0.4</v>
      </c>
      <c r="U5188" s="19" t="n">
        <v>-162.2296</v>
      </c>
      <c r="V5188" t="n">
        <v>6</v>
      </c>
      <c r="W5188" t="n">
        <v>2015</v>
      </c>
      <c r="X5188" t="inlineStr">
        <is>
          <t>2015Q4</t>
        </is>
      </c>
      <c r="Y5188" t="inlineStr">
        <is>
          <t>2015-11</t>
        </is>
      </c>
      <c r="Z5188" t="inlineStr">
        <is>
          <t>30.1% - 50%</t>
        </is>
      </c>
      <c r="AA5188" t="b">
        <v>0</v>
      </c>
      <c r="AB5188" t="b">
        <v>1</v>
      </c>
      <c r="AC5188" s="19" t="n">
        <v>155.99</v>
      </c>
      <c r="AD5188" s="21" t="n">
        <v>-0.2167</v>
      </c>
    </row>
    <row r="5189" ht="18" customHeight="1">
      <c r="A5189" t="n">
        <v>5188</v>
      </c>
      <c r="B5189" t="inlineStr">
        <is>
          <t>CA-2015-115567</t>
        </is>
      </c>
      <c r="C5189" s="18" t="inlineStr">
        <is>
          <t>2015-09-13</t>
        </is>
      </c>
      <c r="D5189" s="18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19" t="n">
        <v>199.96</v>
      </c>
      <c r="S5189" s="20" t="n">
        <v>4</v>
      </c>
      <c r="T5189" s="21" t="n">
        <v>0</v>
      </c>
      <c r="U5189" s="19" t="n">
        <v>15.9968</v>
      </c>
      <c r="V5189" t="n">
        <v>5</v>
      </c>
      <c r="W5189" t="n">
        <v>2015</v>
      </c>
      <c r="X5189" t="inlineStr">
        <is>
          <t>2015Q3</t>
        </is>
      </c>
      <c r="Y5189" t="inlineStr">
        <is>
          <t>2015-09</t>
        </is>
      </c>
      <c r="Z5189" t="inlineStr">
        <is>
          <t>0% (No Discount)</t>
        </is>
      </c>
      <c r="AA5189" t="b">
        <v>1</v>
      </c>
      <c r="AB5189" t="b">
        <v>0</v>
      </c>
      <c r="AC5189" s="19" t="n">
        <v>49.99</v>
      </c>
      <c r="AD5189" s="21" t="n">
        <v>0.08</v>
      </c>
    </row>
    <row r="5190" ht="18" customHeight="1">
      <c r="A5190" t="n">
        <v>5189</v>
      </c>
      <c r="B5190" t="inlineStr">
        <is>
          <t>CA-2015-115567</t>
        </is>
      </c>
      <c r="C5190" s="18" t="inlineStr">
        <is>
          <t>2015-09-13</t>
        </is>
      </c>
      <c r="D5190" s="18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19" t="n">
        <v>1516.2</v>
      </c>
      <c r="S5190" s="20" t="n">
        <v>7</v>
      </c>
      <c r="T5190" s="21" t="n">
        <v>0</v>
      </c>
      <c r="U5190" s="19" t="n">
        <v>394.212</v>
      </c>
      <c r="V5190" t="n">
        <v>5</v>
      </c>
      <c r="W5190" t="n">
        <v>2015</v>
      </c>
      <c r="X5190" t="inlineStr">
        <is>
          <t>2015Q3</t>
        </is>
      </c>
      <c r="Y5190" t="inlineStr">
        <is>
          <t>2015-09</t>
        </is>
      </c>
      <c r="Z5190" t="inlineStr">
        <is>
          <t>0% (No Discount)</t>
        </is>
      </c>
      <c r="AA5190" t="b">
        <v>1</v>
      </c>
      <c r="AB5190" t="b">
        <v>0</v>
      </c>
      <c r="AC5190" s="19" t="n">
        <v>216.6</v>
      </c>
      <c r="AD5190" s="21" t="n">
        <v>0.26</v>
      </c>
    </row>
    <row r="5191" ht="18" customHeight="1">
      <c r="A5191" t="n">
        <v>5190</v>
      </c>
      <c r="B5191" t="inlineStr">
        <is>
          <t>US-2017-136679</t>
        </is>
      </c>
      <c r="C5191" s="18" t="inlineStr">
        <is>
          <t>2017-11-14</t>
        </is>
      </c>
      <c r="D5191" s="18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19" t="n">
        <v>167.952</v>
      </c>
      <c r="S5191" s="20" t="n">
        <v>6</v>
      </c>
      <c r="T5191" s="21" t="n">
        <v>0.2</v>
      </c>
      <c r="U5191" s="19" t="n">
        <v>-27.2922</v>
      </c>
      <c r="V5191" t="n">
        <v>4</v>
      </c>
      <c r="W5191" t="n">
        <v>2017</v>
      </c>
      <c r="X5191" t="inlineStr">
        <is>
          <t>2017Q4</t>
        </is>
      </c>
      <c r="Y5191" t="inlineStr">
        <is>
          <t>2017-11</t>
        </is>
      </c>
      <c r="Z5191" t="inlineStr">
        <is>
          <t>10.1% - 20%</t>
        </is>
      </c>
      <c r="AA5191" t="b">
        <v>0</v>
      </c>
      <c r="AB5191" t="b">
        <v>1</v>
      </c>
      <c r="AC5191" s="19" t="n">
        <v>34.99</v>
      </c>
      <c r="AD5191" s="21" t="n">
        <v>-0.1625</v>
      </c>
    </row>
    <row r="5192" ht="18" customHeight="1">
      <c r="A5192" t="n">
        <v>5191</v>
      </c>
      <c r="B5192" t="inlineStr">
        <is>
          <t>US-2017-136679</t>
        </is>
      </c>
      <c r="C5192" s="18" t="inlineStr">
        <is>
          <t>2017-11-14</t>
        </is>
      </c>
      <c r="D5192" s="18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19" t="n">
        <v>45.04</v>
      </c>
      <c r="S5192" s="20" t="n">
        <v>2</v>
      </c>
      <c r="T5192" s="21" t="n">
        <v>0.2</v>
      </c>
      <c r="U5192" s="19" t="n">
        <v>4.504</v>
      </c>
      <c r="V5192" t="n">
        <v>4</v>
      </c>
      <c r="W5192" t="n">
        <v>2017</v>
      </c>
      <c r="X5192" t="inlineStr">
        <is>
          <t>2017Q4</t>
        </is>
      </c>
      <c r="Y5192" t="inlineStr">
        <is>
          <t>2017-11</t>
        </is>
      </c>
      <c r="Z5192" t="inlineStr">
        <is>
          <t>10.1% - 20%</t>
        </is>
      </c>
      <c r="AA5192" t="b">
        <v>1</v>
      </c>
      <c r="AB5192" t="b">
        <v>0</v>
      </c>
      <c r="AC5192" s="19" t="n">
        <v>28.15</v>
      </c>
      <c r="AD5192" s="21" t="n">
        <v>0.1</v>
      </c>
    </row>
    <row r="5193" ht="18" customHeight="1">
      <c r="A5193" t="n">
        <v>5192</v>
      </c>
      <c r="B5193" t="inlineStr">
        <is>
          <t>US-2017-141943</t>
        </is>
      </c>
      <c r="C5193" s="18" t="inlineStr">
        <is>
          <t>2017-05-05</t>
        </is>
      </c>
      <c r="D5193" s="18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19" t="n">
        <v>23.16</v>
      </c>
      <c r="S5193" s="20" t="n">
        <v>2</v>
      </c>
      <c r="T5193" s="21" t="n">
        <v>0</v>
      </c>
      <c r="U5193" s="19" t="n">
        <v>11.58</v>
      </c>
      <c r="V5193" t="n">
        <v>4</v>
      </c>
      <c r="W5193" t="n">
        <v>2017</v>
      </c>
      <c r="X5193" t="inlineStr">
        <is>
          <t>2017Q2</t>
        </is>
      </c>
      <c r="Y5193" t="inlineStr">
        <is>
          <t>2017-05</t>
        </is>
      </c>
      <c r="Z5193" t="inlineStr">
        <is>
          <t>0% (No Discount)</t>
        </is>
      </c>
      <c r="AA5193" t="b">
        <v>1</v>
      </c>
      <c r="AB5193" t="b">
        <v>0</v>
      </c>
      <c r="AC5193" s="19" t="n">
        <v>11.58</v>
      </c>
      <c r="AD5193" s="21" t="n">
        <v>0.5</v>
      </c>
    </row>
    <row r="5194" ht="18" customHeight="1">
      <c r="A5194" t="n">
        <v>5193</v>
      </c>
      <c r="B5194" t="inlineStr">
        <is>
          <t>CA-2014-101560</t>
        </is>
      </c>
      <c r="C5194" s="18" t="inlineStr">
        <is>
          <t>2014-11-28</t>
        </is>
      </c>
      <c r="D5194" s="18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19" t="n">
        <v>397.6</v>
      </c>
      <c r="S5194" s="20" t="n">
        <v>5</v>
      </c>
      <c r="T5194" s="21" t="n">
        <v>0</v>
      </c>
      <c r="U5194" s="19" t="n">
        <v>43.736</v>
      </c>
      <c r="V5194" t="n">
        <v>3</v>
      </c>
      <c r="W5194" t="n">
        <v>2014</v>
      </c>
      <c r="X5194" t="inlineStr">
        <is>
          <t>2014Q4</t>
        </is>
      </c>
      <c r="Y5194" t="inlineStr">
        <is>
          <t>2014-11</t>
        </is>
      </c>
      <c r="Z5194" t="inlineStr">
        <is>
          <t>0% (No Discount)</t>
        </is>
      </c>
      <c r="AA5194" t="b">
        <v>1</v>
      </c>
      <c r="AB5194" t="b">
        <v>0</v>
      </c>
      <c r="AC5194" s="19" t="n">
        <v>79.52</v>
      </c>
      <c r="AD5194" s="21" t="n">
        <v>0.11</v>
      </c>
    </row>
    <row r="5195" ht="18" customHeight="1">
      <c r="A5195" t="n">
        <v>5194</v>
      </c>
      <c r="B5195" t="inlineStr">
        <is>
          <t>CA-2014-101560</t>
        </is>
      </c>
      <c r="C5195" s="18" t="inlineStr">
        <is>
          <t>2014-11-28</t>
        </is>
      </c>
      <c r="D5195" s="18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19" t="n">
        <v>85.95999999999999</v>
      </c>
      <c r="S5195" s="20" t="n">
        <v>7</v>
      </c>
      <c r="T5195" s="21" t="n">
        <v>0</v>
      </c>
      <c r="U5195" s="19" t="n">
        <v>40.4012</v>
      </c>
      <c r="V5195" t="n">
        <v>3</v>
      </c>
      <c r="W5195" t="n">
        <v>2014</v>
      </c>
      <c r="X5195" t="inlineStr">
        <is>
          <t>2014Q4</t>
        </is>
      </c>
      <c r="Y5195" t="inlineStr">
        <is>
          <t>2014-11</t>
        </is>
      </c>
      <c r="Z5195" t="inlineStr">
        <is>
          <t>0% (No Discount)</t>
        </is>
      </c>
      <c r="AA5195" t="b">
        <v>1</v>
      </c>
      <c r="AB5195" t="b">
        <v>0</v>
      </c>
      <c r="AC5195" s="19" t="n">
        <v>12.28</v>
      </c>
      <c r="AD5195" s="21" t="n">
        <v>0.47</v>
      </c>
    </row>
    <row r="5196" ht="18" customHeight="1">
      <c r="A5196" t="n">
        <v>5195</v>
      </c>
      <c r="B5196" t="inlineStr">
        <is>
          <t>CA-2014-101560</t>
        </is>
      </c>
      <c r="C5196" s="18" t="inlineStr">
        <is>
          <t>2014-11-28</t>
        </is>
      </c>
      <c r="D5196" s="18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19" t="n">
        <v>13.12</v>
      </c>
      <c r="S5196" s="20" t="n">
        <v>4</v>
      </c>
      <c r="T5196" s="21" t="n">
        <v>0</v>
      </c>
      <c r="U5196" s="19" t="n">
        <v>4.3296</v>
      </c>
      <c r="V5196" t="n">
        <v>3</v>
      </c>
      <c r="W5196" t="n">
        <v>2014</v>
      </c>
      <c r="X5196" t="inlineStr">
        <is>
          <t>2014Q4</t>
        </is>
      </c>
      <c r="Y5196" t="inlineStr">
        <is>
          <t>2014-11</t>
        </is>
      </c>
      <c r="Z5196" t="inlineStr">
        <is>
          <t>0% (No Discount)</t>
        </is>
      </c>
      <c r="AA5196" t="b">
        <v>1</v>
      </c>
      <c r="AB5196" t="b">
        <v>0</v>
      </c>
      <c r="AC5196" s="19" t="n">
        <v>3.28</v>
      </c>
      <c r="AD5196" s="21" t="n">
        <v>0.33</v>
      </c>
    </row>
    <row r="5197" ht="18" customHeight="1">
      <c r="A5197" t="n">
        <v>5196</v>
      </c>
      <c r="B5197" t="inlineStr">
        <is>
          <t>CA-2014-101560</t>
        </is>
      </c>
      <c r="C5197" s="18" t="inlineStr">
        <is>
          <t>2014-11-28</t>
        </is>
      </c>
      <c r="D5197" s="18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19" t="n">
        <v>45.66</v>
      </c>
      <c r="S5197" s="20" t="n">
        <v>3</v>
      </c>
      <c r="T5197" s="21" t="n">
        <v>0</v>
      </c>
      <c r="U5197" s="19" t="n">
        <v>22.3734</v>
      </c>
      <c r="V5197" t="n">
        <v>3</v>
      </c>
      <c r="W5197" t="n">
        <v>2014</v>
      </c>
      <c r="X5197" t="inlineStr">
        <is>
          <t>2014Q4</t>
        </is>
      </c>
      <c r="Y5197" t="inlineStr">
        <is>
          <t>2014-11</t>
        </is>
      </c>
      <c r="Z5197" t="inlineStr">
        <is>
          <t>0% (No Discount)</t>
        </is>
      </c>
      <c r="AA5197" t="b">
        <v>1</v>
      </c>
      <c r="AB5197" t="b">
        <v>0</v>
      </c>
      <c r="AC5197" s="19" t="n">
        <v>15.22</v>
      </c>
      <c r="AD5197" s="21" t="n">
        <v>0.49</v>
      </c>
    </row>
    <row r="5198" ht="18" customHeight="1">
      <c r="A5198" t="n">
        <v>5197</v>
      </c>
      <c r="B5198" t="inlineStr">
        <is>
          <t>CA-2014-159709</t>
        </is>
      </c>
      <c r="C5198" s="18" t="inlineStr">
        <is>
          <t>2014-05-10</t>
        </is>
      </c>
      <c r="D5198" s="1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19" t="n">
        <v>158.13</v>
      </c>
      <c r="S5198" s="20" t="n">
        <v>3</v>
      </c>
      <c r="T5198" s="21" t="n">
        <v>0</v>
      </c>
      <c r="U5198" s="19" t="n">
        <v>77.4837</v>
      </c>
      <c r="V5198" t="n">
        <v>5</v>
      </c>
      <c r="W5198" t="n">
        <v>2014</v>
      </c>
      <c r="X5198" t="inlineStr">
        <is>
          <t>2014Q2</t>
        </is>
      </c>
      <c r="Y5198" t="inlineStr">
        <is>
          <t>2014-05</t>
        </is>
      </c>
      <c r="Z5198" t="inlineStr">
        <is>
          <t>0% (No Discount)</t>
        </is>
      </c>
      <c r="AA5198" t="b">
        <v>1</v>
      </c>
      <c r="AB5198" t="b">
        <v>0</v>
      </c>
      <c r="AC5198" s="19" t="n">
        <v>52.71</v>
      </c>
      <c r="AD5198" s="21" t="n">
        <v>0.49</v>
      </c>
    </row>
    <row r="5199" ht="18" customHeight="1">
      <c r="A5199" t="n">
        <v>5198</v>
      </c>
      <c r="B5199" t="inlineStr">
        <is>
          <t>CA-2014-159709</t>
        </is>
      </c>
      <c r="C5199" s="18" t="inlineStr">
        <is>
          <t>2014-05-10</t>
        </is>
      </c>
      <c r="D5199" s="18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19" t="n">
        <v>43.6</v>
      </c>
      <c r="S5199" s="20" t="n">
        <v>5</v>
      </c>
      <c r="T5199" s="21" t="n">
        <v>0.2</v>
      </c>
      <c r="U5199" s="19" t="n">
        <v>4.36</v>
      </c>
      <c r="V5199" t="n">
        <v>5</v>
      </c>
      <c r="W5199" t="n">
        <v>2014</v>
      </c>
      <c r="X5199" t="inlineStr">
        <is>
          <t>2014Q2</t>
        </is>
      </c>
      <c r="Y5199" t="inlineStr">
        <is>
          <t>2014-05</t>
        </is>
      </c>
      <c r="Z5199" t="inlineStr">
        <is>
          <t>10.1% - 20%</t>
        </is>
      </c>
      <c r="AA5199" t="b">
        <v>1</v>
      </c>
      <c r="AB5199" t="b">
        <v>0</v>
      </c>
      <c r="AC5199" s="19" t="n">
        <v>10.9</v>
      </c>
      <c r="AD5199" s="21" t="n">
        <v>0.1</v>
      </c>
    </row>
    <row r="5200" ht="18" customHeight="1">
      <c r="A5200" t="n">
        <v>5199</v>
      </c>
      <c r="B5200" t="inlineStr">
        <is>
          <t>CA-2016-103982</t>
        </is>
      </c>
      <c r="C5200" s="18" t="inlineStr">
        <is>
          <t>2016-03-03</t>
        </is>
      </c>
      <c r="D5200" s="18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19" t="n">
        <v>3930.072</v>
      </c>
      <c r="S5200" s="20" t="n">
        <v>3</v>
      </c>
      <c r="T5200" s="21" t="n">
        <v>0.2</v>
      </c>
      <c r="U5200" s="19" t="n">
        <v>-786.0144</v>
      </c>
      <c r="V5200" t="n">
        <v>5</v>
      </c>
      <c r="W5200" t="n">
        <v>2016</v>
      </c>
      <c r="X5200" t="inlineStr">
        <is>
          <t>2016Q1</t>
        </is>
      </c>
      <c r="Y5200" t="inlineStr">
        <is>
          <t>2016-03</t>
        </is>
      </c>
      <c r="Z5200" t="inlineStr">
        <is>
          <t>10.1% - 20%</t>
        </is>
      </c>
      <c r="AA5200" t="b">
        <v>0</v>
      </c>
      <c r="AB5200" t="b">
        <v>1</v>
      </c>
      <c r="AC5200" s="19" t="n">
        <v>1637.53</v>
      </c>
      <c r="AD5200" s="21" t="n">
        <v>-0.2</v>
      </c>
    </row>
    <row r="5201" ht="18" customHeight="1">
      <c r="A5201" t="n">
        <v>5200</v>
      </c>
      <c r="B5201" t="inlineStr">
        <is>
          <t>CA-2016-103982</t>
        </is>
      </c>
      <c r="C5201" s="18" t="inlineStr">
        <is>
          <t>2016-03-03</t>
        </is>
      </c>
      <c r="D5201" s="18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19" t="n">
        <v>2.304</v>
      </c>
      <c r="S5201" s="20" t="n">
        <v>1</v>
      </c>
      <c r="T5201" s="21" t="n">
        <v>0.2</v>
      </c>
      <c r="U5201" s="19" t="n">
        <v>0.7776</v>
      </c>
      <c r="V5201" t="n">
        <v>5</v>
      </c>
      <c r="W5201" t="n">
        <v>2016</v>
      </c>
      <c r="X5201" t="inlineStr">
        <is>
          <t>2016Q1</t>
        </is>
      </c>
      <c r="Y5201" t="inlineStr">
        <is>
          <t>2016-03</t>
        </is>
      </c>
      <c r="Z5201" t="inlineStr">
        <is>
          <t>10.1% - 20%</t>
        </is>
      </c>
      <c r="AA5201" t="b">
        <v>1</v>
      </c>
      <c r="AB5201" t="b">
        <v>0</v>
      </c>
      <c r="AC5201" s="19" t="n">
        <v>2.88</v>
      </c>
      <c r="AD5201" s="21" t="n">
        <v>0.3375</v>
      </c>
    </row>
    <row r="5202" ht="18" customHeight="1">
      <c r="A5202" t="n">
        <v>5201</v>
      </c>
      <c r="B5202" t="inlineStr">
        <is>
          <t>CA-2016-103982</t>
        </is>
      </c>
      <c r="C5202" s="18" t="inlineStr">
        <is>
          <t>2016-03-03</t>
        </is>
      </c>
      <c r="D5202" s="18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19" t="n">
        <v>431.976</v>
      </c>
      <c r="S5202" s="20" t="n">
        <v>3</v>
      </c>
      <c r="T5202" s="21" t="n">
        <v>0.2</v>
      </c>
      <c r="U5202" s="19" t="n">
        <v>32.3982</v>
      </c>
      <c r="V5202" t="n">
        <v>5</v>
      </c>
      <c r="W5202" t="n">
        <v>2016</v>
      </c>
      <c r="X5202" t="inlineStr">
        <is>
          <t>2016Q1</t>
        </is>
      </c>
      <c r="Y5202" t="inlineStr">
        <is>
          <t>2016-03</t>
        </is>
      </c>
      <c r="Z5202" t="inlineStr">
        <is>
          <t>10.1% - 20%</t>
        </is>
      </c>
      <c r="AA5202" t="b">
        <v>1</v>
      </c>
      <c r="AB5202" t="b">
        <v>0</v>
      </c>
      <c r="AC5202" s="19" t="n">
        <v>179.99</v>
      </c>
      <c r="AD5202" s="21" t="n">
        <v>0.075</v>
      </c>
    </row>
    <row r="5203" ht="18" customHeight="1">
      <c r="A5203" t="n">
        <v>5202</v>
      </c>
      <c r="B5203" t="inlineStr">
        <is>
          <t>CA-2016-103982</t>
        </is>
      </c>
      <c r="C5203" s="18" t="inlineStr">
        <is>
          <t>2016-03-03</t>
        </is>
      </c>
      <c r="D5203" s="18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19" t="n">
        <v>41.72</v>
      </c>
      <c r="S5203" s="20" t="n">
        <v>7</v>
      </c>
      <c r="T5203" s="21" t="n">
        <v>0.2</v>
      </c>
      <c r="U5203" s="19" t="n">
        <v>5.7365</v>
      </c>
      <c r="V5203" t="n">
        <v>5</v>
      </c>
      <c r="W5203" t="n">
        <v>2016</v>
      </c>
      <c r="X5203" t="inlineStr">
        <is>
          <t>2016Q1</t>
        </is>
      </c>
      <c r="Y5203" t="inlineStr">
        <is>
          <t>2016-03</t>
        </is>
      </c>
      <c r="Z5203" t="inlineStr">
        <is>
          <t>10.1% - 20%</t>
        </is>
      </c>
      <c r="AA5203" t="b">
        <v>1</v>
      </c>
      <c r="AB5203" t="b">
        <v>0</v>
      </c>
      <c r="AC5203" s="19" t="n">
        <v>7.45</v>
      </c>
      <c r="AD5203" s="21" t="n">
        <v>0.1375</v>
      </c>
    </row>
    <row r="5204" ht="18" customHeight="1">
      <c r="A5204" t="n">
        <v>5203</v>
      </c>
      <c r="B5204" t="inlineStr">
        <is>
          <t>CA-2015-142454</t>
        </is>
      </c>
      <c r="C5204" s="18" t="inlineStr">
        <is>
          <t>2015-08-15</t>
        </is>
      </c>
      <c r="D5204" s="18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19" t="n">
        <v>104.23</v>
      </c>
      <c r="S5204" s="20" t="n">
        <v>7</v>
      </c>
      <c r="T5204" s="21" t="n">
        <v>0</v>
      </c>
      <c r="U5204" s="19" t="n">
        <v>28.1421</v>
      </c>
      <c r="V5204" t="n">
        <v>4</v>
      </c>
      <c r="W5204" t="n">
        <v>2015</v>
      </c>
      <c r="X5204" t="inlineStr">
        <is>
          <t>2015Q3</t>
        </is>
      </c>
      <c r="Y5204" t="inlineStr">
        <is>
          <t>2015-08</t>
        </is>
      </c>
      <c r="Z5204" t="inlineStr">
        <is>
          <t>0% (No Discount)</t>
        </is>
      </c>
      <c r="AA5204" t="b">
        <v>1</v>
      </c>
      <c r="AB5204" t="b">
        <v>0</v>
      </c>
      <c r="AC5204" s="19" t="n">
        <v>14.89</v>
      </c>
      <c r="AD5204" s="21" t="n">
        <v>0.27</v>
      </c>
    </row>
    <row r="5205" ht="18" customHeight="1">
      <c r="A5205" t="n">
        <v>5204</v>
      </c>
      <c r="B5205" t="inlineStr">
        <is>
          <t>CA-2015-142454</t>
        </is>
      </c>
      <c r="C5205" s="18" t="inlineStr">
        <is>
          <t>2015-08-15</t>
        </is>
      </c>
      <c r="D5205" s="18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19" t="n">
        <v>70.26000000000001</v>
      </c>
      <c r="S5205" s="20" t="n">
        <v>3</v>
      </c>
      <c r="T5205" s="21" t="n">
        <v>0</v>
      </c>
      <c r="U5205" s="19" t="n">
        <v>18.9702</v>
      </c>
      <c r="V5205" t="n">
        <v>4</v>
      </c>
      <c r="W5205" t="n">
        <v>2015</v>
      </c>
      <c r="X5205" t="inlineStr">
        <is>
          <t>2015Q3</t>
        </is>
      </c>
      <c r="Y5205" t="inlineStr">
        <is>
          <t>2015-08</t>
        </is>
      </c>
      <c r="Z5205" t="inlineStr">
        <is>
          <t>0% (No Discount)</t>
        </is>
      </c>
      <c r="AA5205" t="b">
        <v>1</v>
      </c>
      <c r="AB5205" t="b">
        <v>0</v>
      </c>
      <c r="AC5205" s="19" t="n">
        <v>23.42</v>
      </c>
      <c r="AD5205" s="21" t="n">
        <v>0.27</v>
      </c>
    </row>
    <row r="5206" ht="18" customHeight="1">
      <c r="A5206" t="n">
        <v>5205</v>
      </c>
      <c r="B5206" t="inlineStr">
        <is>
          <t>CA-2015-102015</t>
        </is>
      </c>
      <c r="C5206" s="18" t="inlineStr">
        <is>
          <t>2015-09-12</t>
        </is>
      </c>
      <c r="D5206" s="18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19" t="n">
        <v>9.26</v>
      </c>
      <c r="S5206" s="20" t="n">
        <v>2</v>
      </c>
      <c r="T5206" s="21" t="n">
        <v>0</v>
      </c>
      <c r="U5206" s="19" t="n">
        <v>3.0558</v>
      </c>
      <c r="V5206" t="n">
        <v>6</v>
      </c>
      <c r="W5206" t="n">
        <v>2015</v>
      </c>
      <c r="X5206" t="inlineStr">
        <is>
          <t>2015Q3</t>
        </is>
      </c>
      <c r="Y5206" t="inlineStr">
        <is>
          <t>2015-09</t>
        </is>
      </c>
      <c r="Z5206" t="inlineStr">
        <is>
          <t>0% (No Discount)</t>
        </is>
      </c>
      <c r="AA5206" t="b">
        <v>1</v>
      </c>
      <c r="AB5206" t="b">
        <v>0</v>
      </c>
      <c r="AC5206" s="19" t="n">
        <v>4.63</v>
      </c>
      <c r="AD5206" s="21" t="n">
        <v>0.33</v>
      </c>
    </row>
    <row r="5207" ht="18" customHeight="1">
      <c r="A5207" t="n">
        <v>5206</v>
      </c>
      <c r="B5207" t="inlineStr">
        <is>
          <t>CA-2015-102015</t>
        </is>
      </c>
      <c r="C5207" s="18" t="inlineStr">
        <is>
          <t>2015-09-12</t>
        </is>
      </c>
      <c r="D5207" s="18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19" t="n">
        <v>105.98</v>
      </c>
      <c r="S5207" s="20" t="n">
        <v>2</v>
      </c>
      <c r="T5207" s="21" t="n">
        <v>0</v>
      </c>
      <c r="U5207" s="19" t="n">
        <v>4.2392</v>
      </c>
      <c r="V5207" t="n">
        <v>6</v>
      </c>
      <c r="W5207" t="n">
        <v>2015</v>
      </c>
      <c r="X5207" t="inlineStr">
        <is>
          <t>2015Q3</t>
        </is>
      </c>
      <c r="Y5207" t="inlineStr">
        <is>
          <t>2015-09</t>
        </is>
      </c>
      <c r="Z5207" t="inlineStr">
        <is>
          <t>0% (No Discount)</t>
        </is>
      </c>
      <c r="AA5207" t="b">
        <v>1</v>
      </c>
      <c r="AB5207" t="b">
        <v>0</v>
      </c>
      <c r="AC5207" s="19" t="n">
        <v>52.99</v>
      </c>
      <c r="AD5207" s="21" t="n">
        <v>0.04</v>
      </c>
    </row>
    <row r="5208" ht="18" customHeight="1">
      <c r="A5208" t="n">
        <v>5207</v>
      </c>
      <c r="B5208" t="inlineStr">
        <is>
          <t>CA-2015-102015</t>
        </is>
      </c>
      <c r="C5208" s="18" t="inlineStr">
        <is>
          <t>2015-09-12</t>
        </is>
      </c>
      <c r="D5208" s="1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19" t="n">
        <v>1.24</v>
      </c>
      <c r="S5208" s="20" t="n">
        <v>1</v>
      </c>
      <c r="T5208" s="21" t="n">
        <v>0</v>
      </c>
      <c r="U5208" s="19" t="n">
        <v>0.5828</v>
      </c>
      <c r="V5208" t="n">
        <v>6</v>
      </c>
      <c r="W5208" t="n">
        <v>2015</v>
      </c>
      <c r="X5208" t="inlineStr">
        <is>
          <t>2015Q3</t>
        </is>
      </c>
      <c r="Y5208" t="inlineStr">
        <is>
          <t>2015-09</t>
        </is>
      </c>
      <c r="Z5208" t="inlineStr">
        <is>
          <t>0% (No Discount)</t>
        </is>
      </c>
      <c r="AA5208" t="b">
        <v>1</v>
      </c>
      <c r="AB5208" t="b">
        <v>0</v>
      </c>
      <c r="AC5208" s="19" t="n">
        <v>1.24</v>
      </c>
      <c r="AD5208" s="21" t="n">
        <v>0.47</v>
      </c>
    </row>
    <row r="5209" ht="18" customHeight="1">
      <c r="A5209" t="n">
        <v>5208</v>
      </c>
      <c r="B5209" t="inlineStr">
        <is>
          <t>CA-2015-102015</t>
        </is>
      </c>
      <c r="C5209" s="18" t="inlineStr">
        <is>
          <t>2015-09-12</t>
        </is>
      </c>
      <c r="D5209" s="18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19" t="n">
        <v>20.7</v>
      </c>
      <c r="S5209" s="20" t="n">
        <v>2</v>
      </c>
      <c r="T5209" s="21" t="n">
        <v>0</v>
      </c>
      <c r="U5209" s="19" t="n">
        <v>9.936</v>
      </c>
      <c r="V5209" t="n">
        <v>6</v>
      </c>
      <c r="W5209" t="n">
        <v>2015</v>
      </c>
      <c r="X5209" t="inlineStr">
        <is>
          <t>2015Q3</t>
        </is>
      </c>
      <c r="Y5209" t="inlineStr">
        <is>
          <t>2015-09</t>
        </is>
      </c>
      <c r="Z5209" t="inlineStr">
        <is>
          <t>0% (No Discount)</t>
        </is>
      </c>
      <c r="AA5209" t="b">
        <v>1</v>
      </c>
      <c r="AB5209" t="b">
        <v>0</v>
      </c>
      <c r="AC5209" s="19" t="n">
        <v>10.35</v>
      </c>
      <c r="AD5209" s="21" t="n">
        <v>0.48</v>
      </c>
    </row>
    <row r="5210" ht="18" customHeight="1">
      <c r="A5210" t="n">
        <v>5209</v>
      </c>
      <c r="B5210" t="inlineStr">
        <is>
          <t>CA-2015-102015</t>
        </is>
      </c>
      <c r="C5210" s="18" t="inlineStr">
        <is>
          <t>2015-09-12</t>
        </is>
      </c>
      <c r="D5210" s="18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19" t="n">
        <v>28.9</v>
      </c>
      <c r="S5210" s="20" t="n">
        <v>5</v>
      </c>
      <c r="T5210" s="21" t="n">
        <v>0</v>
      </c>
      <c r="U5210" s="19" t="n">
        <v>14.161</v>
      </c>
      <c r="V5210" t="n">
        <v>6</v>
      </c>
      <c r="W5210" t="n">
        <v>2015</v>
      </c>
      <c r="X5210" t="inlineStr">
        <is>
          <t>2015Q3</t>
        </is>
      </c>
      <c r="Y5210" t="inlineStr">
        <is>
          <t>2015-09</t>
        </is>
      </c>
      <c r="Z5210" t="inlineStr">
        <is>
          <t>0% (No Discount)</t>
        </is>
      </c>
      <c r="AA5210" t="b">
        <v>1</v>
      </c>
      <c r="AB5210" t="b">
        <v>0</v>
      </c>
      <c r="AC5210" s="19" t="n">
        <v>5.78</v>
      </c>
      <c r="AD5210" s="21" t="n">
        <v>0.49</v>
      </c>
    </row>
    <row r="5211" ht="18" customHeight="1">
      <c r="A5211" t="n">
        <v>5210</v>
      </c>
      <c r="B5211" t="inlineStr">
        <is>
          <t>CA-2015-102015</t>
        </is>
      </c>
      <c r="C5211" s="18" t="inlineStr">
        <is>
          <t>2015-09-12</t>
        </is>
      </c>
      <c r="D5211" s="18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19" t="n">
        <v>27.18</v>
      </c>
      <c r="S5211" s="20" t="n">
        <v>1</v>
      </c>
      <c r="T5211" s="21" t="n">
        <v>0</v>
      </c>
      <c r="U5211" s="19" t="n">
        <v>12.7746</v>
      </c>
      <c r="V5211" t="n">
        <v>6</v>
      </c>
      <c r="W5211" t="n">
        <v>2015</v>
      </c>
      <c r="X5211" t="inlineStr">
        <is>
          <t>2015Q3</t>
        </is>
      </c>
      <c r="Y5211" t="inlineStr">
        <is>
          <t>2015-09</t>
        </is>
      </c>
      <c r="Z5211" t="inlineStr">
        <is>
          <t>0% (No Discount)</t>
        </is>
      </c>
      <c r="AA5211" t="b">
        <v>1</v>
      </c>
      <c r="AB5211" t="b">
        <v>0</v>
      </c>
      <c r="AC5211" s="19" t="n">
        <v>27.18</v>
      </c>
      <c r="AD5211" s="21" t="n">
        <v>0.47</v>
      </c>
    </row>
    <row r="5212" ht="18" customHeight="1">
      <c r="A5212" t="n">
        <v>5211</v>
      </c>
      <c r="B5212" t="inlineStr">
        <is>
          <t>CA-2015-156755</t>
        </is>
      </c>
      <c r="C5212" s="18" t="inlineStr">
        <is>
          <t>2015-01-12</t>
        </is>
      </c>
      <c r="D5212" s="18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19" t="n">
        <v>465.18</v>
      </c>
      <c r="S5212" s="20" t="n">
        <v>3</v>
      </c>
      <c r="T5212" s="21" t="n">
        <v>0</v>
      </c>
      <c r="U5212" s="19" t="n">
        <v>120.9468</v>
      </c>
      <c r="V5212" t="n">
        <v>6</v>
      </c>
      <c r="W5212" t="n">
        <v>2015</v>
      </c>
      <c r="X5212" t="inlineStr">
        <is>
          <t>2015Q1</t>
        </is>
      </c>
      <c r="Y5212" t="inlineStr">
        <is>
          <t>2015-01</t>
        </is>
      </c>
      <c r="Z5212" t="inlineStr">
        <is>
          <t>0% (No Discount)</t>
        </is>
      </c>
      <c r="AA5212" t="b">
        <v>1</v>
      </c>
      <c r="AB5212" t="b">
        <v>0</v>
      </c>
      <c r="AC5212" s="19" t="n">
        <v>155.06</v>
      </c>
      <c r="AD5212" s="21" t="n">
        <v>0.26</v>
      </c>
    </row>
    <row r="5213" ht="18" customHeight="1">
      <c r="A5213" t="n">
        <v>5212</v>
      </c>
      <c r="B5213" t="inlineStr">
        <is>
          <t>CA-2015-130876</t>
        </is>
      </c>
      <c r="C5213" s="18" t="inlineStr">
        <is>
          <t>2015-05-12</t>
        </is>
      </c>
      <c r="D5213" s="18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19" t="n">
        <v>36.63</v>
      </c>
      <c r="S5213" s="20" t="n">
        <v>3</v>
      </c>
      <c r="T5213" s="21" t="n">
        <v>0</v>
      </c>
      <c r="U5213" s="19" t="n">
        <v>9.8901</v>
      </c>
      <c r="V5213" t="n">
        <v>4</v>
      </c>
      <c r="W5213" t="n">
        <v>2015</v>
      </c>
      <c r="X5213" t="inlineStr">
        <is>
          <t>2015Q2</t>
        </is>
      </c>
      <c r="Y5213" t="inlineStr">
        <is>
          <t>2015-05</t>
        </is>
      </c>
      <c r="Z5213" t="inlineStr">
        <is>
          <t>0% (No Discount)</t>
        </is>
      </c>
      <c r="AA5213" t="b">
        <v>1</v>
      </c>
      <c r="AB5213" t="b">
        <v>0</v>
      </c>
      <c r="AC5213" s="19" t="n">
        <v>12.21</v>
      </c>
      <c r="AD5213" s="21" t="n">
        <v>0.27</v>
      </c>
    </row>
    <row r="5214" ht="18" customHeight="1">
      <c r="A5214" t="n">
        <v>5213</v>
      </c>
      <c r="B5214" t="inlineStr">
        <is>
          <t>CA-2016-145898</t>
        </is>
      </c>
      <c r="C5214" s="18" t="inlineStr">
        <is>
          <t>2016-09-26</t>
        </is>
      </c>
      <c r="D5214" s="18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19" t="n">
        <v>51.45</v>
      </c>
      <c r="S5214" s="20" t="n">
        <v>3</v>
      </c>
      <c r="T5214" s="21" t="n">
        <v>0</v>
      </c>
      <c r="U5214" s="19" t="n">
        <v>13.8915</v>
      </c>
      <c r="V5214" t="n">
        <v>0</v>
      </c>
      <c r="W5214" t="n">
        <v>2016</v>
      </c>
      <c r="X5214" t="inlineStr">
        <is>
          <t>2016Q3</t>
        </is>
      </c>
      <c r="Y5214" t="inlineStr">
        <is>
          <t>2016-09</t>
        </is>
      </c>
      <c r="Z5214" t="inlineStr">
        <is>
          <t>0% (No Discount)</t>
        </is>
      </c>
      <c r="AA5214" t="b">
        <v>1</v>
      </c>
      <c r="AB5214" t="b">
        <v>0</v>
      </c>
      <c r="AC5214" s="19" t="n">
        <v>17.15</v>
      </c>
      <c r="AD5214" s="21" t="n">
        <v>0.27</v>
      </c>
    </row>
    <row r="5215" ht="18" customHeight="1">
      <c r="A5215" t="n">
        <v>5214</v>
      </c>
      <c r="B5215" t="inlineStr">
        <is>
          <t>CA-2016-145898</t>
        </is>
      </c>
      <c r="C5215" s="18" t="inlineStr">
        <is>
          <t>2016-09-26</t>
        </is>
      </c>
      <c r="D5215" s="18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19" t="n">
        <v>7.83</v>
      </c>
      <c r="S5215" s="20" t="n">
        <v>3</v>
      </c>
      <c r="T5215" s="21" t="n">
        <v>0</v>
      </c>
      <c r="U5215" s="19" t="n">
        <v>3.6018</v>
      </c>
      <c r="V5215" t="n">
        <v>0</v>
      </c>
      <c r="W5215" t="n">
        <v>2016</v>
      </c>
      <c r="X5215" t="inlineStr">
        <is>
          <t>2016Q3</t>
        </is>
      </c>
      <c r="Y5215" t="inlineStr">
        <is>
          <t>2016-09</t>
        </is>
      </c>
      <c r="Z5215" t="inlineStr">
        <is>
          <t>0% (No Discount)</t>
        </is>
      </c>
      <c r="AA5215" t="b">
        <v>1</v>
      </c>
      <c r="AB5215" t="b">
        <v>0</v>
      </c>
      <c r="AC5215" s="19" t="n">
        <v>2.61</v>
      </c>
      <c r="AD5215" s="21" t="n">
        <v>0.46</v>
      </c>
    </row>
    <row r="5216" ht="18" customHeight="1">
      <c r="A5216" t="n">
        <v>5215</v>
      </c>
      <c r="B5216" t="inlineStr">
        <is>
          <t>CA-2016-145898</t>
        </is>
      </c>
      <c r="C5216" s="18" t="inlineStr">
        <is>
          <t>2016-09-26</t>
        </is>
      </c>
      <c r="D5216" s="18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19" t="n">
        <v>35.4</v>
      </c>
      <c r="S5216" s="20" t="n">
        <v>5</v>
      </c>
      <c r="T5216" s="21" t="n">
        <v>0</v>
      </c>
      <c r="U5216" s="19" t="n">
        <v>13.452</v>
      </c>
      <c r="V5216" t="n">
        <v>0</v>
      </c>
      <c r="W5216" t="n">
        <v>2016</v>
      </c>
      <c r="X5216" t="inlineStr">
        <is>
          <t>2016Q3</t>
        </is>
      </c>
      <c r="Y5216" t="inlineStr">
        <is>
          <t>2016-09</t>
        </is>
      </c>
      <c r="Z5216" t="inlineStr">
        <is>
          <t>0% (No Discount)</t>
        </is>
      </c>
      <c r="AA5216" t="b">
        <v>1</v>
      </c>
      <c r="AB5216" t="b">
        <v>0</v>
      </c>
      <c r="AC5216" s="19" t="n">
        <v>7.08</v>
      </c>
      <c r="AD5216" s="21" t="n">
        <v>0.38</v>
      </c>
    </row>
    <row r="5217" ht="18" customHeight="1">
      <c r="A5217" t="n">
        <v>5216</v>
      </c>
      <c r="B5217" t="inlineStr">
        <is>
          <t>CA-2016-145898</t>
        </is>
      </c>
      <c r="C5217" s="18" t="inlineStr">
        <is>
          <t>2016-09-26</t>
        </is>
      </c>
      <c r="D5217" s="18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19" t="n">
        <v>29.9</v>
      </c>
      <c r="S5217" s="20" t="n">
        <v>5</v>
      </c>
      <c r="T5217" s="21" t="n">
        <v>0</v>
      </c>
      <c r="U5217" s="19" t="n">
        <v>13.455</v>
      </c>
      <c r="V5217" t="n">
        <v>0</v>
      </c>
      <c r="W5217" t="n">
        <v>2016</v>
      </c>
      <c r="X5217" t="inlineStr">
        <is>
          <t>2016Q3</t>
        </is>
      </c>
      <c r="Y5217" t="inlineStr">
        <is>
          <t>2016-09</t>
        </is>
      </c>
      <c r="Z5217" t="inlineStr">
        <is>
          <t>0% (No Discount)</t>
        </is>
      </c>
      <c r="AA5217" t="b">
        <v>1</v>
      </c>
      <c r="AB5217" t="b">
        <v>0</v>
      </c>
      <c r="AC5217" s="19" t="n">
        <v>5.98</v>
      </c>
      <c r="AD5217" s="21" t="n">
        <v>0.45</v>
      </c>
    </row>
    <row r="5218" ht="18" customHeight="1">
      <c r="A5218" t="n">
        <v>5217</v>
      </c>
      <c r="B5218" t="inlineStr">
        <is>
          <t>US-2017-159562</t>
        </is>
      </c>
      <c r="C5218" s="18" t="inlineStr">
        <is>
          <t>2017-09-09</t>
        </is>
      </c>
      <c r="D5218" s="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19" t="n">
        <v>17.48</v>
      </c>
      <c r="S5218" s="20" t="n">
        <v>2</v>
      </c>
      <c r="T5218" s="21" t="n">
        <v>0</v>
      </c>
      <c r="U5218" s="19" t="n">
        <v>8.2156</v>
      </c>
      <c r="V5218" t="n">
        <v>6</v>
      </c>
      <c r="W5218" t="n">
        <v>2017</v>
      </c>
      <c r="X5218" t="inlineStr">
        <is>
          <t>2017Q3</t>
        </is>
      </c>
      <c r="Y5218" t="inlineStr">
        <is>
          <t>2017-09</t>
        </is>
      </c>
      <c r="Z5218" t="inlineStr">
        <is>
          <t>0% (No Discount)</t>
        </is>
      </c>
      <c r="AA5218" t="b">
        <v>1</v>
      </c>
      <c r="AB5218" t="b">
        <v>0</v>
      </c>
      <c r="AC5218" s="19" t="n">
        <v>8.74</v>
      </c>
      <c r="AD5218" s="21" t="n">
        <v>0.47</v>
      </c>
    </row>
    <row r="5219" ht="18" customHeight="1">
      <c r="A5219" t="n">
        <v>5218</v>
      </c>
      <c r="B5219" t="inlineStr">
        <is>
          <t>CA-2017-134635</t>
        </is>
      </c>
      <c r="C5219" s="18" t="inlineStr">
        <is>
          <t>2017-04-15</t>
        </is>
      </c>
      <c r="D5219" s="18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19" t="n">
        <v>79.14</v>
      </c>
      <c r="S5219" s="20" t="n">
        <v>3</v>
      </c>
      <c r="T5219" s="21" t="n">
        <v>0</v>
      </c>
      <c r="U5219" s="19" t="n">
        <v>36.4044</v>
      </c>
      <c r="V5219" t="n">
        <v>2</v>
      </c>
      <c r="W5219" t="n">
        <v>2017</v>
      </c>
      <c r="X5219" t="inlineStr">
        <is>
          <t>2017Q2</t>
        </is>
      </c>
      <c r="Y5219" t="inlineStr">
        <is>
          <t>2017-04</t>
        </is>
      </c>
      <c r="Z5219" t="inlineStr">
        <is>
          <t>0% (No Discount)</t>
        </is>
      </c>
      <c r="AA5219" t="b">
        <v>1</v>
      </c>
      <c r="AB5219" t="b">
        <v>0</v>
      </c>
      <c r="AC5219" s="19" t="n">
        <v>26.38</v>
      </c>
      <c r="AD5219" s="21" t="n">
        <v>0.46</v>
      </c>
    </row>
    <row r="5220" ht="18" customHeight="1">
      <c r="A5220" t="n">
        <v>5219</v>
      </c>
      <c r="B5220" t="inlineStr">
        <is>
          <t>CA-2017-167080</t>
        </is>
      </c>
      <c r="C5220" s="18" t="inlineStr">
        <is>
          <t>2017-06-10</t>
        </is>
      </c>
      <c r="D5220" s="18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19" t="n">
        <v>8.4</v>
      </c>
      <c r="S5220" s="20" t="n">
        <v>5</v>
      </c>
      <c r="T5220" s="21" t="n">
        <v>0</v>
      </c>
      <c r="U5220" s="19" t="n">
        <v>4.2</v>
      </c>
      <c r="V5220" t="n">
        <v>4</v>
      </c>
      <c r="W5220" t="n">
        <v>2017</v>
      </c>
      <c r="X5220" t="inlineStr">
        <is>
          <t>2017Q2</t>
        </is>
      </c>
      <c r="Y5220" t="inlineStr">
        <is>
          <t>2017-06</t>
        </is>
      </c>
      <c r="Z5220" t="inlineStr">
        <is>
          <t>0% (No Discount)</t>
        </is>
      </c>
      <c r="AA5220" t="b">
        <v>1</v>
      </c>
      <c r="AB5220" t="b">
        <v>0</v>
      </c>
      <c r="AC5220" s="19" t="n">
        <v>1.68</v>
      </c>
      <c r="AD5220" s="21" t="n">
        <v>0.5</v>
      </c>
    </row>
    <row r="5221" ht="18" customHeight="1">
      <c r="A5221" t="n">
        <v>5220</v>
      </c>
      <c r="B5221" t="inlineStr">
        <is>
          <t>CA-2017-145653</t>
        </is>
      </c>
      <c r="C5221" s="18" t="inlineStr">
        <is>
          <t>2017-09-01</t>
        </is>
      </c>
      <c r="D5221" s="18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19" t="n">
        <v>498.26</v>
      </c>
      <c r="S5221" s="20" t="n">
        <v>7</v>
      </c>
      <c r="T5221" s="21" t="n">
        <v>0</v>
      </c>
      <c r="U5221" s="19" t="n">
        <v>134.5302</v>
      </c>
      <c r="V5221" t="n">
        <v>0</v>
      </c>
      <c r="W5221" t="n">
        <v>2017</v>
      </c>
      <c r="X5221" t="inlineStr">
        <is>
          <t>2017Q3</t>
        </is>
      </c>
      <c r="Y5221" t="inlineStr">
        <is>
          <t>2017-09</t>
        </is>
      </c>
      <c r="Z5221" t="inlineStr">
        <is>
          <t>0% (No Discount)</t>
        </is>
      </c>
      <c r="AA5221" t="b">
        <v>1</v>
      </c>
      <c r="AB5221" t="b">
        <v>0</v>
      </c>
      <c r="AC5221" s="19" t="n">
        <v>71.18000000000001</v>
      </c>
      <c r="AD5221" s="21" t="n">
        <v>0.27</v>
      </c>
    </row>
    <row r="5222" ht="18" customHeight="1">
      <c r="A5222" t="n">
        <v>5221</v>
      </c>
      <c r="B5222" t="inlineStr">
        <is>
          <t>CA-2014-140487</t>
        </is>
      </c>
      <c r="C5222" s="18" t="inlineStr">
        <is>
          <t>2014-06-14</t>
        </is>
      </c>
      <c r="D5222" s="18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19" t="n">
        <v>212.94</v>
      </c>
      <c r="S5222" s="20" t="n">
        <v>3</v>
      </c>
      <c r="T5222" s="21" t="n">
        <v>0</v>
      </c>
      <c r="U5222" s="19" t="n">
        <v>57.4938</v>
      </c>
      <c r="V5222" t="n">
        <v>6</v>
      </c>
      <c r="W5222" t="n">
        <v>2014</v>
      </c>
      <c r="X5222" t="inlineStr">
        <is>
          <t>2014Q2</t>
        </is>
      </c>
      <c r="Y5222" t="inlineStr">
        <is>
          <t>2014-06</t>
        </is>
      </c>
      <c r="Z5222" t="inlineStr">
        <is>
          <t>0% (No Discount)</t>
        </is>
      </c>
      <c r="AA5222" t="b">
        <v>1</v>
      </c>
      <c r="AB5222" t="b">
        <v>0</v>
      </c>
      <c r="AC5222" s="19" t="n">
        <v>70.98</v>
      </c>
      <c r="AD5222" s="21" t="n">
        <v>0.27</v>
      </c>
    </row>
    <row r="5223" ht="18" customHeight="1">
      <c r="A5223" t="n">
        <v>5222</v>
      </c>
      <c r="B5223" t="inlineStr">
        <is>
          <t>CA-2017-117401</t>
        </is>
      </c>
      <c r="C5223" s="18" t="inlineStr">
        <is>
          <t>2017-05-18</t>
        </is>
      </c>
      <c r="D5223" s="18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19" t="n">
        <v>706.86</v>
      </c>
      <c r="S5223" s="20" t="n">
        <v>7</v>
      </c>
      <c r="T5223" s="21" t="n">
        <v>0</v>
      </c>
      <c r="U5223" s="19" t="n">
        <v>197.9208</v>
      </c>
      <c r="V5223" t="n">
        <v>4</v>
      </c>
      <c r="W5223" t="n">
        <v>2017</v>
      </c>
      <c r="X5223" t="inlineStr">
        <is>
          <t>2017Q2</t>
        </is>
      </c>
      <c r="Y5223" t="inlineStr">
        <is>
          <t>2017-05</t>
        </is>
      </c>
      <c r="Z5223" t="inlineStr">
        <is>
          <t>0% (No Discount)</t>
        </is>
      </c>
      <c r="AA5223" t="b">
        <v>1</v>
      </c>
      <c r="AB5223" t="b">
        <v>0</v>
      </c>
      <c r="AC5223" s="19" t="n">
        <v>100.98</v>
      </c>
      <c r="AD5223" s="21" t="n">
        <v>0.28</v>
      </c>
    </row>
    <row r="5224" ht="18" customHeight="1">
      <c r="A5224" t="n">
        <v>5223</v>
      </c>
      <c r="B5224" t="inlineStr">
        <is>
          <t>CA-2017-117401</t>
        </is>
      </c>
      <c r="C5224" s="18" t="inlineStr">
        <is>
          <t>2017-05-18</t>
        </is>
      </c>
      <c r="D5224" s="18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19" t="n">
        <v>114.95</v>
      </c>
      <c r="S5224" s="20" t="n">
        <v>5</v>
      </c>
      <c r="T5224" s="21" t="n">
        <v>0</v>
      </c>
      <c r="U5224" s="19" t="n">
        <v>2.299</v>
      </c>
      <c r="V5224" t="n">
        <v>4</v>
      </c>
      <c r="W5224" t="n">
        <v>2017</v>
      </c>
      <c r="X5224" t="inlineStr">
        <is>
          <t>2017Q2</t>
        </is>
      </c>
      <c r="Y5224" t="inlineStr">
        <is>
          <t>2017-05</t>
        </is>
      </c>
      <c r="Z5224" t="inlineStr">
        <is>
          <t>0% (No Discount)</t>
        </is>
      </c>
      <c r="AA5224" t="b">
        <v>1</v>
      </c>
      <c r="AB5224" t="b">
        <v>0</v>
      </c>
      <c r="AC5224" s="19" t="n">
        <v>22.99</v>
      </c>
      <c r="AD5224" s="21" t="n">
        <v>0.02</v>
      </c>
    </row>
    <row r="5225" ht="18" customHeight="1">
      <c r="A5225" t="n">
        <v>5224</v>
      </c>
      <c r="B5225" t="inlineStr">
        <is>
          <t>CA-2017-117401</t>
        </is>
      </c>
      <c r="C5225" s="18" t="inlineStr">
        <is>
          <t>2017-05-18</t>
        </is>
      </c>
      <c r="D5225" s="18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19" t="n">
        <v>43.19</v>
      </c>
      <c r="S5225" s="20" t="n">
        <v>7</v>
      </c>
      <c r="T5225" s="21" t="n">
        <v>0</v>
      </c>
      <c r="U5225" s="19" t="n">
        <v>20.7312</v>
      </c>
      <c r="V5225" t="n">
        <v>4</v>
      </c>
      <c r="W5225" t="n">
        <v>2017</v>
      </c>
      <c r="X5225" t="inlineStr">
        <is>
          <t>2017Q2</t>
        </is>
      </c>
      <c r="Y5225" t="inlineStr">
        <is>
          <t>2017-05</t>
        </is>
      </c>
      <c r="Z5225" t="inlineStr">
        <is>
          <t>0% (No Discount)</t>
        </is>
      </c>
      <c r="AA5225" t="b">
        <v>1</v>
      </c>
      <c r="AB5225" t="b">
        <v>0</v>
      </c>
      <c r="AC5225" s="19" t="n">
        <v>6.17</v>
      </c>
      <c r="AD5225" s="21" t="n">
        <v>0.48</v>
      </c>
    </row>
    <row r="5226" ht="18" customHeight="1">
      <c r="A5226" t="n">
        <v>5225</v>
      </c>
      <c r="B5226" t="inlineStr">
        <is>
          <t>US-2017-109582</t>
        </is>
      </c>
      <c r="C5226" s="18" t="inlineStr">
        <is>
          <t>2017-09-12</t>
        </is>
      </c>
      <c r="D5226" s="18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19" t="n">
        <v>166.44</v>
      </c>
      <c r="S5226" s="20" t="n">
        <v>3</v>
      </c>
      <c r="T5226" s="21" t="n">
        <v>0</v>
      </c>
      <c r="U5226" s="19" t="n">
        <v>79.8912</v>
      </c>
      <c r="V5226" t="n">
        <v>5</v>
      </c>
      <c r="W5226" t="n">
        <v>2017</v>
      </c>
      <c r="X5226" t="inlineStr">
        <is>
          <t>2017Q3</t>
        </is>
      </c>
      <c r="Y5226" t="inlineStr">
        <is>
          <t>2017-09</t>
        </is>
      </c>
      <c r="Z5226" t="inlineStr">
        <is>
          <t>0% (No Discount)</t>
        </is>
      </c>
      <c r="AA5226" t="b">
        <v>1</v>
      </c>
      <c r="AB5226" t="b">
        <v>0</v>
      </c>
      <c r="AC5226" s="19" t="n">
        <v>55.48</v>
      </c>
      <c r="AD5226" s="21" t="n">
        <v>0.48</v>
      </c>
    </row>
    <row r="5227" ht="18" customHeight="1">
      <c r="A5227" t="n">
        <v>5226</v>
      </c>
      <c r="B5227" t="inlineStr">
        <is>
          <t>CA-2016-119865</t>
        </is>
      </c>
      <c r="C5227" s="18" t="inlineStr">
        <is>
          <t>2016-06-21</t>
        </is>
      </c>
      <c r="D5227" s="18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19" t="n">
        <v>36.56</v>
      </c>
      <c r="S5227" s="20" t="n">
        <v>5</v>
      </c>
      <c r="T5227" s="21" t="n">
        <v>0.2</v>
      </c>
      <c r="U5227" s="19" t="n">
        <v>12.796</v>
      </c>
      <c r="V5227" t="n">
        <v>5</v>
      </c>
      <c r="W5227" t="n">
        <v>2016</v>
      </c>
      <c r="X5227" t="inlineStr">
        <is>
          <t>2016Q2</t>
        </is>
      </c>
      <c r="Y5227" t="inlineStr">
        <is>
          <t>2016-06</t>
        </is>
      </c>
      <c r="Z5227" t="inlineStr">
        <is>
          <t>10.1% - 20%</t>
        </is>
      </c>
      <c r="AA5227" t="b">
        <v>1</v>
      </c>
      <c r="AB5227" t="b">
        <v>0</v>
      </c>
      <c r="AC5227" s="19" t="n">
        <v>9.140000000000001</v>
      </c>
      <c r="AD5227" s="21" t="n">
        <v>0.35</v>
      </c>
    </row>
    <row r="5228" ht="18" customHeight="1">
      <c r="A5228" t="n">
        <v>5227</v>
      </c>
      <c r="B5228" t="inlineStr">
        <is>
          <t>CA-2016-119865</t>
        </is>
      </c>
      <c r="C5228" s="18" t="inlineStr">
        <is>
          <t>2016-06-21</t>
        </is>
      </c>
      <c r="D5228" s="1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19" t="n">
        <v>186.144</v>
      </c>
      <c r="S5228" s="20" t="n">
        <v>6</v>
      </c>
      <c r="T5228" s="21" t="n">
        <v>0.2</v>
      </c>
      <c r="U5228" s="19" t="n">
        <v>60.4968</v>
      </c>
      <c r="V5228" t="n">
        <v>5</v>
      </c>
      <c r="W5228" t="n">
        <v>2016</v>
      </c>
      <c r="X5228" t="inlineStr">
        <is>
          <t>2016Q2</t>
        </is>
      </c>
      <c r="Y5228" t="inlineStr">
        <is>
          <t>2016-06</t>
        </is>
      </c>
      <c r="Z5228" t="inlineStr">
        <is>
          <t>10.1% - 20%</t>
        </is>
      </c>
      <c r="AA5228" t="b">
        <v>1</v>
      </c>
      <c r="AB5228" t="b">
        <v>0</v>
      </c>
      <c r="AC5228" s="19" t="n">
        <v>38.78</v>
      </c>
      <c r="AD5228" s="21" t="n">
        <v>0.325</v>
      </c>
    </row>
    <row r="5229" ht="18" customHeight="1">
      <c r="A5229" t="n">
        <v>5228</v>
      </c>
      <c r="B5229" t="inlineStr">
        <is>
          <t>CA-2016-119865</t>
        </is>
      </c>
      <c r="C5229" s="18" t="inlineStr">
        <is>
          <t>2016-06-21</t>
        </is>
      </c>
      <c r="D5229" s="18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19" t="n">
        <v>353.568</v>
      </c>
      <c r="S5229" s="20" t="n">
        <v>2</v>
      </c>
      <c r="T5229" s="21" t="n">
        <v>0.2</v>
      </c>
      <c r="U5229" s="19" t="n">
        <v>-44.196</v>
      </c>
      <c r="V5229" t="n">
        <v>5</v>
      </c>
      <c r="W5229" t="n">
        <v>2016</v>
      </c>
      <c r="X5229" t="inlineStr">
        <is>
          <t>2016Q2</t>
        </is>
      </c>
      <c r="Y5229" t="inlineStr">
        <is>
          <t>2016-06</t>
        </is>
      </c>
      <c r="Z5229" t="inlineStr">
        <is>
          <t>10.1% - 20%</t>
        </is>
      </c>
      <c r="AA5229" t="b">
        <v>0</v>
      </c>
      <c r="AB5229" t="b">
        <v>1</v>
      </c>
      <c r="AC5229" s="19" t="n">
        <v>220.98</v>
      </c>
      <c r="AD5229" s="21" t="n">
        <v>-0.125</v>
      </c>
    </row>
    <row r="5230" ht="18" customHeight="1">
      <c r="A5230" t="n">
        <v>5229</v>
      </c>
      <c r="B5230" t="inlineStr">
        <is>
          <t>US-2014-147648</t>
        </is>
      </c>
      <c r="C5230" s="18" t="inlineStr">
        <is>
          <t>2014-11-26</t>
        </is>
      </c>
      <c r="D5230" s="18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19" t="n">
        <v>81.98</v>
      </c>
      <c r="S5230" s="20" t="n">
        <v>2</v>
      </c>
      <c r="T5230" s="21" t="n">
        <v>0</v>
      </c>
      <c r="U5230" s="19" t="n">
        <v>40.1702</v>
      </c>
      <c r="V5230" t="n">
        <v>5</v>
      </c>
      <c r="W5230" t="n">
        <v>2014</v>
      </c>
      <c r="X5230" t="inlineStr">
        <is>
          <t>2014Q4</t>
        </is>
      </c>
      <c r="Y5230" t="inlineStr">
        <is>
          <t>2014-11</t>
        </is>
      </c>
      <c r="Z5230" t="inlineStr">
        <is>
          <t>0% (No Discount)</t>
        </is>
      </c>
      <c r="AA5230" t="b">
        <v>1</v>
      </c>
      <c r="AB5230" t="b">
        <v>0</v>
      </c>
      <c r="AC5230" s="19" t="n">
        <v>40.99</v>
      </c>
      <c r="AD5230" s="21" t="n">
        <v>0.49</v>
      </c>
    </row>
    <row r="5231" ht="18" customHeight="1">
      <c r="A5231" t="n">
        <v>5230</v>
      </c>
      <c r="B5231" t="inlineStr">
        <is>
          <t>CA-2017-124436</t>
        </is>
      </c>
      <c r="C5231" s="18" t="inlineStr">
        <is>
          <t>2017-03-19</t>
        </is>
      </c>
      <c r="D5231" s="18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19" t="n">
        <v>14.624</v>
      </c>
      <c r="S5231" s="20" t="n">
        <v>2</v>
      </c>
      <c r="T5231" s="21" t="n">
        <v>0.2</v>
      </c>
      <c r="U5231" s="19" t="n">
        <v>5.1184</v>
      </c>
      <c r="V5231" t="n">
        <v>3</v>
      </c>
      <c r="W5231" t="n">
        <v>2017</v>
      </c>
      <c r="X5231" t="inlineStr">
        <is>
          <t>2017Q1</t>
        </is>
      </c>
      <c r="Y5231" t="inlineStr">
        <is>
          <t>2017-03</t>
        </is>
      </c>
      <c r="Z5231" t="inlineStr">
        <is>
          <t>10.1% - 20%</t>
        </is>
      </c>
      <c r="AA5231" t="b">
        <v>1</v>
      </c>
      <c r="AB5231" t="b">
        <v>0</v>
      </c>
      <c r="AC5231" s="19" t="n">
        <v>9.140000000000001</v>
      </c>
      <c r="AD5231" s="21" t="n">
        <v>0.35</v>
      </c>
    </row>
    <row r="5232" ht="18" customHeight="1">
      <c r="A5232" t="n">
        <v>5231</v>
      </c>
      <c r="B5232" t="inlineStr">
        <is>
          <t>CA-2017-124436</t>
        </is>
      </c>
      <c r="C5232" s="18" t="inlineStr">
        <is>
          <t>2017-03-19</t>
        </is>
      </c>
      <c r="D5232" s="18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19" t="n">
        <v>697.16</v>
      </c>
      <c r="S5232" s="20" t="n">
        <v>5</v>
      </c>
      <c r="T5232" s="21" t="n">
        <v>0.2</v>
      </c>
      <c r="U5232" s="19" t="n">
        <v>8.714499999999999</v>
      </c>
      <c r="V5232" t="n">
        <v>3</v>
      </c>
      <c r="W5232" t="n">
        <v>2017</v>
      </c>
      <c r="X5232" t="inlineStr">
        <is>
          <t>2017Q1</t>
        </is>
      </c>
      <c r="Y5232" t="inlineStr">
        <is>
          <t>2017-03</t>
        </is>
      </c>
      <c r="Z5232" t="inlineStr">
        <is>
          <t>10.1% - 20%</t>
        </is>
      </c>
      <c r="AA5232" t="b">
        <v>1</v>
      </c>
      <c r="AB5232" t="b">
        <v>0</v>
      </c>
      <c r="AC5232" s="19" t="n">
        <v>174.29</v>
      </c>
      <c r="AD5232" s="21" t="n">
        <v>0.0125</v>
      </c>
    </row>
    <row r="5233" ht="18" customHeight="1">
      <c r="A5233" t="n">
        <v>5232</v>
      </c>
      <c r="B5233" t="inlineStr">
        <is>
          <t>CA-2017-124436</t>
        </is>
      </c>
      <c r="C5233" s="18" t="inlineStr">
        <is>
          <t>2017-03-19</t>
        </is>
      </c>
      <c r="D5233" s="18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19" t="n">
        <v>30.93</v>
      </c>
      <c r="S5233" s="20" t="n">
        <v>1</v>
      </c>
      <c r="T5233" s="21" t="n">
        <v>0</v>
      </c>
      <c r="U5233" s="19" t="n">
        <v>12.6813</v>
      </c>
      <c r="V5233" t="n">
        <v>3</v>
      </c>
      <c r="W5233" t="n">
        <v>2017</v>
      </c>
      <c r="X5233" t="inlineStr">
        <is>
          <t>2017Q1</t>
        </is>
      </c>
      <c r="Y5233" t="inlineStr">
        <is>
          <t>2017-03</t>
        </is>
      </c>
      <c r="Z5233" t="inlineStr">
        <is>
          <t>0% (No Discount)</t>
        </is>
      </c>
      <c r="AA5233" t="b">
        <v>1</v>
      </c>
      <c r="AB5233" t="b">
        <v>0</v>
      </c>
      <c r="AC5233" s="19" t="n">
        <v>30.93</v>
      </c>
      <c r="AD5233" s="21" t="n">
        <v>0.41</v>
      </c>
    </row>
    <row r="5234" ht="18" customHeight="1">
      <c r="A5234" t="n">
        <v>5233</v>
      </c>
      <c r="B5234" t="inlineStr">
        <is>
          <t>CA-2017-124436</t>
        </is>
      </c>
      <c r="C5234" s="18" t="inlineStr">
        <is>
          <t>2017-03-19</t>
        </is>
      </c>
      <c r="D5234" s="18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19" t="n">
        <v>27.496</v>
      </c>
      <c r="S5234" s="20" t="n">
        <v>7</v>
      </c>
      <c r="T5234" s="21" t="n">
        <v>0.2</v>
      </c>
      <c r="U5234" s="19" t="n">
        <v>9.2799</v>
      </c>
      <c r="V5234" t="n">
        <v>3</v>
      </c>
      <c r="W5234" t="n">
        <v>2017</v>
      </c>
      <c r="X5234" t="inlineStr">
        <is>
          <t>2017Q1</t>
        </is>
      </c>
      <c r="Y5234" t="inlineStr">
        <is>
          <t>2017-03</t>
        </is>
      </c>
      <c r="Z5234" t="inlineStr">
        <is>
          <t>10.1% - 20%</t>
        </is>
      </c>
      <c r="AA5234" t="b">
        <v>1</v>
      </c>
      <c r="AB5234" t="b">
        <v>0</v>
      </c>
      <c r="AC5234" s="19" t="n">
        <v>4.91</v>
      </c>
      <c r="AD5234" s="21" t="n">
        <v>0.3375</v>
      </c>
    </row>
    <row r="5235" ht="18" customHeight="1">
      <c r="A5235" t="n">
        <v>5234</v>
      </c>
      <c r="B5235" t="inlineStr">
        <is>
          <t>CA-2014-115084</t>
        </is>
      </c>
      <c r="C5235" s="18" t="inlineStr">
        <is>
          <t>2014-10-18</t>
        </is>
      </c>
      <c r="D5235" s="18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19" t="n">
        <v>605.34</v>
      </c>
      <c r="S5235" s="20" t="n">
        <v>6</v>
      </c>
      <c r="T5235" s="21" t="n">
        <v>0</v>
      </c>
      <c r="U5235" s="19" t="n">
        <v>145.2816</v>
      </c>
      <c r="V5235" t="n">
        <v>4</v>
      </c>
      <c r="W5235" t="n">
        <v>2014</v>
      </c>
      <c r="X5235" t="inlineStr">
        <is>
          <t>2014Q4</t>
        </is>
      </c>
      <c r="Y5235" t="inlineStr">
        <is>
          <t>2014-10</t>
        </is>
      </c>
      <c r="Z5235" t="inlineStr">
        <is>
          <t>0% (No Discount)</t>
        </is>
      </c>
      <c r="AA5235" t="b">
        <v>1</v>
      </c>
      <c r="AB5235" t="b">
        <v>0</v>
      </c>
      <c r="AC5235" s="19" t="n">
        <v>100.89</v>
      </c>
      <c r="AD5235" s="21" t="n">
        <v>0.24</v>
      </c>
    </row>
    <row r="5236" ht="18" customHeight="1">
      <c r="A5236" t="n">
        <v>5235</v>
      </c>
      <c r="B5236" t="inlineStr">
        <is>
          <t>CA-2017-131037</t>
        </is>
      </c>
      <c r="C5236" s="18" t="inlineStr">
        <is>
          <t>2017-08-22</t>
        </is>
      </c>
      <c r="D5236" s="18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19" t="n">
        <v>210.008</v>
      </c>
      <c r="S5236" s="20" t="n">
        <v>1</v>
      </c>
      <c r="T5236" s="21" t="n">
        <v>0.2</v>
      </c>
      <c r="U5236" s="19" t="n">
        <v>2.6251</v>
      </c>
      <c r="V5236" t="n">
        <v>1</v>
      </c>
      <c r="W5236" t="n">
        <v>2017</v>
      </c>
      <c r="X5236" t="inlineStr">
        <is>
          <t>2017Q3</t>
        </is>
      </c>
      <c r="Y5236" t="inlineStr">
        <is>
          <t>2017-08</t>
        </is>
      </c>
      <c r="Z5236" t="inlineStr">
        <is>
          <t>10.1% - 20%</t>
        </is>
      </c>
      <c r="AA5236" t="b">
        <v>1</v>
      </c>
      <c r="AB5236" t="b">
        <v>0</v>
      </c>
      <c r="AC5236" s="19" t="n">
        <v>262.51</v>
      </c>
      <c r="AD5236" s="21" t="n">
        <v>0.0125</v>
      </c>
    </row>
    <row r="5237" ht="18" customHeight="1">
      <c r="A5237" t="n">
        <v>5236</v>
      </c>
      <c r="B5237" t="inlineStr">
        <is>
          <t>CA-2016-111143</t>
        </is>
      </c>
      <c r="C5237" s="18" t="inlineStr">
        <is>
          <t>2016-11-19</t>
        </is>
      </c>
      <c r="D5237" s="18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19" t="n">
        <v>54.96</v>
      </c>
      <c r="S5237" s="20" t="n">
        <v>3</v>
      </c>
      <c r="T5237" s="21" t="n">
        <v>0</v>
      </c>
      <c r="U5237" s="19" t="n">
        <v>15.9384</v>
      </c>
      <c r="V5237" t="n">
        <v>3</v>
      </c>
      <c r="W5237" t="n">
        <v>2016</v>
      </c>
      <c r="X5237" t="inlineStr">
        <is>
          <t>2016Q4</t>
        </is>
      </c>
      <c r="Y5237" t="inlineStr">
        <is>
          <t>2016-11</t>
        </is>
      </c>
      <c r="Z5237" t="inlineStr">
        <is>
          <t>0% (No Discount)</t>
        </is>
      </c>
      <c r="AA5237" t="b">
        <v>1</v>
      </c>
      <c r="AB5237" t="b">
        <v>0</v>
      </c>
      <c r="AC5237" s="19" t="n">
        <v>18.32</v>
      </c>
      <c r="AD5237" s="21" t="n">
        <v>0.29</v>
      </c>
    </row>
    <row r="5238" ht="18" customHeight="1">
      <c r="A5238" t="n">
        <v>5237</v>
      </c>
      <c r="B5238" t="inlineStr">
        <is>
          <t>CA-2014-166744</t>
        </is>
      </c>
      <c r="C5238" s="18" t="inlineStr">
        <is>
          <t>2014-09-20</t>
        </is>
      </c>
      <c r="D5238" s="1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19" t="n">
        <v>164.22</v>
      </c>
      <c r="S5238" s="20" t="n">
        <v>3</v>
      </c>
      <c r="T5238" s="21" t="n">
        <v>0</v>
      </c>
      <c r="U5238" s="19" t="n">
        <v>50.9082</v>
      </c>
      <c r="V5238" t="n">
        <v>4</v>
      </c>
      <c r="W5238" t="n">
        <v>2014</v>
      </c>
      <c r="X5238" t="inlineStr">
        <is>
          <t>2014Q3</t>
        </is>
      </c>
      <c r="Y5238" t="inlineStr">
        <is>
          <t>2014-09</t>
        </is>
      </c>
      <c r="Z5238" t="inlineStr">
        <is>
          <t>0% (No Discount)</t>
        </is>
      </c>
      <c r="AA5238" t="b">
        <v>1</v>
      </c>
      <c r="AB5238" t="b">
        <v>0</v>
      </c>
      <c r="AC5238" s="19" t="n">
        <v>54.74</v>
      </c>
      <c r="AD5238" s="21" t="n">
        <v>0.31</v>
      </c>
    </row>
    <row r="5239" ht="18" customHeight="1">
      <c r="A5239" t="n">
        <v>5238</v>
      </c>
      <c r="B5239" t="inlineStr">
        <is>
          <t>CA-2014-166744</t>
        </is>
      </c>
      <c r="C5239" s="18" t="inlineStr">
        <is>
          <t>2014-09-20</t>
        </is>
      </c>
      <c r="D5239" s="18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19" t="n">
        <v>362.94</v>
      </c>
      <c r="S5239" s="20" t="n">
        <v>3</v>
      </c>
      <c r="T5239" s="21" t="n">
        <v>0</v>
      </c>
      <c r="U5239" s="19" t="n">
        <v>36.294</v>
      </c>
      <c r="V5239" t="n">
        <v>4</v>
      </c>
      <c r="W5239" t="n">
        <v>2014</v>
      </c>
      <c r="X5239" t="inlineStr">
        <is>
          <t>2014Q3</t>
        </is>
      </c>
      <c r="Y5239" t="inlineStr">
        <is>
          <t>2014-09</t>
        </is>
      </c>
      <c r="Z5239" t="inlineStr">
        <is>
          <t>0% (No Discount)</t>
        </is>
      </c>
      <c r="AA5239" t="b">
        <v>1</v>
      </c>
      <c r="AB5239" t="b">
        <v>0</v>
      </c>
      <c r="AC5239" s="19" t="n">
        <v>120.98</v>
      </c>
      <c r="AD5239" s="21" t="n">
        <v>0.1</v>
      </c>
    </row>
    <row r="5240" ht="18" customHeight="1">
      <c r="A5240" t="n">
        <v>5239</v>
      </c>
      <c r="B5240" t="inlineStr">
        <is>
          <t>CA-2014-166744</t>
        </is>
      </c>
      <c r="C5240" s="18" t="inlineStr">
        <is>
          <t>2014-09-20</t>
        </is>
      </c>
      <c r="D5240" s="18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19" t="n">
        <v>59.98</v>
      </c>
      <c r="S5240" s="20" t="n">
        <v>2</v>
      </c>
      <c r="T5240" s="21" t="n">
        <v>0</v>
      </c>
      <c r="U5240" s="19" t="n">
        <v>26.3912</v>
      </c>
      <c r="V5240" t="n">
        <v>4</v>
      </c>
      <c r="W5240" t="n">
        <v>2014</v>
      </c>
      <c r="X5240" t="inlineStr">
        <is>
          <t>2014Q3</t>
        </is>
      </c>
      <c r="Y5240" t="inlineStr">
        <is>
          <t>2014-09</t>
        </is>
      </c>
      <c r="Z5240" t="inlineStr">
        <is>
          <t>0% (No Discount)</t>
        </is>
      </c>
      <c r="AA5240" t="b">
        <v>1</v>
      </c>
      <c r="AB5240" t="b">
        <v>0</v>
      </c>
      <c r="AC5240" s="19" t="n">
        <v>29.99</v>
      </c>
      <c r="AD5240" s="21" t="n">
        <v>0.44</v>
      </c>
    </row>
    <row r="5241" ht="18" customHeight="1">
      <c r="A5241" t="n">
        <v>5240</v>
      </c>
      <c r="B5241" t="inlineStr">
        <is>
          <t>CA-2016-116561</t>
        </is>
      </c>
      <c r="C5241" s="18" t="inlineStr">
        <is>
          <t>2016-09-11</t>
        </is>
      </c>
      <c r="D5241" s="18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19" t="n">
        <v>332.94</v>
      </c>
      <c r="S5241" s="20" t="n">
        <v>3</v>
      </c>
      <c r="T5241" s="21" t="n">
        <v>0</v>
      </c>
      <c r="U5241" s="19" t="n">
        <v>6.6588</v>
      </c>
      <c r="V5241" t="n">
        <v>6</v>
      </c>
      <c r="W5241" t="n">
        <v>2016</v>
      </c>
      <c r="X5241" t="inlineStr">
        <is>
          <t>2016Q3</t>
        </is>
      </c>
      <c r="Y5241" t="inlineStr">
        <is>
          <t>2016-09</t>
        </is>
      </c>
      <c r="Z5241" t="inlineStr">
        <is>
          <t>0% (No Discount)</t>
        </is>
      </c>
      <c r="AA5241" t="b">
        <v>1</v>
      </c>
      <c r="AB5241" t="b">
        <v>0</v>
      </c>
      <c r="AC5241" s="19" t="n">
        <v>110.98</v>
      </c>
      <c r="AD5241" s="21" t="n">
        <v>0.02</v>
      </c>
    </row>
    <row r="5242" ht="18" customHeight="1">
      <c r="A5242" t="n">
        <v>5241</v>
      </c>
      <c r="B5242" t="inlineStr">
        <is>
          <t>CA-2016-116561</t>
        </is>
      </c>
      <c r="C5242" s="18" t="inlineStr">
        <is>
          <t>2016-09-11</t>
        </is>
      </c>
      <c r="D5242" s="18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19" t="n">
        <v>39.872</v>
      </c>
      <c r="S5242" s="20" t="n">
        <v>2</v>
      </c>
      <c r="T5242" s="21" t="n">
        <v>0.2</v>
      </c>
      <c r="U5242" s="19" t="n">
        <v>12.9584</v>
      </c>
      <c r="V5242" t="n">
        <v>6</v>
      </c>
      <c r="W5242" t="n">
        <v>2016</v>
      </c>
      <c r="X5242" t="inlineStr">
        <is>
          <t>2016Q3</t>
        </is>
      </c>
      <c r="Y5242" t="inlineStr">
        <is>
          <t>2016-09</t>
        </is>
      </c>
      <c r="Z5242" t="inlineStr">
        <is>
          <t>10.1% - 20%</t>
        </is>
      </c>
      <c r="AA5242" t="b">
        <v>1</v>
      </c>
      <c r="AB5242" t="b">
        <v>0</v>
      </c>
      <c r="AC5242" s="19" t="n">
        <v>24.92</v>
      </c>
      <c r="AD5242" s="21" t="n">
        <v>0.325</v>
      </c>
    </row>
    <row r="5243" ht="18" customHeight="1">
      <c r="A5243" t="n">
        <v>5242</v>
      </c>
      <c r="B5243" t="inlineStr">
        <is>
          <t>CA-2016-110730</t>
        </is>
      </c>
      <c r="C5243" s="18" t="inlineStr">
        <is>
          <t>2016-09-23</t>
        </is>
      </c>
      <c r="D5243" s="18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19" t="n">
        <v>13.68</v>
      </c>
      <c r="S5243" s="20" t="n">
        <v>2</v>
      </c>
      <c r="T5243" s="21" t="n">
        <v>0</v>
      </c>
      <c r="U5243" s="19" t="n">
        <v>3.6936</v>
      </c>
      <c r="V5243" t="n">
        <v>3</v>
      </c>
      <c r="W5243" t="n">
        <v>2016</v>
      </c>
      <c r="X5243" t="inlineStr">
        <is>
          <t>2016Q3</t>
        </is>
      </c>
      <c r="Y5243" t="inlineStr">
        <is>
          <t>2016-09</t>
        </is>
      </c>
      <c r="Z5243" t="inlineStr">
        <is>
          <t>0% (No Discount)</t>
        </is>
      </c>
      <c r="AA5243" t="b">
        <v>1</v>
      </c>
      <c r="AB5243" t="b">
        <v>0</v>
      </c>
      <c r="AC5243" s="19" t="n">
        <v>6.84</v>
      </c>
      <c r="AD5243" s="21" t="n">
        <v>0.27</v>
      </c>
    </row>
    <row r="5244" ht="18" customHeight="1">
      <c r="A5244" t="n">
        <v>5243</v>
      </c>
      <c r="B5244" t="inlineStr">
        <is>
          <t>CA-2017-146367</t>
        </is>
      </c>
      <c r="C5244" s="18" t="inlineStr">
        <is>
          <t>2017-08-04</t>
        </is>
      </c>
      <c r="D5244" s="18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19" t="n">
        <v>3.318</v>
      </c>
      <c r="S5244" s="20" t="n">
        <v>3</v>
      </c>
      <c r="T5244" s="21" t="n">
        <v>0.8</v>
      </c>
      <c r="U5244" s="19" t="n">
        <v>-5.6406</v>
      </c>
      <c r="V5244" t="n">
        <v>4</v>
      </c>
      <c r="W5244" t="n">
        <v>2017</v>
      </c>
      <c r="X5244" t="inlineStr">
        <is>
          <t>2017Q3</t>
        </is>
      </c>
      <c r="Y5244" t="inlineStr">
        <is>
          <t>2017-08</t>
        </is>
      </c>
      <c r="Z5244" t="inlineStr">
        <is>
          <t>&gt; 50% (Deep Discount)</t>
        </is>
      </c>
      <c r="AA5244" t="b">
        <v>0</v>
      </c>
      <c r="AB5244" t="b">
        <v>1</v>
      </c>
      <c r="AC5244" s="19" t="n">
        <v>5.53</v>
      </c>
      <c r="AD5244" s="21" t="n">
        <v>-1.7</v>
      </c>
    </row>
    <row r="5245" ht="18" customHeight="1">
      <c r="A5245" t="n">
        <v>5244</v>
      </c>
      <c r="B5245" t="inlineStr">
        <is>
          <t>CA-2016-149454</t>
        </is>
      </c>
      <c r="C5245" s="18" t="inlineStr">
        <is>
          <t>2016-07-25</t>
        </is>
      </c>
      <c r="D5245" s="18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19" t="n">
        <v>10.44</v>
      </c>
      <c r="S5245" s="20" t="n">
        <v>1</v>
      </c>
      <c r="T5245" s="21" t="n">
        <v>0</v>
      </c>
      <c r="U5245" s="19" t="n">
        <v>4.8024</v>
      </c>
      <c r="V5245" t="n">
        <v>1</v>
      </c>
      <c r="W5245" t="n">
        <v>2016</v>
      </c>
      <c r="X5245" t="inlineStr">
        <is>
          <t>2016Q3</t>
        </is>
      </c>
      <c r="Y5245" t="inlineStr">
        <is>
          <t>2016-07</t>
        </is>
      </c>
      <c r="Z5245" t="inlineStr">
        <is>
          <t>0% (No Discount)</t>
        </is>
      </c>
      <c r="AA5245" t="b">
        <v>1</v>
      </c>
      <c r="AB5245" t="b">
        <v>0</v>
      </c>
      <c r="AC5245" s="19" t="n">
        <v>10.44</v>
      </c>
      <c r="AD5245" s="21" t="n">
        <v>0.46</v>
      </c>
    </row>
    <row r="5246" ht="18" customHeight="1">
      <c r="A5246" t="n">
        <v>5245</v>
      </c>
      <c r="B5246" t="inlineStr">
        <is>
          <t>CA-2016-156265</t>
        </is>
      </c>
      <c r="C5246" s="18" t="inlineStr">
        <is>
          <t>2016-08-02</t>
        </is>
      </c>
      <c r="D5246" s="18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19" t="n">
        <v>136.464</v>
      </c>
      <c r="S5246" s="20" t="n">
        <v>2</v>
      </c>
      <c r="T5246" s="21" t="n">
        <v>0.2</v>
      </c>
      <c r="U5246" s="19" t="n">
        <v>15.3522</v>
      </c>
      <c r="V5246" t="n">
        <v>2</v>
      </c>
      <c r="W5246" t="n">
        <v>2016</v>
      </c>
      <c r="X5246" t="inlineStr">
        <is>
          <t>2016Q3</t>
        </is>
      </c>
      <c r="Y5246" t="inlineStr">
        <is>
          <t>2016-08</t>
        </is>
      </c>
      <c r="Z5246" t="inlineStr">
        <is>
          <t>10.1% - 20%</t>
        </is>
      </c>
      <c r="AA5246" t="b">
        <v>1</v>
      </c>
      <c r="AB5246" t="b">
        <v>0</v>
      </c>
      <c r="AC5246" s="19" t="n">
        <v>85.29000000000001</v>
      </c>
      <c r="AD5246" s="21" t="n">
        <v>0.1125</v>
      </c>
    </row>
    <row r="5247" ht="18" customHeight="1">
      <c r="A5247" t="n">
        <v>5246</v>
      </c>
      <c r="B5247" t="inlineStr">
        <is>
          <t>CA-2016-156265</t>
        </is>
      </c>
      <c r="C5247" s="18" t="inlineStr">
        <is>
          <t>2016-08-02</t>
        </is>
      </c>
      <c r="D5247" s="18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19" t="n">
        <v>333.576</v>
      </c>
      <c r="S5247" s="20" t="n">
        <v>3</v>
      </c>
      <c r="T5247" s="21" t="n">
        <v>0.2</v>
      </c>
      <c r="U5247" s="19" t="n">
        <v>33.3576</v>
      </c>
      <c r="V5247" t="n">
        <v>2</v>
      </c>
      <c r="W5247" t="n">
        <v>2016</v>
      </c>
      <c r="X5247" t="inlineStr">
        <is>
          <t>2016Q3</t>
        </is>
      </c>
      <c r="Y5247" t="inlineStr">
        <is>
          <t>2016-08</t>
        </is>
      </c>
      <c r="Z5247" t="inlineStr">
        <is>
          <t>10.1% - 20%</t>
        </is>
      </c>
      <c r="AA5247" t="b">
        <v>1</v>
      </c>
      <c r="AB5247" t="b">
        <v>0</v>
      </c>
      <c r="AC5247" s="19" t="n">
        <v>138.99</v>
      </c>
      <c r="AD5247" s="21" t="n">
        <v>0.1</v>
      </c>
    </row>
    <row r="5248" ht="18" customHeight="1">
      <c r="A5248" t="n">
        <v>5247</v>
      </c>
      <c r="B5248" t="inlineStr">
        <is>
          <t>CA-2016-156265</t>
        </is>
      </c>
      <c r="C5248" s="18" t="inlineStr">
        <is>
          <t>2016-08-02</t>
        </is>
      </c>
      <c r="D5248" s="1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19" t="n">
        <v>12.544</v>
      </c>
      <c r="S5248" s="20" t="n">
        <v>2</v>
      </c>
      <c r="T5248" s="21" t="n">
        <v>0.2</v>
      </c>
      <c r="U5248" s="19" t="n">
        <v>4.704</v>
      </c>
      <c r="V5248" t="n">
        <v>2</v>
      </c>
      <c r="W5248" t="n">
        <v>2016</v>
      </c>
      <c r="X5248" t="inlineStr">
        <is>
          <t>2016Q3</t>
        </is>
      </c>
      <c r="Y5248" t="inlineStr">
        <is>
          <t>2016-08</t>
        </is>
      </c>
      <c r="Z5248" t="inlineStr">
        <is>
          <t>10.1% - 20%</t>
        </is>
      </c>
      <c r="AA5248" t="b">
        <v>1</v>
      </c>
      <c r="AB5248" t="b">
        <v>0</v>
      </c>
      <c r="AC5248" s="19" t="n">
        <v>7.84</v>
      </c>
      <c r="AD5248" s="21" t="n">
        <v>0.375</v>
      </c>
    </row>
    <row r="5249" ht="18" customHeight="1">
      <c r="A5249" t="n">
        <v>5248</v>
      </c>
      <c r="B5249" t="inlineStr">
        <is>
          <t>US-2015-168914</t>
        </is>
      </c>
      <c r="C5249" s="18" t="inlineStr">
        <is>
          <t>2015-05-21</t>
        </is>
      </c>
      <c r="D5249" s="18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19" t="n">
        <v>20.768</v>
      </c>
      <c r="S5249" s="20" t="n">
        <v>8</v>
      </c>
      <c r="T5249" s="21" t="n">
        <v>0.8</v>
      </c>
      <c r="U5249" s="19" t="n">
        <v>-52.9584</v>
      </c>
      <c r="V5249" t="n">
        <v>6</v>
      </c>
      <c r="W5249" t="n">
        <v>2015</v>
      </c>
      <c r="X5249" t="inlineStr">
        <is>
          <t>2015Q2</t>
        </is>
      </c>
      <c r="Y5249" t="inlineStr">
        <is>
          <t>2015-05</t>
        </is>
      </c>
      <c r="Z5249" t="inlineStr">
        <is>
          <t>&gt; 50% (Deep Discount)</t>
        </is>
      </c>
      <c r="AA5249" t="b">
        <v>0</v>
      </c>
      <c r="AB5249" t="b">
        <v>1</v>
      </c>
      <c r="AC5249" s="19" t="n">
        <v>12.98</v>
      </c>
      <c r="AD5249" s="21" t="n">
        <v>-2.55</v>
      </c>
    </row>
    <row r="5250" ht="18" customHeight="1">
      <c r="A5250" t="n">
        <v>5249</v>
      </c>
      <c r="B5250" t="inlineStr">
        <is>
          <t>US-2017-110989</t>
        </is>
      </c>
      <c r="C5250" s="18" t="inlineStr">
        <is>
          <t>2017-11-03</t>
        </is>
      </c>
      <c r="D5250" s="18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19" t="n">
        <v>43.5</v>
      </c>
      <c r="S5250" s="20" t="n">
        <v>3</v>
      </c>
      <c r="T5250" s="21" t="n">
        <v>0</v>
      </c>
      <c r="U5250" s="19" t="n">
        <v>10.875</v>
      </c>
      <c r="V5250" t="n">
        <v>2</v>
      </c>
      <c r="W5250" t="n">
        <v>2017</v>
      </c>
      <c r="X5250" t="inlineStr">
        <is>
          <t>2017Q4</t>
        </is>
      </c>
      <c r="Y5250" t="inlineStr">
        <is>
          <t>2017-11</t>
        </is>
      </c>
      <c r="Z5250" t="inlineStr">
        <is>
          <t>0% (No Discount)</t>
        </is>
      </c>
      <c r="AA5250" t="b">
        <v>1</v>
      </c>
      <c r="AB5250" t="b">
        <v>0</v>
      </c>
      <c r="AC5250" s="19" t="n">
        <v>14.5</v>
      </c>
      <c r="AD5250" s="21" t="n">
        <v>0.25</v>
      </c>
    </row>
    <row r="5251" ht="18" customHeight="1">
      <c r="A5251" t="n">
        <v>5250</v>
      </c>
      <c r="B5251" t="inlineStr">
        <is>
          <t>CA-2015-106215</t>
        </is>
      </c>
      <c r="C5251" s="18" t="inlineStr">
        <is>
          <t>2015-04-16</t>
        </is>
      </c>
      <c r="D5251" s="18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19" t="n">
        <v>12.576</v>
      </c>
      <c r="S5251" s="20" t="n">
        <v>4</v>
      </c>
      <c r="T5251" s="21" t="n">
        <v>0.2</v>
      </c>
      <c r="U5251" s="19" t="n">
        <v>4.0872</v>
      </c>
      <c r="V5251" t="n">
        <v>5</v>
      </c>
      <c r="W5251" t="n">
        <v>2015</v>
      </c>
      <c r="X5251" t="inlineStr">
        <is>
          <t>2015Q2</t>
        </is>
      </c>
      <c r="Y5251" t="inlineStr">
        <is>
          <t>2015-04</t>
        </is>
      </c>
      <c r="Z5251" t="inlineStr">
        <is>
          <t>10.1% - 20%</t>
        </is>
      </c>
      <c r="AA5251" t="b">
        <v>1</v>
      </c>
      <c r="AB5251" t="b">
        <v>0</v>
      </c>
      <c r="AC5251" s="19" t="n">
        <v>3.93</v>
      </c>
      <c r="AD5251" s="21" t="n">
        <v>0.325</v>
      </c>
    </row>
    <row r="5252" ht="18" customHeight="1">
      <c r="A5252" t="n">
        <v>5251</v>
      </c>
      <c r="B5252" t="inlineStr">
        <is>
          <t>US-2016-169369</t>
        </is>
      </c>
      <c r="C5252" s="18" t="inlineStr">
        <is>
          <t>2016-12-12</t>
        </is>
      </c>
      <c r="D5252" s="18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19" t="n">
        <v>249.95</v>
      </c>
      <c r="S5252" s="20" t="n">
        <v>5</v>
      </c>
      <c r="T5252" s="21" t="n">
        <v>0</v>
      </c>
      <c r="U5252" s="19" t="n">
        <v>19.996</v>
      </c>
      <c r="V5252" t="n">
        <v>6</v>
      </c>
      <c r="W5252" t="n">
        <v>2016</v>
      </c>
      <c r="X5252" t="inlineStr">
        <is>
          <t>2016Q4</t>
        </is>
      </c>
      <c r="Y5252" t="inlineStr">
        <is>
          <t>2016-12</t>
        </is>
      </c>
      <c r="Z5252" t="inlineStr">
        <is>
          <t>0% (No Discount)</t>
        </is>
      </c>
      <c r="AA5252" t="b">
        <v>1</v>
      </c>
      <c r="AB5252" t="b">
        <v>0</v>
      </c>
      <c r="AC5252" s="19" t="n">
        <v>49.99</v>
      </c>
      <c r="AD5252" s="21" t="n">
        <v>0.08</v>
      </c>
    </row>
    <row r="5253" ht="18" customHeight="1">
      <c r="A5253" t="n">
        <v>5252</v>
      </c>
      <c r="B5253" t="inlineStr">
        <is>
          <t>US-2016-169369</t>
        </is>
      </c>
      <c r="C5253" s="18" t="inlineStr">
        <is>
          <t>2016-12-12</t>
        </is>
      </c>
      <c r="D5253" s="18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19" t="n">
        <v>49.12</v>
      </c>
      <c r="S5253" s="20" t="n">
        <v>4</v>
      </c>
      <c r="T5253" s="21" t="n">
        <v>0</v>
      </c>
      <c r="U5253" s="19" t="n">
        <v>23.0864</v>
      </c>
      <c r="V5253" t="n">
        <v>6</v>
      </c>
      <c r="W5253" t="n">
        <v>2016</v>
      </c>
      <c r="X5253" t="inlineStr">
        <is>
          <t>2016Q4</t>
        </is>
      </c>
      <c r="Y5253" t="inlineStr">
        <is>
          <t>2016-12</t>
        </is>
      </c>
      <c r="Z5253" t="inlineStr">
        <is>
          <t>0% (No Discount)</t>
        </is>
      </c>
      <c r="AA5253" t="b">
        <v>1</v>
      </c>
      <c r="AB5253" t="b">
        <v>0</v>
      </c>
      <c r="AC5253" s="19" t="n">
        <v>12.28</v>
      </c>
      <c r="AD5253" s="21" t="n">
        <v>0.47</v>
      </c>
    </row>
    <row r="5254" ht="18" customHeight="1">
      <c r="A5254" t="n">
        <v>5253</v>
      </c>
      <c r="B5254" t="inlineStr">
        <is>
          <t>CA-2015-132318</t>
        </is>
      </c>
      <c r="C5254" s="18" t="inlineStr">
        <is>
          <t>2015-10-30</t>
        </is>
      </c>
      <c r="D5254" s="18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19" t="n">
        <v>182.91</v>
      </c>
      <c r="S5254" s="20" t="n">
        <v>3</v>
      </c>
      <c r="T5254" s="21" t="n">
        <v>0</v>
      </c>
      <c r="U5254" s="19" t="n">
        <v>53.0439</v>
      </c>
      <c r="V5254" t="n">
        <v>3</v>
      </c>
      <c r="W5254" t="n">
        <v>2015</v>
      </c>
      <c r="X5254" t="inlineStr">
        <is>
          <t>2015Q4</t>
        </is>
      </c>
      <c r="Y5254" t="inlineStr">
        <is>
          <t>2015-10</t>
        </is>
      </c>
      <c r="Z5254" t="inlineStr">
        <is>
          <t>0% (No Discount)</t>
        </is>
      </c>
      <c r="AA5254" t="b">
        <v>1</v>
      </c>
      <c r="AB5254" t="b">
        <v>0</v>
      </c>
      <c r="AC5254" s="19" t="n">
        <v>60.97</v>
      </c>
      <c r="AD5254" s="21" t="n">
        <v>0.29</v>
      </c>
    </row>
    <row r="5255" ht="18" customHeight="1">
      <c r="A5255" t="n">
        <v>5254</v>
      </c>
      <c r="B5255" t="inlineStr">
        <is>
          <t>US-2014-131982</t>
        </is>
      </c>
      <c r="C5255" s="18" t="inlineStr">
        <is>
          <t>2014-03-07</t>
        </is>
      </c>
      <c r="D5255" s="18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19" t="n">
        <v>107.648</v>
      </c>
      <c r="S5255" s="20" t="n">
        <v>2</v>
      </c>
      <c r="T5255" s="21" t="n">
        <v>0.2</v>
      </c>
      <c r="U5255" s="19" t="n">
        <v>33.64</v>
      </c>
      <c r="V5255" t="n">
        <v>4</v>
      </c>
      <c r="W5255" t="n">
        <v>2014</v>
      </c>
      <c r="X5255" t="inlineStr">
        <is>
          <t>2014Q1</t>
        </is>
      </c>
      <c r="Y5255" t="inlineStr">
        <is>
          <t>2014-03</t>
        </is>
      </c>
      <c r="Z5255" t="inlineStr">
        <is>
          <t>10.1% - 20%</t>
        </is>
      </c>
      <c r="AA5255" t="b">
        <v>1</v>
      </c>
      <c r="AB5255" t="b">
        <v>0</v>
      </c>
      <c r="AC5255" s="19" t="n">
        <v>67.28</v>
      </c>
      <c r="AD5255" s="21" t="n">
        <v>0.3125</v>
      </c>
    </row>
    <row r="5256" ht="18" customHeight="1">
      <c r="A5256" t="n">
        <v>5255</v>
      </c>
      <c r="B5256" t="inlineStr">
        <is>
          <t>CA-2015-125185</t>
        </is>
      </c>
      <c r="C5256" s="18" t="inlineStr">
        <is>
          <t>2015-03-05</t>
        </is>
      </c>
      <c r="D5256" s="18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19" t="n">
        <v>99.372</v>
      </c>
      <c r="S5256" s="20" t="n">
        <v>2</v>
      </c>
      <c r="T5256" s="21" t="n">
        <v>0.3</v>
      </c>
      <c r="U5256" s="19" t="n">
        <v>-7.098</v>
      </c>
      <c r="V5256" t="n">
        <v>2</v>
      </c>
      <c r="W5256" t="n">
        <v>2015</v>
      </c>
      <c r="X5256" t="inlineStr">
        <is>
          <t>2015Q1</t>
        </is>
      </c>
      <c r="Y5256" t="inlineStr">
        <is>
          <t>2015-03</t>
        </is>
      </c>
      <c r="Z5256" t="inlineStr">
        <is>
          <t>20.1% - 30%</t>
        </is>
      </c>
      <c r="AA5256" t="b">
        <v>0</v>
      </c>
      <c r="AB5256" t="b">
        <v>1</v>
      </c>
      <c r="AC5256" s="19" t="n">
        <v>70.98</v>
      </c>
      <c r="AD5256" s="21" t="n">
        <v>-0.07140000000000001</v>
      </c>
    </row>
    <row r="5257" ht="18" customHeight="1">
      <c r="A5257" t="n">
        <v>5256</v>
      </c>
      <c r="B5257" t="inlineStr">
        <is>
          <t>CA-2015-125185</t>
        </is>
      </c>
      <c r="C5257" s="18" t="inlineStr">
        <is>
          <t>2015-03-05</t>
        </is>
      </c>
      <c r="D5257" s="18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19" t="n">
        <v>33.568</v>
      </c>
      <c r="S5257" s="20" t="n">
        <v>2</v>
      </c>
      <c r="T5257" s="21" t="n">
        <v>0.2</v>
      </c>
      <c r="U5257" s="19" t="n">
        <v>-5.4548</v>
      </c>
      <c r="V5257" t="n">
        <v>2</v>
      </c>
      <c r="W5257" t="n">
        <v>2015</v>
      </c>
      <c r="X5257" t="inlineStr">
        <is>
          <t>2015Q1</t>
        </is>
      </c>
      <c r="Y5257" t="inlineStr">
        <is>
          <t>2015-03</t>
        </is>
      </c>
      <c r="Z5257" t="inlineStr">
        <is>
          <t>10.1% - 20%</t>
        </is>
      </c>
      <c r="AA5257" t="b">
        <v>0</v>
      </c>
      <c r="AB5257" t="b">
        <v>1</v>
      </c>
      <c r="AC5257" s="19" t="n">
        <v>20.98</v>
      </c>
      <c r="AD5257" s="21" t="n">
        <v>-0.1625</v>
      </c>
    </row>
    <row r="5258" ht="18" customHeight="1">
      <c r="A5258" t="n">
        <v>5257</v>
      </c>
      <c r="B5258" t="inlineStr">
        <is>
          <t>CA-2016-130078</t>
        </is>
      </c>
      <c r="C5258" s="18" t="inlineStr">
        <is>
          <t>2016-08-08</t>
        </is>
      </c>
      <c r="D5258" s="1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19" t="n">
        <v>10.56</v>
      </c>
      <c r="S5258" s="20" t="n">
        <v>2</v>
      </c>
      <c r="T5258" s="21" t="n">
        <v>0</v>
      </c>
      <c r="U5258" s="19" t="n">
        <v>4.752</v>
      </c>
      <c r="V5258" t="n">
        <v>6</v>
      </c>
      <c r="W5258" t="n">
        <v>2016</v>
      </c>
      <c r="X5258" t="inlineStr">
        <is>
          <t>2016Q3</t>
        </is>
      </c>
      <c r="Y5258" t="inlineStr">
        <is>
          <t>2016-08</t>
        </is>
      </c>
      <c r="Z5258" t="inlineStr">
        <is>
          <t>0% (No Discount)</t>
        </is>
      </c>
      <c r="AA5258" t="b">
        <v>1</v>
      </c>
      <c r="AB5258" t="b">
        <v>0</v>
      </c>
      <c r="AC5258" s="19" t="n">
        <v>5.28</v>
      </c>
      <c r="AD5258" s="21" t="n">
        <v>0.45</v>
      </c>
    </row>
    <row r="5259" ht="18" customHeight="1">
      <c r="A5259" t="n">
        <v>5258</v>
      </c>
      <c r="B5259" t="inlineStr">
        <is>
          <t>US-2017-114034</t>
        </is>
      </c>
      <c r="C5259" s="18" t="inlineStr">
        <is>
          <t>2017-01-03</t>
        </is>
      </c>
      <c r="D5259" s="18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19" t="n">
        <v>38.88</v>
      </c>
      <c r="S5259" s="20" t="n">
        <v>6</v>
      </c>
      <c r="T5259" s="21" t="n">
        <v>0</v>
      </c>
      <c r="U5259" s="19" t="n">
        <v>18.6624</v>
      </c>
      <c r="V5259" t="n">
        <v>5</v>
      </c>
      <c r="W5259" t="n">
        <v>2017</v>
      </c>
      <c r="X5259" t="inlineStr">
        <is>
          <t>2017Q1</t>
        </is>
      </c>
      <c r="Y5259" t="inlineStr">
        <is>
          <t>2017-01</t>
        </is>
      </c>
      <c r="Z5259" t="inlineStr">
        <is>
          <t>0% (No Discount)</t>
        </is>
      </c>
      <c r="AA5259" t="b">
        <v>1</v>
      </c>
      <c r="AB5259" t="b">
        <v>0</v>
      </c>
      <c r="AC5259" s="19" t="n">
        <v>6.48</v>
      </c>
      <c r="AD5259" s="21" t="n">
        <v>0.48</v>
      </c>
    </row>
    <row r="5260" ht="18" customHeight="1">
      <c r="A5260" t="n">
        <v>5259</v>
      </c>
      <c r="B5260" t="inlineStr">
        <is>
          <t>US-2017-115595</t>
        </is>
      </c>
      <c r="C5260" s="18" t="inlineStr">
        <is>
          <t>2017-10-09</t>
        </is>
      </c>
      <c r="D5260" s="18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19" t="n">
        <v>35.2</v>
      </c>
      <c r="S5260" s="20" t="n">
        <v>5</v>
      </c>
      <c r="T5260" s="21" t="n">
        <v>0</v>
      </c>
      <c r="U5260" s="19" t="n">
        <v>16.544</v>
      </c>
      <c r="V5260" t="n">
        <v>2</v>
      </c>
      <c r="W5260" t="n">
        <v>2017</v>
      </c>
      <c r="X5260" t="inlineStr">
        <is>
          <t>2017Q4</t>
        </is>
      </c>
      <c r="Y5260" t="inlineStr">
        <is>
          <t>2017-10</t>
        </is>
      </c>
      <c r="Z5260" t="inlineStr">
        <is>
          <t>0% (No Discount)</t>
        </is>
      </c>
      <c r="AA5260" t="b">
        <v>1</v>
      </c>
      <c r="AB5260" t="b">
        <v>0</v>
      </c>
      <c r="AC5260" s="19" t="n">
        <v>7.04</v>
      </c>
      <c r="AD5260" s="21" t="n">
        <v>0.47</v>
      </c>
    </row>
    <row r="5261" ht="18" customHeight="1">
      <c r="A5261" t="n">
        <v>5260</v>
      </c>
      <c r="B5261" t="inlineStr">
        <is>
          <t>CA-2017-158722</t>
        </is>
      </c>
      <c r="C5261" s="18" t="inlineStr">
        <is>
          <t>2017-10-20</t>
        </is>
      </c>
      <c r="D5261" s="18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19" t="n">
        <v>45.528</v>
      </c>
      <c r="S5261" s="20" t="n">
        <v>3</v>
      </c>
      <c r="T5261" s="21" t="n">
        <v>0.2</v>
      </c>
      <c r="U5261" s="19" t="n">
        <v>15.9348</v>
      </c>
      <c r="V5261" t="n">
        <v>6</v>
      </c>
      <c r="W5261" t="n">
        <v>2017</v>
      </c>
      <c r="X5261" t="inlineStr">
        <is>
          <t>2017Q4</t>
        </is>
      </c>
      <c r="Y5261" t="inlineStr">
        <is>
          <t>2017-10</t>
        </is>
      </c>
      <c r="Z5261" t="inlineStr">
        <is>
          <t>10.1% - 20%</t>
        </is>
      </c>
      <c r="AA5261" t="b">
        <v>1</v>
      </c>
      <c r="AB5261" t="b">
        <v>0</v>
      </c>
      <c r="AC5261" s="19" t="n">
        <v>18.97</v>
      </c>
      <c r="AD5261" s="21" t="n">
        <v>0.35</v>
      </c>
    </row>
    <row r="5262" ht="18" customHeight="1">
      <c r="A5262" t="n">
        <v>5261</v>
      </c>
      <c r="B5262" t="inlineStr">
        <is>
          <t>CA-2014-105165</t>
        </is>
      </c>
      <c r="C5262" s="18" t="inlineStr">
        <is>
          <t>2014-09-07</t>
        </is>
      </c>
      <c r="D5262" s="18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19" t="n">
        <v>196.776</v>
      </c>
      <c r="S5262" s="20" t="n">
        <v>3</v>
      </c>
      <c r="T5262" s="21" t="n">
        <v>0.2</v>
      </c>
      <c r="U5262" s="19" t="n">
        <v>14.7582</v>
      </c>
      <c r="V5262" t="n">
        <v>3</v>
      </c>
      <c r="W5262" t="n">
        <v>2014</v>
      </c>
      <c r="X5262" t="inlineStr">
        <is>
          <t>2014Q3</t>
        </is>
      </c>
      <c r="Y5262" t="inlineStr">
        <is>
          <t>2014-09</t>
        </is>
      </c>
      <c r="Z5262" t="inlineStr">
        <is>
          <t>10.1% - 20%</t>
        </is>
      </c>
      <c r="AA5262" t="b">
        <v>1</v>
      </c>
      <c r="AB5262" t="b">
        <v>0</v>
      </c>
      <c r="AC5262" s="19" t="n">
        <v>81.98999999999999</v>
      </c>
      <c r="AD5262" s="21" t="n">
        <v>0.075</v>
      </c>
    </row>
    <row r="5263" ht="18" customHeight="1">
      <c r="A5263" t="n">
        <v>5262</v>
      </c>
      <c r="B5263" t="inlineStr">
        <is>
          <t>CA-2014-105165</t>
        </is>
      </c>
      <c r="C5263" s="18" t="inlineStr">
        <is>
          <t>2014-09-07</t>
        </is>
      </c>
      <c r="D5263" s="18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19" t="n">
        <v>2.92</v>
      </c>
      <c r="S5263" s="20" t="n">
        <v>2</v>
      </c>
      <c r="T5263" s="21" t="n">
        <v>0.8</v>
      </c>
      <c r="U5263" s="19" t="n">
        <v>-4.818</v>
      </c>
      <c r="V5263" t="n">
        <v>3</v>
      </c>
      <c r="W5263" t="n">
        <v>2014</v>
      </c>
      <c r="X5263" t="inlineStr">
        <is>
          <t>2014Q3</t>
        </is>
      </c>
      <c r="Y5263" t="inlineStr">
        <is>
          <t>2014-09</t>
        </is>
      </c>
      <c r="Z5263" t="inlineStr">
        <is>
          <t>&gt; 50% (Deep Discount)</t>
        </is>
      </c>
      <c r="AA5263" t="b">
        <v>0</v>
      </c>
      <c r="AB5263" t="b">
        <v>1</v>
      </c>
      <c r="AC5263" s="19" t="n">
        <v>7.3</v>
      </c>
      <c r="AD5263" s="21" t="n">
        <v>-1.65</v>
      </c>
    </row>
    <row r="5264" ht="18" customHeight="1">
      <c r="A5264" t="n">
        <v>5263</v>
      </c>
      <c r="B5264" t="inlineStr">
        <is>
          <t>CA-2014-105165</t>
        </is>
      </c>
      <c r="C5264" s="18" t="inlineStr">
        <is>
          <t>2014-09-07</t>
        </is>
      </c>
      <c r="D5264" s="18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19" t="n">
        <v>200.795</v>
      </c>
      <c r="S5264" s="20" t="n">
        <v>1</v>
      </c>
      <c r="T5264" s="21" t="n">
        <v>0.3</v>
      </c>
      <c r="U5264" s="19" t="n">
        <v>-22.948</v>
      </c>
      <c r="V5264" t="n">
        <v>3</v>
      </c>
      <c r="W5264" t="n">
        <v>2014</v>
      </c>
      <c r="X5264" t="inlineStr">
        <is>
          <t>2014Q3</t>
        </is>
      </c>
      <c r="Y5264" t="inlineStr">
        <is>
          <t>2014-09</t>
        </is>
      </c>
      <c r="Z5264" t="inlineStr">
        <is>
          <t>20.1% - 30%</t>
        </is>
      </c>
      <c r="AA5264" t="b">
        <v>0</v>
      </c>
      <c r="AB5264" t="b">
        <v>1</v>
      </c>
      <c r="AC5264" s="19" t="n">
        <v>286.85</v>
      </c>
      <c r="AD5264" s="21" t="n">
        <v>-0.1143</v>
      </c>
    </row>
    <row r="5265" ht="18" customHeight="1">
      <c r="A5265" t="n">
        <v>5264</v>
      </c>
      <c r="B5265" t="inlineStr">
        <is>
          <t>CA-2014-105165</t>
        </is>
      </c>
      <c r="C5265" s="18" t="inlineStr">
        <is>
          <t>2014-09-07</t>
        </is>
      </c>
      <c r="D5265" s="18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19" t="n">
        <v>46.688</v>
      </c>
      <c r="S5265" s="20" t="n">
        <v>4</v>
      </c>
      <c r="T5265" s="21" t="n">
        <v>0.2</v>
      </c>
      <c r="U5265" s="19" t="n">
        <v>-2.918</v>
      </c>
      <c r="V5265" t="n">
        <v>3</v>
      </c>
      <c r="W5265" t="n">
        <v>2014</v>
      </c>
      <c r="X5265" t="inlineStr">
        <is>
          <t>2014Q3</t>
        </is>
      </c>
      <c r="Y5265" t="inlineStr">
        <is>
          <t>2014-09</t>
        </is>
      </c>
      <c r="Z5265" t="inlineStr">
        <is>
          <t>10.1% - 20%</t>
        </is>
      </c>
      <c r="AA5265" t="b">
        <v>0</v>
      </c>
      <c r="AB5265" t="b">
        <v>1</v>
      </c>
      <c r="AC5265" s="19" t="n">
        <v>14.59</v>
      </c>
      <c r="AD5265" s="21" t="n">
        <v>-0.0625</v>
      </c>
    </row>
    <row r="5266" ht="18" customHeight="1">
      <c r="A5266" t="n">
        <v>5265</v>
      </c>
      <c r="B5266" t="inlineStr">
        <is>
          <t>CA-2014-105165</t>
        </is>
      </c>
      <c r="C5266" s="18" t="inlineStr">
        <is>
          <t>2014-09-07</t>
        </is>
      </c>
      <c r="D5266" s="18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19" t="n">
        <v>21.864</v>
      </c>
      <c r="S5266" s="20" t="n">
        <v>3</v>
      </c>
      <c r="T5266" s="21" t="n">
        <v>0.2</v>
      </c>
      <c r="U5266" s="19" t="n">
        <v>3.5529</v>
      </c>
      <c r="V5266" t="n">
        <v>3</v>
      </c>
      <c r="W5266" t="n">
        <v>2014</v>
      </c>
      <c r="X5266" t="inlineStr">
        <is>
          <t>2014Q3</t>
        </is>
      </c>
      <c r="Y5266" t="inlineStr">
        <is>
          <t>2014-09</t>
        </is>
      </c>
      <c r="Z5266" t="inlineStr">
        <is>
          <t>10.1% - 20%</t>
        </is>
      </c>
      <c r="AA5266" t="b">
        <v>1</v>
      </c>
      <c r="AB5266" t="b">
        <v>0</v>
      </c>
      <c r="AC5266" s="19" t="n">
        <v>9.109999999999999</v>
      </c>
      <c r="AD5266" s="21" t="n">
        <v>0.1625</v>
      </c>
    </row>
    <row r="5267" ht="18" customHeight="1">
      <c r="A5267" t="n">
        <v>5266</v>
      </c>
      <c r="B5267" t="inlineStr">
        <is>
          <t>CA-2017-147452</t>
        </is>
      </c>
      <c r="C5267" s="18" t="inlineStr">
        <is>
          <t>2017-09-30</t>
        </is>
      </c>
      <c r="D5267" s="18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19" t="n">
        <v>11.76</v>
      </c>
      <c r="S5267" s="20" t="n">
        <v>2</v>
      </c>
      <c r="T5267" s="21" t="n">
        <v>0</v>
      </c>
      <c r="U5267" s="19" t="n">
        <v>5.7624</v>
      </c>
      <c r="V5267" t="n">
        <v>3</v>
      </c>
      <c r="W5267" t="n">
        <v>2017</v>
      </c>
      <c r="X5267" t="inlineStr">
        <is>
          <t>2017Q3</t>
        </is>
      </c>
      <c r="Y5267" t="inlineStr">
        <is>
          <t>2017-09</t>
        </is>
      </c>
      <c r="Z5267" t="inlineStr">
        <is>
          <t>0% (No Discount)</t>
        </is>
      </c>
      <c r="AA5267" t="b">
        <v>1</v>
      </c>
      <c r="AB5267" t="b">
        <v>0</v>
      </c>
      <c r="AC5267" s="19" t="n">
        <v>5.88</v>
      </c>
      <c r="AD5267" s="21" t="n">
        <v>0.49</v>
      </c>
    </row>
    <row r="5268" ht="18" customHeight="1">
      <c r="A5268" t="n">
        <v>5267</v>
      </c>
      <c r="B5268" t="inlineStr">
        <is>
          <t>CA-2017-147452</t>
        </is>
      </c>
      <c r="C5268" s="18" t="inlineStr">
        <is>
          <t>2017-09-30</t>
        </is>
      </c>
      <c r="D5268" s="1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19" t="n">
        <v>167.94</v>
      </c>
      <c r="S5268" s="20" t="n">
        <v>3</v>
      </c>
      <c r="T5268" s="21" t="n">
        <v>0</v>
      </c>
      <c r="U5268" s="19" t="n">
        <v>82.2906</v>
      </c>
      <c r="V5268" t="n">
        <v>3</v>
      </c>
      <c r="W5268" t="n">
        <v>2017</v>
      </c>
      <c r="X5268" t="inlineStr">
        <is>
          <t>2017Q3</t>
        </is>
      </c>
      <c r="Y5268" t="inlineStr">
        <is>
          <t>2017-09</t>
        </is>
      </c>
      <c r="Z5268" t="inlineStr">
        <is>
          <t>0% (No Discount)</t>
        </is>
      </c>
      <c r="AA5268" t="b">
        <v>1</v>
      </c>
      <c r="AB5268" t="b">
        <v>0</v>
      </c>
      <c r="AC5268" s="19" t="n">
        <v>55.98</v>
      </c>
      <c r="AD5268" s="21" t="n">
        <v>0.49</v>
      </c>
    </row>
    <row r="5269" ht="18" customHeight="1">
      <c r="A5269" t="n">
        <v>5268</v>
      </c>
      <c r="B5269" t="inlineStr">
        <is>
          <t>CA-2017-147452</t>
        </is>
      </c>
      <c r="C5269" s="18" t="inlineStr">
        <is>
          <t>2017-09-30</t>
        </is>
      </c>
      <c r="D5269" s="18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19" t="n">
        <v>3.89</v>
      </c>
      <c r="S5269" s="20" t="n">
        <v>1</v>
      </c>
      <c r="T5269" s="21" t="n">
        <v>0</v>
      </c>
      <c r="U5269" s="19" t="n">
        <v>1.0114</v>
      </c>
      <c r="V5269" t="n">
        <v>3</v>
      </c>
      <c r="W5269" t="n">
        <v>2017</v>
      </c>
      <c r="X5269" t="inlineStr">
        <is>
          <t>2017Q3</t>
        </is>
      </c>
      <c r="Y5269" t="inlineStr">
        <is>
          <t>2017-09</t>
        </is>
      </c>
      <c r="Z5269" t="inlineStr">
        <is>
          <t>0% (No Discount)</t>
        </is>
      </c>
      <c r="AA5269" t="b">
        <v>1</v>
      </c>
      <c r="AB5269" t="b">
        <v>0</v>
      </c>
      <c r="AC5269" s="19" t="n">
        <v>3.89</v>
      </c>
      <c r="AD5269" s="21" t="n">
        <v>0.26</v>
      </c>
    </row>
    <row r="5270" ht="18" customHeight="1">
      <c r="A5270" t="n">
        <v>5269</v>
      </c>
      <c r="B5270" t="inlineStr">
        <is>
          <t>US-2017-114657</t>
        </is>
      </c>
      <c r="C5270" s="18" t="inlineStr">
        <is>
          <t>2017-11-16</t>
        </is>
      </c>
      <c r="D5270" s="18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19" t="n">
        <v>52.44</v>
      </c>
      <c r="S5270" s="20" t="n">
        <v>4</v>
      </c>
      <c r="T5270" s="21" t="n">
        <v>0</v>
      </c>
      <c r="U5270" s="19" t="n">
        <v>24.1224</v>
      </c>
      <c r="V5270" t="n">
        <v>5</v>
      </c>
      <c r="W5270" t="n">
        <v>2017</v>
      </c>
      <c r="X5270" t="inlineStr">
        <is>
          <t>2017Q4</t>
        </is>
      </c>
      <c r="Y5270" t="inlineStr">
        <is>
          <t>2017-11</t>
        </is>
      </c>
      <c r="Z5270" t="inlineStr">
        <is>
          <t>0% (No Discount)</t>
        </is>
      </c>
      <c r="AA5270" t="b">
        <v>1</v>
      </c>
      <c r="AB5270" t="b">
        <v>0</v>
      </c>
      <c r="AC5270" s="19" t="n">
        <v>13.11</v>
      </c>
      <c r="AD5270" s="21" t="n">
        <v>0.46</v>
      </c>
    </row>
    <row r="5271" ht="18" customHeight="1">
      <c r="A5271" t="n">
        <v>5270</v>
      </c>
      <c r="B5271" t="inlineStr">
        <is>
          <t>CA-2017-144484</t>
        </is>
      </c>
      <c r="C5271" s="18" t="inlineStr">
        <is>
          <t>2017-09-11</t>
        </is>
      </c>
      <c r="D5271" s="18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19" t="n">
        <v>32.36</v>
      </c>
      <c r="S5271" s="20" t="n">
        <v>4</v>
      </c>
      <c r="T5271" s="21" t="n">
        <v>0</v>
      </c>
      <c r="U5271" s="19" t="n">
        <v>11.6496</v>
      </c>
      <c r="V5271" t="n">
        <v>0</v>
      </c>
      <c r="W5271" t="n">
        <v>2017</v>
      </c>
      <c r="X5271" t="inlineStr">
        <is>
          <t>2017Q3</t>
        </is>
      </c>
      <c r="Y5271" t="inlineStr">
        <is>
          <t>2017-09</t>
        </is>
      </c>
      <c r="Z5271" t="inlineStr">
        <is>
          <t>0% (No Discount)</t>
        </is>
      </c>
      <c r="AA5271" t="b">
        <v>1</v>
      </c>
      <c r="AB5271" t="b">
        <v>0</v>
      </c>
      <c r="AC5271" s="19" t="n">
        <v>8.09</v>
      </c>
      <c r="AD5271" s="21" t="n">
        <v>0.36</v>
      </c>
    </row>
    <row r="5272" ht="18" customHeight="1">
      <c r="A5272" t="n">
        <v>5271</v>
      </c>
      <c r="B5272" t="inlineStr">
        <is>
          <t>CA-2017-144484</t>
        </is>
      </c>
      <c r="C5272" s="18" t="inlineStr">
        <is>
          <t>2017-09-11</t>
        </is>
      </c>
      <c r="D5272" s="18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19" t="n">
        <v>406.6</v>
      </c>
      <c r="S5272" s="20" t="n">
        <v>5</v>
      </c>
      <c r="T5272" s="21" t="n">
        <v>0</v>
      </c>
      <c r="U5272" s="19" t="n">
        <v>113.848</v>
      </c>
      <c r="V5272" t="n">
        <v>0</v>
      </c>
      <c r="W5272" t="n">
        <v>2017</v>
      </c>
      <c r="X5272" t="inlineStr">
        <is>
          <t>2017Q3</t>
        </is>
      </c>
      <c r="Y5272" t="inlineStr">
        <is>
          <t>2017-09</t>
        </is>
      </c>
      <c r="Z5272" t="inlineStr">
        <is>
          <t>0% (No Discount)</t>
        </is>
      </c>
      <c r="AA5272" t="b">
        <v>1</v>
      </c>
      <c r="AB5272" t="b">
        <v>0</v>
      </c>
      <c r="AC5272" s="19" t="n">
        <v>81.31999999999999</v>
      </c>
      <c r="AD5272" s="21" t="n">
        <v>0.28</v>
      </c>
    </row>
    <row r="5273" ht="18" customHeight="1">
      <c r="A5273" t="n">
        <v>5272</v>
      </c>
      <c r="B5273" t="inlineStr">
        <is>
          <t>CA-2017-125913</t>
        </is>
      </c>
      <c r="C5273" s="18" t="inlineStr">
        <is>
          <t>2017-01-16</t>
        </is>
      </c>
      <c r="D5273" s="18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19" t="n">
        <v>27.92</v>
      </c>
      <c r="S5273" s="20" t="n">
        <v>4</v>
      </c>
      <c r="T5273" s="21" t="n">
        <v>0</v>
      </c>
      <c r="U5273" s="19" t="n">
        <v>8.0968</v>
      </c>
      <c r="V5273" t="n">
        <v>0</v>
      </c>
      <c r="W5273" t="n">
        <v>2017</v>
      </c>
      <c r="X5273" t="inlineStr">
        <is>
          <t>2017Q1</t>
        </is>
      </c>
      <c r="Y5273" t="inlineStr">
        <is>
          <t>2017-01</t>
        </is>
      </c>
      <c r="Z5273" t="inlineStr">
        <is>
          <t>0% (No Discount)</t>
        </is>
      </c>
      <c r="AA5273" t="b">
        <v>1</v>
      </c>
      <c r="AB5273" t="b">
        <v>0</v>
      </c>
      <c r="AC5273" s="19" t="n">
        <v>6.98</v>
      </c>
      <c r="AD5273" s="21" t="n">
        <v>0.29</v>
      </c>
    </row>
    <row r="5274" ht="18" customHeight="1">
      <c r="A5274" t="n">
        <v>5273</v>
      </c>
      <c r="B5274" t="inlineStr">
        <is>
          <t>CA-2017-125913</t>
        </is>
      </c>
      <c r="C5274" s="18" t="inlineStr">
        <is>
          <t>2017-01-16</t>
        </is>
      </c>
      <c r="D5274" s="18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19" t="n">
        <v>399.672</v>
      </c>
      <c r="S5274" s="20" t="n">
        <v>7</v>
      </c>
      <c r="T5274" s="21" t="n">
        <v>0.2</v>
      </c>
      <c r="U5274" s="19" t="n">
        <v>-14.9877</v>
      </c>
      <c r="V5274" t="n">
        <v>0</v>
      </c>
      <c r="W5274" t="n">
        <v>2017</v>
      </c>
      <c r="X5274" t="inlineStr">
        <is>
          <t>2017Q1</t>
        </is>
      </c>
      <c r="Y5274" t="inlineStr">
        <is>
          <t>2017-01</t>
        </is>
      </c>
      <c r="Z5274" t="inlineStr">
        <is>
          <t>10.1% - 20%</t>
        </is>
      </c>
      <c r="AA5274" t="b">
        <v>0</v>
      </c>
      <c r="AB5274" t="b">
        <v>1</v>
      </c>
      <c r="AC5274" s="19" t="n">
        <v>71.37</v>
      </c>
      <c r="AD5274" s="21" t="n">
        <v>-0.0375</v>
      </c>
    </row>
    <row r="5275" ht="18" customHeight="1">
      <c r="A5275" t="n">
        <v>5274</v>
      </c>
      <c r="B5275" t="inlineStr">
        <is>
          <t>US-2016-158309</t>
        </is>
      </c>
      <c r="C5275" s="18" t="inlineStr">
        <is>
          <t>2016-11-26</t>
        </is>
      </c>
      <c r="D5275" s="18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19" t="n">
        <v>3.744</v>
      </c>
      <c r="S5275" s="20" t="n">
        <v>4</v>
      </c>
      <c r="T5275" s="21" t="n">
        <v>0.7</v>
      </c>
      <c r="U5275" s="19" t="n">
        <v>-2.6208</v>
      </c>
      <c r="V5275" t="n">
        <v>3</v>
      </c>
      <c r="W5275" t="n">
        <v>2016</v>
      </c>
      <c r="X5275" t="inlineStr">
        <is>
          <t>2016Q4</t>
        </is>
      </c>
      <c r="Y5275" t="inlineStr">
        <is>
          <t>2016-11</t>
        </is>
      </c>
      <c r="Z5275" t="inlineStr">
        <is>
          <t>&gt; 50% (Deep Discount)</t>
        </is>
      </c>
      <c r="AA5275" t="b">
        <v>0</v>
      </c>
      <c r="AB5275" t="b">
        <v>1</v>
      </c>
      <c r="AC5275" s="19" t="n">
        <v>3.12</v>
      </c>
      <c r="AD5275" s="21" t="n">
        <v>-0.7</v>
      </c>
    </row>
    <row r="5276" ht="18" customHeight="1">
      <c r="A5276" t="n">
        <v>5275</v>
      </c>
      <c r="B5276" t="inlineStr">
        <is>
          <t>CA-2015-162887</t>
        </is>
      </c>
      <c r="C5276" s="18" t="inlineStr">
        <is>
          <t>2015-11-07</t>
        </is>
      </c>
      <c r="D5276" s="18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19" t="n">
        <v>715.2</v>
      </c>
      <c r="S5276" s="20" t="n">
        <v>3</v>
      </c>
      <c r="T5276" s="21" t="n">
        <v>0</v>
      </c>
      <c r="U5276" s="19" t="n">
        <v>178.8</v>
      </c>
      <c r="V5276" t="n">
        <v>2</v>
      </c>
      <c r="W5276" t="n">
        <v>2015</v>
      </c>
      <c r="X5276" t="inlineStr">
        <is>
          <t>2015Q4</t>
        </is>
      </c>
      <c r="Y5276" t="inlineStr">
        <is>
          <t>2015-11</t>
        </is>
      </c>
      <c r="Z5276" t="inlineStr">
        <is>
          <t>0% (No Discount)</t>
        </is>
      </c>
      <c r="AA5276" t="b">
        <v>1</v>
      </c>
      <c r="AB5276" t="b">
        <v>0</v>
      </c>
      <c r="AC5276" s="19" t="n">
        <v>238.4</v>
      </c>
      <c r="AD5276" s="21" t="n">
        <v>0.25</v>
      </c>
    </row>
    <row r="5277" ht="18" customHeight="1">
      <c r="A5277" t="n">
        <v>5276</v>
      </c>
      <c r="B5277" t="inlineStr">
        <is>
          <t>CA-2017-147333</t>
        </is>
      </c>
      <c r="C5277" s="18" t="inlineStr">
        <is>
          <t>2017-12-14</t>
        </is>
      </c>
      <c r="D5277" s="18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19" t="n">
        <v>159.8</v>
      </c>
      <c r="S5277" s="20" t="n">
        <v>4</v>
      </c>
      <c r="T5277" s="21" t="n">
        <v>0</v>
      </c>
      <c r="U5277" s="19" t="n">
        <v>70.312</v>
      </c>
      <c r="V5277" t="n">
        <v>6</v>
      </c>
      <c r="W5277" t="n">
        <v>2017</v>
      </c>
      <c r="X5277" t="inlineStr">
        <is>
          <t>2017Q4</t>
        </is>
      </c>
      <c r="Y5277" t="inlineStr">
        <is>
          <t>2017-12</t>
        </is>
      </c>
      <c r="Z5277" t="inlineStr">
        <is>
          <t>0% (No Discount)</t>
        </is>
      </c>
      <c r="AA5277" t="b">
        <v>1</v>
      </c>
      <c r="AB5277" t="b">
        <v>0</v>
      </c>
      <c r="AC5277" s="19" t="n">
        <v>39.95</v>
      </c>
      <c r="AD5277" s="21" t="n">
        <v>0.44</v>
      </c>
    </row>
    <row r="5278" ht="18" customHeight="1">
      <c r="A5278" t="n">
        <v>5277</v>
      </c>
      <c r="B5278" t="inlineStr">
        <is>
          <t>CA-2017-147333</t>
        </is>
      </c>
      <c r="C5278" s="18" t="inlineStr">
        <is>
          <t>2017-12-14</t>
        </is>
      </c>
      <c r="D5278" s="1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19" t="n">
        <v>44.75</v>
      </c>
      <c r="S5278" s="20" t="n">
        <v>5</v>
      </c>
      <c r="T5278" s="21" t="n">
        <v>0</v>
      </c>
      <c r="U5278" s="19" t="n">
        <v>8.5025</v>
      </c>
      <c r="V5278" t="n">
        <v>6</v>
      </c>
      <c r="W5278" t="n">
        <v>2017</v>
      </c>
      <c r="X5278" t="inlineStr">
        <is>
          <t>2017Q4</t>
        </is>
      </c>
      <c r="Y5278" t="inlineStr">
        <is>
          <t>2017-12</t>
        </is>
      </c>
      <c r="Z5278" t="inlineStr">
        <is>
          <t>0% (No Discount)</t>
        </is>
      </c>
      <c r="AA5278" t="b">
        <v>1</v>
      </c>
      <c r="AB5278" t="b">
        <v>0</v>
      </c>
      <c r="AC5278" s="19" t="n">
        <v>8.949999999999999</v>
      </c>
      <c r="AD5278" s="21" t="n">
        <v>0.19</v>
      </c>
    </row>
    <row r="5279" ht="18" customHeight="1">
      <c r="A5279" t="n">
        <v>5278</v>
      </c>
      <c r="B5279" t="inlineStr">
        <is>
          <t>CA-2014-113859</t>
        </is>
      </c>
      <c r="C5279" s="18" t="inlineStr">
        <is>
          <t>2014-09-13</t>
        </is>
      </c>
      <c r="D5279" s="18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19" t="n">
        <v>340.116</v>
      </c>
      <c r="S5279" s="20" t="n">
        <v>6</v>
      </c>
      <c r="T5279" s="21" t="n">
        <v>0.3</v>
      </c>
      <c r="U5279" s="19" t="n">
        <v>-9.717599999999999</v>
      </c>
      <c r="V5279" t="n">
        <v>4</v>
      </c>
      <c r="W5279" t="n">
        <v>2014</v>
      </c>
      <c r="X5279" t="inlineStr">
        <is>
          <t>2014Q3</t>
        </is>
      </c>
      <c r="Y5279" t="inlineStr">
        <is>
          <t>2014-09</t>
        </is>
      </c>
      <c r="Z5279" t="inlineStr">
        <is>
          <t>20.1% - 30%</t>
        </is>
      </c>
      <c r="AA5279" t="b">
        <v>0</v>
      </c>
      <c r="AB5279" t="b">
        <v>1</v>
      </c>
      <c r="AC5279" s="19" t="n">
        <v>80.98</v>
      </c>
      <c r="AD5279" s="21" t="n">
        <v>-0.0286</v>
      </c>
    </row>
    <row r="5280" ht="18" customHeight="1">
      <c r="A5280" t="n">
        <v>5279</v>
      </c>
      <c r="B5280" t="inlineStr">
        <is>
          <t>CA-2014-159681</t>
        </is>
      </c>
      <c r="C5280" s="18" t="inlineStr">
        <is>
          <t>2014-12-07</t>
        </is>
      </c>
      <c r="D5280" s="18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19" t="n">
        <v>105.52</v>
      </c>
      <c r="S5280" s="20" t="n">
        <v>4</v>
      </c>
      <c r="T5280" s="21" t="n">
        <v>0</v>
      </c>
      <c r="U5280" s="19" t="n">
        <v>48.5392</v>
      </c>
      <c r="V5280" t="n">
        <v>6</v>
      </c>
      <c r="W5280" t="n">
        <v>2014</v>
      </c>
      <c r="X5280" t="inlineStr">
        <is>
          <t>2014Q4</t>
        </is>
      </c>
      <c r="Y5280" t="inlineStr">
        <is>
          <t>2014-12</t>
        </is>
      </c>
      <c r="Z5280" t="inlineStr">
        <is>
          <t>0% (No Discount)</t>
        </is>
      </c>
      <c r="AA5280" t="b">
        <v>1</v>
      </c>
      <c r="AB5280" t="b">
        <v>0</v>
      </c>
      <c r="AC5280" s="19" t="n">
        <v>26.38</v>
      </c>
      <c r="AD5280" s="21" t="n">
        <v>0.46</v>
      </c>
    </row>
    <row r="5281" ht="18" customHeight="1">
      <c r="A5281" t="n">
        <v>5280</v>
      </c>
      <c r="B5281" t="inlineStr">
        <is>
          <t>US-2017-104094</t>
        </is>
      </c>
      <c r="C5281" s="18" t="inlineStr">
        <is>
          <t>2017-09-07</t>
        </is>
      </c>
      <c r="D5281" s="18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19" t="n">
        <v>13.48</v>
      </c>
      <c r="S5281" s="20" t="n">
        <v>1</v>
      </c>
      <c r="T5281" s="21" t="n">
        <v>0</v>
      </c>
      <c r="U5281" s="19" t="n">
        <v>1.8872</v>
      </c>
      <c r="V5281" t="n">
        <v>4</v>
      </c>
      <c r="W5281" t="n">
        <v>2017</v>
      </c>
      <c r="X5281" t="inlineStr">
        <is>
          <t>2017Q3</t>
        </is>
      </c>
      <c r="Y5281" t="inlineStr">
        <is>
          <t>2017-09</t>
        </is>
      </c>
      <c r="Z5281" t="inlineStr">
        <is>
          <t>0% (No Discount)</t>
        </is>
      </c>
      <c r="AA5281" t="b">
        <v>1</v>
      </c>
      <c r="AB5281" t="b">
        <v>0</v>
      </c>
      <c r="AC5281" s="19" t="n">
        <v>13.48</v>
      </c>
      <c r="AD5281" s="21" t="n">
        <v>0.14</v>
      </c>
    </row>
    <row r="5282" ht="18" customHeight="1">
      <c r="A5282" t="n">
        <v>5281</v>
      </c>
      <c r="B5282" t="inlineStr">
        <is>
          <t>CA-2017-152709</t>
        </is>
      </c>
      <c r="C5282" s="18" t="inlineStr">
        <is>
          <t>2017-10-07</t>
        </is>
      </c>
      <c r="D5282" s="18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19" t="n">
        <v>85.52</v>
      </c>
      <c r="S5282" s="20" t="n">
        <v>2</v>
      </c>
      <c r="T5282" s="21" t="n">
        <v>0</v>
      </c>
      <c r="U5282" s="19" t="n">
        <v>22.2352</v>
      </c>
      <c r="V5282" t="n">
        <v>5</v>
      </c>
      <c r="W5282" t="n">
        <v>2017</v>
      </c>
      <c r="X5282" t="inlineStr">
        <is>
          <t>2017Q4</t>
        </is>
      </c>
      <c r="Y5282" t="inlineStr">
        <is>
          <t>2017-10</t>
        </is>
      </c>
      <c r="Z5282" t="inlineStr">
        <is>
          <t>0% (No Discount)</t>
        </is>
      </c>
      <c r="AA5282" t="b">
        <v>1</v>
      </c>
      <c r="AB5282" t="b">
        <v>0</v>
      </c>
      <c r="AC5282" s="19" t="n">
        <v>42.76</v>
      </c>
      <c r="AD5282" s="21" t="n">
        <v>0.26</v>
      </c>
    </row>
    <row r="5283" ht="18" customHeight="1">
      <c r="A5283" t="n">
        <v>5282</v>
      </c>
      <c r="B5283" t="inlineStr">
        <is>
          <t>CA-2015-105158</t>
        </is>
      </c>
      <c r="C5283" s="18" t="inlineStr">
        <is>
          <t>2015-09-05</t>
        </is>
      </c>
      <c r="D5283" s="18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19" t="n">
        <v>6.16</v>
      </c>
      <c r="S5283" s="20" t="n">
        <v>2</v>
      </c>
      <c r="T5283" s="21" t="n">
        <v>0</v>
      </c>
      <c r="U5283" s="19" t="n">
        <v>2.9568</v>
      </c>
      <c r="V5283" t="n">
        <v>5</v>
      </c>
      <c r="W5283" t="n">
        <v>2015</v>
      </c>
      <c r="X5283" t="inlineStr">
        <is>
          <t>2015Q3</t>
        </is>
      </c>
      <c r="Y5283" t="inlineStr">
        <is>
          <t>2015-09</t>
        </is>
      </c>
      <c r="Z5283" t="inlineStr">
        <is>
          <t>0% (No Discount)</t>
        </is>
      </c>
      <c r="AA5283" t="b">
        <v>1</v>
      </c>
      <c r="AB5283" t="b">
        <v>0</v>
      </c>
      <c r="AC5283" s="19" t="n">
        <v>3.08</v>
      </c>
      <c r="AD5283" s="21" t="n">
        <v>0.48</v>
      </c>
    </row>
    <row r="5284" ht="18" customHeight="1">
      <c r="A5284" t="n">
        <v>5283</v>
      </c>
      <c r="B5284" t="inlineStr">
        <is>
          <t>CA-2015-105158</t>
        </is>
      </c>
      <c r="C5284" s="18" t="inlineStr">
        <is>
          <t>2015-09-05</t>
        </is>
      </c>
      <c r="D5284" s="18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19" t="n">
        <v>36.84</v>
      </c>
      <c r="S5284" s="20" t="n">
        <v>3</v>
      </c>
      <c r="T5284" s="21" t="n">
        <v>0</v>
      </c>
      <c r="U5284" s="19" t="n">
        <v>17.3148</v>
      </c>
      <c r="V5284" t="n">
        <v>5</v>
      </c>
      <c r="W5284" t="n">
        <v>2015</v>
      </c>
      <c r="X5284" t="inlineStr">
        <is>
          <t>2015Q3</t>
        </is>
      </c>
      <c r="Y5284" t="inlineStr">
        <is>
          <t>2015-09</t>
        </is>
      </c>
      <c r="Z5284" t="inlineStr">
        <is>
          <t>0% (No Discount)</t>
        </is>
      </c>
      <c r="AA5284" t="b">
        <v>1</v>
      </c>
      <c r="AB5284" t="b">
        <v>0</v>
      </c>
      <c r="AC5284" s="19" t="n">
        <v>12.28</v>
      </c>
      <c r="AD5284" s="21" t="n">
        <v>0.47</v>
      </c>
    </row>
    <row r="5285" ht="18" customHeight="1">
      <c r="A5285" t="n">
        <v>5284</v>
      </c>
      <c r="B5285" t="inlineStr">
        <is>
          <t>CA-2014-133424</t>
        </is>
      </c>
      <c r="C5285" s="18" t="inlineStr">
        <is>
          <t>2014-03-30</t>
        </is>
      </c>
      <c r="D5285" s="18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19" t="n">
        <v>15.84</v>
      </c>
      <c r="S5285" s="20" t="n">
        <v>3</v>
      </c>
      <c r="T5285" s="21" t="n">
        <v>0</v>
      </c>
      <c r="U5285" s="19" t="n">
        <v>0</v>
      </c>
      <c r="V5285" t="n">
        <v>5</v>
      </c>
      <c r="W5285" t="n">
        <v>2014</v>
      </c>
      <c r="X5285" t="inlineStr">
        <is>
          <t>2014Q1</t>
        </is>
      </c>
      <c r="Y5285" t="inlineStr">
        <is>
          <t>2014-03</t>
        </is>
      </c>
      <c r="Z5285" t="inlineStr">
        <is>
          <t>0% (No Discount)</t>
        </is>
      </c>
      <c r="AA5285" t="b">
        <v>1</v>
      </c>
      <c r="AB5285" t="b">
        <v>0</v>
      </c>
      <c r="AC5285" s="19" t="n">
        <v>5.28</v>
      </c>
      <c r="AD5285" s="21" t="n">
        <v>0</v>
      </c>
    </row>
    <row r="5286" ht="18" customHeight="1">
      <c r="A5286" t="n">
        <v>5285</v>
      </c>
      <c r="B5286" t="inlineStr">
        <is>
          <t>CA-2014-133424</t>
        </is>
      </c>
      <c r="C5286" s="18" t="inlineStr">
        <is>
          <t>2014-03-30</t>
        </is>
      </c>
      <c r="D5286" s="18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19" t="n">
        <v>44.4</v>
      </c>
      <c r="S5286" s="20" t="n">
        <v>3</v>
      </c>
      <c r="T5286" s="21" t="n">
        <v>0</v>
      </c>
      <c r="U5286" s="19" t="n">
        <v>22.2</v>
      </c>
      <c r="V5286" t="n">
        <v>5</v>
      </c>
      <c r="W5286" t="n">
        <v>2014</v>
      </c>
      <c r="X5286" t="inlineStr">
        <is>
          <t>2014Q1</t>
        </is>
      </c>
      <c r="Y5286" t="inlineStr">
        <is>
          <t>2014-03</t>
        </is>
      </c>
      <c r="Z5286" t="inlineStr">
        <is>
          <t>0% (No Discount)</t>
        </is>
      </c>
      <c r="AA5286" t="b">
        <v>1</v>
      </c>
      <c r="AB5286" t="b">
        <v>0</v>
      </c>
      <c r="AC5286" s="19" t="n">
        <v>14.8</v>
      </c>
      <c r="AD5286" s="21" t="n">
        <v>0.5</v>
      </c>
    </row>
    <row r="5287" ht="18" customHeight="1">
      <c r="A5287" t="n">
        <v>5286</v>
      </c>
      <c r="B5287" t="inlineStr">
        <is>
          <t>CA-2017-105991</t>
        </is>
      </c>
      <c r="C5287" s="18" t="inlineStr">
        <is>
          <t>2017-05-05</t>
        </is>
      </c>
      <c r="D5287" s="18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19" t="n">
        <v>21.24</v>
      </c>
      <c r="S5287" s="20" t="n">
        <v>9</v>
      </c>
      <c r="T5287" s="21" t="n">
        <v>0.2</v>
      </c>
      <c r="U5287" s="19" t="n">
        <v>7.434</v>
      </c>
      <c r="V5287" t="n">
        <v>1</v>
      </c>
      <c r="W5287" t="n">
        <v>2017</v>
      </c>
      <c r="X5287" t="inlineStr">
        <is>
          <t>2017Q2</t>
        </is>
      </c>
      <c r="Y5287" t="inlineStr">
        <is>
          <t>2017-05</t>
        </is>
      </c>
      <c r="Z5287" t="inlineStr">
        <is>
          <t>10.1% - 20%</t>
        </is>
      </c>
      <c r="AA5287" t="b">
        <v>1</v>
      </c>
      <c r="AB5287" t="b">
        <v>0</v>
      </c>
      <c r="AC5287" s="19" t="n">
        <v>2.95</v>
      </c>
      <c r="AD5287" s="21" t="n">
        <v>0.35</v>
      </c>
    </row>
    <row r="5288" ht="18" customHeight="1">
      <c r="A5288" t="n">
        <v>5287</v>
      </c>
      <c r="B5288" t="inlineStr">
        <is>
          <t>CA-2017-105991</t>
        </is>
      </c>
      <c r="C5288" s="18" t="inlineStr">
        <is>
          <t>2017-05-05</t>
        </is>
      </c>
      <c r="D5288" s="1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19" t="n">
        <v>9.552</v>
      </c>
      <c r="S5288" s="20" t="n">
        <v>8</v>
      </c>
      <c r="T5288" s="21" t="n">
        <v>0.7</v>
      </c>
      <c r="U5288" s="19" t="n">
        <v>-7.3232</v>
      </c>
      <c r="V5288" t="n">
        <v>1</v>
      </c>
      <c r="W5288" t="n">
        <v>2017</v>
      </c>
      <c r="X5288" t="inlineStr">
        <is>
          <t>2017Q2</t>
        </is>
      </c>
      <c r="Y5288" t="inlineStr">
        <is>
          <t>2017-05</t>
        </is>
      </c>
      <c r="Z5288" t="inlineStr">
        <is>
          <t>&gt; 50% (Deep Discount)</t>
        </is>
      </c>
      <c r="AA5288" t="b">
        <v>0</v>
      </c>
      <c r="AB5288" t="b">
        <v>1</v>
      </c>
      <c r="AC5288" s="19" t="n">
        <v>3.98</v>
      </c>
      <c r="AD5288" s="21" t="n">
        <v>-0.7667</v>
      </c>
    </row>
    <row r="5289" ht="18" customHeight="1">
      <c r="A5289" t="n">
        <v>5288</v>
      </c>
      <c r="B5289" t="inlineStr">
        <is>
          <t>CA-2017-105991</t>
        </is>
      </c>
      <c r="C5289" s="18" t="inlineStr">
        <is>
          <t>2017-05-05</t>
        </is>
      </c>
      <c r="D5289" s="18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19" t="n">
        <v>89.991</v>
      </c>
      <c r="S5289" s="20" t="n">
        <v>3</v>
      </c>
      <c r="T5289" s="21" t="n">
        <v>0.7</v>
      </c>
      <c r="U5289" s="19" t="n">
        <v>-152.9847</v>
      </c>
      <c r="V5289" t="n">
        <v>1</v>
      </c>
      <c r="W5289" t="n">
        <v>2017</v>
      </c>
      <c r="X5289" t="inlineStr">
        <is>
          <t>2017Q2</t>
        </is>
      </c>
      <c r="Y5289" t="inlineStr">
        <is>
          <t>2017-05</t>
        </is>
      </c>
      <c r="Z5289" t="inlineStr">
        <is>
          <t>&gt; 50% (Deep Discount)</t>
        </is>
      </c>
      <c r="AA5289" t="b">
        <v>0</v>
      </c>
      <c r="AB5289" t="b">
        <v>1</v>
      </c>
      <c r="AC5289" s="19" t="n">
        <v>99.98999999999999</v>
      </c>
      <c r="AD5289" s="21" t="n">
        <v>-1.7</v>
      </c>
    </row>
    <row r="5290" ht="18" customHeight="1">
      <c r="A5290" t="n">
        <v>5289</v>
      </c>
      <c r="B5290" t="inlineStr">
        <is>
          <t>US-2017-136784</t>
        </is>
      </c>
      <c r="C5290" s="18" t="inlineStr">
        <is>
          <t>2017-04-30</t>
        </is>
      </c>
      <c r="D5290" s="18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19" t="n">
        <v>163.96</v>
      </c>
      <c r="S5290" s="20" t="n">
        <v>4</v>
      </c>
      <c r="T5290" s="21" t="n">
        <v>0</v>
      </c>
      <c r="U5290" s="19" t="n">
        <v>80.3404</v>
      </c>
      <c r="V5290" t="n">
        <v>5</v>
      </c>
      <c r="W5290" t="n">
        <v>2017</v>
      </c>
      <c r="X5290" t="inlineStr">
        <is>
          <t>2017Q2</t>
        </is>
      </c>
      <c r="Y5290" t="inlineStr">
        <is>
          <t>2017-04</t>
        </is>
      </c>
      <c r="Z5290" t="inlineStr">
        <is>
          <t>0% (No Discount)</t>
        </is>
      </c>
      <c r="AA5290" t="b">
        <v>1</v>
      </c>
      <c r="AB5290" t="b">
        <v>0</v>
      </c>
      <c r="AC5290" s="19" t="n">
        <v>40.99</v>
      </c>
      <c r="AD5290" s="21" t="n">
        <v>0.49</v>
      </c>
    </row>
    <row r="5291" ht="18" customHeight="1">
      <c r="A5291" t="n">
        <v>5290</v>
      </c>
      <c r="B5291" t="inlineStr">
        <is>
          <t>CA-2014-146283</t>
        </is>
      </c>
      <c r="C5291" s="18" t="inlineStr">
        <is>
          <t>2014-09-08</t>
        </is>
      </c>
      <c r="D5291" s="18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19" t="n">
        <v>17.904</v>
      </c>
      <c r="S5291" s="20" t="n">
        <v>2</v>
      </c>
      <c r="T5291" s="21" t="n">
        <v>0.2</v>
      </c>
      <c r="U5291" s="19" t="n">
        <v>6.2664</v>
      </c>
      <c r="V5291" t="n">
        <v>7</v>
      </c>
      <c r="W5291" t="n">
        <v>2014</v>
      </c>
      <c r="X5291" t="inlineStr">
        <is>
          <t>2014Q3</t>
        </is>
      </c>
      <c r="Y5291" t="inlineStr">
        <is>
          <t>2014-09</t>
        </is>
      </c>
      <c r="Z5291" t="inlineStr">
        <is>
          <t>10.1% - 20%</t>
        </is>
      </c>
      <c r="AA5291" t="b">
        <v>1</v>
      </c>
      <c r="AB5291" t="b">
        <v>0</v>
      </c>
      <c r="AC5291" s="19" t="n">
        <v>11.19</v>
      </c>
      <c r="AD5291" s="21" t="n">
        <v>0.35</v>
      </c>
    </row>
    <row r="5292" ht="18" customHeight="1">
      <c r="A5292" t="n">
        <v>5291</v>
      </c>
      <c r="B5292" t="inlineStr">
        <is>
          <t>CA-2014-146283</t>
        </is>
      </c>
      <c r="C5292" s="18" t="inlineStr">
        <is>
          <t>2014-09-08</t>
        </is>
      </c>
      <c r="D5292" s="18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19" t="n">
        <v>966.7</v>
      </c>
      <c r="S5292" s="20" t="n">
        <v>5</v>
      </c>
      <c r="T5292" s="21" t="n">
        <v>0.3</v>
      </c>
      <c r="U5292" s="19" t="n">
        <v>-13.81</v>
      </c>
      <c r="V5292" t="n">
        <v>7</v>
      </c>
      <c r="W5292" t="n">
        <v>2014</v>
      </c>
      <c r="X5292" t="inlineStr">
        <is>
          <t>2014Q3</t>
        </is>
      </c>
      <c r="Y5292" t="inlineStr">
        <is>
          <t>2014-09</t>
        </is>
      </c>
      <c r="Z5292" t="inlineStr">
        <is>
          <t>20.1% - 30%</t>
        </is>
      </c>
      <c r="AA5292" t="b">
        <v>0</v>
      </c>
      <c r="AB5292" t="b">
        <v>1</v>
      </c>
      <c r="AC5292" s="19" t="n">
        <v>276.2</v>
      </c>
      <c r="AD5292" s="21" t="n">
        <v>-0.0143</v>
      </c>
    </row>
    <row r="5293" ht="18" customHeight="1">
      <c r="A5293" t="n">
        <v>5292</v>
      </c>
      <c r="B5293" t="inlineStr">
        <is>
          <t>CA-2014-146283</t>
        </is>
      </c>
      <c r="C5293" s="18" t="inlineStr">
        <is>
          <t>2014-09-08</t>
        </is>
      </c>
      <c r="D5293" s="18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19" t="n">
        <v>182.112</v>
      </c>
      <c r="S5293" s="20" t="n">
        <v>6</v>
      </c>
      <c r="T5293" s="21" t="n">
        <v>0.2</v>
      </c>
      <c r="U5293" s="19" t="n">
        <v>61.4628</v>
      </c>
      <c r="V5293" t="n">
        <v>7</v>
      </c>
      <c r="W5293" t="n">
        <v>2014</v>
      </c>
      <c r="X5293" t="inlineStr">
        <is>
          <t>2014Q3</t>
        </is>
      </c>
      <c r="Y5293" t="inlineStr">
        <is>
          <t>2014-09</t>
        </is>
      </c>
      <c r="Z5293" t="inlineStr">
        <is>
          <t>10.1% - 20%</t>
        </is>
      </c>
      <c r="AA5293" t="b">
        <v>1</v>
      </c>
      <c r="AB5293" t="b">
        <v>0</v>
      </c>
      <c r="AC5293" s="19" t="n">
        <v>37.94</v>
      </c>
      <c r="AD5293" s="21" t="n">
        <v>0.3375</v>
      </c>
    </row>
    <row r="5294" ht="18" customHeight="1">
      <c r="A5294" t="n">
        <v>5293</v>
      </c>
      <c r="B5294" t="inlineStr">
        <is>
          <t>CA-2017-151218</t>
        </is>
      </c>
      <c r="C5294" s="18" t="inlineStr">
        <is>
          <t>2017-06-20</t>
        </is>
      </c>
      <c r="D5294" s="18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19" t="n">
        <v>4.464</v>
      </c>
      <c r="S5294" s="20" t="n">
        <v>1</v>
      </c>
      <c r="T5294" s="21" t="n">
        <v>0.2</v>
      </c>
      <c r="U5294" s="19" t="n">
        <v>0.3348</v>
      </c>
      <c r="V5294" t="n">
        <v>3</v>
      </c>
      <c r="W5294" t="n">
        <v>2017</v>
      </c>
      <c r="X5294" t="inlineStr">
        <is>
          <t>2017Q2</t>
        </is>
      </c>
      <c r="Y5294" t="inlineStr">
        <is>
          <t>2017-06</t>
        </is>
      </c>
      <c r="Z5294" t="inlineStr">
        <is>
          <t>10.1% - 20%</t>
        </is>
      </c>
      <c r="AA5294" t="b">
        <v>1</v>
      </c>
      <c r="AB5294" t="b">
        <v>0</v>
      </c>
      <c r="AC5294" s="19" t="n">
        <v>5.58</v>
      </c>
      <c r="AD5294" s="21" t="n">
        <v>0.075</v>
      </c>
    </row>
    <row r="5295" ht="18" customHeight="1">
      <c r="A5295" t="n">
        <v>5294</v>
      </c>
      <c r="B5295" t="inlineStr">
        <is>
          <t>CA-2015-111073</t>
        </is>
      </c>
      <c r="C5295" s="18" t="inlineStr">
        <is>
          <t>2015-12-26</t>
        </is>
      </c>
      <c r="D5295" s="18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19" t="n">
        <v>51.588</v>
      </c>
      <c r="S5295" s="20" t="n">
        <v>1</v>
      </c>
      <c r="T5295" s="21" t="n">
        <v>0.4</v>
      </c>
      <c r="U5295" s="19" t="n">
        <v>-15.4764</v>
      </c>
      <c r="V5295" t="n">
        <v>4</v>
      </c>
      <c r="W5295" t="n">
        <v>2015</v>
      </c>
      <c r="X5295" t="inlineStr">
        <is>
          <t>2015Q4</t>
        </is>
      </c>
      <c r="Y5295" t="inlineStr">
        <is>
          <t>2015-12</t>
        </is>
      </c>
      <c r="Z5295" t="inlineStr">
        <is>
          <t>30.1% - 50%</t>
        </is>
      </c>
      <c r="AA5295" t="b">
        <v>0</v>
      </c>
      <c r="AB5295" t="b">
        <v>1</v>
      </c>
      <c r="AC5295" s="19" t="n">
        <v>85.98</v>
      </c>
      <c r="AD5295" s="21" t="n">
        <v>-0.3</v>
      </c>
    </row>
    <row r="5296" ht="18" customHeight="1">
      <c r="A5296" t="n">
        <v>5295</v>
      </c>
      <c r="B5296" t="inlineStr">
        <is>
          <t>CA-2017-144883</t>
        </is>
      </c>
      <c r="C5296" s="18" t="inlineStr">
        <is>
          <t>2017-08-15</t>
        </is>
      </c>
      <c r="D5296" s="18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19" t="n">
        <v>50.4</v>
      </c>
      <c r="S5296" s="20" t="n">
        <v>8</v>
      </c>
      <c r="T5296" s="21" t="n">
        <v>0</v>
      </c>
      <c r="U5296" s="19" t="n">
        <v>23.184</v>
      </c>
      <c r="V5296" t="n">
        <v>4</v>
      </c>
      <c r="W5296" t="n">
        <v>2017</v>
      </c>
      <c r="X5296" t="inlineStr">
        <is>
          <t>2017Q3</t>
        </is>
      </c>
      <c r="Y5296" t="inlineStr">
        <is>
          <t>2017-08</t>
        </is>
      </c>
      <c r="Z5296" t="inlineStr">
        <is>
          <t>0% (No Discount)</t>
        </is>
      </c>
      <c r="AA5296" t="b">
        <v>1</v>
      </c>
      <c r="AB5296" t="b">
        <v>0</v>
      </c>
      <c r="AC5296" s="19" t="n">
        <v>6.3</v>
      </c>
      <c r="AD5296" s="21" t="n">
        <v>0.46</v>
      </c>
    </row>
    <row r="5297" ht="18" customHeight="1">
      <c r="A5297" t="n">
        <v>5296</v>
      </c>
      <c r="B5297" t="inlineStr">
        <is>
          <t>CA-2017-142174</t>
        </is>
      </c>
      <c r="C5297" s="18" t="inlineStr">
        <is>
          <t>2017-03-04</t>
        </is>
      </c>
      <c r="D5297" s="18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19" t="n">
        <v>89.568</v>
      </c>
      <c r="S5297" s="20" t="n">
        <v>2</v>
      </c>
      <c r="T5297" s="21" t="n">
        <v>0.2</v>
      </c>
      <c r="U5297" s="19" t="n">
        <v>32.4684</v>
      </c>
      <c r="V5297" t="n">
        <v>5</v>
      </c>
      <c r="W5297" t="n">
        <v>2017</v>
      </c>
      <c r="X5297" t="inlineStr">
        <is>
          <t>2017Q1</t>
        </is>
      </c>
      <c r="Y5297" t="inlineStr">
        <is>
          <t>2017-03</t>
        </is>
      </c>
      <c r="Z5297" t="inlineStr">
        <is>
          <t>10.1% - 20%</t>
        </is>
      </c>
      <c r="AA5297" t="b">
        <v>1</v>
      </c>
      <c r="AB5297" t="b">
        <v>0</v>
      </c>
      <c r="AC5297" s="19" t="n">
        <v>55.98</v>
      </c>
      <c r="AD5297" s="21" t="n">
        <v>0.3625</v>
      </c>
    </row>
    <row r="5298" ht="18" customHeight="1">
      <c r="A5298" t="n">
        <v>5297</v>
      </c>
      <c r="B5298" t="inlineStr">
        <is>
          <t>CA-2017-108791</t>
        </is>
      </c>
      <c r="C5298" s="18" t="inlineStr">
        <is>
          <t>2017-07-27</t>
        </is>
      </c>
      <c r="D5298" s="1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19" t="n">
        <v>14.89</v>
      </c>
      <c r="S5298" s="20" t="n">
        <v>1</v>
      </c>
      <c r="T5298" s="21" t="n">
        <v>0</v>
      </c>
      <c r="U5298" s="19" t="n">
        <v>4.0203</v>
      </c>
      <c r="V5298" t="n">
        <v>4</v>
      </c>
      <c r="W5298" t="n">
        <v>2017</v>
      </c>
      <c r="X5298" t="inlineStr">
        <is>
          <t>2017Q3</t>
        </is>
      </c>
      <c r="Y5298" t="inlineStr">
        <is>
          <t>2017-07</t>
        </is>
      </c>
      <c r="Z5298" t="inlineStr">
        <is>
          <t>0% (No Discount)</t>
        </is>
      </c>
      <c r="AA5298" t="b">
        <v>1</v>
      </c>
      <c r="AB5298" t="b">
        <v>0</v>
      </c>
      <c r="AC5298" s="19" t="n">
        <v>14.89</v>
      </c>
      <c r="AD5298" s="21" t="n">
        <v>0.27</v>
      </c>
    </row>
    <row r="5299" ht="18" customHeight="1">
      <c r="A5299" t="n">
        <v>5298</v>
      </c>
      <c r="B5299" t="inlineStr">
        <is>
          <t>CA-2017-108791</t>
        </is>
      </c>
      <c r="C5299" s="18" t="inlineStr">
        <is>
          <t>2017-07-27</t>
        </is>
      </c>
      <c r="D5299" s="18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19" t="n">
        <v>543.92</v>
      </c>
      <c r="S5299" s="20" t="n">
        <v>8</v>
      </c>
      <c r="T5299" s="21" t="n">
        <v>0</v>
      </c>
      <c r="U5299" s="19" t="n">
        <v>135.98</v>
      </c>
      <c r="V5299" t="n">
        <v>4</v>
      </c>
      <c r="W5299" t="n">
        <v>2017</v>
      </c>
      <c r="X5299" t="inlineStr">
        <is>
          <t>2017Q3</t>
        </is>
      </c>
      <c r="Y5299" t="inlineStr">
        <is>
          <t>2017-07</t>
        </is>
      </c>
      <c r="Z5299" t="inlineStr">
        <is>
          <t>0% (No Discount)</t>
        </is>
      </c>
      <c r="AA5299" t="b">
        <v>1</v>
      </c>
      <c r="AB5299" t="b">
        <v>0</v>
      </c>
      <c r="AC5299" s="19" t="n">
        <v>67.98999999999999</v>
      </c>
      <c r="AD5299" s="21" t="n">
        <v>0.25</v>
      </c>
    </row>
    <row r="5300" ht="18" customHeight="1">
      <c r="A5300" t="n">
        <v>5299</v>
      </c>
      <c r="B5300" t="inlineStr">
        <is>
          <t>CA-2016-106656</t>
        </is>
      </c>
      <c r="C5300" s="18" t="inlineStr">
        <is>
          <t>2016-09-23</t>
        </is>
      </c>
      <c r="D5300" s="18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19" t="n">
        <v>4.08</v>
      </c>
      <c r="S5300" s="20" t="n">
        <v>2</v>
      </c>
      <c r="T5300" s="21" t="n">
        <v>0</v>
      </c>
      <c r="U5300" s="19" t="n">
        <v>1.9176</v>
      </c>
      <c r="V5300" t="n">
        <v>3</v>
      </c>
      <c r="W5300" t="n">
        <v>2016</v>
      </c>
      <c r="X5300" t="inlineStr">
        <is>
          <t>2016Q3</t>
        </is>
      </c>
      <c r="Y5300" t="inlineStr">
        <is>
          <t>2016-09</t>
        </is>
      </c>
      <c r="Z5300" t="inlineStr">
        <is>
          <t>0% (No Discount)</t>
        </is>
      </c>
      <c r="AA5300" t="b">
        <v>1</v>
      </c>
      <c r="AB5300" t="b">
        <v>0</v>
      </c>
      <c r="AC5300" s="19" t="n">
        <v>2.04</v>
      </c>
      <c r="AD5300" s="21" t="n">
        <v>0.47</v>
      </c>
    </row>
    <row r="5301" ht="18" customHeight="1">
      <c r="A5301" t="n">
        <v>5300</v>
      </c>
      <c r="B5301" t="inlineStr">
        <is>
          <t>CA-2016-106656</t>
        </is>
      </c>
      <c r="C5301" s="18" t="inlineStr">
        <is>
          <t>2016-09-23</t>
        </is>
      </c>
      <c r="D5301" s="18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19" t="n">
        <v>18.9</v>
      </c>
      <c r="S5301" s="20" t="n">
        <v>3</v>
      </c>
      <c r="T5301" s="21" t="n">
        <v>0</v>
      </c>
      <c r="U5301" s="19" t="n">
        <v>8.694000000000001</v>
      </c>
      <c r="V5301" t="n">
        <v>3</v>
      </c>
      <c r="W5301" t="n">
        <v>2016</v>
      </c>
      <c r="X5301" t="inlineStr">
        <is>
          <t>2016Q3</t>
        </is>
      </c>
      <c r="Y5301" t="inlineStr">
        <is>
          <t>2016-09</t>
        </is>
      </c>
      <c r="Z5301" t="inlineStr">
        <is>
          <t>0% (No Discount)</t>
        </is>
      </c>
      <c r="AA5301" t="b">
        <v>1</v>
      </c>
      <c r="AB5301" t="b">
        <v>0</v>
      </c>
      <c r="AC5301" s="19" t="n">
        <v>6.3</v>
      </c>
      <c r="AD5301" s="21" t="n">
        <v>0.46</v>
      </c>
    </row>
    <row r="5302" ht="18" customHeight="1">
      <c r="A5302" t="n">
        <v>5301</v>
      </c>
      <c r="B5302" t="inlineStr">
        <is>
          <t>CA-2016-113831</t>
        </is>
      </c>
      <c r="C5302" s="18" t="inlineStr">
        <is>
          <t>2016-05-30</t>
        </is>
      </c>
      <c r="D5302" s="18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19" t="n">
        <v>2275.5</v>
      </c>
      <c r="S5302" s="20" t="n">
        <v>10</v>
      </c>
      <c r="T5302" s="21" t="n">
        <v>0</v>
      </c>
      <c r="U5302" s="19" t="n">
        <v>386.835</v>
      </c>
      <c r="V5302" t="n">
        <v>4</v>
      </c>
      <c r="W5302" t="n">
        <v>2016</v>
      </c>
      <c r="X5302" t="inlineStr">
        <is>
          <t>2016Q2</t>
        </is>
      </c>
      <c r="Y5302" t="inlineStr">
        <is>
          <t>2016-05</t>
        </is>
      </c>
      <c r="Z5302" t="inlineStr">
        <is>
          <t>0% (No Discount)</t>
        </is>
      </c>
      <c r="AA5302" t="b">
        <v>1</v>
      </c>
      <c r="AB5302" t="b">
        <v>0</v>
      </c>
      <c r="AC5302" s="19" t="n">
        <v>227.55</v>
      </c>
      <c r="AD5302" s="21" t="n">
        <v>0.17</v>
      </c>
    </row>
    <row r="5303" ht="18" customHeight="1">
      <c r="A5303" t="n">
        <v>5302</v>
      </c>
      <c r="B5303" t="inlineStr">
        <is>
          <t>CA-2016-113831</t>
        </is>
      </c>
      <c r="C5303" s="18" t="inlineStr">
        <is>
          <t>2016-05-30</t>
        </is>
      </c>
      <c r="D5303" s="18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19" t="n">
        <v>1979.7</v>
      </c>
      <c r="S5303" s="20" t="n">
        <v>6</v>
      </c>
      <c r="T5303" s="21" t="n">
        <v>0</v>
      </c>
      <c r="U5303" s="19" t="n">
        <v>653.301</v>
      </c>
      <c r="V5303" t="n">
        <v>4</v>
      </c>
      <c r="W5303" t="n">
        <v>2016</v>
      </c>
      <c r="X5303" t="inlineStr">
        <is>
          <t>2016Q2</t>
        </is>
      </c>
      <c r="Y5303" t="inlineStr">
        <is>
          <t>2016-05</t>
        </is>
      </c>
      <c r="Z5303" t="inlineStr">
        <is>
          <t>0% (No Discount)</t>
        </is>
      </c>
      <c r="AA5303" t="b">
        <v>1</v>
      </c>
      <c r="AB5303" t="b">
        <v>0</v>
      </c>
      <c r="AC5303" s="19" t="n">
        <v>329.95</v>
      </c>
      <c r="AD5303" s="21" t="n">
        <v>0.33</v>
      </c>
    </row>
    <row r="5304" ht="18" customHeight="1">
      <c r="A5304" t="n">
        <v>5303</v>
      </c>
      <c r="B5304" t="inlineStr">
        <is>
          <t>CA-2016-113831</t>
        </is>
      </c>
      <c r="C5304" s="18" t="inlineStr">
        <is>
          <t>2016-05-30</t>
        </is>
      </c>
      <c r="D5304" s="18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19" t="n">
        <v>62.1</v>
      </c>
      <c r="S5304" s="20" t="n">
        <v>6</v>
      </c>
      <c r="T5304" s="21" t="n">
        <v>0</v>
      </c>
      <c r="U5304" s="19" t="n">
        <v>29.808</v>
      </c>
      <c r="V5304" t="n">
        <v>4</v>
      </c>
      <c r="W5304" t="n">
        <v>2016</v>
      </c>
      <c r="X5304" t="inlineStr">
        <is>
          <t>2016Q2</t>
        </is>
      </c>
      <c r="Y5304" t="inlineStr">
        <is>
          <t>2016-05</t>
        </is>
      </c>
      <c r="Z5304" t="inlineStr">
        <is>
          <t>0% (No Discount)</t>
        </is>
      </c>
      <c r="AA5304" t="b">
        <v>1</v>
      </c>
      <c r="AB5304" t="b">
        <v>0</v>
      </c>
      <c r="AC5304" s="19" t="n">
        <v>10.35</v>
      </c>
      <c r="AD5304" s="21" t="n">
        <v>0.48</v>
      </c>
    </row>
    <row r="5305" ht="18" customHeight="1">
      <c r="A5305" t="n">
        <v>5304</v>
      </c>
      <c r="B5305" t="inlineStr">
        <is>
          <t>US-2014-139500</t>
        </is>
      </c>
      <c r="C5305" s="18" t="inlineStr">
        <is>
          <t>2014-11-16</t>
        </is>
      </c>
      <c r="D5305" s="18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19" t="n">
        <v>37.296</v>
      </c>
      <c r="S5305" s="20" t="n">
        <v>2</v>
      </c>
      <c r="T5305" s="21" t="n">
        <v>0.3</v>
      </c>
      <c r="U5305" s="19" t="n">
        <v>-1.0656</v>
      </c>
      <c r="V5305" t="n">
        <v>4</v>
      </c>
      <c r="W5305" t="n">
        <v>2014</v>
      </c>
      <c r="X5305" t="inlineStr">
        <is>
          <t>2014Q4</t>
        </is>
      </c>
      <c r="Y5305" t="inlineStr">
        <is>
          <t>2014-11</t>
        </is>
      </c>
      <c r="Z5305" t="inlineStr">
        <is>
          <t>20.1% - 30%</t>
        </is>
      </c>
      <c r="AA5305" t="b">
        <v>0</v>
      </c>
      <c r="AB5305" t="b">
        <v>1</v>
      </c>
      <c r="AC5305" s="19" t="n">
        <v>26.64</v>
      </c>
      <c r="AD5305" s="21" t="n">
        <v>-0.0286</v>
      </c>
    </row>
    <row r="5306" ht="18" customHeight="1">
      <c r="A5306" t="n">
        <v>5305</v>
      </c>
      <c r="B5306" t="inlineStr">
        <is>
          <t>US-2014-166310</t>
        </is>
      </c>
      <c r="C5306" s="18" t="inlineStr">
        <is>
          <t>2014-09-21</t>
        </is>
      </c>
      <c r="D5306" s="18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19" t="n">
        <v>8.544</v>
      </c>
      <c r="S5306" s="20" t="n">
        <v>2</v>
      </c>
      <c r="T5306" s="21" t="n">
        <v>0.6</v>
      </c>
      <c r="U5306" s="19" t="n">
        <v>-7.476</v>
      </c>
      <c r="V5306" t="n">
        <v>2</v>
      </c>
      <c r="W5306" t="n">
        <v>2014</v>
      </c>
      <c r="X5306" t="inlineStr">
        <is>
          <t>2014Q3</t>
        </is>
      </c>
      <c r="Y5306" t="inlineStr">
        <is>
          <t>2014-09</t>
        </is>
      </c>
      <c r="Z5306" t="inlineStr">
        <is>
          <t>&gt; 50% (Deep Discount)</t>
        </is>
      </c>
      <c r="AA5306" t="b">
        <v>0</v>
      </c>
      <c r="AB5306" t="b">
        <v>1</v>
      </c>
      <c r="AC5306" s="19" t="n">
        <v>10.68</v>
      </c>
      <c r="AD5306" s="21" t="n">
        <v>-0.875</v>
      </c>
    </row>
    <row r="5307" ht="18" customHeight="1">
      <c r="A5307" t="n">
        <v>5306</v>
      </c>
      <c r="B5307" t="inlineStr">
        <is>
          <t>US-2016-168410</t>
        </is>
      </c>
      <c r="C5307" s="18" t="inlineStr">
        <is>
          <t>2016-02-21</t>
        </is>
      </c>
      <c r="D5307" s="18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19" t="n">
        <v>68.95</v>
      </c>
      <c r="S5307" s="20" t="n">
        <v>5</v>
      </c>
      <c r="T5307" s="21" t="n">
        <v>0</v>
      </c>
      <c r="U5307" s="19" t="n">
        <v>28.959</v>
      </c>
      <c r="V5307" t="n">
        <v>5</v>
      </c>
      <c r="W5307" t="n">
        <v>2016</v>
      </c>
      <c r="X5307" t="inlineStr">
        <is>
          <t>2016Q1</t>
        </is>
      </c>
      <c r="Y5307" t="inlineStr">
        <is>
          <t>2016-02</t>
        </is>
      </c>
      <c r="Z5307" t="inlineStr">
        <is>
          <t>0% (No Discount)</t>
        </is>
      </c>
      <c r="AA5307" t="b">
        <v>1</v>
      </c>
      <c r="AB5307" t="b">
        <v>0</v>
      </c>
      <c r="AC5307" s="19" t="n">
        <v>13.79</v>
      </c>
      <c r="AD5307" s="21" t="n">
        <v>0.42</v>
      </c>
    </row>
    <row r="5308" ht="18" customHeight="1">
      <c r="A5308" t="n">
        <v>5307</v>
      </c>
      <c r="B5308" t="inlineStr">
        <is>
          <t>US-2016-168410</t>
        </is>
      </c>
      <c r="C5308" s="18" t="inlineStr">
        <is>
          <t>2016-02-21</t>
        </is>
      </c>
      <c r="D5308" s="1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19" t="n">
        <v>296.37</v>
      </c>
      <c r="S5308" s="20" t="n">
        <v>3</v>
      </c>
      <c r="T5308" s="21" t="n">
        <v>0</v>
      </c>
      <c r="U5308" s="19" t="n">
        <v>80.01990000000001</v>
      </c>
      <c r="V5308" t="n">
        <v>5</v>
      </c>
      <c r="W5308" t="n">
        <v>2016</v>
      </c>
      <c r="X5308" t="inlineStr">
        <is>
          <t>2016Q1</t>
        </is>
      </c>
      <c r="Y5308" t="inlineStr">
        <is>
          <t>2016-02</t>
        </is>
      </c>
      <c r="Z5308" t="inlineStr">
        <is>
          <t>0% (No Discount)</t>
        </is>
      </c>
      <c r="AA5308" t="b">
        <v>1</v>
      </c>
      <c r="AB5308" t="b">
        <v>0</v>
      </c>
      <c r="AC5308" s="19" t="n">
        <v>98.79000000000001</v>
      </c>
      <c r="AD5308" s="21" t="n">
        <v>0.27</v>
      </c>
    </row>
    <row r="5309" ht="18" customHeight="1">
      <c r="A5309" t="n">
        <v>5308</v>
      </c>
      <c r="B5309" t="inlineStr">
        <is>
          <t>US-2016-168410</t>
        </is>
      </c>
      <c r="C5309" s="18" t="inlineStr">
        <is>
          <t>2016-02-21</t>
        </is>
      </c>
      <c r="D5309" s="18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19" t="n">
        <v>39.98</v>
      </c>
      <c r="S5309" s="20" t="n">
        <v>2</v>
      </c>
      <c r="T5309" s="21" t="n">
        <v>0</v>
      </c>
      <c r="U5309" s="19" t="n">
        <v>1.999</v>
      </c>
      <c r="V5309" t="n">
        <v>5</v>
      </c>
      <c r="W5309" t="n">
        <v>2016</v>
      </c>
      <c r="X5309" t="inlineStr">
        <is>
          <t>2016Q1</t>
        </is>
      </c>
      <c r="Y5309" t="inlineStr">
        <is>
          <t>2016-02</t>
        </is>
      </c>
      <c r="Z5309" t="inlineStr">
        <is>
          <t>0% (No Discount)</t>
        </is>
      </c>
      <c r="AA5309" t="b">
        <v>1</v>
      </c>
      <c r="AB5309" t="b">
        <v>0</v>
      </c>
      <c r="AC5309" s="19" t="n">
        <v>19.99</v>
      </c>
      <c r="AD5309" s="21" t="n">
        <v>0.05</v>
      </c>
    </row>
    <row r="5310" ht="18" customHeight="1">
      <c r="A5310" t="n">
        <v>5309</v>
      </c>
      <c r="B5310" t="inlineStr">
        <is>
          <t>CA-2017-131254</t>
        </is>
      </c>
      <c r="C5310" s="18" t="inlineStr">
        <is>
          <t>2017-11-19</t>
        </is>
      </c>
      <c r="D5310" s="18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19" t="n">
        <v>191.058</v>
      </c>
      <c r="S5310" s="20" t="n">
        <v>3</v>
      </c>
      <c r="T5310" s="21" t="n">
        <v>0.3</v>
      </c>
      <c r="U5310" s="19" t="n">
        <v>-46.3998</v>
      </c>
      <c r="V5310" t="n">
        <v>2</v>
      </c>
      <c r="W5310" t="n">
        <v>2017</v>
      </c>
      <c r="X5310" t="inlineStr">
        <is>
          <t>2017Q4</t>
        </is>
      </c>
      <c r="Y5310" t="inlineStr">
        <is>
          <t>2017-11</t>
        </is>
      </c>
      <c r="Z5310" t="inlineStr">
        <is>
          <t>20.1% - 30%</t>
        </is>
      </c>
      <c r="AA5310" t="b">
        <v>0</v>
      </c>
      <c r="AB5310" t="b">
        <v>1</v>
      </c>
      <c r="AC5310" s="19" t="n">
        <v>90.98</v>
      </c>
      <c r="AD5310" s="21" t="n">
        <v>-0.2429</v>
      </c>
    </row>
    <row r="5311" ht="18" customHeight="1">
      <c r="A5311" t="n">
        <v>5310</v>
      </c>
      <c r="B5311" t="inlineStr">
        <is>
          <t>CA-2017-131254</t>
        </is>
      </c>
      <c r="C5311" s="18" t="inlineStr">
        <is>
          <t>2017-11-19</t>
        </is>
      </c>
      <c r="D5311" s="18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19" t="n">
        <v>13.04</v>
      </c>
      <c r="S5311" s="20" t="n">
        <v>5</v>
      </c>
      <c r="T5311" s="21" t="n">
        <v>0.2</v>
      </c>
      <c r="U5311" s="19" t="n">
        <v>3.912</v>
      </c>
      <c r="V5311" t="n">
        <v>2</v>
      </c>
      <c r="W5311" t="n">
        <v>2017</v>
      </c>
      <c r="X5311" t="inlineStr">
        <is>
          <t>2017Q4</t>
        </is>
      </c>
      <c r="Y5311" t="inlineStr">
        <is>
          <t>2017-11</t>
        </is>
      </c>
      <c r="Z5311" t="inlineStr">
        <is>
          <t>10.1% - 20%</t>
        </is>
      </c>
      <c r="AA5311" t="b">
        <v>1</v>
      </c>
      <c r="AB5311" t="b">
        <v>0</v>
      </c>
      <c r="AC5311" s="19" t="n">
        <v>3.26</v>
      </c>
      <c r="AD5311" s="21" t="n">
        <v>0.3</v>
      </c>
    </row>
    <row r="5312" ht="18" customHeight="1">
      <c r="A5312" t="n">
        <v>5311</v>
      </c>
      <c r="B5312" t="inlineStr">
        <is>
          <t>CA-2017-131254</t>
        </is>
      </c>
      <c r="C5312" s="18" t="inlineStr">
        <is>
          <t>2017-11-19</t>
        </is>
      </c>
      <c r="D5312" s="18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19" t="n">
        <v>1525.188</v>
      </c>
      <c r="S5312" s="20" t="n">
        <v>6</v>
      </c>
      <c r="T5312" s="21" t="n">
        <v>0.8</v>
      </c>
      <c r="U5312" s="19" t="n">
        <v>-2287.782</v>
      </c>
      <c r="V5312" t="n">
        <v>2</v>
      </c>
      <c r="W5312" t="n">
        <v>2017</v>
      </c>
      <c r="X5312" t="inlineStr">
        <is>
          <t>2017Q4</t>
        </is>
      </c>
      <c r="Y5312" t="inlineStr">
        <is>
          <t>2017-11</t>
        </is>
      </c>
      <c r="Z5312" t="inlineStr">
        <is>
          <t>&gt; 50% (Deep Discount)</t>
        </is>
      </c>
      <c r="AA5312" t="b">
        <v>0</v>
      </c>
      <c r="AB5312" t="b">
        <v>1</v>
      </c>
      <c r="AC5312" s="19" t="n">
        <v>1270.99</v>
      </c>
      <c r="AD5312" s="21" t="n">
        <v>-1.5</v>
      </c>
    </row>
    <row r="5313" ht="18" customHeight="1">
      <c r="A5313" t="n">
        <v>5312</v>
      </c>
      <c r="B5313" t="inlineStr">
        <is>
          <t>CA-2016-123414</t>
        </is>
      </c>
      <c r="C5313" s="18" t="inlineStr">
        <is>
          <t>2016-08-21</t>
        </is>
      </c>
      <c r="D5313" s="18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19" t="n">
        <v>9.215999999999999</v>
      </c>
      <c r="S5313" s="20" t="n">
        <v>4</v>
      </c>
      <c r="T5313" s="21" t="n">
        <v>0.2</v>
      </c>
      <c r="U5313" s="19" t="n">
        <v>3.3408</v>
      </c>
      <c r="V5313" t="n">
        <v>6</v>
      </c>
      <c r="W5313" t="n">
        <v>2016</v>
      </c>
      <c r="X5313" t="inlineStr">
        <is>
          <t>2016Q3</t>
        </is>
      </c>
      <c r="Y5313" t="inlineStr">
        <is>
          <t>2016-08</t>
        </is>
      </c>
      <c r="Z5313" t="inlineStr">
        <is>
          <t>10.1% - 20%</t>
        </is>
      </c>
      <c r="AA5313" t="b">
        <v>1</v>
      </c>
      <c r="AB5313" t="b">
        <v>0</v>
      </c>
      <c r="AC5313" s="19" t="n">
        <v>2.88</v>
      </c>
      <c r="AD5313" s="21" t="n">
        <v>0.3625</v>
      </c>
    </row>
    <row r="5314" ht="18" customHeight="1">
      <c r="A5314" t="n">
        <v>5313</v>
      </c>
      <c r="B5314" t="inlineStr">
        <is>
          <t>CA-2016-123414</t>
        </is>
      </c>
      <c r="C5314" s="18" t="inlineStr">
        <is>
          <t>2016-08-21</t>
        </is>
      </c>
      <c r="D5314" s="18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19" t="n">
        <v>28.048</v>
      </c>
      <c r="S5314" s="20" t="n">
        <v>2</v>
      </c>
      <c r="T5314" s="21" t="n">
        <v>0.2</v>
      </c>
      <c r="U5314" s="19" t="n">
        <v>3.506</v>
      </c>
      <c r="V5314" t="n">
        <v>6</v>
      </c>
      <c r="W5314" t="n">
        <v>2016</v>
      </c>
      <c r="X5314" t="inlineStr">
        <is>
          <t>2016Q3</t>
        </is>
      </c>
      <c r="Y5314" t="inlineStr">
        <is>
          <t>2016-08</t>
        </is>
      </c>
      <c r="Z5314" t="inlineStr">
        <is>
          <t>10.1% - 20%</t>
        </is>
      </c>
      <c r="AA5314" t="b">
        <v>1</v>
      </c>
      <c r="AB5314" t="b">
        <v>0</v>
      </c>
      <c r="AC5314" s="19" t="n">
        <v>17.53</v>
      </c>
      <c r="AD5314" s="21" t="n">
        <v>0.125</v>
      </c>
    </row>
    <row r="5315" ht="18" customHeight="1">
      <c r="A5315" t="n">
        <v>5314</v>
      </c>
      <c r="B5315" t="inlineStr">
        <is>
          <t>CA-2017-137876</t>
        </is>
      </c>
      <c r="C5315" s="18" t="inlineStr">
        <is>
          <t>2017-04-30</t>
        </is>
      </c>
      <c r="D5315" s="18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19" t="n">
        <v>64.95999999999999</v>
      </c>
      <c r="S5315" s="20" t="n">
        <v>2</v>
      </c>
      <c r="T5315" s="21" t="n">
        <v>0</v>
      </c>
      <c r="U5315" s="19" t="n">
        <v>21.4368</v>
      </c>
      <c r="V5315" t="n">
        <v>5</v>
      </c>
      <c r="W5315" t="n">
        <v>2017</v>
      </c>
      <c r="X5315" t="inlineStr">
        <is>
          <t>2017Q2</t>
        </is>
      </c>
      <c r="Y5315" t="inlineStr">
        <is>
          <t>2017-04</t>
        </is>
      </c>
      <c r="Z5315" t="inlineStr">
        <is>
          <t>0% (No Discount)</t>
        </is>
      </c>
      <c r="AA5315" t="b">
        <v>1</v>
      </c>
      <c r="AB5315" t="b">
        <v>0</v>
      </c>
      <c r="AC5315" s="19" t="n">
        <v>32.48</v>
      </c>
      <c r="AD5315" s="21" t="n">
        <v>0.33</v>
      </c>
    </row>
    <row r="5316" ht="18" customHeight="1">
      <c r="A5316" t="n">
        <v>5315</v>
      </c>
      <c r="B5316" t="inlineStr">
        <is>
          <t>CA-2017-137876</t>
        </is>
      </c>
      <c r="C5316" s="18" t="inlineStr">
        <is>
          <t>2017-04-30</t>
        </is>
      </c>
      <c r="D5316" s="18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19" t="n">
        <v>30.56</v>
      </c>
      <c r="S5316" s="20" t="n">
        <v>4</v>
      </c>
      <c r="T5316" s="21" t="n">
        <v>0</v>
      </c>
      <c r="U5316" s="19" t="n">
        <v>14.9744</v>
      </c>
      <c r="V5316" t="n">
        <v>5</v>
      </c>
      <c r="W5316" t="n">
        <v>2017</v>
      </c>
      <c r="X5316" t="inlineStr">
        <is>
          <t>2017Q2</t>
        </is>
      </c>
      <c r="Y5316" t="inlineStr">
        <is>
          <t>2017-04</t>
        </is>
      </c>
      <c r="Z5316" t="inlineStr">
        <is>
          <t>0% (No Discount)</t>
        </is>
      </c>
      <c r="AA5316" t="b">
        <v>1</v>
      </c>
      <c r="AB5316" t="b">
        <v>0</v>
      </c>
      <c r="AC5316" s="19" t="n">
        <v>7.64</v>
      </c>
      <c r="AD5316" s="21" t="n">
        <v>0.49</v>
      </c>
    </row>
    <row r="5317" ht="18" customHeight="1">
      <c r="A5317" t="n">
        <v>5316</v>
      </c>
      <c r="B5317" t="inlineStr">
        <is>
          <t>CA-2016-154060</t>
        </is>
      </c>
      <c r="C5317" s="18" t="inlineStr">
        <is>
          <t>2016-05-02</t>
        </is>
      </c>
      <c r="D5317" s="18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19" t="n">
        <v>187.056</v>
      </c>
      <c r="S5317" s="20" t="n">
        <v>9</v>
      </c>
      <c r="T5317" s="21" t="n">
        <v>0.2</v>
      </c>
      <c r="U5317" s="19" t="n">
        <v>11.691</v>
      </c>
      <c r="V5317" t="n">
        <v>6</v>
      </c>
      <c r="W5317" t="n">
        <v>2016</v>
      </c>
      <c r="X5317" t="inlineStr">
        <is>
          <t>2016Q2</t>
        </is>
      </c>
      <c r="Y5317" t="inlineStr">
        <is>
          <t>2016-05</t>
        </is>
      </c>
      <c r="Z5317" t="inlineStr">
        <is>
          <t>10.1% - 20%</t>
        </is>
      </c>
      <c r="AA5317" t="b">
        <v>1</v>
      </c>
      <c r="AB5317" t="b">
        <v>0</v>
      </c>
      <c r="AC5317" s="19" t="n">
        <v>25.98</v>
      </c>
      <c r="AD5317" s="21" t="n">
        <v>0.0625</v>
      </c>
    </row>
    <row r="5318" ht="18" customHeight="1">
      <c r="A5318" t="n">
        <v>5317</v>
      </c>
      <c r="B5318" t="inlineStr">
        <is>
          <t>US-2017-162558</t>
        </is>
      </c>
      <c r="C5318" s="18" t="inlineStr">
        <is>
          <t>2017-10-02</t>
        </is>
      </c>
      <c r="D5318" s="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19" t="n">
        <v>11.808</v>
      </c>
      <c r="S5318" s="20" t="n">
        <v>2</v>
      </c>
      <c r="T5318" s="21" t="n">
        <v>0.2</v>
      </c>
      <c r="U5318" s="19" t="n">
        <v>1.3284</v>
      </c>
      <c r="V5318" t="n">
        <v>3</v>
      </c>
      <c r="W5318" t="n">
        <v>2017</v>
      </c>
      <c r="X5318" t="inlineStr">
        <is>
          <t>2017Q4</t>
        </is>
      </c>
      <c r="Y5318" t="inlineStr">
        <is>
          <t>2017-10</t>
        </is>
      </c>
      <c r="Z5318" t="inlineStr">
        <is>
          <t>10.1% - 20%</t>
        </is>
      </c>
      <c r="AA5318" t="b">
        <v>1</v>
      </c>
      <c r="AB5318" t="b">
        <v>0</v>
      </c>
      <c r="AC5318" s="19" t="n">
        <v>7.38</v>
      </c>
      <c r="AD5318" s="21" t="n">
        <v>0.1125</v>
      </c>
    </row>
    <row r="5319" ht="18" customHeight="1">
      <c r="A5319" t="n">
        <v>5318</v>
      </c>
      <c r="B5319" t="inlineStr">
        <is>
          <t>US-2017-162558</t>
        </is>
      </c>
      <c r="C5319" s="18" t="inlineStr">
        <is>
          <t>2017-10-02</t>
        </is>
      </c>
      <c r="D5319" s="18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19" t="n">
        <v>9.656000000000001</v>
      </c>
      <c r="S5319" s="20" t="n">
        <v>1</v>
      </c>
      <c r="T5319" s="21" t="n">
        <v>0.2</v>
      </c>
      <c r="U5319" s="19" t="n">
        <v>1.5691</v>
      </c>
      <c r="V5319" t="n">
        <v>3</v>
      </c>
      <c r="W5319" t="n">
        <v>2017</v>
      </c>
      <c r="X5319" t="inlineStr">
        <is>
          <t>2017Q4</t>
        </is>
      </c>
      <c r="Y5319" t="inlineStr">
        <is>
          <t>2017-10</t>
        </is>
      </c>
      <c r="Z5319" t="inlineStr">
        <is>
          <t>10.1% - 20%</t>
        </is>
      </c>
      <c r="AA5319" t="b">
        <v>1</v>
      </c>
      <c r="AB5319" t="b">
        <v>0</v>
      </c>
      <c r="AC5319" s="19" t="n">
        <v>12.07</v>
      </c>
      <c r="AD5319" s="21" t="n">
        <v>0.1625</v>
      </c>
    </row>
    <row r="5320" ht="18" customHeight="1">
      <c r="A5320" t="n">
        <v>5319</v>
      </c>
      <c r="B5320" t="inlineStr">
        <is>
          <t>US-2017-162558</t>
        </is>
      </c>
      <c r="C5320" s="18" t="inlineStr">
        <is>
          <t>2017-10-02</t>
        </is>
      </c>
      <c r="D5320" s="18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19" t="n">
        <v>20.736</v>
      </c>
      <c r="S5320" s="20" t="n">
        <v>4</v>
      </c>
      <c r="T5320" s="21" t="n">
        <v>0.2</v>
      </c>
      <c r="U5320" s="19" t="n">
        <v>7.2576</v>
      </c>
      <c r="V5320" t="n">
        <v>3</v>
      </c>
      <c r="W5320" t="n">
        <v>2017</v>
      </c>
      <c r="X5320" t="inlineStr">
        <is>
          <t>2017Q4</t>
        </is>
      </c>
      <c r="Y5320" t="inlineStr">
        <is>
          <t>2017-10</t>
        </is>
      </c>
      <c r="Z5320" t="inlineStr">
        <is>
          <t>10.1% - 20%</t>
        </is>
      </c>
      <c r="AA5320" t="b">
        <v>1</v>
      </c>
      <c r="AB5320" t="b">
        <v>0</v>
      </c>
      <c r="AC5320" s="19" t="n">
        <v>6.48</v>
      </c>
      <c r="AD5320" s="21" t="n">
        <v>0.35</v>
      </c>
    </row>
    <row r="5321" ht="18" customHeight="1">
      <c r="A5321" t="n">
        <v>5320</v>
      </c>
      <c r="B5321" t="inlineStr">
        <is>
          <t>US-2017-162558</t>
        </is>
      </c>
      <c r="C5321" s="18" t="inlineStr">
        <is>
          <t>2017-10-02</t>
        </is>
      </c>
      <c r="D5321" s="18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19" t="n">
        <v>27.36</v>
      </c>
      <c r="S5321" s="20" t="n">
        <v>3</v>
      </c>
      <c r="T5321" s="21" t="n">
        <v>0.7</v>
      </c>
      <c r="U5321" s="19" t="n">
        <v>-21.888</v>
      </c>
      <c r="V5321" t="n">
        <v>3</v>
      </c>
      <c r="W5321" t="n">
        <v>2017</v>
      </c>
      <c r="X5321" t="inlineStr">
        <is>
          <t>2017Q4</t>
        </is>
      </c>
      <c r="Y5321" t="inlineStr">
        <is>
          <t>2017-10</t>
        </is>
      </c>
      <c r="Z5321" t="inlineStr">
        <is>
          <t>&gt; 50% (Deep Discount)</t>
        </is>
      </c>
      <c r="AA5321" t="b">
        <v>0</v>
      </c>
      <c r="AB5321" t="b">
        <v>1</v>
      </c>
      <c r="AC5321" s="19" t="n">
        <v>30.4</v>
      </c>
      <c r="AD5321" s="21" t="n">
        <v>-0.8</v>
      </c>
    </row>
    <row r="5322" ht="18" customHeight="1">
      <c r="A5322" t="n">
        <v>5321</v>
      </c>
      <c r="B5322" t="inlineStr">
        <is>
          <t>US-2017-162558</t>
        </is>
      </c>
      <c r="C5322" s="18" t="inlineStr">
        <is>
          <t>2017-10-02</t>
        </is>
      </c>
      <c r="D5322" s="18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19" t="n">
        <v>2314.116</v>
      </c>
      <c r="S5322" s="20" t="n">
        <v>7</v>
      </c>
      <c r="T5322" s="21" t="n">
        <v>0.4</v>
      </c>
      <c r="U5322" s="19" t="n">
        <v>-1002.7836</v>
      </c>
      <c r="V5322" t="n">
        <v>3</v>
      </c>
      <c r="W5322" t="n">
        <v>2017</v>
      </c>
      <c r="X5322" t="inlineStr">
        <is>
          <t>2017Q4</t>
        </is>
      </c>
      <c r="Y5322" t="inlineStr">
        <is>
          <t>2017-10</t>
        </is>
      </c>
      <c r="Z5322" t="inlineStr">
        <is>
          <t>30.1% - 50%</t>
        </is>
      </c>
      <c r="AA5322" t="b">
        <v>0</v>
      </c>
      <c r="AB5322" t="b">
        <v>1</v>
      </c>
      <c r="AC5322" s="19" t="n">
        <v>550.98</v>
      </c>
      <c r="AD5322" s="21" t="n">
        <v>-0.4333</v>
      </c>
    </row>
    <row r="5323" ht="18" customHeight="1">
      <c r="A5323" t="n">
        <v>5322</v>
      </c>
      <c r="B5323" t="inlineStr">
        <is>
          <t>US-2017-162558</t>
        </is>
      </c>
      <c r="C5323" s="18" t="inlineStr">
        <is>
          <t>2017-10-02</t>
        </is>
      </c>
      <c r="D5323" s="18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19" t="n">
        <v>34.236</v>
      </c>
      <c r="S5323" s="20" t="n">
        <v>4</v>
      </c>
      <c r="T5323" s="21" t="n">
        <v>0.7</v>
      </c>
      <c r="U5323" s="19" t="n">
        <v>-26.2476</v>
      </c>
      <c r="V5323" t="n">
        <v>3</v>
      </c>
      <c r="W5323" t="n">
        <v>2017</v>
      </c>
      <c r="X5323" t="inlineStr">
        <is>
          <t>2017Q4</t>
        </is>
      </c>
      <c r="Y5323" t="inlineStr">
        <is>
          <t>2017-10</t>
        </is>
      </c>
      <c r="Z5323" t="inlineStr">
        <is>
          <t>&gt; 50% (Deep Discount)</t>
        </is>
      </c>
      <c r="AA5323" t="b">
        <v>0</v>
      </c>
      <c r="AB5323" t="b">
        <v>1</v>
      </c>
      <c r="AC5323" s="19" t="n">
        <v>28.53</v>
      </c>
      <c r="AD5323" s="21" t="n">
        <v>-0.7667</v>
      </c>
    </row>
    <row r="5324" ht="18" customHeight="1">
      <c r="A5324" t="n">
        <v>5323</v>
      </c>
      <c r="B5324" t="inlineStr">
        <is>
          <t>US-2017-162558</t>
        </is>
      </c>
      <c r="C5324" s="18" t="inlineStr">
        <is>
          <t>2017-10-02</t>
        </is>
      </c>
      <c r="D5324" s="18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19" t="n">
        <v>19.76</v>
      </c>
      <c r="S5324" s="20" t="n">
        <v>2</v>
      </c>
      <c r="T5324" s="21" t="n">
        <v>0.2</v>
      </c>
      <c r="U5324" s="19" t="n">
        <v>5.928</v>
      </c>
      <c r="V5324" t="n">
        <v>3</v>
      </c>
      <c r="W5324" t="n">
        <v>2017</v>
      </c>
      <c r="X5324" t="inlineStr">
        <is>
          <t>2017Q4</t>
        </is>
      </c>
      <c r="Y5324" t="inlineStr">
        <is>
          <t>2017-10</t>
        </is>
      </c>
      <c r="Z5324" t="inlineStr">
        <is>
          <t>10.1% - 20%</t>
        </is>
      </c>
      <c r="AA5324" t="b">
        <v>1</v>
      </c>
      <c r="AB5324" t="b">
        <v>0</v>
      </c>
      <c r="AC5324" s="19" t="n">
        <v>12.35</v>
      </c>
      <c r="AD5324" s="21" t="n">
        <v>0.3</v>
      </c>
    </row>
    <row r="5325" ht="18" customHeight="1">
      <c r="A5325" t="n">
        <v>5324</v>
      </c>
      <c r="B5325" t="inlineStr">
        <is>
          <t>CA-2017-134439</t>
        </is>
      </c>
      <c r="C5325" s="18" t="inlineStr">
        <is>
          <t>2017-09-18</t>
        </is>
      </c>
      <c r="D5325" s="18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19" t="n">
        <v>15.96</v>
      </c>
      <c r="S5325" s="20" t="n">
        <v>2</v>
      </c>
      <c r="T5325" s="21" t="n">
        <v>0</v>
      </c>
      <c r="U5325" s="19" t="n">
        <v>7.98</v>
      </c>
      <c r="V5325" t="n">
        <v>5</v>
      </c>
      <c r="W5325" t="n">
        <v>2017</v>
      </c>
      <c r="X5325" t="inlineStr">
        <is>
          <t>2017Q3</t>
        </is>
      </c>
      <c r="Y5325" t="inlineStr">
        <is>
          <t>2017-09</t>
        </is>
      </c>
      <c r="Z5325" t="inlineStr">
        <is>
          <t>0% (No Discount)</t>
        </is>
      </c>
      <c r="AA5325" t="b">
        <v>1</v>
      </c>
      <c r="AB5325" t="b">
        <v>0</v>
      </c>
      <c r="AC5325" s="19" t="n">
        <v>7.98</v>
      </c>
      <c r="AD5325" s="21" t="n">
        <v>0.5</v>
      </c>
    </row>
    <row r="5326" ht="18" customHeight="1">
      <c r="A5326" t="n">
        <v>5325</v>
      </c>
      <c r="B5326" t="inlineStr">
        <is>
          <t>CA-2015-119508</t>
        </is>
      </c>
      <c r="C5326" s="18" t="inlineStr">
        <is>
          <t>2015-12-04</t>
        </is>
      </c>
      <c r="D5326" s="18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19" t="n">
        <v>16.9</v>
      </c>
      <c r="S5326" s="20" t="n">
        <v>5</v>
      </c>
      <c r="T5326" s="21" t="n">
        <v>0</v>
      </c>
      <c r="U5326" s="19" t="n">
        <v>6.253</v>
      </c>
      <c r="V5326" t="n">
        <v>5</v>
      </c>
      <c r="W5326" t="n">
        <v>2015</v>
      </c>
      <c r="X5326" t="inlineStr">
        <is>
          <t>2015Q4</t>
        </is>
      </c>
      <c r="Y5326" t="inlineStr">
        <is>
          <t>2015-12</t>
        </is>
      </c>
      <c r="Z5326" t="inlineStr">
        <is>
          <t>0% (No Discount)</t>
        </is>
      </c>
      <c r="AA5326" t="b">
        <v>1</v>
      </c>
      <c r="AB5326" t="b">
        <v>0</v>
      </c>
      <c r="AC5326" s="19" t="n">
        <v>3.38</v>
      </c>
      <c r="AD5326" s="21" t="n">
        <v>0.37</v>
      </c>
    </row>
    <row r="5327" ht="18" customHeight="1">
      <c r="A5327" t="n">
        <v>5326</v>
      </c>
      <c r="B5327" t="inlineStr">
        <is>
          <t>CA-2015-119508</t>
        </is>
      </c>
      <c r="C5327" s="18" t="inlineStr">
        <is>
          <t>2015-12-04</t>
        </is>
      </c>
      <c r="D5327" s="18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19" t="n">
        <v>25.08</v>
      </c>
      <c r="S5327" s="20" t="n">
        <v>6</v>
      </c>
      <c r="T5327" s="21" t="n">
        <v>0</v>
      </c>
      <c r="U5327" s="19" t="n">
        <v>9.0288</v>
      </c>
      <c r="V5327" t="n">
        <v>5</v>
      </c>
      <c r="W5327" t="n">
        <v>2015</v>
      </c>
      <c r="X5327" t="inlineStr">
        <is>
          <t>2015Q4</t>
        </is>
      </c>
      <c r="Y5327" t="inlineStr">
        <is>
          <t>2015-12</t>
        </is>
      </c>
      <c r="Z5327" t="inlineStr">
        <is>
          <t>0% (No Discount)</t>
        </is>
      </c>
      <c r="AA5327" t="b">
        <v>1</v>
      </c>
      <c r="AB5327" t="b">
        <v>0</v>
      </c>
      <c r="AC5327" s="19" t="n">
        <v>4.18</v>
      </c>
      <c r="AD5327" s="21" t="n">
        <v>0.36</v>
      </c>
    </row>
    <row r="5328" ht="18" customHeight="1">
      <c r="A5328" t="n">
        <v>5327</v>
      </c>
      <c r="B5328" t="inlineStr">
        <is>
          <t>CA-2015-152681</t>
        </is>
      </c>
      <c r="C5328" s="18" t="inlineStr">
        <is>
          <t>2015-01-17</t>
        </is>
      </c>
      <c r="D5328" s="1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19" t="n">
        <v>6.68</v>
      </c>
      <c r="S5328" s="20" t="n">
        <v>2</v>
      </c>
      <c r="T5328" s="21" t="n">
        <v>0</v>
      </c>
      <c r="U5328" s="19" t="n">
        <v>2.004</v>
      </c>
      <c r="V5328" t="n">
        <v>5</v>
      </c>
      <c r="W5328" t="n">
        <v>2015</v>
      </c>
      <c r="X5328" t="inlineStr">
        <is>
          <t>2015Q1</t>
        </is>
      </c>
      <c r="Y5328" t="inlineStr">
        <is>
          <t>2015-01</t>
        </is>
      </c>
      <c r="Z5328" t="inlineStr">
        <is>
          <t>0% (No Discount)</t>
        </is>
      </c>
      <c r="AA5328" t="b">
        <v>1</v>
      </c>
      <c r="AB5328" t="b">
        <v>0</v>
      </c>
      <c r="AC5328" s="19" t="n">
        <v>3.34</v>
      </c>
      <c r="AD5328" s="21" t="n">
        <v>0.3</v>
      </c>
    </row>
    <row r="5329" ht="18" customHeight="1">
      <c r="A5329" t="n">
        <v>5328</v>
      </c>
      <c r="B5329" t="inlineStr">
        <is>
          <t>CA-2014-130813</t>
        </is>
      </c>
      <c r="C5329" s="18" t="inlineStr">
        <is>
          <t>2014-01-06</t>
        </is>
      </c>
      <c r="D5329" s="18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19" t="n">
        <v>19.44</v>
      </c>
      <c r="S5329" s="20" t="n">
        <v>3</v>
      </c>
      <c r="T5329" s="21" t="n">
        <v>0</v>
      </c>
      <c r="U5329" s="19" t="n">
        <v>9.331200000000001</v>
      </c>
      <c r="V5329" t="n">
        <v>2</v>
      </c>
      <c r="W5329" t="n">
        <v>2014</v>
      </c>
      <c r="X5329" t="inlineStr">
        <is>
          <t>2014Q1</t>
        </is>
      </c>
      <c r="Y5329" t="inlineStr">
        <is>
          <t>2014-01</t>
        </is>
      </c>
      <c r="Z5329" t="inlineStr">
        <is>
          <t>0% (No Discount)</t>
        </is>
      </c>
      <c r="AA5329" t="b">
        <v>1</v>
      </c>
      <c r="AB5329" t="b">
        <v>0</v>
      </c>
      <c r="AC5329" s="19" t="n">
        <v>6.48</v>
      </c>
      <c r="AD5329" s="21" t="n">
        <v>0.48</v>
      </c>
    </row>
    <row r="5330" ht="18" customHeight="1">
      <c r="A5330" t="n">
        <v>5329</v>
      </c>
      <c r="B5330" t="inlineStr">
        <is>
          <t>CA-2015-120320</t>
        </is>
      </c>
      <c r="C5330" s="18" t="inlineStr">
        <is>
          <t>2015-03-05</t>
        </is>
      </c>
      <c r="D5330" s="18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19" t="n">
        <v>31.92</v>
      </c>
      <c r="S5330" s="20" t="n">
        <v>2</v>
      </c>
      <c r="T5330" s="21" t="n">
        <v>0.2</v>
      </c>
      <c r="U5330" s="19" t="n">
        <v>2.394</v>
      </c>
      <c r="V5330" t="n">
        <v>4</v>
      </c>
      <c r="W5330" t="n">
        <v>2015</v>
      </c>
      <c r="X5330" t="inlineStr">
        <is>
          <t>2015Q1</t>
        </is>
      </c>
      <c r="Y5330" t="inlineStr">
        <is>
          <t>2015-03</t>
        </is>
      </c>
      <c r="Z5330" t="inlineStr">
        <is>
          <t>10.1% - 20%</t>
        </is>
      </c>
      <c r="AA5330" t="b">
        <v>1</v>
      </c>
      <c r="AB5330" t="b">
        <v>0</v>
      </c>
      <c r="AC5330" s="19" t="n">
        <v>19.95</v>
      </c>
      <c r="AD5330" s="21" t="n">
        <v>0.075</v>
      </c>
    </row>
    <row r="5331" ht="18" customHeight="1">
      <c r="A5331" t="n">
        <v>5330</v>
      </c>
      <c r="B5331" t="inlineStr">
        <is>
          <t>CA-2016-111941</t>
        </is>
      </c>
      <c r="C5331" s="18" t="inlineStr">
        <is>
          <t>2016-12-25</t>
        </is>
      </c>
      <c r="D5331" s="18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19" t="n">
        <v>33.568</v>
      </c>
      <c r="S5331" s="20" t="n">
        <v>2</v>
      </c>
      <c r="T5331" s="21" t="n">
        <v>0.2</v>
      </c>
      <c r="U5331" s="19" t="n">
        <v>11.7488</v>
      </c>
      <c r="V5331" t="n">
        <v>3</v>
      </c>
      <c r="W5331" t="n">
        <v>2016</v>
      </c>
      <c r="X5331" t="inlineStr">
        <is>
          <t>2016Q4</t>
        </is>
      </c>
      <c r="Y5331" t="inlineStr">
        <is>
          <t>2016-12</t>
        </is>
      </c>
      <c r="Z5331" t="inlineStr">
        <is>
          <t>10.1% - 20%</t>
        </is>
      </c>
      <c r="AA5331" t="b">
        <v>1</v>
      </c>
      <c r="AB5331" t="b">
        <v>0</v>
      </c>
      <c r="AC5331" s="19" t="n">
        <v>20.98</v>
      </c>
      <c r="AD5331" s="21" t="n">
        <v>0.35</v>
      </c>
    </row>
    <row r="5332" ht="18" customHeight="1">
      <c r="A5332" t="n">
        <v>5331</v>
      </c>
      <c r="B5332" t="inlineStr">
        <is>
          <t>CA-2016-123120</t>
        </is>
      </c>
      <c r="C5332" s="18" t="inlineStr">
        <is>
          <t>2016-09-04</t>
        </is>
      </c>
      <c r="D5332" s="18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19" t="n">
        <v>63.94</v>
      </c>
      <c r="S5332" s="20" t="n">
        <v>1</v>
      </c>
      <c r="T5332" s="21" t="n">
        <v>0</v>
      </c>
      <c r="U5332" s="19" t="n">
        <v>24.9366</v>
      </c>
      <c r="V5332" t="n">
        <v>4</v>
      </c>
      <c r="W5332" t="n">
        <v>2016</v>
      </c>
      <c r="X5332" t="inlineStr">
        <is>
          <t>2016Q3</t>
        </is>
      </c>
      <c r="Y5332" t="inlineStr">
        <is>
          <t>2016-09</t>
        </is>
      </c>
      <c r="Z5332" t="inlineStr">
        <is>
          <t>0% (No Discount)</t>
        </is>
      </c>
      <c r="AA5332" t="b">
        <v>1</v>
      </c>
      <c r="AB5332" t="b">
        <v>0</v>
      </c>
      <c r="AC5332" s="19" t="n">
        <v>63.94</v>
      </c>
      <c r="AD5332" s="21" t="n">
        <v>0.39</v>
      </c>
    </row>
    <row r="5333" ht="18" customHeight="1">
      <c r="A5333" t="n">
        <v>5332</v>
      </c>
      <c r="B5333" t="inlineStr">
        <is>
          <t>CA-2016-123120</t>
        </is>
      </c>
      <c r="C5333" s="18" t="inlineStr">
        <is>
          <t>2016-09-04</t>
        </is>
      </c>
      <c r="D5333" s="18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19" t="n">
        <v>60.6</v>
      </c>
      <c r="S5333" s="20" t="n">
        <v>5</v>
      </c>
      <c r="T5333" s="21" t="n">
        <v>0.2</v>
      </c>
      <c r="U5333" s="19" t="n">
        <v>20.4525</v>
      </c>
      <c r="V5333" t="n">
        <v>4</v>
      </c>
      <c r="W5333" t="n">
        <v>2016</v>
      </c>
      <c r="X5333" t="inlineStr">
        <is>
          <t>2016Q3</t>
        </is>
      </c>
      <c r="Y5333" t="inlineStr">
        <is>
          <t>2016-09</t>
        </is>
      </c>
      <c r="Z5333" t="inlineStr">
        <is>
          <t>10.1% - 20%</t>
        </is>
      </c>
      <c r="AA5333" t="b">
        <v>1</v>
      </c>
      <c r="AB5333" t="b">
        <v>0</v>
      </c>
      <c r="AC5333" s="19" t="n">
        <v>15.15</v>
      </c>
      <c r="AD5333" s="21" t="n">
        <v>0.3375</v>
      </c>
    </row>
    <row r="5334" ht="18" customHeight="1">
      <c r="A5334" t="n">
        <v>5333</v>
      </c>
      <c r="B5334" t="inlineStr">
        <is>
          <t>CA-2016-123120</t>
        </is>
      </c>
      <c r="C5334" s="18" t="inlineStr">
        <is>
          <t>2016-09-04</t>
        </is>
      </c>
      <c r="D5334" s="18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19" t="n">
        <v>22.72</v>
      </c>
      <c r="S5334" s="20" t="n">
        <v>4</v>
      </c>
      <c r="T5334" s="21" t="n">
        <v>0</v>
      </c>
      <c r="U5334" s="19" t="n">
        <v>6.5888</v>
      </c>
      <c r="V5334" t="n">
        <v>4</v>
      </c>
      <c r="W5334" t="n">
        <v>2016</v>
      </c>
      <c r="X5334" t="inlineStr">
        <is>
          <t>2016Q3</t>
        </is>
      </c>
      <c r="Y5334" t="inlineStr">
        <is>
          <t>2016-09</t>
        </is>
      </c>
      <c r="Z5334" t="inlineStr">
        <is>
          <t>0% (No Discount)</t>
        </is>
      </c>
      <c r="AA5334" t="b">
        <v>1</v>
      </c>
      <c r="AB5334" t="b">
        <v>0</v>
      </c>
      <c r="AC5334" s="19" t="n">
        <v>5.68</v>
      </c>
      <c r="AD5334" s="21" t="n">
        <v>0.29</v>
      </c>
    </row>
    <row r="5335" ht="18" customHeight="1">
      <c r="A5335" t="n">
        <v>5334</v>
      </c>
      <c r="B5335" t="inlineStr">
        <is>
          <t>CA-2014-103331</t>
        </is>
      </c>
      <c r="C5335" s="18" t="inlineStr">
        <is>
          <t>2014-08-26</t>
        </is>
      </c>
      <c r="D5335" s="18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19" t="n">
        <v>10.68</v>
      </c>
      <c r="S5335" s="20" t="n">
        <v>4</v>
      </c>
      <c r="T5335" s="21" t="n">
        <v>0</v>
      </c>
      <c r="U5335" s="19" t="n">
        <v>4.0584</v>
      </c>
      <c r="V5335" t="n">
        <v>6</v>
      </c>
      <c r="W5335" t="n">
        <v>2014</v>
      </c>
      <c r="X5335" t="inlineStr">
        <is>
          <t>2014Q3</t>
        </is>
      </c>
      <c r="Y5335" t="inlineStr">
        <is>
          <t>2014-08</t>
        </is>
      </c>
      <c r="Z5335" t="inlineStr">
        <is>
          <t>0% (No Discount)</t>
        </is>
      </c>
      <c r="AA5335" t="b">
        <v>1</v>
      </c>
      <c r="AB5335" t="b">
        <v>0</v>
      </c>
      <c r="AC5335" s="19" t="n">
        <v>2.67</v>
      </c>
      <c r="AD5335" s="21" t="n">
        <v>0.38</v>
      </c>
    </row>
    <row r="5336" ht="18" customHeight="1">
      <c r="A5336" t="n">
        <v>5335</v>
      </c>
      <c r="B5336" t="inlineStr">
        <is>
          <t>CA-2014-103331</t>
        </is>
      </c>
      <c r="C5336" s="18" t="inlineStr">
        <is>
          <t>2014-08-26</t>
        </is>
      </c>
      <c r="D5336" s="18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19" t="n">
        <v>17.34</v>
      </c>
      <c r="S5336" s="20" t="n">
        <v>3</v>
      </c>
      <c r="T5336" s="21" t="n">
        <v>0</v>
      </c>
      <c r="U5336" s="19" t="n">
        <v>8.496600000000001</v>
      </c>
      <c r="V5336" t="n">
        <v>6</v>
      </c>
      <c r="W5336" t="n">
        <v>2014</v>
      </c>
      <c r="X5336" t="inlineStr">
        <is>
          <t>2014Q3</t>
        </is>
      </c>
      <c r="Y5336" t="inlineStr">
        <is>
          <t>2014-08</t>
        </is>
      </c>
      <c r="Z5336" t="inlineStr">
        <is>
          <t>0% (No Discount)</t>
        </is>
      </c>
      <c r="AA5336" t="b">
        <v>1</v>
      </c>
      <c r="AB5336" t="b">
        <v>0</v>
      </c>
      <c r="AC5336" s="19" t="n">
        <v>5.78</v>
      </c>
      <c r="AD5336" s="21" t="n">
        <v>0.49</v>
      </c>
    </row>
    <row r="5337" ht="18" customHeight="1">
      <c r="A5337" t="n">
        <v>5336</v>
      </c>
      <c r="B5337" t="inlineStr">
        <is>
          <t>CA-2014-103331</t>
        </is>
      </c>
      <c r="C5337" s="18" t="inlineStr">
        <is>
          <t>2014-08-26</t>
        </is>
      </c>
      <c r="D5337" s="18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19" t="n">
        <v>3.38</v>
      </c>
      <c r="S5337" s="20" t="n">
        <v>1</v>
      </c>
      <c r="T5337" s="21" t="n">
        <v>0</v>
      </c>
      <c r="U5337" s="19" t="n">
        <v>1.5548</v>
      </c>
      <c r="V5337" t="n">
        <v>6</v>
      </c>
      <c r="W5337" t="n">
        <v>2014</v>
      </c>
      <c r="X5337" t="inlineStr">
        <is>
          <t>2014Q3</t>
        </is>
      </c>
      <c r="Y5337" t="inlineStr">
        <is>
          <t>2014-08</t>
        </is>
      </c>
      <c r="Z5337" t="inlineStr">
        <is>
          <t>0% (No Discount)</t>
        </is>
      </c>
      <c r="AA5337" t="b">
        <v>1</v>
      </c>
      <c r="AB5337" t="b">
        <v>0</v>
      </c>
      <c r="AC5337" s="19" t="n">
        <v>3.38</v>
      </c>
      <c r="AD5337" s="21" t="n">
        <v>0.46</v>
      </c>
    </row>
    <row r="5338" ht="18" customHeight="1">
      <c r="A5338" t="n">
        <v>5337</v>
      </c>
      <c r="B5338" t="inlineStr">
        <is>
          <t>CA-2015-169278</t>
        </is>
      </c>
      <c r="C5338" s="18" t="inlineStr">
        <is>
          <t>2015-05-21</t>
        </is>
      </c>
      <c r="D5338" s="1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19" t="n">
        <v>26.976</v>
      </c>
      <c r="S5338" s="20" t="n">
        <v>4</v>
      </c>
      <c r="T5338" s="21" t="n">
        <v>0.2</v>
      </c>
      <c r="U5338" s="19" t="n">
        <v>8.767200000000001</v>
      </c>
      <c r="V5338" t="n">
        <v>4</v>
      </c>
      <c r="W5338" t="n">
        <v>2015</v>
      </c>
      <c r="X5338" t="inlineStr">
        <is>
          <t>2015Q2</t>
        </is>
      </c>
      <c r="Y5338" t="inlineStr">
        <is>
          <t>2015-05</t>
        </is>
      </c>
      <c r="Z5338" t="inlineStr">
        <is>
          <t>10.1% - 20%</t>
        </is>
      </c>
      <c r="AA5338" t="b">
        <v>1</v>
      </c>
      <c r="AB5338" t="b">
        <v>0</v>
      </c>
      <c r="AC5338" s="19" t="n">
        <v>8.43</v>
      </c>
      <c r="AD5338" s="21" t="n">
        <v>0.325</v>
      </c>
    </row>
    <row r="5339" ht="18" customHeight="1">
      <c r="A5339" t="n">
        <v>5338</v>
      </c>
      <c r="B5339" t="inlineStr">
        <is>
          <t>CA-2017-111577</t>
        </is>
      </c>
      <c r="C5339" s="18" t="inlineStr">
        <is>
          <t>2017-10-16</t>
        </is>
      </c>
      <c r="D5339" s="18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19" t="n">
        <v>307.776</v>
      </c>
      <c r="S5339" s="20" t="n">
        <v>7</v>
      </c>
      <c r="T5339" s="21" t="n">
        <v>0.2</v>
      </c>
      <c r="U5339" s="19" t="n">
        <v>111.5688</v>
      </c>
      <c r="V5339" t="n">
        <v>5</v>
      </c>
      <c r="W5339" t="n">
        <v>2017</v>
      </c>
      <c r="X5339" t="inlineStr">
        <is>
          <t>2017Q4</t>
        </is>
      </c>
      <c r="Y5339" t="inlineStr">
        <is>
          <t>2017-10</t>
        </is>
      </c>
      <c r="Z5339" t="inlineStr">
        <is>
          <t>10.1% - 20%</t>
        </is>
      </c>
      <c r="AA5339" t="b">
        <v>1</v>
      </c>
      <c r="AB5339" t="b">
        <v>0</v>
      </c>
      <c r="AC5339" s="19" t="n">
        <v>54.96</v>
      </c>
      <c r="AD5339" s="21" t="n">
        <v>0.3625</v>
      </c>
    </row>
    <row r="5340" ht="18" customHeight="1">
      <c r="A5340" t="n">
        <v>5339</v>
      </c>
      <c r="B5340" t="inlineStr">
        <is>
          <t>CA-2015-146486</t>
        </is>
      </c>
      <c r="C5340" s="18" t="inlineStr">
        <is>
          <t>2015-11-09</t>
        </is>
      </c>
      <c r="D5340" s="18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19" t="n">
        <v>244.55</v>
      </c>
      <c r="S5340" s="20" t="n">
        <v>5</v>
      </c>
      <c r="T5340" s="21" t="n">
        <v>0</v>
      </c>
      <c r="U5340" s="19" t="n">
        <v>4.891</v>
      </c>
      <c r="V5340" t="n">
        <v>5</v>
      </c>
      <c r="W5340" t="n">
        <v>2015</v>
      </c>
      <c r="X5340" t="inlineStr">
        <is>
          <t>2015Q4</t>
        </is>
      </c>
      <c r="Y5340" t="inlineStr">
        <is>
          <t>2015-11</t>
        </is>
      </c>
      <c r="Z5340" t="inlineStr">
        <is>
          <t>0% (No Discount)</t>
        </is>
      </c>
      <c r="AA5340" t="b">
        <v>1</v>
      </c>
      <c r="AB5340" t="b">
        <v>0</v>
      </c>
      <c r="AC5340" s="19" t="n">
        <v>48.91</v>
      </c>
      <c r="AD5340" s="21" t="n">
        <v>0.02</v>
      </c>
    </row>
    <row r="5341" ht="18" customHeight="1">
      <c r="A5341" t="n">
        <v>5340</v>
      </c>
      <c r="B5341" t="inlineStr">
        <is>
          <t>CA-2015-146486</t>
        </is>
      </c>
      <c r="C5341" s="18" t="inlineStr">
        <is>
          <t>2015-11-09</t>
        </is>
      </c>
      <c r="D5341" s="18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19" t="n">
        <v>12.24</v>
      </c>
      <c r="S5341" s="20" t="n">
        <v>6</v>
      </c>
      <c r="T5341" s="21" t="n">
        <v>0</v>
      </c>
      <c r="U5341" s="19" t="n">
        <v>5.7528</v>
      </c>
      <c r="V5341" t="n">
        <v>5</v>
      </c>
      <c r="W5341" t="n">
        <v>2015</v>
      </c>
      <c r="X5341" t="inlineStr">
        <is>
          <t>2015Q4</t>
        </is>
      </c>
      <c r="Y5341" t="inlineStr">
        <is>
          <t>2015-11</t>
        </is>
      </c>
      <c r="Z5341" t="inlineStr">
        <is>
          <t>0% (No Discount)</t>
        </is>
      </c>
      <c r="AA5341" t="b">
        <v>1</v>
      </c>
      <c r="AB5341" t="b">
        <v>0</v>
      </c>
      <c r="AC5341" s="19" t="n">
        <v>2.04</v>
      </c>
      <c r="AD5341" s="21" t="n">
        <v>0.47</v>
      </c>
    </row>
    <row r="5342" ht="18" customHeight="1">
      <c r="A5342" t="n">
        <v>5341</v>
      </c>
      <c r="B5342" t="inlineStr">
        <is>
          <t>CA-2015-146486</t>
        </is>
      </c>
      <c r="C5342" s="18" t="inlineStr">
        <is>
          <t>2015-11-09</t>
        </is>
      </c>
      <c r="D5342" s="18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19" t="n">
        <v>13.98</v>
      </c>
      <c r="S5342" s="20" t="n">
        <v>2</v>
      </c>
      <c r="T5342" s="21" t="n">
        <v>0</v>
      </c>
      <c r="U5342" s="19" t="n">
        <v>6.0114</v>
      </c>
      <c r="V5342" t="n">
        <v>5</v>
      </c>
      <c r="W5342" t="n">
        <v>2015</v>
      </c>
      <c r="X5342" t="inlineStr">
        <is>
          <t>2015Q4</t>
        </is>
      </c>
      <c r="Y5342" t="inlineStr">
        <is>
          <t>2015-11</t>
        </is>
      </c>
      <c r="Z5342" t="inlineStr">
        <is>
          <t>0% (No Discount)</t>
        </is>
      </c>
      <c r="AA5342" t="b">
        <v>1</v>
      </c>
      <c r="AB5342" t="b">
        <v>0</v>
      </c>
      <c r="AC5342" s="19" t="n">
        <v>6.99</v>
      </c>
      <c r="AD5342" s="21" t="n">
        <v>0.43</v>
      </c>
    </row>
    <row r="5343" ht="18" customHeight="1">
      <c r="A5343" t="n">
        <v>5342</v>
      </c>
      <c r="B5343" t="inlineStr">
        <is>
          <t>CA-2015-146486</t>
        </is>
      </c>
      <c r="C5343" s="18" t="inlineStr">
        <is>
          <t>2015-11-09</t>
        </is>
      </c>
      <c r="D5343" s="18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19" t="n">
        <v>899.95</v>
      </c>
      <c r="S5343" s="20" t="n">
        <v>5</v>
      </c>
      <c r="T5343" s="21" t="n">
        <v>0</v>
      </c>
      <c r="U5343" s="19" t="n">
        <v>53.997</v>
      </c>
      <c r="V5343" t="n">
        <v>5</v>
      </c>
      <c r="W5343" t="n">
        <v>2015</v>
      </c>
      <c r="X5343" t="inlineStr">
        <is>
          <t>2015Q4</t>
        </is>
      </c>
      <c r="Y5343" t="inlineStr">
        <is>
          <t>2015-11</t>
        </is>
      </c>
      <c r="Z5343" t="inlineStr">
        <is>
          <t>0% (No Discount)</t>
        </is>
      </c>
      <c r="AA5343" t="b">
        <v>1</v>
      </c>
      <c r="AB5343" t="b">
        <v>0</v>
      </c>
      <c r="AC5343" s="19" t="n">
        <v>179.99</v>
      </c>
      <c r="AD5343" s="21" t="n">
        <v>0.06</v>
      </c>
    </row>
    <row r="5344" ht="18" customHeight="1">
      <c r="A5344" t="n">
        <v>5343</v>
      </c>
      <c r="B5344" t="inlineStr">
        <is>
          <t>US-2014-168501</t>
        </is>
      </c>
      <c r="C5344" s="18" t="inlineStr">
        <is>
          <t>2014-11-21</t>
        </is>
      </c>
      <c r="D5344" s="18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19" t="n">
        <v>1.632</v>
      </c>
      <c r="S5344" s="20" t="n">
        <v>1</v>
      </c>
      <c r="T5344" s="21" t="n">
        <v>0.2</v>
      </c>
      <c r="U5344" s="19" t="n">
        <v>0.5508</v>
      </c>
      <c r="V5344" t="n">
        <v>6</v>
      </c>
      <c r="W5344" t="n">
        <v>2014</v>
      </c>
      <c r="X5344" t="inlineStr">
        <is>
          <t>2014Q4</t>
        </is>
      </c>
      <c r="Y5344" t="inlineStr">
        <is>
          <t>2014-11</t>
        </is>
      </c>
      <c r="Z5344" t="inlineStr">
        <is>
          <t>10.1% - 20%</t>
        </is>
      </c>
      <c r="AA5344" t="b">
        <v>1</v>
      </c>
      <c r="AB5344" t="b">
        <v>0</v>
      </c>
      <c r="AC5344" s="19" t="n">
        <v>2.04</v>
      </c>
      <c r="AD5344" s="21" t="n">
        <v>0.3375</v>
      </c>
    </row>
    <row r="5345" ht="18" customHeight="1">
      <c r="A5345" t="n">
        <v>5344</v>
      </c>
      <c r="B5345" t="inlineStr">
        <is>
          <t>US-2014-168501</t>
        </is>
      </c>
      <c r="C5345" s="18" t="inlineStr">
        <is>
          <t>2014-11-21</t>
        </is>
      </c>
      <c r="D5345" s="18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19" t="n">
        <v>267.96</v>
      </c>
      <c r="S5345" s="20" t="n">
        <v>5</v>
      </c>
      <c r="T5345" s="21" t="n">
        <v>0.2</v>
      </c>
      <c r="U5345" s="19" t="n">
        <v>16.7475</v>
      </c>
      <c r="V5345" t="n">
        <v>6</v>
      </c>
      <c r="W5345" t="n">
        <v>2014</v>
      </c>
      <c r="X5345" t="inlineStr">
        <is>
          <t>2014Q4</t>
        </is>
      </c>
      <c r="Y5345" t="inlineStr">
        <is>
          <t>2014-11</t>
        </is>
      </c>
      <c r="Z5345" t="inlineStr">
        <is>
          <t>10.1% - 20%</t>
        </is>
      </c>
      <c r="AA5345" t="b">
        <v>1</v>
      </c>
      <c r="AB5345" t="b">
        <v>0</v>
      </c>
      <c r="AC5345" s="19" t="n">
        <v>66.98999999999999</v>
      </c>
      <c r="AD5345" s="21" t="n">
        <v>0.0625</v>
      </c>
    </row>
    <row r="5346" ht="18" customHeight="1">
      <c r="A5346" t="n">
        <v>5345</v>
      </c>
      <c r="B5346" t="inlineStr">
        <is>
          <t>CA-2015-112053</t>
        </is>
      </c>
      <c r="C5346" s="18" t="inlineStr">
        <is>
          <t>2015-10-11</t>
        </is>
      </c>
      <c r="D5346" s="18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19" t="n">
        <v>31.95</v>
      </c>
      <c r="S5346" s="20" t="n">
        <v>1</v>
      </c>
      <c r="T5346" s="21" t="n">
        <v>0</v>
      </c>
      <c r="U5346" s="19" t="n">
        <v>2.2365</v>
      </c>
      <c r="V5346" t="n">
        <v>2</v>
      </c>
      <c r="W5346" t="n">
        <v>2015</v>
      </c>
      <c r="X5346" t="inlineStr">
        <is>
          <t>2015Q4</t>
        </is>
      </c>
      <c r="Y5346" t="inlineStr">
        <is>
          <t>2015-10</t>
        </is>
      </c>
      <c r="Z5346" t="inlineStr">
        <is>
          <t>0% (No Discount)</t>
        </is>
      </c>
      <c r="AA5346" t="b">
        <v>1</v>
      </c>
      <c r="AB5346" t="b">
        <v>0</v>
      </c>
      <c r="AC5346" s="19" t="n">
        <v>31.95</v>
      </c>
      <c r="AD5346" s="21" t="n">
        <v>0.07000000000000001</v>
      </c>
    </row>
    <row r="5347" ht="18" customHeight="1">
      <c r="A5347" t="n">
        <v>5346</v>
      </c>
      <c r="B5347" t="inlineStr">
        <is>
          <t>CA-2017-108539</t>
        </is>
      </c>
      <c r="C5347" s="18" t="inlineStr">
        <is>
          <t>2017-03-21</t>
        </is>
      </c>
      <c r="D5347" s="18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19" t="n">
        <v>725.84</v>
      </c>
      <c r="S5347" s="20" t="n">
        <v>4</v>
      </c>
      <c r="T5347" s="21" t="n">
        <v>0</v>
      </c>
      <c r="U5347" s="19" t="n">
        <v>210.4936</v>
      </c>
      <c r="V5347" t="n">
        <v>2</v>
      </c>
      <c r="W5347" t="n">
        <v>2017</v>
      </c>
      <c r="X5347" t="inlineStr">
        <is>
          <t>2017Q1</t>
        </is>
      </c>
      <c r="Y5347" t="inlineStr">
        <is>
          <t>2017-03</t>
        </is>
      </c>
      <c r="Z5347" t="inlineStr">
        <is>
          <t>0% (No Discount)</t>
        </is>
      </c>
      <c r="AA5347" t="b">
        <v>1</v>
      </c>
      <c r="AB5347" t="b">
        <v>0</v>
      </c>
      <c r="AC5347" s="19" t="n">
        <v>181.46</v>
      </c>
      <c r="AD5347" s="21" t="n">
        <v>0.29</v>
      </c>
    </row>
    <row r="5348" ht="18" customHeight="1">
      <c r="A5348" t="n">
        <v>5347</v>
      </c>
      <c r="B5348" t="inlineStr">
        <is>
          <t>CA-2017-108539</t>
        </is>
      </c>
      <c r="C5348" s="18" t="inlineStr">
        <is>
          <t>2017-03-21</t>
        </is>
      </c>
      <c r="D5348" s="1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19" t="n">
        <v>10.896</v>
      </c>
      <c r="S5348" s="20" t="n">
        <v>3</v>
      </c>
      <c r="T5348" s="21" t="n">
        <v>0.2</v>
      </c>
      <c r="U5348" s="19" t="n">
        <v>3.9498</v>
      </c>
      <c r="V5348" t="n">
        <v>2</v>
      </c>
      <c r="W5348" t="n">
        <v>2017</v>
      </c>
      <c r="X5348" t="inlineStr">
        <is>
          <t>2017Q1</t>
        </is>
      </c>
      <c r="Y5348" t="inlineStr">
        <is>
          <t>2017-03</t>
        </is>
      </c>
      <c r="Z5348" t="inlineStr">
        <is>
          <t>10.1% - 20%</t>
        </is>
      </c>
      <c r="AA5348" t="b">
        <v>1</v>
      </c>
      <c r="AB5348" t="b">
        <v>0</v>
      </c>
      <c r="AC5348" s="19" t="n">
        <v>4.54</v>
      </c>
      <c r="AD5348" s="21" t="n">
        <v>0.3625</v>
      </c>
    </row>
    <row r="5349" ht="18" customHeight="1">
      <c r="A5349" t="n">
        <v>5348</v>
      </c>
      <c r="B5349" t="inlineStr">
        <is>
          <t>CA-2017-108539</t>
        </is>
      </c>
      <c r="C5349" s="18" t="inlineStr">
        <is>
          <t>2017-03-21</t>
        </is>
      </c>
      <c r="D5349" s="18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19" t="n">
        <v>8.544</v>
      </c>
      <c r="S5349" s="20" t="n">
        <v>2</v>
      </c>
      <c r="T5349" s="21" t="n">
        <v>0.2</v>
      </c>
      <c r="U5349" s="19" t="n">
        <v>2.8836</v>
      </c>
      <c r="V5349" t="n">
        <v>2</v>
      </c>
      <c r="W5349" t="n">
        <v>2017</v>
      </c>
      <c r="X5349" t="inlineStr">
        <is>
          <t>2017Q1</t>
        </is>
      </c>
      <c r="Y5349" t="inlineStr">
        <is>
          <t>2017-03</t>
        </is>
      </c>
      <c r="Z5349" t="inlineStr">
        <is>
          <t>10.1% - 20%</t>
        </is>
      </c>
      <c r="AA5349" t="b">
        <v>1</v>
      </c>
      <c r="AB5349" t="b">
        <v>0</v>
      </c>
      <c r="AC5349" s="19" t="n">
        <v>5.34</v>
      </c>
      <c r="AD5349" s="21" t="n">
        <v>0.3375</v>
      </c>
    </row>
    <row r="5350" ht="18" customHeight="1">
      <c r="A5350" t="n">
        <v>5349</v>
      </c>
      <c r="B5350" t="inlineStr">
        <is>
          <t>CA-2015-149811</t>
        </is>
      </c>
      <c r="C5350" s="18" t="inlineStr">
        <is>
          <t>2015-01-04</t>
        </is>
      </c>
      <c r="D5350" s="18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19" t="n">
        <v>32.34</v>
      </c>
      <c r="S5350" s="20" t="n">
        <v>3</v>
      </c>
      <c r="T5350" s="21" t="n">
        <v>0</v>
      </c>
      <c r="U5350" s="19" t="n">
        <v>15.5232</v>
      </c>
      <c r="V5350" t="n">
        <v>6</v>
      </c>
      <c r="W5350" t="n">
        <v>2015</v>
      </c>
      <c r="X5350" t="inlineStr">
        <is>
          <t>2015Q1</t>
        </is>
      </c>
      <c r="Y5350" t="inlineStr">
        <is>
          <t>2015-01</t>
        </is>
      </c>
      <c r="Z5350" t="inlineStr">
        <is>
          <t>0% (No Discount)</t>
        </is>
      </c>
      <c r="AA5350" t="b">
        <v>1</v>
      </c>
      <c r="AB5350" t="b">
        <v>0</v>
      </c>
      <c r="AC5350" s="19" t="n">
        <v>10.78</v>
      </c>
      <c r="AD5350" s="21" t="n">
        <v>0.48</v>
      </c>
    </row>
    <row r="5351" ht="18" customHeight="1">
      <c r="A5351" t="n">
        <v>5350</v>
      </c>
      <c r="B5351" t="inlineStr">
        <is>
          <t>CA-2015-149811</t>
        </is>
      </c>
      <c r="C5351" s="18" t="inlineStr">
        <is>
          <t>2015-01-04</t>
        </is>
      </c>
      <c r="D5351" s="18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19" t="n">
        <v>39.9</v>
      </c>
      <c r="S5351" s="20" t="n">
        <v>5</v>
      </c>
      <c r="T5351" s="21" t="n">
        <v>0</v>
      </c>
      <c r="U5351" s="19" t="n">
        <v>19.95</v>
      </c>
      <c r="V5351" t="n">
        <v>6</v>
      </c>
      <c r="W5351" t="n">
        <v>2015</v>
      </c>
      <c r="X5351" t="inlineStr">
        <is>
          <t>2015Q1</t>
        </is>
      </c>
      <c r="Y5351" t="inlineStr">
        <is>
          <t>2015-01</t>
        </is>
      </c>
      <c r="Z5351" t="inlineStr">
        <is>
          <t>0% (No Discount)</t>
        </is>
      </c>
      <c r="AA5351" t="b">
        <v>1</v>
      </c>
      <c r="AB5351" t="b">
        <v>0</v>
      </c>
      <c r="AC5351" s="19" t="n">
        <v>7.98</v>
      </c>
      <c r="AD5351" s="21" t="n">
        <v>0.5</v>
      </c>
    </row>
    <row r="5352" ht="18" customHeight="1">
      <c r="A5352" t="n">
        <v>5351</v>
      </c>
      <c r="B5352" t="inlineStr">
        <is>
          <t>US-2017-103814</t>
        </is>
      </c>
      <c r="C5352" s="18" t="inlineStr">
        <is>
          <t>2017-12-09</t>
        </is>
      </c>
      <c r="D5352" s="18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19" t="n">
        <v>143.856</v>
      </c>
      <c r="S5352" s="20" t="n">
        <v>9</v>
      </c>
      <c r="T5352" s="21" t="n">
        <v>0.2</v>
      </c>
      <c r="U5352" s="19" t="n">
        <v>48.5514</v>
      </c>
      <c r="V5352" t="n">
        <v>7</v>
      </c>
      <c r="W5352" t="n">
        <v>2017</v>
      </c>
      <c r="X5352" t="inlineStr">
        <is>
          <t>2017Q4</t>
        </is>
      </c>
      <c r="Y5352" t="inlineStr">
        <is>
          <t>2017-12</t>
        </is>
      </c>
      <c r="Z5352" t="inlineStr">
        <is>
          <t>10.1% - 20%</t>
        </is>
      </c>
      <c r="AA5352" t="b">
        <v>1</v>
      </c>
      <c r="AB5352" t="b">
        <v>0</v>
      </c>
      <c r="AC5352" s="19" t="n">
        <v>19.98</v>
      </c>
      <c r="AD5352" s="21" t="n">
        <v>0.3375</v>
      </c>
    </row>
    <row r="5353" ht="18" customHeight="1">
      <c r="A5353" t="n">
        <v>5352</v>
      </c>
      <c r="B5353" t="inlineStr">
        <is>
          <t>CA-2016-123932</t>
        </is>
      </c>
      <c r="C5353" s="18" t="inlineStr">
        <is>
          <t>2016-09-06</t>
        </is>
      </c>
      <c r="D5353" s="18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19" t="n">
        <v>41.92</v>
      </c>
      <c r="S5353" s="20" t="n">
        <v>4</v>
      </c>
      <c r="T5353" s="21" t="n">
        <v>0.2</v>
      </c>
      <c r="U5353" s="19" t="n">
        <v>15.196</v>
      </c>
      <c r="V5353" t="n">
        <v>6</v>
      </c>
      <c r="W5353" t="n">
        <v>2016</v>
      </c>
      <c r="X5353" t="inlineStr">
        <is>
          <t>2016Q3</t>
        </is>
      </c>
      <c r="Y5353" t="inlineStr">
        <is>
          <t>2016-09</t>
        </is>
      </c>
      <c r="Z5353" t="inlineStr">
        <is>
          <t>10.1% - 20%</t>
        </is>
      </c>
      <c r="AA5353" t="b">
        <v>1</v>
      </c>
      <c r="AB5353" t="b">
        <v>0</v>
      </c>
      <c r="AC5353" s="19" t="n">
        <v>13.1</v>
      </c>
      <c r="AD5353" s="21" t="n">
        <v>0.3625</v>
      </c>
    </row>
    <row r="5354" ht="18" customHeight="1">
      <c r="A5354" t="n">
        <v>5353</v>
      </c>
      <c r="B5354" t="inlineStr">
        <is>
          <t>CA-2016-123932</t>
        </is>
      </c>
      <c r="C5354" s="18" t="inlineStr">
        <is>
          <t>2016-09-06</t>
        </is>
      </c>
      <c r="D5354" s="18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19" t="n">
        <v>329.584</v>
      </c>
      <c r="S5354" s="20" t="n">
        <v>2</v>
      </c>
      <c r="T5354" s="21" t="n">
        <v>0.2</v>
      </c>
      <c r="U5354" s="19" t="n">
        <v>37.0782</v>
      </c>
      <c r="V5354" t="n">
        <v>6</v>
      </c>
      <c r="W5354" t="n">
        <v>2016</v>
      </c>
      <c r="X5354" t="inlineStr">
        <is>
          <t>2016Q3</t>
        </is>
      </c>
      <c r="Y5354" t="inlineStr">
        <is>
          <t>2016-09</t>
        </is>
      </c>
      <c r="Z5354" t="inlineStr">
        <is>
          <t>10.1% - 20%</t>
        </is>
      </c>
      <c r="AA5354" t="b">
        <v>1</v>
      </c>
      <c r="AB5354" t="b">
        <v>0</v>
      </c>
      <c r="AC5354" s="19" t="n">
        <v>205.99</v>
      </c>
      <c r="AD5354" s="21" t="n">
        <v>0.1125</v>
      </c>
    </row>
    <row r="5355" ht="18" customHeight="1">
      <c r="A5355" t="n">
        <v>5354</v>
      </c>
      <c r="B5355" t="inlineStr">
        <is>
          <t>US-2016-101616</t>
        </is>
      </c>
      <c r="C5355" s="18" t="inlineStr">
        <is>
          <t>2016-09-03</t>
        </is>
      </c>
      <c r="D5355" s="18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19" t="n">
        <v>87.28</v>
      </c>
      <c r="S5355" s="20" t="n">
        <v>8</v>
      </c>
      <c r="T5355" s="21" t="n">
        <v>0</v>
      </c>
      <c r="U5355" s="19" t="n">
        <v>41.0216</v>
      </c>
      <c r="V5355" t="n">
        <v>3</v>
      </c>
      <c r="W5355" t="n">
        <v>2016</v>
      </c>
      <c r="X5355" t="inlineStr">
        <is>
          <t>2016Q3</t>
        </is>
      </c>
      <c r="Y5355" t="inlineStr">
        <is>
          <t>2016-09</t>
        </is>
      </c>
      <c r="Z5355" t="inlineStr">
        <is>
          <t>0% (No Discount)</t>
        </is>
      </c>
      <c r="AA5355" t="b">
        <v>1</v>
      </c>
      <c r="AB5355" t="b">
        <v>0</v>
      </c>
      <c r="AC5355" s="19" t="n">
        <v>10.91</v>
      </c>
      <c r="AD5355" s="21" t="n">
        <v>0.47</v>
      </c>
    </row>
    <row r="5356" ht="18" customHeight="1">
      <c r="A5356" t="n">
        <v>5355</v>
      </c>
      <c r="B5356" t="inlineStr">
        <is>
          <t>CA-2014-113768</t>
        </is>
      </c>
      <c r="C5356" s="18" t="inlineStr">
        <is>
          <t>2014-05-13</t>
        </is>
      </c>
      <c r="D5356" s="18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19" t="n">
        <v>279.456</v>
      </c>
      <c r="S5356" s="20" t="n">
        <v>6</v>
      </c>
      <c r="T5356" s="21" t="n">
        <v>0.2</v>
      </c>
      <c r="U5356" s="19" t="n">
        <v>20.9592</v>
      </c>
      <c r="V5356" t="n">
        <v>6</v>
      </c>
      <c r="W5356" t="n">
        <v>2014</v>
      </c>
      <c r="X5356" t="inlineStr">
        <is>
          <t>2014Q2</t>
        </is>
      </c>
      <c r="Y5356" t="inlineStr">
        <is>
          <t>2014-05</t>
        </is>
      </c>
      <c r="Z5356" t="inlineStr">
        <is>
          <t>10.1% - 20%</t>
        </is>
      </c>
      <c r="AA5356" t="b">
        <v>1</v>
      </c>
      <c r="AB5356" t="b">
        <v>0</v>
      </c>
      <c r="AC5356" s="19" t="n">
        <v>58.22</v>
      </c>
      <c r="AD5356" s="21" t="n">
        <v>0.075</v>
      </c>
    </row>
    <row r="5357" ht="18" customHeight="1">
      <c r="A5357" t="n">
        <v>5356</v>
      </c>
      <c r="B5357" t="inlineStr">
        <is>
          <t>CA-2014-113768</t>
        </is>
      </c>
      <c r="C5357" s="18" t="inlineStr">
        <is>
          <t>2014-05-13</t>
        </is>
      </c>
      <c r="D5357" s="18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19" t="n">
        <v>8</v>
      </c>
      <c r="S5357" s="20" t="n">
        <v>2</v>
      </c>
      <c r="T5357" s="21" t="n">
        <v>0</v>
      </c>
      <c r="U5357" s="19" t="n">
        <v>3.84</v>
      </c>
      <c r="V5357" t="n">
        <v>6</v>
      </c>
      <c r="W5357" t="n">
        <v>2014</v>
      </c>
      <c r="X5357" t="inlineStr">
        <is>
          <t>2014Q2</t>
        </is>
      </c>
      <c r="Y5357" t="inlineStr">
        <is>
          <t>2014-05</t>
        </is>
      </c>
      <c r="Z5357" t="inlineStr">
        <is>
          <t>0% (No Discount)</t>
        </is>
      </c>
      <c r="AA5357" t="b">
        <v>1</v>
      </c>
      <c r="AB5357" t="b">
        <v>0</v>
      </c>
      <c r="AC5357" s="19" t="n">
        <v>4</v>
      </c>
      <c r="AD5357" s="21" t="n">
        <v>0.48</v>
      </c>
    </row>
    <row r="5358" ht="18" customHeight="1">
      <c r="A5358" t="n">
        <v>5357</v>
      </c>
      <c r="B5358" t="inlineStr">
        <is>
          <t>CA-2016-138037</t>
        </is>
      </c>
      <c r="C5358" s="18" t="inlineStr">
        <is>
          <t>2016-09-29</t>
        </is>
      </c>
      <c r="D5358" s="1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19" t="n">
        <v>27.24</v>
      </c>
      <c r="S5358" s="20" t="n">
        <v>5</v>
      </c>
      <c r="T5358" s="21" t="n">
        <v>0.2</v>
      </c>
      <c r="U5358" s="19" t="n">
        <v>9.534000000000001</v>
      </c>
      <c r="V5358" t="n">
        <v>4</v>
      </c>
      <c r="W5358" t="n">
        <v>2016</v>
      </c>
      <c r="X5358" t="inlineStr">
        <is>
          <t>2016Q3</t>
        </is>
      </c>
      <c r="Y5358" t="inlineStr">
        <is>
          <t>2016-09</t>
        </is>
      </c>
      <c r="Z5358" t="inlineStr">
        <is>
          <t>10.1% - 20%</t>
        </is>
      </c>
      <c r="AA5358" t="b">
        <v>1</v>
      </c>
      <c r="AB5358" t="b">
        <v>0</v>
      </c>
      <c r="AC5358" s="19" t="n">
        <v>6.81</v>
      </c>
      <c r="AD5358" s="21" t="n">
        <v>0.35</v>
      </c>
    </row>
    <row r="5359" ht="18" customHeight="1">
      <c r="A5359" t="n">
        <v>5358</v>
      </c>
      <c r="B5359" t="inlineStr">
        <is>
          <t>CA-2014-150490</t>
        </is>
      </c>
      <c r="C5359" s="18" t="inlineStr">
        <is>
          <t>2014-08-05</t>
        </is>
      </c>
      <c r="D5359" s="18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19" t="n">
        <v>16.36</v>
      </c>
      <c r="S5359" s="20" t="n">
        <v>1</v>
      </c>
      <c r="T5359" s="21" t="n">
        <v>0</v>
      </c>
      <c r="U5359" s="19" t="n">
        <v>1.636</v>
      </c>
      <c r="V5359" t="n">
        <v>6</v>
      </c>
      <c r="W5359" t="n">
        <v>2014</v>
      </c>
      <c r="X5359" t="inlineStr">
        <is>
          <t>2014Q3</t>
        </is>
      </c>
      <c r="Y5359" t="inlineStr">
        <is>
          <t>2014-08</t>
        </is>
      </c>
      <c r="Z5359" t="inlineStr">
        <is>
          <t>0% (No Discount)</t>
        </is>
      </c>
      <c r="AA5359" t="b">
        <v>1</v>
      </c>
      <c r="AB5359" t="b">
        <v>0</v>
      </c>
      <c r="AC5359" s="19" t="n">
        <v>16.36</v>
      </c>
      <c r="AD5359" s="21" t="n">
        <v>0.1</v>
      </c>
    </row>
    <row r="5360" ht="18" customHeight="1">
      <c r="A5360" t="n">
        <v>5359</v>
      </c>
      <c r="B5360" t="inlineStr">
        <is>
          <t>CA-2014-150490</t>
        </is>
      </c>
      <c r="C5360" s="18" t="inlineStr">
        <is>
          <t>2014-08-05</t>
        </is>
      </c>
      <c r="D5360" s="18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19" t="n">
        <v>15.78</v>
      </c>
      <c r="S5360" s="20" t="n">
        <v>2</v>
      </c>
      <c r="T5360" s="21" t="n">
        <v>0</v>
      </c>
      <c r="U5360" s="19" t="n">
        <v>0.6312</v>
      </c>
      <c r="V5360" t="n">
        <v>6</v>
      </c>
      <c r="W5360" t="n">
        <v>2014</v>
      </c>
      <c r="X5360" t="inlineStr">
        <is>
          <t>2014Q3</t>
        </is>
      </c>
      <c r="Y5360" t="inlineStr">
        <is>
          <t>2014-08</t>
        </is>
      </c>
      <c r="Z5360" t="inlineStr">
        <is>
          <t>0% (No Discount)</t>
        </is>
      </c>
      <c r="AA5360" t="b">
        <v>1</v>
      </c>
      <c r="AB5360" t="b">
        <v>0</v>
      </c>
      <c r="AC5360" s="19" t="n">
        <v>7.89</v>
      </c>
      <c r="AD5360" s="21" t="n">
        <v>0.04</v>
      </c>
    </row>
    <row r="5361" ht="18" customHeight="1">
      <c r="A5361" t="n">
        <v>5360</v>
      </c>
      <c r="B5361" t="inlineStr">
        <is>
          <t>CA-2014-150490</t>
        </is>
      </c>
      <c r="C5361" s="18" t="inlineStr">
        <is>
          <t>2014-08-05</t>
        </is>
      </c>
      <c r="D5361" s="18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19" t="n">
        <v>45.98</v>
      </c>
      <c r="S5361" s="20" t="n">
        <v>2</v>
      </c>
      <c r="T5361" s="21" t="n">
        <v>0</v>
      </c>
      <c r="U5361" s="19" t="n">
        <v>12.8744</v>
      </c>
      <c r="V5361" t="n">
        <v>6</v>
      </c>
      <c r="W5361" t="n">
        <v>2014</v>
      </c>
      <c r="X5361" t="inlineStr">
        <is>
          <t>2014Q3</t>
        </is>
      </c>
      <c r="Y5361" t="inlineStr">
        <is>
          <t>2014-08</t>
        </is>
      </c>
      <c r="Z5361" t="inlineStr">
        <is>
          <t>0% (No Discount)</t>
        </is>
      </c>
      <c r="AA5361" t="b">
        <v>1</v>
      </c>
      <c r="AB5361" t="b">
        <v>0</v>
      </c>
      <c r="AC5361" s="19" t="n">
        <v>22.99</v>
      </c>
      <c r="AD5361" s="21" t="n">
        <v>0.28</v>
      </c>
    </row>
    <row r="5362" ht="18" customHeight="1">
      <c r="A5362" t="n">
        <v>5361</v>
      </c>
      <c r="B5362" t="inlineStr">
        <is>
          <t>US-2017-126060</t>
        </is>
      </c>
      <c r="C5362" s="18" t="inlineStr">
        <is>
          <t>2017-04-14</t>
        </is>
      </c>
      <c r="D5362" s="18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19" t="n">
        <v>198.272</v>
      </c>
      <c r="S5362" s="20" t="n">
        <v>8</v>
      </c>
      <c r="T5362" s="21" t="n">
        <v>0.2</v>
      </c>
      <c r="U5362" s="19" t="n">
        <v>-32.2192</v>
      </c>
      <c r="V5362" t="n">
        <v>4</v>
      </c>
      <c r="W5362" t="n">
        <v>2017</v>
      </c>
      <c r="X5362" t="inlineStr">
        <is>
          <t>2017Q2</t>
        </is>
      </c>
      <c r="Y5362" t="inlineStr">
        <is>
          <t>2017-04</t>
        </is>
      </c>
      <c r="Z5362" t="inlineStr">
        <is>
          <t>10.1% - 20%</t>
        </is>
      </c>
      <c r="AA5362" t="b">
        <v>0</v>
      </c>
      <c r="AB5362" t="b">
        <v>1</v>
      </c>
      <c r="AC5362" s="19" t="n">
        <v>30.98</v>
      </c>
      <c r="AD5362" s="21" t="n">
        <v>-0.1625</v>
      </c>
    </row>
    <row r="5363" ht="18" customHeight="1">
      <c r="A5363" t="n">
        <v>5362</v>
      </c>
      <c r="B5363" t="inlineStr">
        <is>
          <t>CA-2017-100951</t>
        </is>
      </c>
      <c r="C5363" s="18" t="inlineStr">
        <is>
          <t>2017-06-09</t>
        </is>
      </c>
      <c r="D5363" s="18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19" t="n">
        <v>720.76</v>
      </c>
      <c r="S5363" s="20" t="n">
        <v>5</v>
      </c>
      <c r="T5363" s="21" t="n">
        <v>0.2</v>
      </c>
      <c r="U5363" s="19" t="n">
        <v>54.057</v>
      </c>
      <c r="V5363" t="n">
        <v>1</v>
      </c>
      <c r="W5363" t="n">
        <v>2017</v>
      </c>
      <c r="X5363" t="inlineStr">
        <is>
          <t>2017Q2</t>
        </is>
      </c>
      <c r="Y5363" t="inlineStr">
        <is>
          <t>2017-06</t>
        </is>
      </c>
      <c r="Z5363" t="inlineStr">
        <is>
          <t>10.1% - 20%</t>
        </is>
      </c>
      <c r="AA5363" t="b">
        <v>1</v>
      </c>
      <c r="AB5363" t="b">
        <v>0</v>
      </c>
      <c r="AC5363" s="19" t="n">
        <v>180.19</v>
      </c>
      <c r="AD5363" s="21" t="n">
        <v>0.075</v>
      </c>
    </row>
    <row r="5364" ht="18" customHeight="1">
      <c r="A5364" t="n">
        <v>5363</v>
      </c>
      <c r="B5364" t="inlineStr">
        <is>
          <t>CA-2016-122017</t>
        </is>
      </c>
      <c r="C5364" s="18" t="inlineStr">
        <is>
          <t>2016-12-29</t>
        </is>
      </c>
      <c r="D5364" s="18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19" t="n">
        <v>70.56</v>
      </c>
      <c r="S5364" s="20" t="n">
        <v>6</v>
      </c>
      <c r="T5364" s="21" t="n">
        <v>0</v>
      </c>
      <c r="U5364" s="19" t="n">
        <v>23.9904</v>
      </c>
      <c r="V5364" t="n">
        <v>4</v>
      </c>
      <c r="W5364" t="n">
        <v>2016</v>
      </c>
      <c r="X5364" t="inlineStr">
        <is>
          <t>2016Q4</t>
        </is>
      </c>
      <c r="Y5364" t="inlineStr">
        <is>
          <t>2016-12</t>
        </is>
      </c>
      <c r="Z5364" t="inlineStr">
        <is>
          <t>0% (No Discount)</t>
        </is>
      </c>
      <c r="AA5364" t="b">
        <v>1</v>
      </c>
      <c r="AB5364" t="b">
        <v>0</v>
      </c>
      <c r="AC5364" s="19" t="n">
        <v>11.76</v>
      </c>
      <c r="AD5364" s="21" t="n">
        <v>0.34</v>
      </c>
    </row>
    <row r="5365" ht="18" customHeight="1">
      <c r="A5365" t="n">
        <v>5364</v>
      </c>
      <c r="B5365" t="inlineStr">
        <is>
          <t>CA-2016-122017</t>
        </is>
      </c>
      <c r="C5365" s="18" t="inlineStr">
        <is>
          <t>2016-12-29</t>
        </is>
      </c>
      <c r="D5365" s="18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19" t="n">
        <v>81.95999999999999</v>
      </c>
      <c r="S5365" s="20" t="n">
        <v>2</v>
      </c>
      <c r="T5365" s="21" t="n">
        <v>0</v>
      </c>
      <c r="U5365" s="19" t="n">
        <v>22.9488</v>
      </c>
      <c r="V5365" t="n">
        <v>4</v>
      </c>
      <c r="W5365" t="n">
        <v>2016</v>
      </c>
      <c r="X5365" t="inlineStr">
        <is>
          <t>2016Q4</t>
        </is>
      </c>
      <c r="Y5365" t="inlineStr">
        <is>
          <t>2016-12</t>
        </is>
      </c>
      <c r="Z5365" t="inlineStr">
        <is>
          <t>0% (No Discount)</t>
        </is>
      </c>
      <c r="AA5365" t="b">
        <v>1</v>
      </c>
      <c r="AB5365" t="b">
        <v>0</v>
      </c>
      <c r="AC5365" s="19" t="n">
        <v>40.98</v>
      </c>
      <c r="AD5365" s="21" t="n">
        <v>0.28</v>
      </c>
    </row>
    <row r="5366" ht="18" customHeight="1">
      <c r="A5366" t="n">
        <v>5365</v>
      </c>
      <c r="B5366" t="inlineStr">
        <is>
          <t>CA-2014-123477</t>
        </is>
      </c>
      <c r="C5366" s="18" t="inlineStr">
        <is>
          <t>2014-01-18</t>
        </is>
      </c>
      <c r="D5366" s="18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19" t="n">
        <v>64.864</v>
      </c>
      <c r="S5366" s="20" t="n">
        <v>4</v>
      </c>
      <c r="T5366" s="21" t="n">
        <v>0.2</v>
      </c>
      <c r="U5366" s="19" t="n">
        <v>6.4864</v>
      </c>
      <c r="V5366" t="n">
        <v>3</v>
      </c>
      <c r="W5366" t="n">
        <v>2014</v>
      </c>
      <c r="X5366" t="inlineStr">
        <is>
          <t>2014Q1</t>
        </is>
      </c>
      <c r="Y5366" t="inlineStr">
        <is>
          <t>2014-01</t>
        </is>
      </c>
      <c r="Z5366" t="inlineStr">
        <is>
          <t>10.1% - 20%</t>
        </is>
      </c>
      <c r="AA5366" t="b">
        <v>1</v>
      </c>
      <c r="AB5366" t="b">
        <v>0</v>
      </c>
      <c r="AC5366" s="19" t="n">
        <v>20.27</v>
      </c>
      <c r="AD5366" s="21" t="n">
        <v>0.1</v>
      </c>
    </row>
    <row r="5367" ht="18" customHeight="1">
      <c r="A5367" t="n">
        <v>5366</v>
      </c>
      <c r="B5367" t="inlineStr">
        <is>
          <t>CA-2016-107790</t>
        </is>
      </c>
      <c r="C5367" s="18" t="inlineStr">
        <is>
          <t>2016-11-20</t>
        </is>
      </c>
      <c r="D5367" s="18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19" t="n">
        <v>151.192</v>
      </c>
      <c r="S5367" s="20" t="n">
        <v>1</v>
      </c>
      <c r="T5367" s="21" t="n">
        <v>0.2</v>
      </c>
      <c r="U5367" s="19" t="n">
        <v>13.2293</v>
      </c>
      <c r="V5367" t="n">
        <v>4</v>
      </c>
      <c r="W5367" t="n">
        <v>2016</v>
      </c>
      <c r="X5367" t="inlineStr">
        <is>
          <t>2016Q4</t>
        </is>
      </c>
      <c r="Y5367" t="inlineStr">
        <is>
          <t>2016-11</t>
        </is>
      </c>
      <c r="Z5367" t="inlineStr">
        <is>
          <t>10.1% - 20%</t>
        </is>
      </c>
      <c r="AA5367" t="b">
        <v>1</v>
      </c>
      <c r="AB5367" t="b">
        <v>0</v>
      </c>
      <c r="AC5367" s="19" t="n">
        <v>188.99</v>
      </c>
      <c r="AD5367" s="21" t="n">
        <v>0.08749999999999999</v>
      </c>
    </row>
    <row r="5368" ht="18" customHeight="1">
      <c r="A5368" t="n">
        <v>5367</v>
      </c>
      <c r="B5368" t="inlineStr">
        <is>
          <t>CA-2017-158071</t>
        </is>
      </c>
      <c r="C5368" s="18" t="inlineStr">
        <is>
          <t>2017-06-10</t>
        </is>
      </c>
      <c r="D5368" s="1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19" t="n">
        <v>88.776</v>
      </c>
      <c r="S5368" s="20" t="n">
        <v>3</v>
      </c>
      <c r="T5368" s="21" t="n">
        <v>0.2</v>
      </c>
      <c r="U5368" s="19" t="n">
        <v>7.7679</v>
      </c>
      <c r="V5368" t="n">
        <v>5</v>
      </c>
      <c r="W5368" t="n">
        <v>2017</v>
      </c>
      <c r="X5368" t="inlineStr">
        <is>
          <t>2017Q2</t>
        </is>
      </c>
      <c r="Y5368" t="inlineStr">
        <is>
          <t>2017-06</t>
        </is>
      </c>
      <c r="Z5368" t="inlineStr">
        <is>
          <t>10.1% - 20%</t>
        </is>
      </c>
      <c r="AA5368" t="b">
        <v>1</v>
      </c>
      <c r="AB5368" t="b">
        <v>0</v>
      </c>
      <c r="AC5368" s="19" t="n">
        <v>36.99</v>
      </c>
      <c r="AD5368" s="21" t="n">
        <v>0.08749999999999999</v>
      </c>
    </row>
    <row r="5369" ht="18" customHeight="1">
      <c r="A5369" t="n">
        <v>5368</v>
      </c>
      <c r="B5369" t="inlineStr">
        <is>
          <t>CA-2017-158071</t>
        </is>
      </c>
      <c r="C5369" s="18" t="inlineStr">
        <is>
          <t>2017-06-10</t>
        </is>
      </c>
      <c r="D5369" s="18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19" t="n">
        <v>11.56</v>
      </c>
      <c r="S5369" s="20" t="n">
        <v>4</v>
      </c>
      <c r="T5369" s="21" t="n">
        <v>0</v>
      </c>
      <c r="U5369" s="19" t="n">
        <v>5.4332</v>
      </c>
      <c r="V5369" t="n">
        <v>5</v>
      </c>
      <c r="W5369" t="n">
        <v>2017</v>
      </c>
      <c r="X5369" t="inlineStr">
        <is>
          <t>2017Q2</t>
        </is>
      </c>
      <c r="Y5369" t="inlineStr">
        <is>
          <t>2017-06</t>
        </is>
      </c>
      <c r="Z5369" t="inlineStr">
        <is>
          <t>0% (No Discount)</t>
        </is>
      </c>
      <c r="AA5369" t="b">
        <v>1</v>
      </c>
      <c r="AB5369" t="b">
        <v>0</v>
      </c>
      <c r="AC5369" s="19" t="n">
        <v>2.89</v>
      </c>
      <c r="AD5369" s="21" t="n">
        <v>0.47</v>
      </c>
    </row>
    <row r="5370" ht="18" customHeight="1">
      <c r="A5370" t="n">
        <v>5369</v>
      </c>
      <c r="B5370" t="inlineStr">
        <is>
          <t>CA-2017-158071</t>
        </is>
      </c>
      <c r="C5370" s="18" t="inlineStr">
        <is>
          <t>2017-06-10</t>
        </is>
      </c>
      <c r="D5370" s="18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19" t="n">
        <v>15.58</v>
      </c>
      <c r="S5370" s="20" t="n">
        <v>1</v>
      </c>
      <c r="T5370" s="21" t="n">
        <v>0</v>
      </c>
      <c r="U5370" s="19" t="n">
        <v>3.895</v>
      </c>
      <c r="V5370" t="n">
        <v>5</v>
      </c>
      <c r="W5370" t="n">
        <v>2017</v>
      </c>
      <c r="X5370" t="inlineStr">
        <is>
          <t>2017Q2</t>
        </is>
      </c>
      <c r="Y5370" t="inlineStr">
        <is>
          <t>2017-06</t>
        </is>
      </c>
      <c r="Z5370" t="inlineStr">
        <is>
          <t>0% (No Discount)</t>
        </is>
      </c>
      <c r="AA5370" t="b">
        <v>1</v>
      </c>
      <c r="AB5370" t="b">
        <v>0</v>
      </c>
      <c r="AC5370" s="19" t="n">
        <v>15.58</v>
      </c>
      <c r="AD5370" s="21" t="n">
        <v>0.25</v>
      </c>
    </row>
    <row r="5371" ht="18" customHeight="1">
      <c r="A5371" t="n">
        <v>5370</v>
      </c>
      <c r="B5371" t="inlineStr">
        <is>
          <t>CA-2017-147403</t>
        </is>
      </c>
      <c r="C5371" s="18" t="inlineStr">
        <is>
          <t>2017-09-10</t>
        </is>
      </c>
      <c r="D5371" s="18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19" t="n">
        <v>85.056</v>
      </c>
      <c r="S5371" s="20" t="n">
        <v>3</v>
      </c>
      <c r="T5371" s="21" t="n">
        <v>0.2</v>
      </c>
      <c r="U5371" s="19" t="n">
        <v>28.7064</v>
      </c>
      <c r="V5371" t="n">
        <v>3</v>
      </c>
      <c r="W5371" t="n">
        <v>2017</v>
      </c>
      <c r="X5371" t="inlineStr">
        <is>
          <t>2017Q3</t>
        </is>
      </c>
      <c r="Y5371" t="inlineStr">
        <is>
          <t>2017-09</t>
        </is>
      </c>
      <c r="Z5371" t="inlineStr">
        <is>
          <t>10.1% - 20%</t>
        </is>
      </c>
      <c r="AA5371" t="b">
        <v>1</v>
      </c>
      <c r="AB5371" t="b">
        <v>0</v>
      </c>
      <c r="AC5371" s="19" t="n">
        <v>35.44</v>
      </c>
      <c r="AD5371" s="21" t="n">
        <v>0.3375</v>
      </c>
    </row>
    <row r="5372" ht="18" customHeight="1">
      <c r="A5372" t="n">
        <v>5371</v>
      </c>
      <c r="B5372" t="inlineStr">
        <is>
          <t>US-2017-136721</t>
        </is>
      </c>
      <c r="C5372" s="18" t="inlineStr">
        <is>
          <t>2017-04-08</t>
        </is>
      </c>
      <c r="D5372" s="18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19" t="n">
        <v>273.96</v>
      </c>
      <c r="S5372" s="20" t="n">
        <v>2</v>
      </c>
      <c r="T5372" s="21" t="n">
        <v>0</v>
      </c>
      <c r="U5372" s="19" t="n">
        <v>71.2296</v>
      </c>
      <c r="V5372" t="n">
        <v>4</v>
      </c>
      <c r="W5372" t="n">
        <v>2017</v>
      </c>
      <c r="X5372" t="inlineStr">
        <is>
          <t>2017Q2</t>
        </is>
      </c>
      <c r="Y5372" t="inlineStr">
        <is>
          <t>2017-04</t>
        </is>
      </c>
      <c r="Z5372" t="inlineStr">
        <is>
          <t>0% (No Discount)</t>
        </is>
      </c>
      <c r="AA5372" t="b">
        <v>1</v>
      </c>
      <c r="AB5372" t="b">
        <v>0</v>
      </c>
      <c r="AC5372" s="19" t="n">
        <v>136.98</v>
      </c>
      <c r="AD5372" s="21" t="n">
        <v>0.26</v>
      </c>
    </row>
    <row r="5373" ht="18" customHeight="1">
      <c r="A5373" t="n">
        <v>5372</v>
      </c>
      <c r="B5373" t="inlineStr">
        <is>
          <t>US-2017-136721</t>
        </is>
      </c>
      <c r="C5373" s="18" t="inlineStr">
        <is>
          <t>2017-04-08</t>
        </is>
      </c>
      <c r="D5373" s="18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19" t="n">
        <v>306.9</v>
      </c>
      <c r="S5373" s="20" t="n">
        <v>3</v>
      </c>
      <c r="T5373" s="21" t="n">
        <v>0</v>
      </c>
      <c r="U5373" s="19" t="n">
        <v>79.794</v>
      </c>
      <c r="V5373" t="n">
        <v>4</v>
      </c>
      <c r="W5373" t="n">
        <v>2017</v>
      </c>
      <c r="X5373" t="inlineStr">
        <is>
          <t>2017Q2</t>
        </is>
      </c>
      <c r="Y5373" t="inlineStr">
        <is>
          <t>2017-04</t>
        </is>
      </c>
      <c r="Z5373" t="inlineStr">
        <is>
          <t>0% (No Discount)</t>
        </is>
      </c>
      <c r="AA5373" t="b">
        <v>1</v>
      </c>
      <c r="AB5373" t="b">
        <v>0</v>
      </c>
      <c r="AC5373" s="19" t="n">
        <v>102.3</v>
      </c>
      <c r="AD5373" s="21" t="n">
        <v>0.26</v>
      </c>
    </row>
    <row r="5374" ht="18" customHeight="1">
      <c r="A5374" t="n">
        <v>5373</v>
      </c>
      <c r="B5374" t="inlineStr">
        <is>
          <t>CA-2015-118738</t>
        </is>
      </c>
      <c r="C5374" s="18" t="inlineStr">
        <is>
          <t>2015-10-24</t>
        </is>
      </c>
      <c r="D5374" s="18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19" t="n">
        <v>15.552</v>
      </c>
      <c r="S5374" s="20" t="n">
        <v>3</v>
      </c>
      <c r="T5374" s="21" t="n">
        <v>0.2</v>
      </c>
      <c r="U5374" s="19" t="n">
        <v>5.4432</v>
      </c>
      <c r="V5374" t="n">
        <v>6</v>
      </c>
      <c r="W5374" t="n">
        <v>2015</v>
      </c>
      <c r="X5374" t="inlineStr">
        <is>
          <t>2015Q4</t>
        </is>
      </c>
      <c r="Y5374" t="inlineStr">
        <is>
          <t>2015-10</t>
        </is>
      </c>
      <c r="Z5374" t="inlineStr">
        <is>
          <t>10.1% - 20%</t>
        </is>
      </c>
      <c r="AA5374" t="b">
        <v>1</v>
      </c>
      <c r="AB5374" t="b">
        <v>0</v>
      </c>
      <c r="AC5374" s="19" t="n">
        <v>6.48</v>
      </c>
      <c r="AD5374" s="21" t="n">
        <v>0.35</v>
      </c>
    </row>
    <row r="5375" ht="18" customHeight="1">
      <c r="A5375" t="n">
        <v>5374</v>
      </c>
      <c r="B5375" t="inlineStr">
        <is>
          <t>CA-2015-118738</t>
        </is>
      </c>
      <c r="C5375" s="18" t="inlineStr">
        <is>
          <t>2015-10-24</t>
        </is>
      </c>
      <c r="D5375" s="18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19" t="n">
        <v>347.361</v>
      </c>
      <c r="S5375" s="20" t="n">
        <v>7</v>
      </c>
      <c r="T5375" s="21" t="n">
        <v>0.3</v>
      </c>
      <c r="U5375" s="19" t="n">
        <v>-69.4722</v>
      </c>
      <c r="V5375" t="n">
        <v>6</v>
      </c>
      <c r="W5375" t="n">
        <v>2015</v>
      </c>
      <c r="X5375" t="inlineStr">
        <is>
          <t>2015Q4</t>
        </is>
      </c>
      <c r="Y5375" t="inlineStr">
        <is>
          <t>2015-10</t>
        </is>
      </c>
      <c r="Z5375" t="inlineStr">
        <is>
          <t>20.1% - 30%</t>
        </is>
      </c>
      <c r="AA5375" t="b">
        <v>0</v>
      </c>
      <c r="AB5375" t="b">
        <v>1</v>
      </c>
      <c r="AC5375" s="19" t="n">
        <v>70.89</v>
      </c>
      <c r="AD5375" s="21" t="n">
        <v>-0.2</v>
      </c>
    </row>
    <row r="5376" ht="18" customHeight="1">
      <c r="A5376" t="n">
        <v>5375</v>
      </c>
      <c r="B5376" t="inlineStr">
        <is>
          <t>CA-2015-118738</t>
        </is>
      </c>
      <c r="C5376" s="18" t="inlineStr">
        <is>
          <t>2015-10-24</t>
        </is>
      </c>
      <c r="D5376" s="18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19" t="n">
        <v>10.368</v>
      </c>
      <c r="S5376" s="20" t="n">
        <v>2</v>
      </c>
      <c r="T5376" s="21" t="n">
        <v>0.2</v>
      </c>
      <c r="U5376" s="19" t="n">
        <v>3.6288</v>
      </c>
      <c r="V5376" t="n">
        <v>6</v>
      </c>
      <c r="W5376" t="n">
        <v>2015</v>
      </c>
      <c r="X5376" t="inlineStr">
        <is>
          <t>2015Q4</t>
        </is>
      </c>
      <c r="Y5376" t="inlineStr">
        <is>
          <t>2015-10</t>
        </is>
      </c>
      <c r="Z5376" t="inlineStr">
        <is>
          <t>10.1% - 20%</t>
        </is>
      </c>
      <c r="AA5376" t="b">
        <v>1</v>
      </c>
      <c r="AB5376" t="b">
        <v>0</v>
      </c>
      <c r="AC5376" s="19" t="n">
        <v>6.48</v>
      </c>
      <c r="AD5376" s="21" t="n">
        <v>0.35</v>
      </c>
    </row>
    <row r="5377" ht="18" customHeight="1">
      <c r="A5377" t="n">
        <v>5376</v>
      </c>
      <c r="B5377" t="inlineStr">
        <is>
          <t>CA-2017-134152</t>
        </is>
      </c>
      <c r="C5377" s="18" t="inlineStr">
        <is>
          <t>2017-05-27</t>
        </is>
      </c>
      <c r="D5377" s="18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19" t="n">
        <v>98.16</v>
      </c>
      <c r="S5377" s="20" t="n">
        <v>6</v>
      </c>
      <c r="T5377" s="21" t="n">
        <v>0</v>
      </c>
      <c r="U5377" s="19" t="n">
        <v>9.816000000000001</v>
      </c>
      <c r="V5377" t="n">
        <v>4</v>
      </c>
      <c r="W5377" t="n">
        <v>2017</v>
      </c>
      <c r="X5377" t="inlineStr">
        <is>
          <t>2017Q2</t>
        </is>
      </c>
      <c r="Y5377" t="inlineStr">
        <is>
          <t>2017-05</t>
        </is>
      </c>
      <c r="Z5377" t="inlineStr">
        <is>
          <t>0% (No Discount)</t>
        </is>
      </c>
      <c r="AA5377" t="b">
        <v>1</v>
      </c>
      <c r="AB5377" t="b">
        <v>0</v>
      </c>
      <c r="AC5377" s="19" t="n">
        <v>16.36</v>
      </c>
      <c r="AD5377" s="21" t="n">
        <v>0.1</v>
      </c>
    </row>
    <row r="5378" ht="18" customHeight="1">
      <c r="A5378" t="n">
        <v>5377</v>
      </c>
      <c r="B5378" t="inlineStr">
        <is>
          <t>CA-2017-134152</t>
        </is>
      </c>
      <c r="C5378" s="18" t="inlineStr">
        <is>
          <t>2017-05-27</t>
        </is>
      </c>
      <c r="D5378" s="1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19" t="n">
        <v>31.44</v>
      </c>
      <c r="S5378" s="20" t="n">
        <v>3</v>
      </c>
      <c r="T5378" s="21" t="n">
        <v>0</v>
      </c>
      <c r="U5378" s="19" t="n">
        <v>7.86</v>
      </c>
      <c r="V5378" t="n">
        <v>4</v>
      </c>
      <c r="W5378" t="n">
        <v>2017</v>
      </c>
      <c r="X5378" t="inlineStr">
        <is>
          <t>2017Q2</t>
        </is>
      </c>
      <c r="Y5378" t="inlineStr">
        <is>
          <t>2017-05</t>
        </is>
      </c>
      <c r="Z5378" t="inlineStr">
        <is>
          <t>0% (No Discount)</t>
        </is>
      </c>
      <c r="AA5378" t="b">
        <v>1</v>
      </c>
      <c r="AB5378" t="b">
        <v>0</v>
      </c>
      <c r="AC5378" s="19" t="n">
        <v>10.48</v>
      </c>
      <c r="AD5378" s="21" t="n">
        <v>0.25</v>
      </c>
    </row>
    <row r="5379" ht="18" customHeight="1">
      <c r="A5379" t="n">
        <v>5378</v>
      </c>
      <c r="B5379" t="inlineStr">
        <is>
          <t>CA-2014-125542</t>
        </is>
      </c>
      <c r="C5379" s="18" t="inlineStr">
        <is>
          <t>2014-12-05</t>
        </is>
      </c>
      <c r="D5379" s="18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19" t="n">
        <v>348.488</v>
      </c>
      <c r="S5379" s="20" t="n">
        <v>7</v>
      </c>
      <c r="T5379" s="21" t="n">
        <v>0.2</v>
      </c>
      <c r="U5379" s="19" t="n">
        <v>117.6147</v>
      </c>
      <c r="V5379" t="n">
        <v>2</v>
      </c>
      <c r="W5379" t="n">
        <v>2014</v>
      </c>
      <c r="X5379" t="inlineStr">
        <is>
          <t>2014Q4</t>
        </is>
      </c>
      <c r="Y5379" t="inlineStr">
        <is>
          <t>2014-12</t>
        </is>
      </c>
      <c r="Z5379" t="inlineStr">
        <is>
          <t>10.1% - 20%</t>
        </is>
      </c>
      <c r="AA5379" t="b">
        <v>1</v>
      </c>
      <c r="AB5379" t="b">
        <v>0</v>
      </c>
      <c r="AC5379" s="19" t="n">
        <v>62.23</v>
      </c>
      <c r="AD5379" s="21" t="n">
        <v>0.3375</v>
      </c>
    </row>
    <row r="5380" ht="18" customHeight="1">
      <c r="A5380" t="n">
        <v>5379</v>
      </c>
      <c r="B5380" t="inlineStr">
        <is>
          <t>CA-2014-125542</t>
        </is>
      </c>
      <c r="C5380" s="18" t="inlineStr">
        <is>
          <t>2014-12-05</t>
        </is>
      </c>
      <c r="D5380" s="18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19" t="n">
        <v>172.736</v>
      </c>
      <c r="S5380" s="20" t="n">
        <v>4</v>
      </c>
      <c r="T5380" s="21" t="n">
        <v>0.2</v>
      </c>
      <c r="U5380" s="19" t="n">
        <v>-30.2288</v>
      </c>
      <c r="V5380" t="n">
        <v>2</v>
      </c>
      <c r="W5380" t="n">
        <v>2014</v>
      </c>
      <c r="X5380" t="inlineStr">
        <is>
          <t>2014Q4</t>
        </is>
      </c>
      <c r="Y5380" t="inlineStr">
        <is>
          <t>2014-12</t>
        </is>
      </c>
      <c r="Z5380" t="inlineStr">
        <is>
          <t>10.1% - 20%</t>
        </is>
      </c>
      <c r="AA5380" t="b">
        <v>0</v>
      </c>
      <c r="AB5380" t="b">
        <v>1</v>
      </c>
      <c r="AC5380" s="19" t="n">
        <v>53.98</v>
      </c>
      <c r="AD5380" s="21" t="n">
        <v>-0.175</v>
      </c>
    </row>
    <row r="5381" ht="18" customHeight="1">
      <c r="A5381" t="n">
        <v>5380</v>
      </c>
      <c r="B5381" t="inlineStr">
        <is>
          <t>CA-2016-136021</t>
        </is>
      </c>
      <c r="C5381" s="18" t="inlineStr">
        <is>
          <t>2016-08-14</t>
        </is>
      </c>
      <c r="D5381" s="18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19" t="n">
        <v>15.54</v>
      </c>
      <c r="S5381" s="20" t="n">
        <v>3</v>
      </c>
      <c r="T5381" s="21" t="n">
        <v>0</v>
      </c>
      <c r="U5381" s="19" t="n">
        <v>7.6146</v>
      </c>
      <c r="V5381" t="n">
        <v>4</v>
      </c>
      <c r="W5381" t="n">
        <v>2016</v>
      </c>
      <c r="X5381" t="inlineStr">
        <is>
          <t>2016Q3</t>
        </is>
      </c>
      <c r="Y5381" t="inlineStr">
        <is>
          <t>2016-08</t>
        </is>
      </c>
      <c r="Z5381" t="inlineStr">
        <is>
          <t>0% (No Discount)</t>
        </is>
      </c>
      <c r="AA5381" t="b">
        <v>1</v>
      </c>
      <c r="AB5381" t="b">
        <v>0</v>
      </c>
      <c r="AC5381" s="19" t="n">
        <v>5.18</v>
      </c>
      <c r="AD5381" s="21" t="n">
        <v>0.49</v>
      </c>
    </row>
    <row r="5382" ht="18" customHeight="1">
      <c r="A5382" t="n">
        <v>5381</v>
      </c>
      <c r="B5382" t="inlineStr">
        <is>
          <t>CA-2016-136021</t>
        </is>
      </c>
      <c r="C5382" s="18" t="inlineStr">
        <is>
          <t>2016-08-14</t>
        </is>
      </c>
      <c r="D5382" s="18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19" t="n">
        <v>105.552</v>
      </c>
      <c r="S5382" s="20" t="n">
        <v>6</v>
      </c>
      <c r="T5382" s="21" t="n">
        <v>0.2</v>
      </c>
      <c r="U5382" s="19" t="n">
        <v>35.6238</v>
      </c>
      <c r="V5382" t="n">
        <v>4</v>
      </c>
      <c r="W5382" t="n">
        <v>2016</v>
      </c>
      <c r="X5382" t="inlineStr">
        <is>
          <t>2016Q3</t>
        </is>
      </c>
      <c r="Y5382" t="inlineStr">
        <is>
          <t>2016-08</t>
        </is>
      </c>
      <c r="Z5382" t="inlineStr">
        <is>
          <t>10.1% - 20%</t>
        </is>
      </c>
      <c r="AA5382" t="b">
        <v>1</v>
      </c>
      <c r="AB5382" t="b">
        <v>0</v>
      </c>
      <c r="AC5382" s="19" t="n">
        <v>21.99</v>
      </c>
      <c r="AD5382" s="21" t="n">
        <v>0.3375</v>
      </c>
    </row>
    <row r="5383" ht="18" customHeight="1">
      <c r="A5383" t="n">
        <v>5382</v>
      </c>
      <c r="B5383" t="inlineStr">
        <is>
          <t>CA-2016-149195</t>
        </is>
      </c>
      <c r="C5383" s="18" t="inlineStr">
        <is>
          <t>2016-09-05</t>
        </is>
      </c>
      <c r="D5383" s="18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19" t="n">
        <v>25.92</v>
      </c>
      <c r="S5383" s="20" t="n">
        <v>5</v>
      </c>
      <c r="T5383" s="21" t="n">
        <v>0.2</v>
      </c>
      <c r="U5383" s="19" t="n">
        <v>9.071999999999999</v>
      </c>
      <c r="V5383" t="n">
        <v>2</v>
      </c>
      <c r="W5383" t="n">
        <v>2016</v>
      </c>
      <c r="X5383" t="inlineStr">
        <is>
          <t>2016Q3</t>
        </is>
      </c>
      <c r="Y5383" t="inlineStr">
        <is>
          <t>2016-09</t>
        </is>
      </c>
      <c r="Z5383" t="inlineStr">
        <is>
          <t>10.1% - 20%</t>
        </is>
      </c>
      <c r="AA5383" t="b">
        <v>1</v>
      </c>
      <c r="AB5383" t="b">
        <v>0</v>
      </c>
      <c r="AC5383" s="19" t="n">
        <v>6.48</v>
      </c>
      <c r="AD5383" s="21" t="n">
        <v>0.35</v>
      </c>
    </row>
    <row r="5384" ht="18" customHeight="1">
      <c r="A5384" t="n">
        <v>5383</v>
      </c>
      <c r="B5384" t="inlineStr">
        <is>
          <t>CA-2016-149195</t>
        </is>
      </c>
      <c r="C5384" s="18" t="inlineStr">
        <is>
          <t>2016-09-05</t>
        </is>
      </c>
      <c r="D5384" s="18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19" t="n">
        <v>15.808</v>
      </c>
      <c r="S5384" s="20" t="n">
        <v>8</v>
      </c>
      <c r="T5384" s="21" t="n">
        <v>0.2</v>
      </c>
      <c r="U5384" s="19" t="n">
        <v>5.3352</v>
      </c>
      <c r="V5384" t="n">
        <v>2</v>
      </c>
      <c r="W5384" t="n">
        <v>2016</v>
      </c>
      <c r="X5384" t="inlineStr">
        <is>
          <t>2016Q3</t>
        </is>
      </c>
      <c r="Y5384" t="inlineStr">
        <is>
          <t>2016-09</t>
        </is>
      </c>
      <c r="Z5384" t="inlineStr">
        <is>
          <t>10.1% - 20%</t>
        </is>
      </c>
      <c r="AA5384" t="b">
        <v>1</v>
      </c>
      <c r="AB5384" t="b">
        <v>0</v>
      </c>
      <c r="AC5384" s="19" t="n">
        <v>2.47</v>
      </c>
      <c r="AD5384" s="21" t="n">
        <v>0.3375</v>
      </c>
    </row>
    <row r="5385" ht="18" customHeight="1">
      <c r="A5385" t="n">
        <v>5384</v>
      </c>
      <c r="B5385" t="inlineStr">
        <is>
          <t>CA-2016-149195</t>
        </is>
      </c>
      <c r="C5385" s="18" t="inlineStr">
        <is>
          <t>2016-09-05</t>
        </is>
      </c>
      <c r="D5385" s="18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19" t="n">
        <v>10.368</v>
      </c>
      <c r="S5385" s="20" t="n">
        <v>2</v>
      </c>
      <c r="T5385" s="21" t="n">
        <v>0.2</v>
      </c>
      <c r="U5385" s="19" t="n">
        <v>3.7584</v>
      </c>
      <c r="V5385" t="n">
        <v>2</v>
      </c>
      <c r="W5385" t="n">
        <v>2016</v>
      </c>
      <c r="X5385" t="inlineStr">
        <is>
          <t>2016Q3</t>
        </is>
      </c>
      <c r="Y5385" t="inlineStr">
        <is>
          <t>2016-09</t>
        </is>
      </c>
      <c r="Z5385" t="inlineStr">
        <is>
          <t>10.1% - 20%</t>
        </is>
      </c>
      <c r="AA5385" t="b">
        <v>1</v>
      </c>
      <c r="AB5385" t="b">
        <v>0</v>
      </c>
      <c r="AC5385" s="19" t="n">
        <v>6.48</v>
      </c>
      <c r="AD5385" s="21" t="n">
        <v>0.3625</v>
      </c>
    </row>
    <row r="5386" ht="18" customHeight="1">
      <c r="A5386" t="n">
        <v>5385</v>
      </c>
      <c r="B5386" t="inlineStr">
        <is>
          <t>CA-2017-161410</t>
        </is>
      </c>
      <c r="C5386" s="18" t="inlineStr">
        <is>
          <t>2017-06-26</t>
        </is>
      </c>
      <c r="D5386" s="18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19" t="n">
        <v>358.2</v>
      </c>
      <c r="S5386" s="20" t="n">
        <v>3</v>
      </c>
      <c r="T5386" s="21" t="n">
        <v>0.4</v>
      </c>
      <c r="U5386" s="19" t="n">
        <v>41.79</v>
      </c>
      <c r="V5386" t="n">
        <v>7</v>
      </c>
      <c r="W5386" t="n">
        <v>2017</v>
      </c>
      <c r="X5386" t="inlineStr">
        <is>
          <t>2017Q2</t>
        </is>
      </c>
      <c r="Y5386" t="inlineStr">
        <is>
          <t>2017-06</t>
        </is>
      </c>
      <c r="Z5386" t="inlineStr">
        <is>
          <t>30.1% - 50%</t>
        </is>
      </c>
      <c r="AA5386" t="b">
        <v>1</v>
      </c>
      <c r="AB5386" t="b">
        <v>0</v>
      </c>
      <c r="AC5386" s="19" t="n">
        <v>199</v>
      </c>
      <c r="AD5386" s="21" t="n">
        <v>0.1167</v>
      </c>
    </row>
    <row r="5387" ht="18" customHeight="1">
      <c r="A5387" t="n">
        <v>5386</v>
      </c>
      <c r="B5387" t="inlineStr">
        <is>
          <t>CA-2017-161410</t>
        </is>
      </c>
      <c r="C5387" s="18" t="inlineStr">
        <is>
          <t>2017-06-26</t>
        </is>
      </c>
      <c r="D5387" s="18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19" t="n">
        <v>545.9160000000001</v>
      </c>
      <c r="S5387" s="20" t="n">
        <v>14</v>
      </c>
      <c r="T5387" s="21" t="n">
        <v>0.4</v>
      </c>
      <c r="U5387" s="19" t="n">
        <v>72.78879999999999</v>
      </c>
      <c r="V5387" t="n">
        <v>7</v>
      </c>
      <c r="W5387" t="n">
        <v>2017</v>
      </c>
      <c r="X5387" t="inlineStr">
        <is>
          <t>2017Q2</t>
        </is>
      </c>
      <c r="Y5387" t="inlineStr">
        <is>
          <t>2017-06</t>
        </is>
      </c>
      <c r="Z5387" t="inlineStr">
        <is>
          <t>30.1% - 50%</t>
        </is>
      </c>
      <c r="AA5387" t="b">
        <v>1</v>
      </c>
      <c r="AB5387" t="b">
        <v>0</v>
      </c>
      <c r="AC5387" s="19" t="n">
        <v>64.98999999999999</v>
      </c>
      <c r="AD5387" s="21" t="n">
        <v>0.1333</v>
      </c>
    </row>
    <row r="5388" ht="18" customHeight="1">
      <c r="A5388" t="n">
        <v>5387</v>
      </c>
      <c r="B5388" t="inlineStr">
        <is>
          <t>CA-2017-152786</t>
        </is>
      </c>
      <c r="C5388" s="18" t="inlineStr">
        <is>
          <t>2017-03-12</t>
        </is>
      </c>
      <c r="D5388" s="1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19" t="n">
        <v>40.41</v>
      </c>
      <c r="S5388" s="20" t="n">
        <v>9</v>
      </c>
      <c r="T5388" s="21" t="n">
        <v>0</v>
      </c>
      <c r="U5388" s="19" t="n">
        <v>18.5886</v>
      </c>
      <c r="V5388" t="n">
        <v>5</v>
      </c>
      <c r="W5388" t="n">
        <v>2017</v>
      </c>
      <c r="X5388" t="inlineStr">
        <is>
          <t>2017Q1</t>
        </is>
      </c>
      <c r="Y5388" t="inlineStr">
        <is>
          <t>2017-03</t>
        </is>
      </c>
      <c r="Z5388" t="inlineStr">
        <is>
          <t>0% (No Discount)</t>
        </is>
      </c>
      <c r="AA5388" t="b">
        <v>1</v>
      </c>
      <c r="AB5388" t="b">
        <v>0</v>
      </c>
      <c r="AC5388" s="19" t="n">
        <v>4.49</v>
      </c>
      <c r="AD5388" s="21" t="n">
        <v>0.46</v>
      </c>
    </row>
    <row r="5389" ht="18" customHeight="1">
      <c r="A5389" t="n">
        <v>5388</v>
      </c>
      <c r="B5389" t="inlineStr">
        <is>
          <t>CA-2017-164707</t>
        </is>
      </c>
      <c r="C5389" s="18" t="inlineStr">
        <is>
          <t>2017-02-18</t>
        </is>
      </c>
      <c r="D5389" s="18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19" t="n">
        <v>167.976</v>
      </c>
      <c r="S5389" s="20" t="n">
        <v>3</v>
      </c>
      <c r="T5389" s="21" t="n">
        <v>0.2</v>
      </c>
      <c r="U5389" s="19" t="n">
        <v>10.4985</v>
      </c>
      <c r="V5389" t="n">
        <v>3</v>
      </c>
      <c r="W5389" t="n">
        <v>2017</v>
      </c>
      <c r="X5389" t="inlineStr">
        <is>
          <t>2017Q1</t>
        </is>
      </c>
      <c r="Y5389" t="inlineStr">
        <is>
          <t>2017-02</t>
        </is>
      </c>
      <c r="Z5389" t="inlineStr">
        <is>
          <t>10.1% - 20%</t>
        </is>
      </c>
      <c r="AA5389" t="b">
        <v>1</v>
      </c>
      <c r="AB5389" t="b">
        <v>0</v>
      </c>
      <c r="AC5389" s="19" t="n">
        <v>69.98999999999999</v>
      </c>
      <c r="AD5389" s="21" t="n">
        <v>0.0625</v>
      </c>
    </row>
    <row r="5390" ht="18" customHeight="1">
      <c r="A5390" t="n">
        <v>5389</v>
      </c>
      <c r="B5390" t="inlineStr">
        <is>
          <t>CA-2017-164707</t>
        </is>
      </c>
      <c r="C5390" s="18" t="inlineStr">
        <is>
          <t>2017-02-18</t>
        </is>
      </c>
      <c r="D5390" s="18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19" t="n">
        <v>109.53</v>
      </c>
      <c r="S5390" s="20" t="n">
        <v>3</v>
      </c>
      <c r="T5390" s="21" t="n">
        <v>0</v>
      </c>
      <c r="U5390" s="19" t="n">
        <v>47.0979</v>
      </c>
      <c r="V5390" t="n">
        <v>3</v>
      </c>
      <c r="W5390" t="n">
        <v>2017</v>
      </c>
      <c r="X5390" t="inlineStr">
        <is>
          <t>2017Q1</t>
        </is>
      </c>
      <c r="Y5390" t="inlineStr">
        <is>
          <t>2017-02</t>
        </is>
      </c>
      <c r="Z5390" t="inlineStr">
        <is>
          <t>0% (No Discount)</t>
        </is>
      </c>
      <c r="AA5390" t="b">
        <v>1</v>
      </c>
      <c r="AB5390" t="b">
        <v>0</v>
      </c>
      <c r="AC5390" s="19" t="n">
        <v>36.51</v>
      </c>
      <c r="AD5390" s="21" t="n">
        <v>0.43</v>
      </c>
    </row>
    <row r="5391" ht="18" customHeight="1">
      <c r="A5391" t="n">
        <v>5390</v>
      </c>
      <c r="B5391" t="inlineStr">
        <is>
          <t>CA-2017-164707</t>
        </is>
      </c>
      <c r="C5391" s="18" t="inlineStr">
        <is>
          <t>2017-02-18</t>
        </is>
      </c>
      <c r="D5391" s="18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19" t="n">
        <v>9.82</v>
      </c>
      <c r="S5391" s="20" t="n">
        <v>2</v>
      </c>
      <c r="T5391" s="21" t="n">
        <v>0</v>
      </c>
      <c r="U5391" s="19" t="n">
        <v>4.8118</v>
      </c>
      <c r="V5391" t="n">
        <v>3</v>
      </c>
      <c r="W5391" t="n">
        <v>2017</v>
      </c>
      <c r="X5391" t="inlineStr">
        <is>
          <t>2017Q1</t>
        </is>
      </c>
      <c r="Y5391" t="inlineStr">
        <is>
          <t>2017-02</t>
        </is>
      </c>
      <c r="Z5391" t="inlineStr">
        <is>
          <t>0% (No Discount)</t>
        </is>
      </c>
      <c r="AA5391" t="b">
        <v>1</v>
      </c>
      <c r="AB5391" t="b">
        <v>0</v>
      </c>
      <c r="AC5391" s="19" t="n">
        <v>4.91</v>
      </c>
      <c r="AD5391" s="21" t="n">
        <v>0.49</v>
      </c>
    </row>
    <row r="5392" ht="18" customHeight="1">
      <c r="A5392" t="n">
        <v>5391</v>
      </c>
      <c r="B5392" t="inlineStr">
        <is>
          <t>CA-2017-163874</t>
        </is>
      </c>
      <c r="C5392" s="18" t="inlineStr">
        <is>
          <t>2017-11-10</t>
        </is>
      </c>
      <c r="D5392" s="18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19" t="n">
        <v>26.352</v>
      </c>
      <c r="S5392" s="20" t="n">
        <v>3</v>
      </c>
      <c r="T5392" s="21" t="n">
        <v>0.2</v>
      </c>
      <c r="U5392" s="19" t="n">
        <v>9.5526</v>
      </c>
      <c r="V5392" t="n">
        <v>2</v>
      </c>
      <c r="W5392" t="n">
        <v>2017</v>
      </c>
      <c r="X5392" t="inlineStr">
        <is>
          <t>2017Q4</t>
        </is>
      </c>
      <c r="Y5392" t="inlineStr">
        <is>
          <t>2017-11</t>
        </is>
      </c>
      <c r="Z5392" t="inlineStr">
        <is>
          <t>10.1% - 20%</t>
        </is>
      </c>
      <c r="AA5392" t="b">
        <v>1</v>
      </c>
      <c r="AB5392" t="b">
        <v>0</v>
      </c>
      <c r="AC5392" s="19" t="n">
        <v>10.98</v>
      </c>
      <c r="AD5392" s="21" t="n">
        <v>0.3625</v>
      </c>
    </row>
    <row r="5393" ht="18" customHeight="1">
      <c r="A5393" t="n">
        <v>5392</v>
      </c>
      <c r="B5393" t="inlineStr">
        <is>
          <t>US-2014-123183</t>
        </is>
      </c>
      <c r="C5393" s="18" t="inlineStr">
        <is>
          <t>2014-11-19</t>
        </is>
      </c>
      <c r="D5393" s="18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19" t="n">
        <v>22.5</v>
      </c>
      <c r="S5393" s="20" t="n">
        <v>6</v>
      </c>
      <c r="T5393" s="21" t="n">
        <v>0</v>
      </c>
      <c r="U5393" s="19" t="n">
        <v>10.8</v>
      </c>
      <c r="V5393" t="n">
        <v>6</v>
      </c>
      <c r="W5393" t="n">
        <v>2014</v>
      </c>
      <c r="X5393" t="inlineStr">
        <is>
          <t>2014Q4</t>
        </is>
      </c>
      <c r="Y5393" t="inlineStr">
        <is>
          <t>2014-11</t>
        </is>
      </c>
      <c r="Z5393" t="inlineStr">
        <is>
          <t>0% (No Discount)</t>
        </is>
      </c>
      <c r="AA5393" t="b">
        <v>1</v>
      </c>
      <c r="AB5393" t="b">
        <v>0</v>
      </c>
      <c r="AC5393" s="19" t="n">
        <v>3.75</v>
      </c>
      <c r="AD5393" s="21" t="n">
        <v>0.48</v>
      </c>
    </row>
    <row r="5394" ht="18" customHeight="1">
      <c r="A5394" t="n">
        <v>5393</v>
      </c>
      <c r="B5394" t="inlineStr">
        <is>
          <t>US-2014-123183</t>
        </is>
      </c>
      <c r="C5394" s="18" t="inlineStr">
        <is>
          <t>2014-11-19</t>
        </is>
      </c>
      <c r="D5394" s="18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19" t="n">
        <v>9.960000000000001</v>
      </c>
      <c r="S5394" s="20" t="n">
        <v>2</v>
      </c>
      <c r="T5394" s="21" t="n">
        <v>0</v>
      </c>
      <c r="U5394" s="19" t="n">
        <v>4.5816</v>
      </c>
      <c r="V5394" t="n">
        <v>6</v>
      </c>
      <c r="W5394" t="n">
        <v>2014</v>
      </c>
      <c r="X5394" t="inlineStr">
        <is>
          <t>2014Q4</t>
        </is>
      </c>
      <c r="Y5394" t="inlineStr">
        <is>
          <t>2014-11</t>
        </is>
      </c>
      <c r="Z5394" t="inlineStr">
        <is>
          <t>0% (No Discount)</t>
        </is>
      </c>
      <c r="AA5394" t="b">
        <v>1</v>
      </c>
      <c r="AB5394" t="b">
        <v>0</v>
      </c>
      <c r="AC5394" s="19" t="n">
        <v>4.98</v>
      </c>
      <c r="AD5394" s="21" t="n">
        <v>0.46</v>
      </c>
    </row>
    <row r="5395" ht="18" customHeight="1">
      <c r="A5395" t="n">
        <v>5394</v>
      </c>
      <c r="B5395" t="inlineStr">
        <is>
          <t>US-2014-123183</t>
        </is>
      </c>
      <c r="C5395" s="18" t="inlineStr">
        <is>
          <t>2014-11-19</t>
        </is>
      </c>
      <c r="D5395" s="18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19" t="n">
        <v>213.08</v>
      </c>
      <c r="S5395" s="20" t="n">
        <v>7</v>
      </c>
      <c r="T5395" s="21" t="n">
        <v>0</v>
      </c>
      <c r="U5395" s="19" t="n">
        <v>102.2784</v>
      </c>
      <c r="V5395" t="n">
        <v>6</v>
      </c>
      <c r="W5395" t="n">
        <v>2014</v>
      </c>
      <c r="X5395" t="inlineStr">
        <is>
          <t>2014Q4</t>
        </is>
      </c>
      <c r="Y5395" t="inlineStr">
        <is>
          <t>2014-11</t>
        </is>
      </c>
      <c r="Z5395" t="inlineStr">
        <is>
          <t>0% (No Discount)</t>
        </is>
      </c>
      <c r="AA5395" t="b">
        <v>1</v>
      </c>
      <c r="AB5395" t="b">
        <v>0</v>
      </c>
      <c r="AC5395" s="19" t="n">
        <v>30.44</v>
      </c>
      <c r="AD5395" s="21" t="n">
        <v>0.48</v>
      </c>
    </row>
    <row r="5396" ht="18" customHeight="1">
      <c r="A5396" t="n">
        <v>5395</v>
      </c>
      <c r="B5396" t="inlineStr">
        <is>
          <t>US-2014-123183</t>
        </is>
      </c>
      <c r="C5396" s="18" t="inlineStr">
        <is>
          <t>2014-11-19</t>
        </is>
      </c>
      <c r="D5396" s="18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19" t="n">
        <v>1025.88</v>
      </c>
      <c r="S5396" s="20" t="n">
        <v>6</v>
      </c>
      <c r="T5396" s="21" t="n">
        <v>0</v>
      </c>
      <c r="U5396" s="19" t="n">
        <v>235.9524</v>
      </c>
      <c r="V5396" t="n">
        <v>6</v>
      </c>
      <c r="W5396" t="n">
        <v>2014</v>
      </c>
      <c r="X5396" t="inlineStr">
        <is>
          <t>2014Q4</t>
        </is>
      </c>
      <c r="Y5396" t="inlineStr">
        <is>
          <t>2014-11</t>
        </is>
      </c>
      <c r="Z5396" t="inlineStr">
        <is>
          <t>0% (No Discount)</t>
        </is>
      </c>
      <c r="AA5396" t="b">
        <v>1</v>
      </c>
      <c r="AB5396" t="b">
        <v>0</v>
      </c>
      <c r="AC5396" s="19" t="n">
        <v>170.98</v>
      </c>
      <c r="AD5396" s="21" t="n">
        <v>0.23</v>
      </c>
    </row>
    <row r="5397" ht="18" customHeight="1">
      <c r="A5397" t="n">
        <v>5396</v>
      </c>
      <c r="B5397" t="inlineStr">
        <is>
          <t>CA-2014-104829</t>
        </is>
      </c>
      <c r="C5397" s="18" t="inlineStr">
        <is>
          <t>2014-11-18</t>
        </is>
      </c>
      <c r="D5397" s="18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19" t="n">
        <v>21.98</v>
      </c>
      <c r="S5397" s="20" t="n">
        <v>7</v>
      </c>
      <c r="T5397" s="21" t="n">
        <v>0</v>
      </c>
      <c r="U5397" s="19" t="n">
        <v>9.891</v>
      </c>
      <c r="V5397" t="n">
        <v>3</v>
      </c>
      <c r="W5397" t="n">
        <v>2014</v>
      </c>
      <c r="X5397" t="inlineStr">
        <is>
          <t>2014Q4</t>
        </is>
      </c>
      <c r="Y5397" t="inlineStr">
        <is>
          <t>2014-11</t>
        </is>
      </c>
      <c r="Z5397" t="inlineStr">
        <is>
          <t>0% (No Discount)</t>
        </is>
      </c>
      <c r="AA5397" t="b">
        <v>1</v>
      </c>
      <c r="AB5397" t="b">
        <v>0</v>
      </c>
      <c r="AC5397" s="19" t="n">
        <v>3.14</v>
      </c>
      <c r="AD5397" s="21" t="n">
        <v>0.45</v>
      </c>
    </row>
    <row r="5398" ht="18" customHeight="1">
      <c r="A5398" t="n">
        <v>5397</v>
      </c>
      <c r="B5398" t="inlineStr">
        <is>
          <t>US-2016-147340</t>
        </is>
      </c>
      <c r="C5398" s="18" t="inlineStr">
        <is>
          <t>2016-09-24</t>
        </is>
      </c>
      <c r="D5398" s="1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19" t="n">
        <v>63.2</v>
      </c>
      <c r="S5398" s="20" t="n">
        <v>5</v>
      </c>
      <c r="T5398" s="21" t="n">
        <v>0</v>
      </c>
      <c r="U5398" s="19" t="n">
        <v>23.384</v>
      </c>
      <c r="V5398" t="n">
        <v>0</v>
      </c>
      <c r="W5398" t="n">
        <v>2016</v>
      </c>
      <c r="X5398" t="inlineStr">
        <is>
          <t>2016Q3</t>
        </is>
      </c>
      <c r="Y5398" t="inlineStr">
        <is>
          <t>2016-09</t>
        </is>
      </c>
      <c r="Z5398" t="inlineStr">
        <is>
          <t>0% (No Discount)</t>
        </is>
      </c>
      <c r="AA5398" t="b">
        <v>1</v>
      </c>
      <c r="AB5398" t="b">
        <v>0</v>
      </c>
      <c r="AC5398" s="19" t="n">
        <v>12.64</v>
      </c>
      <c r="AD5398" s="21" t="n">
        <v>0.37</v>
      </c>
    </row>
    <row r="5399" ht="18" customHeight="1">
      <c r="A5399" t="n">
        <v>5398</v>
      </c>
      <c r="B5399" t="inlineStr">
        <is>
          <t>CA-2016-145492</t>
        </is>
      </c>
      <c r="C5399" s="18" t="inlineStr">
        <is>
          <t>2016-11-20</t>
        </is>
      </c>
      <c r="D5399" s="18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19" t="n">
        <v>39</v>
      </c>
      <c r="S5399" s="20" t="n">
        <v>12</v>
      </c>
      <c r="T5399" s="21" t="n">
        <v>0</v>
      </c>
      <c r="U5399" s="19" t="n">
        <v>11.31</v>
      </c>
      <c r="V5399" t="n">
        <v>7</v>
      </c>
      <c r="W5399" t="n">
        <v>2016</v>
      </c>
      <c r="X5399" t="inlineStr">
        <is>
          <t>2016Q4</t>
        </is>
      </c>
      <c r="Y5399" t="inlineStr">
        <is>
          <t>2016-11</t>
        </is>
      </c>
      <c r="Z5399" t="inlineStr">
        <is>
          <t>0% (No Discount)</t>
        </is>
      </c>
      <c r="AA5399" t="b">
        <v>1</v>
      </c>
      <c r="AB5399" t="b">
        <v>0</v>
      </c>
      <c r="AC5399" s="19" t="n">
        <v>3.25</v>
      </c>
      <c r="AD5399" s="21" t="n">
        <v>0.29</v>
      </c>
    </row>
    <row r="5400" ht="18" customHeight="1">
      <c r="A5400" t="n">
        <v>5399</v>
      </c>
      <c r="B5400" t="inlineStr">
        <is>
          <t>CA-2016-163202</t>
        </is>
      </c>
      <c r="C5400" s="18" t="inlineStr">
        <is>
          <t>2016-09-27</t>
        </is>
      </c>
      <c r="D5400" s="18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19" t="n">
        <v>2.907</v>
      </c>
      <c r="S5400" s="20" t="n">
        <v>3</v>
      </c>
      <c r="T5400" s="21" t="n">
        <v>0.7</v>
      </c>
      <c r="U5400" s="19" t="n">
        <v>-2.0349</v>
      </c>
      <c r="V5400" t="n">
        <v>5</v>
      </c>
      <c r="W5400" t="n">
        <v>2016</v>
      </c>
      <c r="X5400" t="inlineStr">
        <is>
          <t>2016Q3</t>
        </is>
      </c>
      <c r="Y5400" t="inlineStr">
        <is>
          <t>2016-09</t>
        </is>
      </c>
      <c r="Z5400" t="inlineStr">
        <is>
          <t>&gt; 50% (Deep Discount)</t>
        </is>
      </c>
      <c r="AA5400" t="b">
        <v>0</v>
      </c>
      <c r="AB5400" t="b">
        <v>1</v>
      </c>
      <c r="AC5400" s="19" t="n">
        <v>3.23</v>
      </c>
      <c r="AD5400" s="21" t="n">
        <v>-0.7</v>
      </c>
    </row>
    <row r="5401" ht="18" customHeight="1">
      <c r="A5401" t="n">
        <v>5400</v>
      </c>
      <c r="B5401" t="inlineStr">
        <is>
          <t>CA-2016-117681</t>
        </is>
      </c>
      <c r="C5401" s="18" t="inlineStr">
        <is>
          <t>2016-04-09</t>
        </is>
      </c>
      <c r="D5401" s="18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19" t="n">
        <v>556.665</v>
      </c>
      <c r="S5401" s="20" t="n">
        <v>5</v>
      </c>
      <c r="T5401" s="21" t="n">
        <v>0.15</v>
      </c>
      <c r="U5401" s="19" t="n">
        <v>6.549</v>
      </c>
      <c r="V5401" t="n">
        <v>5</v>
      </c>
      <c r="W5401" t="n">
        <v>2016</v>
      </c>
      <c r="X5401" t="inlineStr">
        <is>
          <t>2016Q2</t>
        </is>
      </c>
      <c r="Y5401" t="inlineStr">
        <is>
          <t>2016-04</t>
        </is>
      </c>
      <c r="Z5401" t="inlineStr">
        <is>
          <t>10.1% - 20%</t>
        </is>
      </c>
      <c r="AA5401" t="b">
        <v>1</v>
      </c>
      <c r="AB5401" t="b">
        <v>0</v>
      </c>
      <c r="AC5401" s="19" t="n">
        <v>130.98</v>
      </c>
      <c r="AD5401" s="21" t="n">
        <v>0.0118</v>
      </c>
    </row>
    <row r="5402" ht="18" customHeight="1">
      <c r="A5402" t="n">
        <v>5401</v>
      </c>
      <c r="B5402" t="inlineStr">
        <is>
          <t>CA-2017-132262</t>
        </is>
      </c>
      <c r="C5402" s="18" t="inlineStr">
        <is>
          <t>2017-09-21</t>
        </is>
      </c>
      <c r="D5402" s="18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19" t="n">
        <v>71.98</v>
      </c>
      <c r="S5402" s="20" t="n">
        <v>2</v>
      </c>
      <c r="T5402" s="21" t="n">
        <v>0</v>
      </c>
      <c r="U5402" s="19" t="n">
        <v>15.1158</v>
      </c>
      <c r="V5402" t="n">
        <v>2</v>
      </c>
      <c r="W5402" t="n">
        <v>2017</v>
      </c>
      <c r="X5402" t="inlineStr">
        <is>
          <t>2017Q3</t>
        </is>
      </c>
      <c r="Y5402" t="inlineStr">
        <is>
          <t>2017-09</t>
        </is>
      </c>
      <c r="Z5402" t="inlineStr">
        <is>
          <t>0% (No Discount)</t>
        </is>
      </c>
      <c r="AA5402" t="b">
        <v>1</v>
      </c>
      <c r="AB5402" t="b">
        <v>0</v>
      </c>
      <c r="AC5402" s="19" t="n">
        <v>35.99</v>
      </c>
      <c r="AD5402" s="21" t="n">
        <v>0.21</v>
      </c>
    </row>
    <row r="5403" ht="18" customHeight="1">
      <c r="A5403" t="n">
        <v>5402</v>
      </c>
      <c r="B5403" t="inlineStr">
        <is>
          <t>CA-2017-132262</t>
        </is>
      </c>
      <c r="C5403" s="18" t="inlineStr">
        <is>
          <t>2017-09-21</t>
        </is>
      </c>
      <c r="D5403" s="18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19" t="n">
        <v>79.98</v>
      </c>
      <c r="S5403" s="20" t="n">
        <v>2</v>
      </c>
      <c r="T5403" s="21" t="n">
        <v>0</v>
      </c>
      <c r="U5403" s="19" t="n">
        <v>26.3934</v>
      </c>
      <c r="V5403" t="n">
        <v>2</v>
      </c>
      <c r="W5403" t="n">
        <v>2017</v>
      </c>
      <c r="X5403" t="inlineStr">
        <is>
          <t>2017Q3</t>
        </is>
      </c>
      <c r="Y5403" t="inlineStr">
        <is>
          <t>2017-09</t>
        </is>
      </c>
      <c r="Z5403" t="inlineStr">
        <is>
          <t>0% (No Discount)</t>
        </is>
      </c>
      <c r="AA5403" t="b">
        <v>1</v>
      </c>
      <c r="AB5403" t="b">
        <v>0</v>
      </c>
      <c r="AC5403" s="19" t="n">
        <v>39.99</v>
      </c>
      <c r="AD5403" s="21" t="n">
        <v>0.33</v>
      </c>
    </row>
    <row r="5404" ht="18" customHeight="1">
      <c r="A5404" t="n">
        <v>5403</v>
      </c>
      <c r="B5404" t="inlineStr">
        <is>
          <t>CA-2017-123043</t>
        </is>
      </c>
      <c r="C5404" s="18" t="inlineStr">
        <is>
          <t>2017-08-24</t>
        </is>
      </c>
      <c r="D5404" s="18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19" t="n">
        <v>24.672</v>
      </c>
      <c r="S5404" s="20" t="n">
        <v>4</v>
      </c>
      <c r="T5404" s="21" t="n">
        <v>0.2</v>
      </c>
      <c r="U5404" s="19" t="n">
        <v>7.71</v>
      </c>
      <c r="V5404" t="n">
        <v>5</v>
      </c>
      <c r="W5404" t="n">
        <v>2017</v>
      </c>
      <c r="X5404" t="inlineStr">
        <is>
          <t>2017Q3</t>
        </is>
      </c>
      <c r="Y5404" t="inlineStr">
        <is>
          <t>2017-08</t>
        </is>
      </c>
      <c r="Z5404" t="inlineStr">
        <is>
          <t>10.1% - 20%</t>
        </is>
      </c>
      <c r="AA5404" t="b">
        <v>1</v>
      </c>
      <c r="AB5404" t="b">
        <v>0</v>
      </c>
      <c r="AC5404" s="19" t="n">
        <v>7.71</v>
      </c>
      <c r="AD5404" s="21" t="n">
        <v>0.3125</v>
      </c>
    </row>
    <row r="5405" ht="18" customHeight="1">
      <c r="A5405" t="n">
        <v>5404</v>
      </c>
      <c r="B5405" t="inlineStr">
        <is>
          <t>CA-2017-123043</t>
        </is>
      </c>
      <c r="C5405" s="18" t="inlineStr">
        <is>
          <t>2017-08-24</t>
        </is>
      </c>
      <c r="D5405" s="18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19" t="n">
        <v>3.744</v>
      </c>
      <c r="S5405" s="20" t="n">
        <v>1</v>
      </c>
      <c r="T5405" s="21" t="n">
        <v>0.2</v>
      </c>
      <c r="U5405" s="19" t="n">
        <v>1.3104</v>
      </c>
      <c r="V5405" t="n">
        <v>5</v>
      </c>
      <c r="W5405" t="n">
        <v>2017</v>
      </c>
      <c r="X5405" t="inlineStr">
        <is>
          <t>2017Q3</t>
        </is>
      </c>
      <c r="Y5405" t="inlineStr">
        <is>
          <t>2017-08</t>
        </is>
      </c>
      <c r="Z5405" t="inlineStr">
        <is>
          <t>10.1% - 20%</t>
        </is>
      </c>
      <c r="AA5405" t="b">
        <v>1</v>
      </c>
      <c r="AB5405" t="b">
        <v>0</v>
      </c>
      <c r="AC5405" s="19" t="n">
        <v>4.68</v>
      </c>
      <c r="AD5405" s="21" t="n">
        <v>0.35</v>
      </c>
    </row>
    <row r="5406" ht="18" customHeight="1">
      <c r="A5406" t="n">
        <v>5405</v>
      </c>
      <c r="B5406" t="inlineStr">
        <is>
          <t>US-2016-143280</t>
        </is>
      </c>
      <c r="C5406" s="18" t="inlineStr">
        <is>
          <t>2016-02-22</t>
        </is>
      </c>
      <c r="D5406" s="18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19" t="n">
        <v>445.96</v>
      </c>
      <c r="S5406" s="20" t="n">
        <v>5</v>
      </c>
      <c r="T5406" s="21" t="n">
        <v>0.2</v>
      </c>
      <c r="U5406" s="19" t="n">
        <v>55.745</v>
      </c>
      <c r="V5406" t="n">
        <v>4</v>
      </c>
      <c r="W5406" t="n">
        <v>2016</v>
      </c>
      <c r="X5406" t="inlineStr">
        <is>
          <t>2016Q1</t>
        </is>
      </c>
      <c r="Y5406" t="inlineStr">
        <is>
          <t>2016-02</t>
        </is>
      </c>
      <c r="Z5406" t="inlineStr">
        <is>
          <t>10.1% - 20%</t>
        </is>
      </c>
      <c r="AA5406" t="b">
        <v>1</v>
      </c>
      <c r="AB5406" t="b">
        <v>0</v>
      </c>
      <c r="AC5406" s="19" t="n">
        <v>111.49</v>
      </c>
      <c r="AD5406" s="21" t="n">
        <v>0.125</v>
      </c>
    </row>
    <row r="5407" ht="18" customHeight="1">
      <c r="A5407" t="n">
        <v>5406</v>
      </c>
      <c r="B5407" t="inlineStr">
        <is>
          <t>US-2016-143280</t>
        </is>
      </c>
      <c r="C5407" s="18" t="inlineStr">
        <is>
          <t>2016-02-22</t>
        </is>
      </c>
      <c r="D5407" s="18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19" t="n">
        <v>36.24</v>
      </c>
      <c r="S5407" s="20" t="n">
        <v>1</v>
      </c>
      <c r="T5407" s="21" t="n">
        <v>0</v>
      </c>
      <c r="U5407" s="19" t="n">
        <v>15.2208</v>
      </c>
      <c r="V5407" t="n">
        <v>4</v>
      </c>
      <c r="W5407" t="n">
        <v>2016</v>
      </c>
      <c r="X5407" t="inlineStr">
        <is>
          <t>2016Q1</t>
        </is>
      </c>
      <c r="Y5407" t="inlineStr">
        <is>
          <t>2016-02</t>
        </is>
      </c>
      <c r="Z5407" t="inlineStr">
        <is>
          <t>0% (No Discount)</t>
        </is>
      </c>
      <c r="AA5407" t="b">
        <v>1</v>
      </c>
      <c r="AB5407" t="b">
        <v>0</v>
      </c>
      <c r="AC5407" s="19" t="n">
        <v>36.24</v>
      </c>
      <c r="AD5407" s="21" t="n">
        <v>0.42</v>
      </c>
    </row>
    <row r="5408" ht="18" customHeight="1">
      <c r="A5408" t="n">
        <v>5407</v>
      </c>
      <c r="B5408" t="inlineStr">
        <is>
          <t>US-2016-143280</t>
        </is>
      </c>
      <c r="C5408" s="18" t="inlineStr">
        <is>
          <t>2016-02-22</t>
        </is>
      </c>
      <c r="D5408" s="1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19" t="n">
        <v>10.65</v>
      </c>
      <c r="S5408" s="20" t="n">
        <v>3</v>
      </c>
      <c r="T5408" s="21" t="n">
        <v>0</v>
      </c>
      <c r="U5408" s="19" t="n">
        <v>5.0055</v>
      </c>
      <c r="V5408" t="n">
        <v>4</v>
      </c>
      <c r="W5408" t="n">
        <v>2016</v>
      </c>
      <c r="X5408" t="inlineStr">
        <is>
          <t>2016Q1</t>
        </is>
      </c>
      <c r="Y5408" t="inlineStr">
        <is>
          <t>2016-02</t>
        </is>
      </c>
      <c r="Z5408" t="inlineStr">
        <is>
          <t>0% (No Discount)</t>
        </is>
      </c>
      <c r="AA5408" t="b">
        <v>1</v>
      </c>
      <c r="AB5408" t="b">
        <v>0</v>
      </c>
      <c r="AC5408" s="19" t="n">
        <v>3.55</v>
      </c>
      <c r="AD5408" s="21" t="n">
        <v>0.47</v>
      </c>
    </row>
    <row r="5409" ht="18" customHeight="1">
      <c r="A5409" t="n">
        <v>5408</v>
      </c>
      <c r="B5409" t="inlineStr">
        <is>
          <t>CA-2017-108854</t>
        </is>
      </c>
      <c r="C5409" s="18" t="inlineStr">
        <is>
          <t>2017-12-08</t>
        </is>
      </c>
      <c r="D5409" s="18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19" t="n">
        <v>87.92</v>
      </c>
      <c r="S5409" s="20" t="n">
        <v>4</v>
      </c>
      <c r="T5409" s="21" t="n">
        <v>0</v>
      </c>
      <c r="U5409" s="19" t="n">
        <v>40.4432</v>
      </c>
      <c r="V5409" t="n">
        <v>6</v>
      </c>
      <c r="W5409" t="n">
        <v>2017</v>
      </c>
      <c r="X5409" t="inlineStr">
        <is>
          <t>2017Q4</t>
        </is>
      </c>
      <c r="Y5409" t="inlineStr">
        <is>
          <t>2017-12</t>
        </is>
      </c>
      <c r="Z5409" t="inlineStr">
        <is>
          <t>0% (No Discount)</t>
        </is>
      </c>
      <c r="AA5409" t="b">
        <v>1</v>
      </c>
      <c r="AB5409" t="b">
        <v>0</v>
      </c>
      <c r="AC5409" s="19" t="n">
        <v>21.98</v>
      </c>
      <c r="AD5409" s="21" t="n">
        <v>0.46</v>
      </c>
    </row>
    <row r="5410" ht="18" customHeight="1">
      <c r="A5410" t="n">
        <v>5409</v>
      </c>
      <c r="B5410" t="inlineStr">
        <is>
          <t>CA-2017-108854</t>
        </is>
      </c>
      <c r="C5410" s="18" t="inlineStr">
        <is>
          <t>2017-12-08</t>
        </is>
      </c>
      <c r="D5410" s="18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19" t="n">
        <v>22.424</v>
      </c>
      <c r="S5410" s="20" t="n">
        <v>1</v>
      </c>
      <c r="T5410" s="21" t="n">
        <v>0.2</v>
      </c>
      <c r="U5410" s="19" t="n">
        <v>8.409000000000001</v>
      </c>
      <c r="V5410" t="n">
        <v>6</v>
      </c>
      <c r="W5410" t="n">
        <v>2017</v>
      </c>
      <c r="X5410" t="inlineStr">
        <is>
          <t>2017Q4</t>
        </is>
      </c>
      <c r="Y5410" t="inlineStr">
        <is>
          <t>2017-12</t>
        </is>
      </c>
      <c r="Z5410" t="inlineStr">
        <is>
          <t>10.1% - 20%</t>
        </is>
      </c>
      <c r="AA5410" t="b">
        <v>1</v>
      </c>
      <c r="AB5410" t="b">
        <v>0</v>
      </c>
      <c r="AC5410" s="19" t="n">
        <v>28.03</v>
      </c>
      <c r="AD5410" s="21" t="n">
        <v>0.375</v>
      </c>
    </row>
    <row r="5411" ht="18" customHeight="1">
      <c r="A5411" t="n">
        <v>5410</v>
      </c>
      <c r="B5411" t="inlineStr">
        <is>
          <t>CA-2017-108854</t>
        </is>
      </c>
      <c r="C5411" s="18" t="inlineStr">
        <is>
          <t>2017-12-08</t>
        </is>
      </c>
      <c r="D5411" s="18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19" t="n">
        <v>90.48</v>
      </c>
      <c r="S5411" s="20" t="n">
        <v>3</v>
      </c>
      <c r="T5411" s="21" t="n">
        <v>0.2</v>
      </c>
      <c r="U5411" s="19" t="n">
        <v>33.93</v>
      </c>
      <c r="V5411" t="n">
        <v>6</v>
      </c>
      <c r="W5411" t="n">
        <v>2017</v>
      </c>
      <c r="X5411" t="inlineStr">
        <is>
          <t>2017Q4</t>
        </is>
      </c>
      <c r="Y5411" t="inlineStr">
        <is>
          <t>2017-12</t>
        </is>
      </c>
      <c r="Z5411" t="inlineStr">
        <is>
          <t>10.1% - 20%</t>
        </is>
      </c>
      <c r="AA5411" t="b">
        <v>1</v>
      </c>
      <c r="AB5411" t="b">
        <v>0</v>
      </c>
      <c r="AC5411" s="19" t="n">
        <v>37.7</v>
      </c>
      <c r="AD5411" s="21" t="n">
        <v>0.375</v>
      </c>
    </row>
    <row r="5412" ht="18" customHeight="1">
      <c r="A5412" t="n">
        <v>5411</v>
      </c>
      <c r="B5412" t="inlineStr">
        <is>
          <t>CA-2017-108854</t>
        </is>
      </c>
      <c r="C5412" s="18" t="inlineStr">
        <is>
          <t>2017-12-08</t>
        </is>
      </c>
      <c r="D5412" s="18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19" t="n">
        <v>42.76</v>
      </c>
      <c r="S5412" s="20" t="n">
        <v>1</v>
      </c>
      <c r="T5412" s="21" t="n">
        <v>0</v>
      </c>
      <c r="U5412" s="19" t="n">
        <v>11.1176</v>
      </c>
      <c r="V5412" t="n">
        <v>6</v>
      </c>
      <c r="W5412" t="n">
        <v>2017</v>
      </c>
      <c r="X5412" t="inlineStr">
        <is>
          <t>2017Q4</t>
        </is>
      </c>
      <c r="Y5412" t="inlineStr">
        <is>
          <t>2017-12</t>
        </is>
      </c>
      <c r="Z5412" t="inlineStr">
        <is>
          <t>0% (No Discount)</t>
        </is>
      </c>
      <c r="AA5412" t="b">
        <v>1</v>
      </c>
      <c r="AB5412" t="b">
        <v>0</v>
      </c>
      <c r="AC5412" s="19" t="n">
        <v>42.76</v>
      </c>
      <c r="AD5412" s="21" t="n">
        <v>0.26</v>
      </c>
    </row>
    <row r="5413" ht="18" customHeight="1">
      <c r="A5413" t="n">
        <v>5412</v>
      </c>
      <c r="B5413" t="inlineStr">
        <is>
          <t>CA-2017-166856</t>
        </is>
      </c>
      <c r="C5413" s="18" t="inlineStr">
        <is>
          <t>2017-09-18</t>
        </is>
      </c>
      <c r="D5413" s="18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19" t="n">
        <v>10.08</v>
      </c>
      <c r="S5413" s="20" t="n">
        <v>7</v>
      </c>
      <c r="T5413" s="21" t="n">
        <v>0.2</v>
      </c>
      <c r="U5413" s="19" t="n">
        <v>3.528</v>
      </c>
      <c r="V5413" t="n">
        <v>4</v>
      </c>
      <c r="W5413" t="n">
        <v>2017</v>
      </c>
      <c r="X5413" t="inlineStr">
        <is>
          <t>2017Q3</t>
        </is>
      </c>
      <c r="Y5413" t="inlineStr">
        <is>
          <t>2017-09</t>
        </is>
      </c>
      <c r="Z5413" t="inlineStr">
        <is>
          <t>10.1% - 20%</t>
        </is>
      </c>
      <c r="AA5413" t="b">
        <v>1</v>
      </c>
      <c r="AB5413" t="b">
        <v>0</v>
      </c>
      <c r="AC5413" s="19" t="n">
        <v>1.8</v>
      </c>
      <c r="AD5413" s="21" t="n">
        <v>0.35</v>
      </c>
    </row>
    <row r="5414" ht="18" customHeight="1">
      <c r="A5414" t="n">
        <v>5413</v>
      </c>
      <c r="B5414" t="inlineStr">
        <is>
          <t>CA-2017-166856</t>
        </is>
      </c>
      <c r="C5414" s="18" t="inlineStr">
        <is>
          <t>2017-09-18</t>
        </is>
      </c>
      <c r="D5414" s="18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19" t="n">
        <v>101.34</v>
      </c>
      <c r="S5414" s="20" t="n">
        <v>3</v>
      </c>
      <c r="T5414" s="21" t="n">
        <v>0</v>
      </c>
      <c r="U5414" s="19" t="n">
        <v>8.107200000000001</v>
      </c>
      <c r="V5414" t="n">
        <v>4</v>
      </c>
      <c r="W5414" t="n">
        <v>2017</v>
      </c>
      <c r="X5414" t="inlineStr">
        <is>
          <t>2017Q3</t>
        </is>
      </c>
      <c r="Y5414" t="inlineStr">
        <is>
          <t>2017-09</t>
        </is>
      </c>
      <c r="Z5414" t="inlineStr">
        <is>
          <t>0% (No Discount)</t>
        </is>
      </c>
      <c r="AA5414" t="b">
        <v>1</v>
      </c>
      <c r="AB5414" t="b">
        <v>0</v>
      </c>
      <c r="AC5414" s="19" t="n">
        <v>33.78</v>
      </c>
      <c r="AD5414" s="21" t="n">
        <v>0.08</v>
      </c>
    </row>
    <row r="5415" ht="18" customHeight="1">
      <c r="A5415" t="n">
        <v>5414</v>
      </c>
      <c r="B5415" t="inlineStr">
        <is>
          <t>CA-2016-153157</t>
        </is>
      </c>
      <c r="C5415" s="18" t="inlineStr">
        <is>
          <t>2016-09-11</t>
        </is>
      </c>
      <c r="D5415" s="18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19" t="n">
        <v>224.75</v>
      </c>
      <c r="S5415" s="20" t="n">
        <v>5</v>
      </c>
      <c r="T5415" s="21" t="n">
        <v>0</v>
      </c>
      <c r="U5415" s="19" t="n">
        <v>62.93</v>
      </c>
      <c r="V5415" t="n">
        <v>3</v>
      </c>
      <c r="W5415" t="n">
        <v>2016</v>
      </c>
      <c r="X5415" t="inlineStr">
        <is>
          <t>2016Q3</t>
        </is>
      </c>
      <c r="Y5415" t="inlineStr">
        <is>
          <t>2016-09</t>
        </is>
      </c>
      <c r="Z5415" t="inlineStr">
        <is>
          <t>0% (No Discount)</t>
        </is>
      </c>
      <c r="AA5415" t="b">
        <v>1</v>
      </c>
      <c r="AB5415" t="b">
        <v>0</v>
      </c>
      <c r="AC5415" s="19" t="n">
        <v>44.95</v>
      </c>
      <c r="AD5415" s="21" t="n">
        <v>0.28</v>
      </c>
    </row>
    <row r="5416" ht="18" customHeight="1">
      <c r="A5416" t="n">
        <v>5415</v>
      </c>
      <c r="B5416" t="inlineStr">
        <is>
          <t>US-2017-125647</t>
        </is>
      </c>
      <c r="C5416" s="18" t="inlineStr">
        <is>
          <t>2017-09-23</t>
        </is>
      </c>
      <c r="D5416" s="18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19" t="n">
        <v>73.176</v>
      </c>
      <c r="S5416" s="20" t="n">
        <v>6</v>
      </c>
      <c r="T5416" s="21" t="n">
        <v>0.8</v>
      </c>
      <c r="U5416" s="19" t="n">
        <v>-197.5752</v>
      </c>
      <c r="V5416" t="n">
        <v>5</v>
      </c>
      <c r="W5416" t="n">
        <v>2017</v>
      </c>
      <c r="X5416" t="inlineStr">
        <is>
          <t>2017Q3</t>
        </is>
      </c>
      <c r="Y5416" t="inlineStr">
        <is>
          <t>2017-09</t>
        </is>
      </c>
      <c r="Z5416" t="inlineStr">
        <is>
          <t>&gt; 50% (Deep Discount)</t>
        </is>
      </c>
      <c r="AA5416" t="b">
        <v>0</v>
      </c>
      <c r="AB5416" t="b">
        <v>1</v>
      </c>
      <c r="AC5416" s="19" t="n">
        <v>60.98</v>
      </c>
      <c r="AD5416" s="21" t="n">
        <v>-2.7</v>
      </c>
    </row>
    <row r="5417" ht="18" customHeight="1">
      <c r="A5417" t="n">
        <v>5416</v>
      </c>
      <c r="B5417" t="inlineStr">
        <is>
          <t>US-2017-125647</t>
        </is>
      </c>
      <c r="C5417" s="18" t="inlineStr">
        <is>
          <t>2017-09-23</t>
        </is>
      </c>
      <c r="D5417" s="18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19" t="n">
        <v>20.736</v>
      </c>
      <c r="S5417" s="20" t="n">
        <v>4</v>
      </c>
      <c r="T5417" s="21" t="n">
        <v>0.2</v>
      </c>
      <c r="U5417" s="19" t="n">
        <v>7.2576</v>
      </c>
      <c r="V5417" t="n">
        <v>5</v>
      </c>
      <c r="W5417" t="n">
        <v>2017</v>
      </c>
      <c r="X5417" t="inlineStr">
        <is>
          <t>2017Q3</t>
        </is>
      </c>
      <c r="Y5417" t="inlineStr">
        <is>
          <t>2017-09</t>
        </is>
      </c>
      <c r="Z5417" t="inlineStr">
        <is>
          <t>10.1% - 20%</t>
        </is>
      </c>
      <c r="AA5417" t="b">
        <v>1</v>
      </c>
      <c r="AB5417" t="b">
        <v>0</v>
      </c>
      <c r="AC5417" s="19" t="n">
        <v>6.48</v>
      </c>
      <c r="AD5417" s="21" t="n">
        <v>0.35</v>
      </c>
    </row>
    <row r="5418" ht="18" customHeight="1">
      <c r="A5418" t="n">
        <v>5417</v>
      </c>
      <c r="B5418" t="inlineStr">
        <is>
          <t>US-2017-125647</t>
        </is>
      </c>
      <c r="C5418" s="18" t="inlineStr">
        <is>
          <t>2017-09-23</t>
        </is>
      </c>
      <c r="D5418" s="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19" t="n">
        <v>39.984</v>
      </c>
      <c r="S5418" s="20" t="n">
        <v>2</v>
      </c>
      <c r="T5418" s="21" t="n">
        <v>0.2</v>
      </c>
      <c r="U5418" s="19" t="n">
        <v>-8.9964</v>
      </c>
      <c r="V5418" t="n">
        <v>5</v>
      </c>
      <c r="W5418" t="n">
        <v>2017</v>
      </c>
      <c r="X5418" t="inlineStr">
        <is>
          <t>2017Q3</t>
        </is>
      </c>
      <c r="Y5418" t="inlineStr">
        <is>
          <t>2017-09</t>
        </is>
      </c>
      <c r="Z5418" t="inlineStr">
        <is>
          <t>10.1% - 20%</t>
        </is>
      </c>
      <c r="AA5418" t="b">
        <v>0</v>
      </c>
      <c r="AB5418" t="b">
        <v>1</v>
      </c>
      <c r="AC5418" s="19" t="n">
        <v>24.99</v>
      </c>
      <c r="AD5418" s="21" t="n">
        <v>-0.225</v>
      </c>
    </row>
    <row r="5419" ht="18" customHeight="1">
      <c r="A5419" t="n">
        <v>5418</v>
      </c>
      <c r="B5419" t="inlineStr">
        <is>
          <t>CA-2014-132542</t>
        </is>
      </c>
      <c r="C5419" s="18" t="inlineStr">
        <is>
          <t>2014-10-06</t>
        </is>
      </c>
      <c r="D5419" s="18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19" t="n">
        <v>15.36</v>
      </c>
      <c r="S5419" s="20" t="n">
        <v>2</v>
      </c>
      <c r="T5419" s="21" t="n">
        <v>0</v>
      </c>
      <c r="U5419" s="19" t="n">
        <v>7.68</v>
      </c>
      <c r="V5419" t="n">
        <v>2</v>
      </c>
      <c r="W5419" t="n">
        <v>2014</v>
      </c>
      <c r="X5419" t="inlineStr">
        <is>
          <t>2014Q4</t>
        </is>
      </c>
      <c r="Y5419" t="inlineStr">
        <is>
          <t>2014-10</t>
        </is>
      </c>
      <c r="Z5419" t="inlineStr">
        <is>
          <t>0% (No Discount)</t>
        </is>
      </c>
      <c r="AA5419" t="b">
        <v>1</v>
      </c>
      <c r="AB5419" t="b">
        <v>0</v>
      </c>
      <c r="AC5419" s="19" t="n">
        <v>7.68</v>
      </c>
      <c r="AD5419" s="21" t="n">
        <v>0.5</v>
      </c>
    </row>
    <row r="5420" ht="18" customHeight="1">
      <c r="A5420" t="n">
        <v>5419</v>
      </c>
      <c r="B5420" t="inlineStr">
        <is>
          <t>CA-2015-110877</t>
        </is>
      </c>
      <c r="C5420" s="18" t="inlineStr">
        <is>
          <t>2015-10-23</t>
        </is>
      </c>
      <c r="D5420" s="18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19" t="n">
        <v>36.288</v>
      </c>
      <c r="S5420" s="20" t="n">
        <v>7</v>
      </c>
      <c r="T5420" s="21" t="n">
        <v>0.2</v>
      </c>
      <c r="U5420" s="19" t="n">
        <v>12.7008</v>
      </c>
      <c r="V5420" t="n">
        <v>3</v>
      </c>
      <c r="W5420" t="n">
        <v>2015</v>
      </c>
      <c r="X5420" t="inlineStr">
        <is>
          <t>2015Q4</t>
        </is>
      </c>
      <c r="Y5420" t="inlineStr">
        <is>
          <t>2015-10</t>
        </is>
      </c>
      <c r="Z5420" t="inlineStr">
        <is>
          <t>10.1% - 20%</t>
        </is>
      </c>
      <c r="AA5420" t="b">
        <v>1</v>
      </c>
      <c r="AB5420" t="b">
        <v>0</v>
      </c>
      <c r="AC5420" s="19" t="n">
        <v>6.48</v>
      </c>
      <c r="AD5420" s="21" t="n">
        <v>0.35</v>
      </c>
    </row>
    <row r="5421" ht="18" customHeight="1">
      <c r="A5421" t="n">
        <v>5420</v>
      </c>
      <c r="B5421" t="inlineStr">
        <is>
          <t>CA-2015-110877</t>
        </is>
      </c>
      <c r="C5421" s="18" t="inlineStr">
        <is>
          <t>2015-10-23</t>
        </is>
      </c>
      <c r="D5421" s="18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19" t="n">
        <v>150.384</v>
      </c>
      <c r="S5421" s="20" t="n">
        <v>2</v>
      </c>
      <c r="T5421" s="21" t="n">
        <v>0.2</v>
      </c>
      <c r="U5421" s="19" t="n">
        <v>15.0384</v>
      </c>
      <c r="V5421" t="n">
        <v>3</v>
      </c>
      <c r="W5421" t="n">
        <v>2015</v>
      </c>
      <c r="X5421" t="inlineStr">
        <is>
          <t>2015Q4</t>
        </is>
      </c>
      <c r="Y5421" t="inlineStr">
        <is>
          <t>2015-10</t>
        </is>
      </c>
      <c r="Z5421" t="inlineStr">
        <is>
          <t>10.1% - 20%</t>
        </is>
      </c>
      <c r="AA5421" t="b">
        <v>1</v>
      </c>
      <c r="AB5421" t="b">
        <v>0</v>
      </c>
      <c r="AC5421" s="19" t="n">
        <v>93.98999999999999</v>
      </c>
      <c r="AD5421" s="21" t="n">
        <v>0.1</v>
      </c>
    </row>
    <row r="5422" ht="18" customHeight="1">
      <c r="A5422" t="n">
        <v>5421</v>
      </c>
      <c r="B5422" t="inlineStr">
        <is>
          <t>US-2016-151827</t>
        </is>
      </c>
      <c r="C5422" s="18" t="inlineStr">
        <is>
          <t>2016-03-31</t>
        </is>
      </c>
      <c r="D5422" s="18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19" t="n">
        <v>280.782</v>
      </c>
      <c r="S5422" s="20" t="n">
        <v>3</v>
      </c>
      <c r="T5422" s="21" t="n">
        <v>0.4</v>
      </c>
      <c r="U5422" s="19" t="n">
        <v>-60.8361</v>
      </c>
      <c r="V5422" t="n">
        <v>2</v>
      </c>
      <c r="W5422" t="n">
        <v>2016</v>
      </c>
      <c r="X5422" t="inlineStr">
        <is>
          <t>2016Q1</t>
        </is>
      </c>
      <c r="Y5422" t="inlineStr">
        <is>
          <t>2016-03</t>
        </is>
      </c>
      <c r="Z5422" t="inlineStr">
        <is>
          <t>30.1% - 50%</t>
        </is>
      </c>
      <c r="AA5422" t="b">
        <v>0</v>
      </c>
      <c r="AB5422" t="b">
        <v>1</v>
      </c>
      <c r="AC5422" s="19" t="n">
        <v>155.99</v>
      </c>
      <c r="AD5422" s="21" t="n">
        <v>-0.2167</v>
      </c>
    </row>
    <row r="5423" ht="18" customHeight="1">
      <c r="A5423" t="n">
        <v>5422</v>
      </c>
      <c r="B5423" t="inlineStr">
        <is>
          <t>US-2016-151827</t>
        </is>
      </c>
      <c r="C5423" s="18" t="inlineStr">
        <is>
          <t>2016-03-31</t>
        </is>
      </c>
      <c r="D5423" s="18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19" t="n">
        <v>31.984</v>
      </c>
      <c r="S5423" s="20" t="n">
        <v>2</v>
      </c>
      <c r="T5423" s="21" t="n">
        <v>0.2</v>
      </c>
      <c r="U5423" s="19" t="n">
        <v>1.1994</v>
      </c>
      <c r="V5423" t="n">
        <v>2</v>
      </c>
      <c r="W5423" t="n">
        <v>2016</v>
      </c>
      <c r="X5423" t="inlineStr">
        <is>
          <t>2016Q1</t>
        </is>
      </c>
      <c r="Y5423" t="inlineStr">
        <is>
          <t>2016-03</t>
        </is>
      </c>
      <c r="Z5423" t="inlineStr">
        <is>
          <t>10.1% - 20%</t>
        </is>
      </c>
      <c r="AA5423" t="b">
        <v>1</v>
      </c>
      <c r="AB5423" t="b">
        <v>0</v>
      </c>
      <c r="AC5423" s="19" t="n">
        <v>19.99</v>
      </c>
      <c r="AD5423" s="21" t="n">
        <v>0.0375</v>
      </c>
    </row>
    <row r="5424" ht="18" customHeight="1">
      <c r="A5424" t="n">
        <v>5423</v>
      </c>
      <c r="B5424" t="inlineStr">
        <is>
          <t>US-2016-163258</t>
        </is>
      </c>
      <c r="C5424" s="18" t="inlineStr">
        <is>
          <t>2016-12-29</t>
        </is>
      </c>
      <c r="D5424" s="18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19" t="n">
        <v>11.232</v>
      </c>
      <c r="S5424" s="20" t="n">
        <v>3</v>
      </c>
      <c r="T5424" s="21" t="n">
        <v>0.2</v>
      </c>
      <c r="U5424" s="19" t="n">
        <v>3.9312</v>
      </c>
      <c r="V5424" t="n">
        <v>4</v>
      </c>
      <c r="W5424" t="n">
        <v>2016</v>
      </c>
      <c r="X5424" t="inlineStr">
        <is>
          <t>2016Q4</t>
        </is>
      </c>
      <c r="Y5424" t="inlineStr">
        <is>
          <t>2016-12</t>
        </is>
      </c>
      <c r="Z5424" t="inlineStr">
        <is>
          <t>10.1% - 20%</t>
        </is>
      </c>
      <c r="AA5424" t="b">
        <v>1</v>
      </c>
      <c r="AB5424" t="b">
        <v>0</v>
      </c>
      <c r="AC5424" s="19" t="n">
        <v>4.68</v>
      </c>
      <c r="AD5424" s="21" t="n">
        <v>0.35</v>
      </c>
    </row>
    <row r="5425" ht="18" customHeight="1">
      <c r="A5425" t="n">
        <v>5424</v>
      </c>
      <c r="B5425" t="inlineStr">
        <is>
          <t>CA-2017-103009</t>
        </is>
      </c>
      <c r="C5425" s="18" t="inlineStr">
        <is>
          <t>2017-11-03</t>
        </is>
      </c>
      <c r="D5425" s="18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19" t="n">
        <v>26.4</v>
      </c>
      <c r="S5425" s="20" t="n">
        <v>5</v>
      </c>
      <c r="T5425" s="21" t="n">
        <v>0</v>
      </c>
      <c r="U5425" s="19" t="n">
        <v>11.88</v>
      </c>
      <c r="V5425" t="n">
        <v>2</v>
      </c>
      <c r="W5425" t="n">
        <v>2017</v>
      </c>
      <c r="X5425" t="inlineStr">
        <is>
          <t>2017Q4</t>
        </is>
      </c>
      <c r="Y5425" t="inlineStr">
        <is>
          <t>2017-11</t>
        </is>
      </c>
      <c r="Z5425" t="inlineStr">
        <is>
          <t>0% (No Discount)</t>
        </is>
      </c>
      <c r="AA5425" t="b">
        <v>1</v>
      </c>
      <c r="AB5425" t="b">
        <v>0</v>
      </c>
      <c r="AC5425" s="19" t="n">
        <v>5.28</v>
      </c>
      <c r="AD5425" s="21" t="n">
        <v>0.45</v>
      </c>
    </row>
    <row r="5426" ht="18" customHeight="1">
      <c r="A5426" t="n">
        <v>5425</v>
      </c>
      <c r="B5426" t="inlineStr">
        <is>
          <t>US-2017-120649</t>
        </is>
      </c>
      <c r="C5426" s="18" t="inlineStr">
        <is>
          <t>2017-01-20</t>
        </is>
      </c>
      <c r="D5426" s="18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19" t="n">
        <v>3.52</v>
      </c>
      <c r="S5426" s="20" t="n">
        <v>2</v>
      </c>
      <c r="T5426" s="21" t="n">
        <v>0</v>
      </c>
      <c r="U5426" s="19" t="n">
        <v>1.0208</v>
      </c>
      <c r="V5426" t="n">
        <v>6</v>
      </c>
      <c r="W5426" t="n">
        <v>2017</v>
      </c>
      <c r="X5426" t="inlineStr">
        <is>
          <t>2017Q1</t>
        </is>
      </c>
      <c r="Y5426" t="inlineStr">
        <is>
          <t>2017-01</t>
        </is>
      </c>
      <c r="Z5426" t="inlineStr">
        <is>
          <t>0% (No Discount)</t>
        </is>
      </c>
      <c r="AA5426" t="b">
        <v>1</v>
      </c>
      <c r="AB5426" t="b">
        <v>0</v>
      </c>
      <c r="AC5426" s="19" t="n">
        <v>1.76</v>
      </c>
      <c r="AD5426" s="21" t="n">
        <v>0.29</v>
      </c>
    </row>
    <row r="5427" ht="18" customHeight="1">
      <c r="A5427" t="n">
        <v>5426</v>
      </c>
      <c r="B5427" t="inlineStr">
        <is>
          <t>CA-2016-153598</t>
        </is>
      </c>
      <c r="C5427" s="18" t="inlineStr">
        <is>
          <t>2016-12-03</t>
        </is>
      </c>
      <c r="D5427" s="18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19" t="n">
        <v>1649.95</v>
      </c>
      <c r="S5427" s="20" t="n">
        <v>5</v>
      </c>
      <c r="T5427" s="21" t="n">
        <v>0</v>
      </c>
      <c r="U5427" s="19" t="n">
        <v>659.98</v>
      </c>
      <c r="V5427" t="n">
        <v>3</v>
      </c>
      <c r="W5427" t="n">
        <v>2016</v>
      </c>
      <c r="X5427" t="inlineStr">
        <is>
          <t>2016Q4</t>
        </is>
      </c>
      <c r="Y5427" t="inlineStr">
        <is>
          <t>2016-12</t>
        </is>
      </c>
      <c r="Z5427" t="inlineStr">
        <is>
          <t>0% (No Discount)</t>
        </is>
      </c>
      <c r="AA5427" t="b">
        <v>1</v>
      </c>
      <c r="AB5427" t="b">
        <v>0</v>
      </c>
      <c r="AC5427" s="19" t="n">
        <v>329.99</v>
      </c>
      <c r="AD5427" s="21" t="n">
        <v>0.4</v>
      </c>
    </row>
    <row r="5428" ht="18" customHeight="1">
      <c r="A5428" t="n">
        <v>5427</v>
      </c>
      <c r="B5428" t="inlineStr">
        <is>
          <t>CA-2016-153598</t>
        </is>
      </c>
      <c r="C5428" s="18" t="inlineStr">
        <is>
          <t>2016-12-03</t>
        </is>
      </c>
      <c r="D5428" s="1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19" t="n">
        <v>111.9</v>
      </c>
      <c r="S5428" s="20" t="n">
        <v>6</v>
      </c>
      <c r="T5428" s="21" t="n">
        <v>0</v>
      </c>
      <c r="U5428" s="19" t="n">
        <v>51.474</v>
      </c>
      <c r="V5428" t="n">
        <v>3</v>
      </c>
      <c r="W5428" t="n">
        <v>2016</v>
      </c>
      <c r="X5428" t="inlineStr">
        <is>
          <t>2016Q4</t>
        </is>
      </c>
      <c r="Y5428" t="inlineStr">
        <is>
          <t>2016-12</t>
        </is>
      </c>
      <c r="Z5428" t="inlineStr">
        <is>
          <t>0% (No Discount)</t>
        </is>
      </c>
      <c r="AA5428" t="b">
        <v>1</v>
      </c>
      <c r="AB5428" t="b">
        <v>0</v>
      </c>
      <c r="AC5428" s="19" t="n">
        <v>18.65</v>
      </c>
      <c r="AD5428" s="21" t="n">
        <v>0.46</v>
      </c>
    </row>
    <row r="5429" ht="18" customHeight="1">
      <c r="A5429" t="n">
        <v>5428</v>
      </c>
      <c r="B5429" t="inlineStr">
        <is>
          <t>US-2016-108497</t>
        </is>
      </c>
      <c r="C5429" s="18" t="inlineStr">
        <is>
          <t>2016-06-14</t>
        </is>
      </c>
      <c r="D5429" s="18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19" t="n">
        <v>599.165</v>
      </c>
      <c r="S5429" s="20" t="n">
        <v>5</v>
      </c>
      <c r="T5429" s="21" t="n">
        <v>0.15</v>
      </c>
      <c r="U5429" s="19" t="n">
        <v>35.245</v>
      </c>
      <c r="V5429" t="n">
        <v>0</v>
      </c>
      <c r="W5429" t="n">
        <v>2016</v>
      </c>
      <c r="X5429" t="inlineStr">
        <is>
          <t>2016Q2</t>
        </is>
      </c>
      <c r="Y5429" t="inlineStr">
        <is>
          <t>2016-06</t>
        </is>
      </c>
      <c r="Z5429" t="inlineStr">
        <is>
          <t>10.1% - 20%</t>
        </is>
      </c>
      <c r="AA5429" t="b">
        <v>1</v>
      </c>
      <c r="AB5429" t="b">
        <v>0</v>
      </c>
      <c r="AC5429" s="19" t="n">
        <v>140.98</v>
      </c>
      <c r="AD5429" s="21" t="n">
        <v>0.0588</v>
      </c>
    </row>
    <row r="5430" ht="18" customHeight="1">
      <c r="A5430" t="n">
        <v>5429</v>
      </c>
      <c r="B5430" t="inlineStr">
        <is>
          <t>CA-2016-113096</t>
        </is>
      </c>
      <c r="C5430" s="18" t="inlineStr">
        <is>
          <t>2016-09-02</t>
        </is>
      </c>
      <c r="D5430" s="18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19" t="n">
        <v>46.53</v>
      </c>
      <c r="S5430" s="20" t="n">
        <v>3</v>
      </c>
      <c r="T5430" s="21" t="n">
        <v>0</v>
      </c>
      <c r="U5430" s="19" t="n">
        <v>12.0978</v>
      </c>
      <c r="V5430" t="n">
        <v>2</v>
      </c>
      <c r="W5430" t="n">
        <v>2016</v>
      </c>
      <c r="X5430" t="inlineStr">
        <is>
          <t>2016Q3</t>
        </is>
      </c>
      <c r="Y5430" t="inlineStr">
        <is>
          <t>2016-09</t>
        </is>
      </c>
      <c r="Z5430" t="inlineStr">
        <is>
          <t>0% (No Discount)</t>
        </is>
      </c>
      <c r="AA5430" t="b">
        <v>1</v>
      </c>
      <c r="AB5430" t="b">
        <v>0</v>
      </c>
      <c r="AC5430" s="19" t="n">
        <v>15.51</v>
      </c>
      <c r="AD5430" s="21" t="n">
        <v>0.26</v>
      </c>
    </row>
    <row r="5431" ht="18" customHeight="1">
      <c r="A5431" t="n">
        <v>5430</v>
      </c>
      <c r="B5431" t="inlineStr">
        <is>
          <t>CA-2014-136861</t>
        </is>
      </c>
      <c r="C5431" s="18" t="inlineStr">
        <is>
          <t>2014-09-05</t>
        </is>
      </c>
      <c r="D5431" s="18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19" t="n">
        <v>31.984</v>
      </c>
      <c r="S5431" s="20" t="n">
        <v>2</v>
      </c>
      <c r="T5431" s="21" t="n">
        <v>0.2</v>
      </c>
      <c r="U5431" s="19" t="n">
        <v>1.999</v>
      </c>
      <c r="V5431" t="n">
        <v>2</v>
      </c>
      <c r="W5431" t="n">
        <v>2014</v>
      </c>
      <c r="X5431" t="inlineStr">
        <is>
          <t>2014Q3</t>
        </is>
      </c>
      <c r="Y5431" t="inlineStr">
        <is>
          <t>2014-09</t>
        </is>
      </c>
      <c r="Z5431" t="inlineStr">
        <is>
          <t>10.1% - 20%</t>
        </is>
      </c>
      <c r="AA5431" t="b">
        <v>1</v>
      </c>
      <c r="AB5431" t="b">
        <v>0</v>
      </c>
      <c r="AC5431" s="19" t="n">
        <v>19.99</v>
      </c>
      <c r="AD5431" s="21" t="n">
        <v>0.0625</v>
      </c>
    </row>
    <row r="5432" ht="18" customHeight="1">
      <c r="A5432" t="n">
        <v>5431</v>
      </c>
      <c r="B5432" t="inlineStr">
        <is>
          <t>CA-2017-117422</t>
        </is>
      </c>
      <c r="C5432" s="18" t="inlineStr">
        <is>
          <t>2017-10-21</t>
        </is>
      </c>
      <c r="D5432" s="18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19" t="n">
        <v>161.568</v>
      </c>
      <c r="S5432" s="20" t="n">
        <v>2</v>
      </c>
      <c r="T5432" s="21" t="n">
        <v>0.2</v>
      </c>
      <c r="U5432" s="19" t="n">
        <v>16.1568</v>
      </c>
      <c r="V5432" t="n">
        <v>4</v>
      </c>
      <c r="W5432" t="n">
        <v>2017</v>
      </c>
      <c r="X5432" t="inlineStr">
        <is>
          <t>2017Q4</t>
        </is>
      </c>
      <c r="Y5432" t="inlineStr">
        <is>
          <t>2017-10</t>
        </is>
      </c>
      <c r="Z5432" t="inlineStr">
        <is>
          <t>10.1% - 20%</t>
        </is>
      </c>
      <c r="AA5432" t="b">
        <v>1</v>
      </c>
      <c r="AB5432" t="b">
        <v>0</v>
      </c>
      <c r="AC5432" s="19" t="n">
        <v>100.98</v>
      </c>
      <c r="AD5432" s="21" t="n">
        <v>0.1</v>
      </c>
    </row>
    <row r="5433" ht="18" customHeight="1">
      <c r="A5433" t="n">
        <v>5432</v>
      </c>
      <c r="B5433" t="inlineStr">
        <is>
          <t>CA-2017-117422</t>
        </is>
      </c>
      <c r="C5433" s="18" t="inlineStr">
        <is>
          <t>2017-10-21</t>
        </is>
      </c>
      <c r="D5433" s="18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19" t="n">
        <v>4.064</v>
      </c>
      <c r="S5433" s="20" t="n">
        <v>1</v>
      </c>
      <c r="T5433" s="21" t="n">
        <v>0.2</v>
      </c>
      <c r="U5433" s="19" t="n">
        <v>1.3716</v>
      </c>
      <c r="V5433" t="n">
        <v>4</v>
      </c>
      <c r="W5433" t="n">
        <v>2017</v>
      </c>
      <c r="X5433" t="inlineStr">
        <is>
          <t>2017Q4</t>
        </is>
      </c>
      <c r="Y5433" t="inlineStr">
        <is>
          <t>2017-10</t>
        </is>
      </c>
      <c r="Z5433" t="inlineStr">
        <is>
          <t>10.1% - 20%</t>
        </is>
      </c>
      <c r="AA5433" t="b">
        <v>1</v>
      </c>
      <c r="AB5433" t="b">
        <v>0</v>
      </c>
      <c r="AC5433" s="19" t="n">
        <v>5.08</v>
      </c>
      <c r="AD5433" s="21" t="n">
        <v>0.3375</v>
      </c>
    </row>
    <row r="5434" ht="18" customHeight="1">
      <c r="A5434" t="n">
        <v>5433</v>
      </c>
      <c r="B5434" t="inlineStr">
        <is>
          <t>CA-2017-117422</t>
        </is>
      </c>
      <c r="C5434" s="18" t="inlineStr">
        <is>
          <t>2017-10-21</t>
        </is>
      </c>
      <c r="D5434" s="18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19" t="n">
        <v>6.216</v>
      </c>
      <c r="S5434" s="20" t="n">
        <v>4</v>
      </c>
      <c r="T5434" s="21" t="n">
        <v>0.7</v>
      </c>
      <c r="U5434" s="19" t="n">
        <v>-4.9728</v>
      </c>
      <c r="V5434" t="n">
        <v>4</v>
      </c>
      <c r="W5434" t="n">
        <v>2017</v>
      </c>
      <c r="X5434" t="inlineStr">
        <is>
          <t>2017Q4</t>
        </is>
      </c>
      <c r="Y5434" t="inlineStr">
        <is>
          <t>2017-10</t>
        </is>
      </c>
      <c r="Z5434" t="inlineStr">
        <is>
          <t>&gt; 50% (Deep Discount)</t>
        </is>
      </c>
      <c r="AA5434" t="b">
        <v>0</v>
      </c>
      <c r="AB5434" t="b">
        <v>1</v>
      </c>
      <c r="AC5434" s="19" t="n">
        <v>5.18</v>
      </c>
      <c r="AD5434" s="21" t="n">
        <v>-0.8</v>
      </c>
    </row>
    <row r="5435" ht="18" customHeight="1">
      <c r="A5435" t="n">
        <v>5434</v>
      </c>
      <c r="B5435" t="inlineStr">
        <is>
          <t>CA-2017-129707</t>
        </is>
      </c>
      <c r="C5435" s="18" t="inlineStr">
        <is>
          <t>2017-04-25</t>
        </is>
      </c>
      <c r="D5435" s="18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19" t="n">
        <v>8.896000000000001</v>
      </c>
      <c r="S5435" s="20" t="n">
        <v>4</v>
      </c>
      <c r="T5435" s="21" t="n">
        <v>0.2</v>
      </c>
      <c r="U5435" s="19" t="n">
        <v>0.6672</v>
      </c>
      <c r="V5435" t="n">
        <v>4</v>
      </c>
      <c r="W5435" t="n">
        <v>2017</v>
      </c>
      <c r="X5435" t="inlineStr">
        <is>
          <t>2017Q2</t>
        </is>
      </c>
      <c r="Y5435" t="inlineStr">
        <is>
          <t>2017-04</t>
        </is>
      </c>
      <c r="Z5435" t="inlineStr">
        <is>
          <t>10.1% - 20%</t>
        </is>
      </c>
      <c r="AA5435" t="b">
        <v>1</v>
      </c>
      <c r="AB5435" t="b">
        <v>0</v>
      </c>
      <c r="AC5435" s="19" t="n">
        <v>2.78</v>
      </c>
      <c r="AD5435" s="21" t="n">
        <v>0.075</v>
      </c>
    </row>
    <row r="5436" ht="18" customHeight="1">
      <c r="A5436" t="n">
        <v>5435</v>
      </c>
      <c r="B5436" t="inlineStr">
        <is>
          <t>CA-2015-160171</t>
        </is>
      </c>
      <c r="C5436" s="18" t="inlineStr">
        <is>
          <t>2015-10-19</t>
        </is>
      </c>
      <c r="D5436" s="18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19" t="n">
        <v>1640.7</v>
      </c>
      <c r="S5436" s="20" t="n">
        <v>5</v>
      </c>
      <c r="T5436" s="21" t="n">
        <v>0</v>
      </c>
      <c r="U5436" s="19" t="n">
        <v>459.396</v>
      </c>
      <c r="V5436" t="n">
        <v>5</v>
      </c>
      <c r="W5436" t="n">
        <v>2015</v>
      </c>
      <c r="X5436" t="inlineStr">
        <is>
          <t>2015Q4</t>
        </is>
      </c>
      <c r="Y5436" t="inlineStr">
        <is>
          <t>2015-10</t>
        </is>
      </c>
      <c r="Z5436" t="inlineStr">
        <is>
          <t>0% (No Discount)</t>
        </is>
      </c>
      <c r="AA5436" t="b">
        <v>1</v>
      </c>
      <c r="AB5436" t="b">
        <v>0</v>
      </c>
      <c r="AC5436" s="19" t="n">
        <v>328.14</v>
      </c>
      <c r="AD5436" s="21" t="n">
        <v>0.28</v>
      </c>
    </row>
    <row r="5437" ht="18" customHeight="1">
      <c r="A5437" t="n">
        <v>5436</v>
      </c>
      <c r="B5437" t="inlineStr">
        <is>
          <t>CA-2015-160171</t>
        </is>
      </c>
      <c r="C5437" s="18" t="inlineStr">
        <is>
          <t>2015-10-19</t>
        </is>
      </c>
      <c r="D5437" s="18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19" t="n">
        <v>270</v>
      </c>
      <c r="S5437" s="20" t="n">
        <v>3</v>
      </c>
      <c r="T5437" s="21" t="n">
        <v>0</v>
      </c>
      <c r="U5437" s="19" t="n">
        <v>97.2</v>
      </c>
      <c r="V5437" t="n">
        <v>5</v>
      </c>
      <c r="W5437" t="n">
        <v>2015</v>
      </c>
      <c r="X5437" t="inlineStr">
        <is>
          <t>2015Q4</t>
        </is>
      </c>
      <c r="Y5437" t="inlineStr">
        <is>
          <t>2015-10</t>
        </is>
      </c>
      <c r="Z5437" t="inlineStr">
        <is>
          <t>0% (No Discount)</t>
        </is>
      </c>
      <c r="AA5437" t="b">
        <v>1</v>
      </c>
      <c r="AB5437" t="b">
        <v>0</v>
      </c>
      <c r="AC5437" s="19" t="n">
        <v>90</v>
      </c>
      <c r="AD5437" s="21" t="n">
        <v>0.36</v>
      </c>
    </row>
    <row r="5438" ht="18" customHeight="1">
      <c r="A5438" t="n">
        <v>5437</v>
      </c>
      <c r="B5438" t="inlineStr">
        <is>
          <t>CA-2014-103317</t>
        </is>
      </c>
      <c r="C5438" s="18" t="inlineStr">
        <is>
          <t>2014-07-05</t>
        </is>
      </c>
      <c r="D5438" s="1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19" t="n">
        <v>19.52</v>
      </c>
      <c r="S5438" s="20" t="n">
        <v>2</v>
      </c>
      <c r="T5438" s="21" t="n">
        <v>0.2</v>
      </c>
      <c r="U5438" s="19" t="n">
        <v>5.368</v>
      </c>
      <c r="V5438" t="n">
        <v>3</v>
      </c>
      <c r="W5438" t="n">
        <v>2014</v>
      </c>
      <c r="X5438" t="inlineStr">
        <is>
          <t>2014Q3</t>
        </is>
      </c>
      <c r="Y5438" t="inlineStr">
        <is>
          <t>2014-07</t>
        </is>
      </c>
      <c r="Z5438" t="inlineStr">
        <is>
          <t>10.1% - 20%</t>
        </is>
      </c>
      <c r="AA5438" t="b">
        <v>1</v>
      </c>
      <c r="AB5438" t="b">
        <v>0</v>
      </c>
      <c r="AC5438" s="19" t="n">
        <v>12.2</v>
      </c>
      <c r="AD5438" s="21" t="n">
        <v>0.275</v>
      </c>
    </row>
    <row r="5439" ht="18" customHeight="1">
      <c r="A5439" t="n">
        <v>5438</v>
      </c>
      <c r="B5439" t="inlineStr">
        <is>
          <t>CA-2014-103317</t>
        </is>
      </c>
      <c r="C5439" s="18" t="inlineStr">
        <is>
          <t>2014-07-05</t>
        </is>
      </c>
      <c r="D5439" s="18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19" t="n">
        <v>9.81</v>
      </c>
      <c r="S5439" s="20" t="n">
        <v>5</v>
      </c>
      <c r="T5439" s="21" t="n">
        <v>0.7</v>
      </c>
      <c r="U5439" s="19" t="n">
        <v>-6.867</v>
      </c>
      <c r="V5439" t="n">
        <v>3</v>
      </c>
      <c r="W5439" t="n">
        <v>2014</v>
      </c>
      <c r="X5439" t="inlineStr">
        <is>
          <t>2014Q3</t>
        </is>
      </c>
      <c r="Y5439" t="inlineStr">
        <is>
          <t>2014-07</t>
        </is>
      </c>
      <c r="Z5439" t="inlineStr">
        <is>
          <t>&gt; 50% (Deep Discount)</t>
        </is>
      </c>
      <c r="AA5439" t="b">
        <v>0</v>
      </c>
      <c r="AB5439" t="b">
        <v>1</v>
      </c>
      <c r="AC5439" s="19" t="n">
        <v>6.54</v>
      </c>
      <c r="AD5439" s="21" t="n">
        <v>-0.7</v>
      </c>
    </row>
    <row r="5440" ht="18" customHeight="1">
      <c r="A5440" t="n">
        <v>5439</v>
      </c>
      <c r="B5440" t="inlineStr">
        <is>
          <t>CA-2014-103317</t>
        </is>
      </c>
      <c r="C5440" s="18" t="inlineStr">
        <is>
          <t>2014-07-05</t>
        </is>
      </c>
      <c r="D5440" s="18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19" t="n">
        <v>213.216</v>
      </c>
      <c r="S5440" s="20" t="n">
        <v>3</v>
      </c>
      <c r="T5440" s="21" t="n">
        <v>0.2</v>
      </c>
      <c r="U5440" s="19" t="n">
        <v>15.9912</v>
      </c>
      <c r="V5440" t="n">
        <v>3</v>
      </c>
      <c r="W5440" t="n">
        <v>2014</v>
      </c>
      <c r="X5440" t="inlineStr">
        <is>
          <t>2014Q3</t>
        </is>
      </c>
      <c r="Y5440" t="inlineStr">
        <is>
          <t>2014-07</t>
        </is>
      </c>
      <c r="Z5440" t="inlineStr">
        <is>
          <t>10.1% - 20%</t>
        </is>
      </c>
      <c r="AA5440" t="b">
        <v>1</v>
      </c>
      <c r="AB5440" t="b">
        <v>0</v>
      </c>
      <c r="AC5440" s="19" t="n">
        <v>88.84</v>
      </c>
      <c r="AD5440" s="21" t="n">
        <v>0.075</v>
      </c>
    </row>
    <row r="5441" ht="18" customHeight="1">
      <c r="A5441" t="n">
        <v>5440</v>
      </c>
      <c r="B5441" t="inlineStr">
        <is>
          <t>CA-2016-167115</t>
        </is>
      </c>
      <c r="C5441" s="18" t="inlineStr">
        <is>
          <t>2016-04-04</t>
        </is>
      </c>
      <c r="D5441" s="18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19" t="n">
        <v>588.784</v>
      </c>
      <c r="S5441" s="20" t="n">
        <v>2</v>
      </c>
      <c r="T5441" s="21" t="n">
        <v>0.2</v>
      </c>
      <c r="U5441" s="19" t="n">
        <v>183.995</v>
      </c>
      <c r="V5441" t="n">
        <v>5</v>
      </c>
      <c r="W5441" t="n">
        <v>2016</v>
      </c>
      <c r="X5441" t="inlineStr">
        <is>
          <t>2016Q2</t>
        </is>
      </c>
      <c r="Y5441" t="inlineStr">
        <is>
          <t>2016-04</t>
        </is>
      </c>
      <c r="Z5441" t="inlineStr">
        <is>
          <t>10.1% - 20%</t>
        </is>
      </c>
      <c r="AA5441" t="b">
        <v>1</v>
      </c>
      <c r="AB5441" t="b">
        <v>0</v>
      </c>
      <c r="AC5441" s="19" t="n">
        <v>367.99</v>
      </c>
      <c r="AD5441" s="21" t="n">
        <v>0.3125</v>
      </c>
    </row>
    <row r="5442" ht="18" customHeight="1">
      <c r="A5442" t="n">
        <v>5441</v>
      </c>
      <c r="B5442" t="inlineStr">
        <is>
          <t>US-2017-153633</t>
        </is>
      </c>
      <c r="C5442" s="18" t="inlineStr">
        <is>
          <t>2017-11-13</t>
        </is>
      </c>
      <c r="D5442" s="18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19" t="n">
        <v>2.064</v>
      </c>
      <c r="S5442" s="20" t="n">
        <v>1</v>
      </c>
      <c r="T5442" s="21" t="n">
        <v>0.2</v>
      </c>
      <c r="U5442" s="19" t="n">
        <v>0.1548</v>
      </c>
      <c r="V5442" t="n">
        <v>5</v>
      </c>
      <c r="W5442" t="n">
        <v>2017</v>
      </c>
      <c r="X5442" t="inlineStr">
        <is>
          <t>2017Q4</t>
        </is>
      </c>
      <c r="Y5442" t="inlineStr">
        <is>
          <t>2017-11</t>
        </is>
      </c>
      <c r="Z5442" t="inlineStr">
        <is>
          <t>10.1% - 20%</t>
        </is>
      </c>
      <c r="AA5442" t="b">
        <v>1</v>
      </c>
      <c r="AB5442" t="b">
        <v>0</v>
      </c>
      <c r="AC5442" s="19" t="n">
        <v>2.58</v>
      </c>
      <c r="AD5442" s="21" t="n">
        <v>0.075</v>
      </c>
    </row>
    <row r="5443" ht="18" customHeight="1">
      <c r="A5443" t="n">
        <v>5442</v>
      </c>
      <c r="B5443" t="inlineStr">
        <is>
          <t>CA-2017-155929</t>
        </is>
      </c>
      <c r="C5443" s="18" t="inlineStr">
        <is>
          <t>2017-09-09</t>
        </is>
      </c>
      <c r="D5443" s="18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19" t="n">
        <v>6.368</v>
      </c>
      <c r="S5443" s="20" t="n">
        <v>2</v>
      </c>
      <c r="T5443" s="21" t="n">
        <v>0.2</v>
      </c>
      <c r="U5443" s="19" t="n">
        <v>2.388</v>
      </c>
      <c r="V5443" t="n">
        <v>4</v>
      </c>
      <c r="W5443" t="n">
        <v>2017</v>
      </c>
      <c r="X5443" t="inlineStr">
        <is>
          <t>2017Q3</t>
        </is>
      </c>
      <c r="Y5443" t="inlineStr">
        <is>
          <t>2017-09</t>
        </is>
      </c>
      <c r="Z5443" t="inlineStr">
        <is>
          <t>10.1% - 20%</t>
        </is>
      </c>
      <c r="AA5443" t="b">
        <v>1</v>
      </c>
      <c r="AB5443" t="b">
        <v>0</v>
      </c>
      <c r="AC5443" s="19" t="n">
        <v>3.98</v>
      </c>
      <c r="AD5443" s="21" t="n">
        <v>0.375</v>
      </c>
    </row>
    <row r="5444" ht="18" customHeight="1">
      <c r="A5444" t="n">
        <v>5443</v>
      </c>
      <c r="B5444" t="inlineStr">
        <is>
          <t>CA-2015-148712</t>
        </is>
      </c>
      <c r="C5444" s="18" t="inlineStr">
        <is>
          <t>2015-04-17</t>
        </is>
      </c>
      <c r="D5444" s="18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19" t="n">
        <v>99.59999999999999</v>
      </c>
      <c r="S5444" s="20" t="n">
        <v>1</v>
      </c>
      <c r="T5444" s="21" t="n">
        <v>0</v>
      </c>
      <c r="U5444" s="19" t="n">
        <v>36.852</v>
      </c>
      <c r="V5444" t="n">
        <v>6</v>
      </c>
      <c r="W5444" t="n">
        <v>2015</v>
      </c>
      <c r="X5444" t="inlineStr">
        <is>
          <t>2015Q2</t>
        </is>
      </c>
      <c r="Y5444" t="inlineStr">
        <is>
          <t>2015-04</t>
        </is>
      </c>
      <c r="Z5444" t="inlineStr">
        <is>
          <t>0% (No Discount)</t>
        </is>
      </c>
      <c r="AA5444" t="b">
        <v>1</v>
      </c>
      <c r="AB5444" t="b">
        <v>0</v>
      </c>
      <c r="AC5444" s="19" t="n">
        <v>99.59999999999999</v>
      </c>
      <c r="AD5444" s="21" t="n">
        <v>0.37</v>
      </c>
    </row>
    <row r="5445" ht="18" customHeight="1">
      <c r="A5445" t="n">
        <v>5444</v>
      </c>
      <c r="B5445" t="inlineStr">
        <is>
          <t>CA-2015-148712</t>
        </is>
      </c>
      <c r="C5445" s="18" t="inlineStr">
        <is>
          <t>2015-04-17</t>
        </is>
      </c>
      <c r="D5445" s="18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19" t="n">
        <v>62.296</v>
      </c>
      <c r="S5445" s="20" t="n">
        <v>13</v>
      </c>
      <c r="T5445" s="21" t="n">
        <v>0.2</v>
      </c>
      <c r="U5445" s="19" t="n">
        <v>21.0249</v>
      </c>
      <c r="V5445" t="n">
        <v>6</v>
      </c>
      <c r="W5445" t="n">
        <v>2015</v>
      </c>
      <c r="X5445" t="inlineStr">
        <is>
          <t>2015Q2</t>
        </is>
      </c>
      <c r="Y5445" t="inlineStr">
        <is>
          <t>2015-04</t>
        </is>
      </c>
      <c r="Z5445" t="inlineStr">
        <is>
          <t>10.1% - 20%</t>
        </is>
      </c>
      <c r="AA5445" t="b">
        <v>1</v>
      </c>
      <c r="AB5445" t="b">
        <v>0</v>
      </c>
      <c r="AC5445" s="19" t="n">
        <v>5.99</v>
      </c>
      <c r="AD5445" s="21" t="n">
        <v>0.3375</v>
      </c>
    </row>
    <row r="5446" ht="18" customHeight="1">
      <c r="A5446" t="n">
        <v>5445</v>
      </c>
      <c r="B5446" t="inlineStr">
        <is>
          <t>CA-2015-148712</t>
        </is>
      </c>
      <c r="C5446" s="18" t="inlineStr">
        <is>
          <t>2015-04-17</t>
        </is>
      </c>
      <c r="D5446" s="18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19" t="n">
        <v>10.71</v>
      </c>
      <c r="S5446" s="20" t="n">
        <v>3</v>
      </c>
      <c r="T5446" s="21" t="n">
        <v>0</v>
      </c>
      <c r="U5446" s="19" t="n">
        <v>2.7846</v>
      </c>
      <c r="V5446" t="n">
        <v>6</v>
      </c>
      <c r="W5446" t="n">
        <v>2015</v>
      </c>
      <c r="X5446" t="inlineStr">
        <is>
          <t>2015Q2</t>
        </is>
      </c>
      <c r="Y5446" t="inlineStr">
        <is>
          <t>2015-04</t>
        </is>
      </c>
      <c r="Z5446" t="inlineStr">
        <is>
          <t>0% (No Discount)</t>
        </is>
      </c>
      <c r="AA5446" t="b">
        <v>1</v>
      </c>
      <c r="AB5446" t="b">
        <v>0</v>
      </c>
      <c r="AC5446" s="19" t="n">
        <v>3.57</v>
      </c>
      <c r="AD5446" s="21" t="n">
        <v>0.26</v>
      </c>
    </row>
    <row r="5447" ht="18" customHeight="1">
      <c r="A5447" t="n">
        <v>5446</v>
      </c>
      <c r="B5447" t="inlineStr">
        <is>
          <t>CA-2016-128307</t>
        </is>
      </c>
      <c r="C5447" s="18" t="inlineStr">
        <is>
          <t>2016-07-25</t>
        </is>
      </c>
      <c r="D5447" s="18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19" t="n">
        <v>20.936</v>
      </c>
      <c r="S5447" s="20" t="n">
        <v>1</v>
      </c>
      <c r="T5447" s="21" t="n">
        <v>0.2</v>
      </c>
      <c r="U5447" s="19" t="n">
        <v>7.0659</v>
      </c>
      <c r="V5447" t="n">
        <v>4</v>
      </c>
      <c r="W5447" t="n">
        <v>2016</v>
      </c>
      <c r="X5447" t="inlineStr">
        <is>
          <t>2016Q3</t>
        </is>
      </c>
      <c r="Y5447" t="inlineStr">
        <is>
          <t>2016-07</t>
        </is>
      </c>
      <c r="Z5447" t="inlineStr">
        <is>
          <t>10.1% - 20%</t>
        </is>
      </c>
      <c r="AA5447" t="b">
        <v>1</v>
      </c>
      <c r="AB5447" t="b">
        <v>0</v>
      </c>
      <c r="AC5447" s="19" t="n">
        <v>26.17</v>
      </c>
      <c r="AD5447" s="21" t="n">
        <v>0.3375</v>
      </c>
    </row>
    <row r="5448" ht="18" customHeight="1">
      <c r="A5448" t="n">
        <v>5447</v>
      </c>
      <c r="B5448" t="inlineStr">
        <is>
          <t>US-2016-127425</t>
        </is>
      </c>
      <c r="C5448" s="18" t="inlineStr">
        <is>
          <t>2016-08-26</t>
        </is>
      </c>
      <c r="D5448" s="1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19" t="n">
        <v>33</v>
      </c>
      <c r="S5448" s="20" t="n">
        <v>6</v>
      </c>
      <c r="T5448" s="21" t="n">
        <v>0</v>
      </c>
      <c r="U5448" s="19" t="n">
        <v>8.25</v>
      </c>
      <c r="V5448" t="n">
        <v>5</v>
      </c>
      <c r="W5448" t="n">
        <v>2016</v>
      </c>
      <c r="X5448" t="inlineStr">
        <is>
          <t>2016Q3</t>
        </is>
      </c>
      <c r="Y5448" t="inlineStr">
        <is>
          <t>2016-08</t>
        </is>
      </c>
      <c r="Z5448" t="inlineStr">
        <is>
          <t>0% (No Discount)</t>
        </is>
      </c>
      <c r="AA5448" t="b">
        <v>1</v>
      </c>
      <c r="AB5448" t="b">
        <v>0</v>
      </c>
      <c r="AC5448" s="19" t="n">
        <v>5.5</v>
      </c>
      <c r="AD5448" s="21" t="n">
        <v>0.25</v>
      </c>
    </row>
    <row r="5449" ht="18" customHeight="1">
      <c r="A5449" t="n">
        <v>5448</v>
      </c>
      <c r="B5449" t="inlineStr">
        <is>
          <t>US-2016-127425</t>
        </is>
      </c>
      <c r="C5449" s="18" t="inlineStr">
        <is>
          <t>2016-08-26</t>
        </is>
      </c>
      <c r="D5449" s="18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19" t="n">
        <v>249.95</v>
      </c>
      <c r="S5449" s="20" t="n">
        <v>5</v>
      </c>
      <c r="T5449" s="21" t="n">
        <v>0</v>
      </c>
      <c r="U5449" s="19" t="n">
        <v>87.4825</v>
      </c>
      <c r="V5449" t="n">
        <v>5</v>
      </c>
      <c r="W5449" t="n">
        <v>2016</v>
      </c>
      <c r="X5449" t="inlineStr">
        <is>
          <t>2016Q3</t>
        </is>
      </c>
      <c r="Y5449" t="inlineStr">
        <is>
          <t>2016-08</t>
        </is>
      </c>
      <c r="Z5449" t="inlineStr">
        <is>
          <t>0% (No Discount)</t>
        </is>
      </c>
      <c r="AA5449" t="b">
        <v>1</v>
      </c>
      <c r="AB5449" t="b">
        <v>0</v>
      </c>
      <c r="AC5449" s="19" t="n">
        <v>49.99</v>
      </c>
      <c r="AD5449" s="21" t="n">
        <v>0.35</v>
      </c>
    </row>
    <row r="5450" ht="18" customHeight="1">
      <c r="A5450" t="n">
        <v>5449</v>
      </c>
      <c r="B5450" t="inlineStr">
        <is>
          <t>US-2014-119081</t>
        </is>
      </c>
      <c r="C5450" s="18" t="inlineStr">
        <is>
          <t>2014-09-12</t>
        </is>
      </c>
      <c r="D5450" s="18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19" t="n">
        <v>357.93</v>
      </c>
      <c r="S5450" s="20" t="n">
        <v>3</v>
      </c>
      <c r="T5450" s="21" t="n">
        <v>0</v>
      </c>
      <c r="U5450" s="19" t="n">
        <v>7.1586</v>
      </c>
      <c r="V5450" t="n">
        <v>7</v>
      </c>
      <c r="W5450" t="n">
        <v>2014</v>
      </c>
      <c r="X5450" t="inlineStr">
        <is>
          <t>2014Q3</t>
        </is>
      </c>
      <c r="Y5450" t="inlineStr">
        <is>
          <t>2014-09</t>
        </is>
      </c>
      <c r="Z5450" t="inlineStr">
        <is>
          <t>0% (No Discount)</t>
        </is>
      </c>
      <c r="AA5450" t="b">
        <v>1</v>
      </c>
      <c r="AB5450" t="b">
        <v>0</v>
      </c>
      <c r="AC5450" s="19" t="n">
        <v>119.31</v>
      </c>
      <c r="AD5450" s="21" t="n">
        <v>0.02</v>
      </c>
    </row>
    <row r="5451" ht="18" customHeight="1">
      <c r="A5451" t="n">
        <v>5450</v>
      </c>
      <c r="B5451" t="inlineStr">
        <is>
          <t>US-2014-119081</t>
        </is>
      </c>
      <c r="C5451" s="18" t="inlineStr">
        <is>
          <t>2014-09-12</t>
        </is>
      </c>
      <c r="D5451" s="18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19" t="n">
        <v>57.4</v>
      </c>
      <c r="S5451" s="20" t="n">
        <v>5</v>
      </c>
      <c r="T5451" s="21" t="n">
        <v>0</v>
      </c>
      <c r="U5451" s="19" t="n">
        <v>10.906</v>
      </c>
      <c r="V5451" t="n">
        <v>7</v>
      </c>
      <c r="W5451" t="n">
        <v>2014</v>
      </c>
      <c r="X5451" t="inlineStr">
        <is>
          <t>2014Q3</t>
        </is>
      </c>
      <c r="Y5451" t="inlineStr">
        <is>
          <t>2014-09</t>
        </is>
      </c>
      <c r="Z5451" t="inlineStr">
        <is>
          <t>0% (No Discount)</t>
        </is>
      </c>
      <c r="AA5451" t="b">
        <v>1</v>
      </c>
      <c r="AB5451" t="b">
        <v>0</v>
      </c>
      <c r="AC5451" s="19" t="n">
        <v>11.48</v>
      </c>
      <c r="AD5451" s="21" t="n">
        <v>0.19</v>
      </c>
    </row>
    <row r="5452" ht="18" customHeight="1">
      <c r="A5452" t="n">
        <v>5451</v>
      </c>
      <c r="B5452" t="inlineStr">
        <is>
          <t>US-2014-119081</t>
        </is>
      </c>
      <c r="C5452" s="18" t="inlineStr">
        <is>
          <t>2014-09-12</t>
        </is>
      </c>
      <c r="D5452" s="18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19" t="n">
        <v>331.96</v>
      </c>
      <c r="S5452" s="20" t="n">
        <v>2</v>
      </c>
      <c r="T5452" s="21" t="n">
        <v>0</v>
      </c>
      <c r="U5452" s="19" t="n">
        <v>149.382</v>
      </c>
      <c r="V5452" t="n">
        <v>7</v>
      </c>
      <c r="W5452" t="n">
        <v>2014</v>
      </c>
      <c r="X5452" t="inlineStr">
        <is>
          <t>2014Q3</t>
        </is>
      </c>
      <c r="Y5452" t="inlineStr">
        <is>
          <t>2014-09</t>
        </is>
      </c>
      <c r="Z5452" t="inlineStr">
        <is>
          <t>0% (No Discount)</t>
        </is>
      </c>
      <c r="AA5452" t="b">
        <v>1</v>
      </c>
      <c r="AB5452" t="b">
        <v>0</v>
      </c>
      <c r="AC5452" s="19" t="n">
        <v>165.98</v>
      </c>
      <c r="AD5452" s="21" t="n">
        <v>0.45</v>
      </c>
    </row>
    <row r="5453" ht="18" customHeight="1">
      <c r="A5453" t="n">
        <v>5452</v>
      </c>
      <c r="B5453" t="inlineStr">
        <is>
          <t>US-2014-119081</t>
        </is>
      </c>
      <c r="C5453" s="18" t="inlineStr">
        <is>
          <t>2014-09-12</t>
        </is>
      </c>
      <c r="D5453" s="18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19" t="n">
        <v>40.56</v>
      </c>
      <c r="S5453" s="20" t="n">
        <v>2</v>
      </c>
      <c r="T5453" s="21" t="n">
        <v>0</v>
      </c>
      <c r="U5453" s="19" t="n">
        <v>12.9792</v>
      </c>
      <c r="V5453" t="n">
        <v>7</v>
      </c>
      <c r="W5453" t="n">
        <v>2014</v>
      </c>
      <c r="X5453" t="inlineStr">
        <is>
          <t>2014Q3</t>
        </is>
      </c>
      <c r="Y5453" t="inlineStr">
        <is>
          <t>2014-09</t>
        </is>
      </c>
      <c r="Z5453" t="inlineStr">
        <is>
          <t>0% (No Discount)</t>
        </is>
      </c>
      <c r="AA5453" t="b">
        <v>1</v>
      </c>
      <c r="AB5453" t="b">
        <v>0</v>
      </c>
      <c r="AC5453" s="19" t="n">
        <v>20.28</v>
      </c>
      <c r="AD5453" s="21" t="n">
        <v>0.32</v>
      </c>
    </row>
    <row r="5454" ht="18" customHeight="1">
      <c r="A5454" t="n">
        <v>5453</v>
      </c>
      <c r="B5454" t="inlineStr">
        <is>
          <t>CA-2016-140613</t>
        </is>
      </c>
      <c r="C5454" s="18" t="inlineStr">
        <is>
          <t>2016-07-22</t>
        </is>
      </c>
      <c r="D5454" s="18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19" t="n">
        <v>86.2</v>
      </c>
      <c r="S5454" s="20" t="n">
        <v>5</v>
      </c>
      <c r="T5454" s="21" t="n">
        <v>0</v>
      </c>
      <c r="U5454" s="19" t="n">
        <v>24.998</v>
      </c>
      <c r="V5454" t="n">
        <v>7</v>
      </c>
      <c r="W5454" t="n">
        <v>2016</v>
      </c>
      <c r="X5454" t="inlineStr">
        <is>
          <t>2016Q3</t>
        </is>
      </c>
      <c r="Y5454" t="inlineStr">
        <is>
          <t>2016-07</t>
        </is>
      </c>
      <c r="Z5454" t="inlineStr">
        <is>
          <t>0% (No Discount)</t>
        </is>
      </c>
      <c r="AA5454" t="b">
        <v>1</v>
      </c>
      <c r="AB5454" t="b">
        <v>0</v>
      </c>
      <c r="AC5454" s="19" t="n">
        <v>17.24</v>
      </c>
      <c r="AD5454" s="21" t="n">
        <v>0.29</v>
      </c>
    </row>
    <row r="5455" ht="18" customHeight="1">
      <c r="A5455" t="n">
        <v>5454</v>
      </c>
      <c r="B5455" t="inlineStr">
        <is>
          <t>US-2017-108700</t>
        </is>
      </c>
      <c r="C5455" s="18" t="inlineStr">
        <is>
          <t>2017-05-19</t>
        </is>
      </c>
      <c r="D5455" s="18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19" t="n">
        <v>38.016</v>
      </c>
      <c r="S5455" s="20" t="n">
        <v>6</v>
      </c>
      <c r="T5455" s="21" t="n">
        <v>0.2</v>
      </c>
      <c r="U5455" s="19" t="n">
        <v>13.7808</v>
      </c>
      <c r="V5455" t="n">
        <v>4</v>
      </c>
      <c r="W5455" t="n">
        <v>2017</v>
      </c>
      <c r="X5455" t="inlineStr">
        <is>
          <t>2017Q2</t>
        </is>
      </c>
      <c r="Y5455" t="inlineStr">
        <is>
          <t>2017-05</t>
        </is>
      </c>
      <c r="Z5455" t="inlineStr">
        <is>
          <t>10.1% - 20%</t>
        </is>
      </c>
      <c r="AA5455" t="b">
        <v>1</v>
      </c>
      <c r="AB5455" t="b">
        <v>0</v>
      </c>
      <c r="AC5455" s="19" t="n">
        <v>7.92</v>
      </c>
      <c r="AD5455" s="21" t="n">
        <v>0.3625</v>
      </c>
    </row>
    <row r="5456" ht="18" customHeight="1">
      <c r="A5456" t="n">
        <v>5455</v>
      </c>
      <c r="B5456" t="inlineStr">
        <is>
          <t>CA-2017-160962</t>
        </is>
      </c>
      <c r="C5456" s="18" t="inlineStr">
        <is>
          <t>2017-04-28</t>
        </is>
      </c>
      <c r="D5456" s="18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19" t="n">
        <v>8.384</v>
      </c>
      <c r="S5456" s="20" t="n">
        <v>1</v>
      </c>
      <c r="T5456" s="21" t="n">
        <v>0.2</v>
      </c>
      <c r="U5456" s="19" t="n">
        <v>0.7336</v>
      </c>
      <c r="V5456" t="n">
        <v>4</v>
      </c>
      <c r="W5456" t="n">
        <v>2017</v>
      </c>
      <c r="X5456" t="inlineStr">
        <is>
          <t>2017Q2</t>
        </is>
      </c>
      <c r="Y5456" t="inlineStr">
        <is>
          <t>2017-04</t>
        </is>
      </c>
      <c r="Z5456" t="inlineStr">
        <is>
          <t>10.1% - 20%</t>
        </is>
      </c>
      <c r="AA5456" t="b">
        <v>1</v>
      </c>
      <c r="AB5456" t="b">
        <v>0</v>
      </c>
      <c r="AC5456" s="19" t="n">
        <v>10.48</v>
      </c>
      <c r="AD5456" s="21" t="n">
        <v>0.08749999999999999</v>
      </c>
    </row>
    <row r="5457" ht="18" customHeight="1">
      <c r="A5457" t="n">
        <v>5456</v>
      </c>
      <c r="B5457" t="inlineStr">
        <is>
          <t>CA-2017-160962</t>
        </is>
      </c>
      <c r="C5457" s="18" t="inlineStr">
        <is>
          <t>2017-04-28</t>
        </is>
      </c>
      <c r="D5457" s="18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19" t="n">
        <v>6.848</v>
      </c>
      <c r="S5457" s="20" t="n">
        <v>2</v>
      </c>
      <c r="T5457" s="21" t="n">
        <v>0.2</v>
      </c>
      <c r="U5457" s="19" t="n">
        <v>0.7704</v>
      </c>
      <c r="V5457" t="n">
        <v>4</v>
      </c>
      <c r="W5457" t="n">
        <v>2017</v>
      </c>
      <c r="X5457" t="inlineStr">
        <is>
          <t>2017Q2</t>
        </is>
      </c>
      <c r="Y5457" t="inlineStr">
        <is>
          <t>2017-04</t>
        </is>
      </c>
      <c r="Z5457" t="inlineStr">
        <is>
          <t>10.1% - 20%</t>
        </is>
      </c>
      <c r="AA5457" t="b">
        <v>1</v>
      </c>
      <c r="AB5457" t="b">
        <v>0</v>
      </c>
      <c r="AC5457" s="19" t="n">
        <v>4.28</v>
      </c>
      <c r="AD5457" s="21" t="n">
        <v>0.1125</v>
      </c>
    </row>
    <row r="5458" ht="18" customHeight="1">
      <c r="A5458" t="n">
        <v>5457</v>
      </c>
      <c r="B5458" t="inlineStr">
        <is>
          <t>CA-2017-130631</t>
        </is>
      </c>
      <c r="C5458" s="18" t="inlineStr">
        <is>
          <t>2017-12-29</t>
        </is>
      </c>
      <c r="D5458" s="1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19" t="n">
        <v>19.6</v>
      </c>
      <c r="S5458" s="20" t="n">
        <v>5</v>
      </c>
      <c r="T5458" s="21" t="n">
        <v>0</v>
      </c>
      <c r="U5458" s="19" t="n">
        <v>9.603999999999999</v>
      </c>
      <c r="V5458" t="n">
        <v>4</v>
      </c>
      <c r="W5458" t="n">
        <v>2017</v>
      </c>
      <c r="X5458" t="inlineStr">
        <is>
          <t>2017Q4</t>
        </is>
      </c>
      <c r="Y5458" t="inlineStr">
        <is>
          <t>2017-12</t>
        </is>
      </c>
      <c r="Z5458" t="inlineStr">
        <is>
          <t>0% (No Discount)</t>
        </is>
      </c>
      <c r="AA5458" t="b">
        <v>1</v>
      </c>
      <c r="AB5458" t="b">
        <v>0</v>
      </c>
      <c r="AC5458" s="19" t="n">
        <v>3.92</v>
      </c>
      <c r="AD5458" s="21" t="n">
        <v>0.49</v>
      </c>
    </row>
    <row r="5459" ht="18" customHeight="1">
      <c r="A5459" t="n">
        <v>5458</v>
      </c>
      <c r="B5459" t="inlineStr">
        <is>
          <t>CA-2017-130631</t>
        </is>
      </c>
      <c r="C5459" s="18" t="inlineStr">
        <is>
          <t>2017-12-29</t>
        </is>
      </c>
      <c r="D5459" s="18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19" t="n">
        <v>68.45999999999999</v>
      </c>
      <c r="S5459" s="20" t="n">
        <v>2</v>
      </c>
      <c r="T5459" s="21" t="n">
        <v>0</v>
      </c>
      <c r="U5459" s="19" t="n">
        <v>20.538</v>
      </c>
      <c r="V5459" t="n">
        <v>4</v>
      </c>
      <c r="W5459" t="n">
        <v>2017</v>
      </c>
      <c r="X5459" t="inlineStr">
        <is>
          <t>2017Q4</t>
        </is>
      </c>
      <c r="Y5459" t="inlineStr">
        <is>
          <t>2017-12</t>
        </is>
      </c>
      <c r="Z5459" t="inlineStr">
        <is>
          <t>0% (No Discount)</t>
        </is>
      </c>
      <c r="AA5459" t="b">
        <v>1</v>
      </c>
      <c r="AB5459" t="b">
        <v>0</v>
      </c>
      <c r="AC5459" s="19" t="n">
        <v>34.23</v>
      </c>
      <c r="AD5459" s="21" t="n">
        <v>0.3</v>
      </c>
    </row>
    <row r="5460" ht="18" customHeight="1">
      <c r="A5460" t="n">
        <v>5459</v>
      </c>
      <c r="B5460" t="inlineStr">
        <is>
          <t>CA-2017-116680</t>
        </is>
      </c>
      <c r="C5460" s="18" t="inlineStr">
        <is>
          <t>2017-09-04</t>
        </is>
      </c>
      <c r="D5460" s="18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19" t="n">
        <v>13.344</v>
      </c>
      <c r="S5460" s="20" t="n">
        <v>6</v>
      </c>
      <c r="T5460" s="21" t="n">
        <v>0.2</v>
      </c>
      <c r="U5460" s="19" t="n">
        <v>4.3368</v>
      </c>
      <c r="V5460" t="n">
        <v>2</v>
      </c>
      <c r="W5460" t="n">
        <v>2017</v>
      </c>
      <c r="X5460" t="inlineStr">
        <is>
          <t>2017Q3</t>
        </is>
      </c>
      <c r="Y5460" t="inlineStr">
        <is>
          <t>2017-09</t>
        </is>
      </c>
      <c r="Z5460" t="inlineStr">
        <is>
          <t>10.1% - 20%</t>
        </is>
      </c>
      <c r="AA5460" t="b">
        <v>1</v>
      </c>
      <c r="AB5460" t="b">
        <v>0</v>
      </c>
      <c r="AC5460" s="19" t="n">
        <v>2.78</v>
      </c>
      <c r="AD5460" s="21" t="n">
        <v>0.325</v>
      </c>
    </row>
    <row r="5461" ht="18" customHeight="1">
      <c r="A5461" t="n">
        <v>5460</v>
      </c>
      <c r="B5461" t="inlineStr">
        <is>
          <t>CA-2017-116680</t>
        </is>
      </c>
      <c r="C5461" s="18" t="inlineStr">
        <is>
          <t>2017-09-04</t>
        </is>
      </c>
      <c r="D5461" s="18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19" t="n">
        <v>1478.272</v>
      </c>
      <c r="S5461" s="20" t="n">
        <v>8</v>
      </c>
      <c r="T5461" s="21" t="n">
        <v>0.2</v>
      </c>
      <c r="U5461" s="19" t="n">
        <v>92.392</v>
      </c>
      <c r="V5461" t="n">
        <v>2</v>
      </c>
      <c r="W5461" t="n">
        <v>2017</v>
      </c>
      <c r="X5461" t="inlineStr">
        <is>
          <t>2017Q3</t>
        </is>
      </c>
      <c r="Y5461" t="inlineStr">
        <is>
          <t>2017-09</t>
        </is>
      </c>
      <c r="Z5461" t="inlineStr">
        <is>
          <t>10.1% - 20%</t>
        </is>
      </c>
      <c r="AA5461" t="b">
        <v>1</v>
      </c>
      <c r="AB5461" t="b">
        <v>0</v>
      </c>
      <c r="AC5461" s="19" t="n">
        <v>230.98</v>
      </c>
      <c r="AD5461" s="21" t="n">
        <v>0.0625</v>
      </c>
    </row>
    <row r="5462" ht="18" customHeight="1">
      <c r="A5462" t="n">
        <v>5461</v>
      </c>
      <c r="B5462" t="inlineStr">
        <is>
          <t>US-2014-107405</t>
        </is>
      </c>
      <c r="C5462" s="18" t="inlineStr">
        <is>
          <t>2014-03-21</t>
        </is>
      </c>
      <c r="D5462" s="18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19" t="n">
        <v>16.272</v>
      </c>
      <c r="S5462" s="20" t="n">
        <v>1</v>
      </c>
      <c r="T5462" s="21" t="n">
        <v>0.2</v>
      </c>
      <c r="U5462" s="19" t="n">
        <v>-3.8646</v>
      </c>
      <c r="V5462" t="n">
        <v>4</v>
      </c>
      <c r="W5462" t="n">
        <v>2014</v>
      </c>
      <c r="X5462" t="inlineStr">
        <is>
          <t>2014Q1</t>
        </is>
      </c>
      <c r="Y5462" t="inlineStr">
        <is>
          <t>2014-03</t>
        </is>
      </c>
      <c r="Z5462" t="inlineStr">
        <is>
          <t>10.1% - 20%</t>
        </is>
      </c>
      <c r="AA5462" t="b">
        <v>0</v>
      </c>
      <c r="AB5462" t="b">
        <v>1</v>
      </c>
      <c r="AC5462" s="19" t="n">
        <v>20.34</v>
      </c>
      <c r="AD5462" s="21" t="n">
        <v>-0.2375</v>
      </c>
    </row>
    <row r="5463" ht="18" customHeight="1">
      <c r="A5463" t="n">
        <v>5462</v>
      </c>
      <c r="B5463" t="inlineStr">
        <is>
          <t>CA-2017-101574</t>
        </is>
      </c>
      <c r="C5463" s="18" t="inlineStr">
        <is>
          <t>2017-09-28</t>
        </is>
      </c>
      <c r="D5463" s="18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19" t="n">
        <v>9.24</v>
      </c>
      <c r="S5463" s="20" t="n">
        <v>3</v>
      </c>
      <c r="T5463" s="21" t="n">
        <v>0</v>
      </c>
      <c r="U5463" s="19" t="n">
        <v>4.4352</v>
      </c>
      <c r="V5463" t="n">
        <v>6</v>
      </c>
      <c r="W5463" t="n">
        <v>2017</v>
      </c>
      <c r="X5463" t="inlineStr">
        <is>
          <t>2017Q3</t>
        </is>
      </c>
      <c r="Y5463" t="inlineStr">
        <is>
          <t>2017-09</t>
        </is>
      </c>
      <c r="Z5463" t="inlineStr">
        <is>
          <t>0% (No Discount)</t>
        </is>
      </c>
      <c r="AA5463" t="b">
        <v>1</v>
      </c>
      <c r="AB5463" t="b">
        <v>0</v>
      </c>
      <c r="AC5463" s="19" t="n">
        <v>3.08</v>
      </c>
      <c r="AD5463" s="21" t="n">
        <v>0.48</v>
      </c>
    </row>
    <row r="5464" ht="18" customHeight="1">
      <c r="A5464" t="n">
        <v>5463</v>
      </c>
      <c r="B5464" t="inlineStr">
        <is>
          <t>CA-2014-146591</t>
        </is>
      </c>
      <c r="C5464" s="18" t="inlineStr">
        <is>
          <t>2014-01-19</t>
        </is>
      </c>
      <c r="D5464" s="18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19" t="n">
        <v>32.34</v>
      </c>
      <c r="S5464" s="20" t="n">
        <v>10</v>
      </c>
      <c r="T5464" s="21" t="n">
        <v>0.7</v>
      </c>
      <c r="U5464" s="19" t="n">
        <v>-23.716</v>
      </c>
      <c r="V5464" t="n">
        <v>1</v>
      </c>
      <c r="W5464" t="n">
        <v>2014</v>
      </c>
      <c r="X5464" t="inlineStr">
        <is>
          <t>2014Q1</t>
        </is>
      </c>
      <c r="Y5464" t="inlineStr">
        <is>
          <t>2014-01</t>
        </is>
      </c>
      <c r="Z5464" t="inlineStr">
        <is>
          <t>&gt; 50% (Deep Discount)</t>
        </is>
      </c>
      <c r="AA5464" t="b">
        <v>0</v>
      </c>
      <c r="AB5464" t="b">
        <v>1</v>
      </c>
      <c r="AC5464" s="19" t="n">
        <v>10.78</v>
      </c>
      <c r="AD5464" s="21" t="n">
        <v>-0.7333</v>
      </c>
    </row>
    <row r="5465" ht="18" customHeight="1">
      <c r="A5465" t="n">
        <v>5464</v>
      </c>
      <c r="B5465" t="inlineStr">
        <is>
          <t>CA-2014-146591</t>
        </is>
      </c>
      <c r="C5465" s="18" t="inlineStr">
        <is>
          <t>2014-01-19</t>
        </is>
      </c>
      <c r="D5465" s="18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19" t="n">
        <v>56.064</v>
      </c>
      <c r="S5465" s="20" t="n">
        <v>4</v>
      </c>
      <c r="T5465" s="21" t="n">
        <v>0.2</v>
      </c>
      <c r="U5465" s="19" t="n">
        <v>19.6224</v>
      </c>
      <c r="V5465" t="n">
        <v>1</v>
      </c>
      <c r="W5465" t="n">
        <v>2014</v>
      </c>
      <c r="X5465" t="inlineStr">
        <is>
          <t>2014Q1</t>
        </is>
      </c>
      <c r="Y5465" t="inlineStr">
        <is>
          <t>2014-01</t>
        </is>
      </c>
      <c r="Z5465" t="inlineStr">
        <is>
          <t>10.1% - 20%</t>
        </is>
      </c>
      <c r="AA5465" t="b">
        <v>1</v>
      </c>
      <c r="AB5465" t="b">
        <v>0</v>
      </c>
      <c r="AC5465" s="19" t="n">
        <v>17.52</v>
      </c>
      <c r="AD5465" s="21" t="n">
        <v>0.35</v>
      </c>
    </row>
    <row r="5466" ht="18" customHeight="1">
      <c r="A5466" t="n">
        <v>5465</v>
      </c>
      <c r="B5466" t="inlineStr">
        <is>
          <t>CA-2014-146591</t>
        </is>
      </c>
      <c r="C5466" s="18" t="inlineStr">
        <is>
          <t>2014-01-19</t>
        </is>
      </c>
      <c r="D5466" s="18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19" t="n">
        <v>108.72</v>
      </c>
      <c r="S5466" s="20" t="n">
        <v>5</v>
      </c>
      <c r="T5466" s="21" t="n">
        <v>0.2</v>
      </c>
      <c r="U5466" s="19" t="n">
        <v>36.693</v>
      </c>
      <c r="V5466" t="n">
        <v>1</v>
      </c>
      <c r="W5466" t="n">
        <v>2014</v>
      </c>
      <c r="X5466" t="inlineStr">
        <is>
          <t>2014Q1</t>
        </is>
      </c>
      <c r="Y5466" t="inlineStr">
        <is>
          <t>2014-01</t>
        </is>
      </c>
      <c r="Z5466" t="inlineStr">
        <is>
          <t>10.1% - 20%</t>
        </is>
      </c>
      <c r="AA5466" t="b">
        <v>1</v>
      </c>
      <c r="AB5466" t="b">
        <v>0</v>
      </c>
      <c r="AC5466" s="19" t="n">
        <v>27.18</v>
      </c>
      <c r="AD5466" s="21" t="n">
        <v>0.3375</v>
      </c>
    </row>
    <row r="5467" ht="18" customHeight="1">
      <c r="A5467" t="n">
        <v>5466</v>
      </c>
      <c r="B5467" t="inlineStr">
        <is>
          <t>CA-2014-146591</t>
        </is>
      </c>
      <c r="C5467" s="18" t="inlineStr">
        <is>
          <t>2014-01-19</t>
        </is>
      </c>
      <c r="D5467" s="18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19" t="n">
        <v>181.47</v>
      </c>
      <c r="S5467" s="20" t="n">
        <v>5</v>
      </c>
      <c r="T5467" s="21" t="n">
        <v>0.7</v>
      </c>
      <c r="U5467" s="19" t="n">
        <v>-320.597</v>
      </c>
      <c r="V5467" t="n">
        <v>1</v>
      </c>
      <c r="W5467" t="n">
        <v>2014</v>
      </c>
      <c r="X5467" t="inlineStr">
        <is>
          <t>2014Q1</t>
        </is>
      </c>
      <c r="Y5467" t="inlineStr">
        <is>
          <t>2014-01</t>
        </is>
      </c>
      <c r="Z5467" t="inlineStr">
        <is>
          <t>&gt; 50% (Deep Discount)</t>
        </is>
      </c>
      <c r="AA5467" t="b">
        <v>0</v>
      </c>
      <c r="AB5467" t="b">
        <v>1</v>
      </c>
      <c r="AC5467" s="19" t="n">
        <v>120.98</v>
      </c>
      <c r="AD5467" s="21" t="n">
        <v>-1.7667</v>
      </c>
    </row>
    <row r="5468" ht="18" customHeight="1">
      <c r="A5468" t="n">
        <v>5467</v>
      </c>
      <c r="B5468" t="inlineStr">
        <is>
          <t>CA-2014-107706</t>
        </is>
      </c>
      <c r="C5468" s="18" t="inlineStr">
        <is>
          <t>2014-02-14</t>
        </is>
      </c>
      <c r="D5468" s="1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19" t="n">
        <v>16.176</v>
      </c>
      <c r="S5468" s="20" t="n">
        <v>3</v>
      </c>
      <c r="T5468" s="21" t="n">
        <v>0.2</v>
      </c>
      <c r="U5468" s="19" t="n">
        <v>6.066</v>
      </c>
      <c r="V5468" t="n">
        <v>5</v>
      </c>
      <c r="W5468" t="n">
        <v>2014</v>
      </c>
      <c r="X5468" t="inlineStr">
        <is>
          <t>2014Q1</t>
        </is>
      </c>
      <c r="Y5468" t="inlineStr">
        <is>
          <t>2014-02</t>
        </is>
      </c>
      <c r="Z5468" t="inlineStr">
        <is>
          <t>10.1% - 20%</t>
        </is>
      </c>
      <c r="AA5468" t="b">
        <v>1</v>
      </c>
      <c r="AB5468" t="b">
        <v>0</v>
      </c>
      <c r="AC5468" s="19" t="n">
        <v>6.74</v>
      </c>
      <c r="AD5468" s="21" t="n">
        <v>0.375</v>
      </c>
    </row>
    <row r="5469" ht="18" customHeight="1">
      <c r="A5469" t="n">
        <v>5468</v>
      </c>
      <c r="B5469" t="inlineStr">
        <is>
          <t>CA-2016-122448</t>
        </is>
      </c>
      <c r="C5469" s="18" t="inlineStr">
        <is>
          <t>2016-06-09</t>
        </is>
      </c>
      <c r="D5469" s="18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19" t="n">
        <v>122.352</v>
      </c>
      <c r="S5469" s="20" t="n">
        <v>3</v>
      </c>
      <c r="T5469" s="21" t="n">
        <v>0.2</v>
      </c>
      <c r="U5469" s="19" t="n">
        <v>13.7646</v>
      </c>
      <c r="V5469" t="n">
        <v>5</v>
      </c>
      <c r="W5469" t="n">
        <v>2016</v>
      </c>
      <c r="X5469" t="inlineStr">
        <is>
          <t>2016Q2</t>
        </is>
      </c>
      <c r="Y5469" t="inlineStr">
        <is>
          <t>2016-06</t>
        </is>
      </c>
      <c r="Z5469" t="inlineStr">
        <is>
          <t>10.1% - 20%</t>
        </is>
      </c>
      <c r="AA5469" t="b">
        <v>1</v>
      </c>
      <c r="AB5469" t="b">
        <v>0</v>
      </c>
      <c r="AC5469" s="19" t="n">
        <v>50.98</v>
      </c>
      <c r="AD5469" s="21" t="n">
        <v>0.1125</v>
      </c>
    </row>
    <row r="5470" ht="18" customHeight="1">
      <c r="A5470" t="n">
        <v>5469</v>
      </c>
      <c r="B5470" t="inlineStr">
        <is>
          <t>CA-2014-132451</t>
        </is>
      </c>
      <c r="C5470" s="18" t="inlineStr">
        <is>
          <t>2014-09-26</t>
        </is>
      </c>
      <c r="D5470" s="18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19" t="n">
        <v>585.552</v>
      </c>
      <c r="S5470" s="20" t="n">
        <v>3</v>
      </c>
      <c r="T5470" s="21" t="n">
        <v>0.2</v>
      </c>
      <c r="U5470" s="19" t="n">
        <v>73.194</v>
      </c>
      <c r="V5470" t="n">
        <v>1</v>
      </c>
      <c r="W5470" t="n">
        <v>2014</v>
      </c>
      <c r="X5470" t="inlineStr">
        <is>
          <t>2014Q3</t>
        </is>
      </c>
      <c r="Y5470" t="inlineStr">
        <is>
          <t>2014-09</t>
        </is>
      </c>
      <c r="Z5470" t="inlineStr">
        <is>
          <t>10.1% - 20%</t>
        </is>
      </c>
      <c r="AA5470" t="b">
        <v>1</v>
      </c>
      <c r="AB5470" t="b">
        <v>0</v>
      </c>
      <c r="AC5470" s="19" t="n">
        <v>243.98</v>
      </c>
      <c r="AD5470" s="21" t="n">
        <v>0.125</v>
      </c>
    </row>
    <row r="5471" ht="18" customHeight="1">
      <c r="A5471" t="n">
        <v>5470</v>
      </c>
      <c r="B5471" t="inlineStr">
        <is>
          <t>CA-2014-132451</t>
        </is>
      </c>
      <c r="C5471" s="18" t="inlineStr">
        <is>
          <t>2014-09-26</t>
        </is>
      </c>
      <c r="D5471" s="18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19" t="n">
        <v>19.44</v>
      </c>
      <c r="S5471" s="20" t="n">
        <v>3</v>
      </c>
      <c r="T5471" s="21" t="n">
        <v>0</v>
      </c>
      <c r="U5471" s="19" t="n">
        <v>9.331200000000001</v>
      </c>
      <c r="V5471" t="n">
        <v>1</v>
      </c>
      <c r="W5471" t="n">
        <v>2014</v>
      </c>
      <c r="X5471" t="inlineStr">
        <is>
          <t>2014Q3</t>
        </is>
      </c>
      <c r="Y5471" t="inlineStr">
        <is>
          <t>2014-09</t>
        </is>
      </c>
      <c r="Z5471" t="inlineStr">
        <is>
          <t>0% (No Discount)</t>
        </is>
      </c>
      <c r="AA5471" t="b">
        <v>1</v>
      </c>
      <c r="AB5471" t="b">
        <v>0</v>
      </c>
      <c r="AC5471" s="19" t="n">
        <v>6.48</v>
      </c>
      <c r="AD5471" s="21" t="n">
        <v>0.48</v>
      </c>
    </row>
    <row r="5472" ht="18" customHeight="1">
      <c r="A5472" t="n">
        <v>5471</v>
      </c>
      <c r="B5472" t="inlineStr">
        <is>
          <t>CA-2016-158547</t>
        </is>
      </c>
      <c r="C5472" s="18" t="inlineStr">
        <is>
          <t>2016-05-30</t>
        </is>
      </c>
      <c r="D5472" s="18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19" t="n">
        <v>123.92</v>
      </c>
      <c r="S5472" s="20" t="n">
        <v>5</v>
      </c>
      <c r="T5472" s="21" t="n">
        <v>0.2</v>
      </c>
      <c r="U5472" s="19" t="n">
        <v>9.294</v>
      </c>
      <c r="V5472" t="n">
        <v>5</v>
      </c>
      <c r="W5472" t="n">
        <v>2016</v>
      </c>
      <c r="X5472" t="inlineStr">
        <is>
          <t>2016Q2</t>
        </is>
      </c>
      <c r="Y5472" t="inlineStr">
        <is>
          <t>2016-05</t>
        </is>
      </c>
      <c r="Z5472" t="inlineStr">
        <is>
          <t>10.1% - 20%</t>
        </is>
      </c>
      <c r="AA5472" t="b">
        <v>1</v>
      </c>
      <c r="AB5472" t="b">
        <v>0</v>
      </c>
      <c r="AC5472" s="19" t="n">
        <v>30.98</v>
      </c>
      <c r="AD5472" s="21" t="n">
        <v>0.075</v>
      </c>
    </row>
    <row r="5473" ht="18" customHeight="1">
      <c r="A5473" t="n">
        <v>5472</v>
      </c>
      <c r="B5473" t="inlineStr">
        <is>
          <t>CA-2017-116946</t>
        </is>
      </c>
      <c r="C5473" s="18" t="inlineStr">
        <is>
          <t>2017-12-19</t>
        </is>
      </c>
      <c r="D5473" s="18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19" t="n">
        <v>13.36</v>
      </c>
      <c r="S5473" s="20" t="n">
        <v>5</v>
      </c>
      <c r="T5473" s="21" t="n">
        <v>0.2</v>
      </c>
      <c r="U5473" s="19" t="n">
        <v>4.008</v>
      </c>
      <c r="V5473" t="n">
        <v>4</v>
      </c>
      <c r="W5473" t="n">
        <v>2017</v>
      </c>
      <c r="X5473" t="inlineStr">
        <is>
          <t>2017Q4</t>
        </is>
      </c>
      <c r="Y5473" t="inlineStr">
        <is>
          <t>2017-12</t>
        </is>
      </c>
      <c r="Z5473" t="inlineStr">
        <is>
          <t>10.1% - 20%</t>
        </is>
      </c>
      <c r="AA5473" t="b">
        <v>1</v>
      </c>
      <c r="AB5473" t="b">
        <v>0</v>
      </c>
      <c r="AC5473" s="19" t="n">
        <v>3.34</v>
      </c>
      <c r="AD5473" s="21" t="n">
        <v>0.3</v>
      </c>
    </row>
    <row r="5474" ht="18" customHeight="1">
      <c r="A5474" t="n">
        <v>5473</v>
      </c>
      <c r="B5474" t="inlineStr">
        <is>
          <t>CA-2017-116946</t>
        </is>
      </c>
      <c r="C5474" s="18" t="inlineStr">
        <is>
          <t>2017-12-19</t>
        </is>
      </c>
      <c r="D5474" s="18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19" t="n">
        <v>78.256</v>
      </c>
      <c r="S5474" s="20" t="n">
        <v>2</v>
      </c>
      <c r="T5474" s="21" t="n">
        <v>0.2</v>
      </c>
      <c r="U5474" s="19" t="n">
        <v>-17.6076</v>
      </c>
      <c r="V5474" t="n">
        <v>4</v>
      </c>
      <c r="W5474" t="n">
        <v>2017</v>
      </c>
      <c r="X5474" t="inlineStr">
        <is>
          <t>2017Q4</t>
        </is>
      </c>
      <c r="Y5474" t="inlineStr">
        <is>
          <t>2017-12</t>
        </is>
      </c>
      <c r="Z5474" t="inlineStr">
        <is>
          <t>10.1% - 20%</t>
        </is>
      </c>
      <c r="AA5474" t="b">
        <v>0</v>
      </c>
      <c r="AB5474" t="b">
        <v>1</v>
      </c>
      <c r="AC5474" s="19" t="n">
        <v>48.91</v>
      </c>
      <c r="AD5474" s="21" t="n">
        <v>-0.225</v>
      </c>
    </row>
    <row r="5475" ht="18" customHeight="1">
      <c r="A5475" t="n">
        <v>5474</v>
      </c>
      <c r="B5475" t="inlineStr">
        <is>
          <t>CA-2017-116946</t>
        </is>
      </c>
      <c r="C5475" s="18" t="inlineStr">
        <is>
          <t>2017-12-19</t>
        </is>
      </c>
      <c r="D5475" s="18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19" t="n">
        <v>102.018</v>
      </c>
      <c r="S5475" s="20" t="n">
        <v>7</v>
      </c>
      <c r="T5475" s="21" t="n">
        <v>0.7</v>
      </c>
      <c r="U5475" s="19" t="n">
        <v>-183.6324</v>
      </c>
      <c r="V5475" t="n">
        <v>4</v>
      </c>
      <c r="W5475" t="n">
        <v>2017</v>
      </c>
      <c r="X5475" t="inlineStr">
        <is>
          <t>2017Q4</t>
        </is>
      </c>
      <c r="Y5475" t="inlineStr">
        <is>
          <t>2017-12</t>
        </is>
      </c>
      <c r="Z5475" t="inlineStr">
        <is>
          <t>&gt; 50% (Deep Discount)</t>
        </is>
      </c>
      <c r="AA5475" t="b">
        <v>0</v>
      </c>
      <c r="AB5475" t="b">
        <v>1</v>
      </c>
      <c r="AC5475" s="19" t="n">
        <v>48.58</v>
      </c>
      <c r="AD5475" s="21" t="n">
        <v>-1.8</v>
      </c>
    </row>
    <row r="5476" ht="18" customHeight="1">
      <c r="A5476" t="n">
        <v>5475</v>
      </c>
      <c r="B5476" t="inlineStr">
        <is>
          <t>CA-2017-121741</t>
        </is>
      </c>
      <c r="C5476" s="18" t="inlineStr">
        <is>
          <t>2017-12-26</t>
        </is>
      </c>
      <c r="D5476" s="18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19" t="n">
        <v>750.6799999999999</v>
      </c>
      <c r="S5476" s="20" t="n">
        <v>2</v>
      </c>
      <c r="T5476" s="21" t="n">
        <v>0</v>
      </c>
      <c r="U5476" s="19" t="n">
        <v>37.534</v>
      </c>
      <c r="V5476" t="n">
        <v>0</v>
      </c>
      <c r="W5476" t="n">
        <v>2017</v>
      </c>
      <c r="X5476" t="inlineStr">
        <is>
          <t>2017Q4</t>
        </is>
      </c>
      <c r="Y5476" t="inlineStr">
        <is>
          <t>2017-12</t>
        </is>
      </c>
      <c r="Z5476" t="inlineStr">
        <is>
          <t>0% (No Discount)</t>
        </is>
      </c>
      <c r="AA5476" t="b">
        <v>1</v>
      </c>
      <c r="AB5476" t="b">
        <v>0</v>
      </c>
      <c r="AC5476" s="19" t="n">
        <v>375.34</v>
      </c>
      <c r="AD5476" s="21" t="n">
        <v>0.05</v>
      </c>
    </row>
    <row r="5477" ht="18" customHeight="1">
      <c r="A5477" t="n">
        <v>5476</v>
      </c>
      <c r="B5477" t="inlineStr">
        <is>
          <t>CA-2017-169691</t>
        </is>
      </c>
      <c r="C5477" s="18" t="inlineStr">
        <is>
          <t>2017-06-15</t>
        </is>
      </c>
      <c r="D5477" s="18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19" t="n">
        <v>44.4</v>
      </c>
      <c r="S5477" s="20" t="n">
        <v>3</v>
      </c>
      <c r="T5477" s="21" t="n">
        <v>0</v>
      </c>
      <c r="U5477" s="19" t="n">
        <v>22.2</v>
      </c>
      <c r="V5477" t="n">
        <v>3</v>
      </c>
      <c r="W5477" t="n">
        <v>2017</v>
      </c>
      <c r="X5477" t="inlineStr">
        <is>
          <t>2017Q2</t>
        </is>
      </c>
      <c r="Y5477" t="inlineStr">
        <is>
          <t>2017-06</t>
        </is>
      </c>
      <c r="Z5477" t="inlineStr">
        <is>
          <t>0% (No Discount)</t>
        </is>
      </c>
      <c r="AA5477" t="b">
        <v>1</v>
      </c>
      <c r="AB5477" t="b">
        <v>0</v>
      </c>
      <c r="AC5477" s="19" t="n">
        <v>14.8</v>
      </c>
      <c r="AD5477" s="21" t="n">
        <v>0.5</v>
      </c>
    </row>
    <row r="5478" ht="18" customHeight="1">
      <c r="A5478" t="n">
        <v>5477</v>
      </c>
      <c r="B5478" t="inlineStr">
        <is>
          <t>CA-2017-169691</t>
        </is>
      </c>
      <c r="C5478" s="18" t="inlineStr">
        <is>
          <t>2017-06-15</t>
        </is>
      </c>
      <c r="D5478" s="1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19" t="n">
        <v>84.55</v>
      </c>
      <c r="S5478" s="20" t="n">
        <v>5</v>
      </c>
      <c r="T5478" s="21" t="n">
        <v>0</v>
      </c>
      <c r="U5478" s="19" t="n">
        <v>22.8285</v>
      </c>
      <c r="V5478" t="n">
        <v>3</v>
      </c>
      <c r="W5478" t="n">
        <v>2017</v>
      </c>
      <c r="X5478" t="inlineStr">
        <is>
          <t>2017Q2</t>
        </is>
      </c>
      <c r="Y5478" t="inlineStr">
        <is>
          <t>2017-06</t>
        </is>
      </c>
      <c r="Z5478" t="inlineStr">
        <is>
          <t>0% (No Discount)</t>
        </is>
      </c>
      <c r="AA5478" t="b">
        <v>1</v>
      </c>
      <c r="AB5478" t="b">
        <v>0</v>
      </c>
      <c r="AC5478" s="19" t="n">
        <v>16.91</v>
      </c>
      <c r="AD5478" s="21" t="n">
        <v>0.27</v>
      </c>
    </row>
    <row r="5479" ht="18" customHeight="1">
      <c r="A5479" t="n">
        <v>5478</v>
      </c>
      <c r="B5479" t="inlineStr">
        <is>
          <t>CA-2017-169691</t>
        </is>
      </c>
      <c r="C5479" s="18" t="inlineStr">
        <is>
          <t>2017-06-15</t>
        </is>
      </c>
      <c r="D5479" s="18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19" t="n">
        <v>17.94</v>
      </c>
      <c r="S5479" s="20" t="n">
        <v>3</v>
      </c>
      <c r="T5479" s="21" t="n">
        <v>0</v>
      </c>
      <c r="U5479" s="19" t="n">
        <v>8.7906</v>
      </c>
      <c r="V5479" t="n">
        <v>3</v>
      </c>
      <c r="W5479" t="n">
        <v>2017</v>
      </c>
      <c r="X5479" t="inlineStr">
        <is>
          <t>2017Q2</t>
        </is>
      </c>
      <c r="Y5479" t="inlineStr">
        <is>
          <t>2017-06</t>
        </is>
      </c>
      <c r="Z5479" t="inlineStr">
        <is>
          <t>0% (No Discount)</t>
        </is>
      </c>
      <c r="AA5479" t="b">
        <v>1</v>
      </c>
      <c r="AB5479" t="b">
        <v>0</v>
      </c>
      <c r="AC5479" s="19" t="n">
        <v>5.98</v>
      </c>
      <c r="AD5479" s="21" t="n">
        <v>0.49</v>
      </c>
    </row>
    <row r="5480" ht="18" customHeight="1">
      <c r="A5480" t="n">
        <v>5479</v>
      </c>
      <c r="B5480" t="inlineStr">
        <is>
          <t>CA-2016-121356</t>
        </is>
      </c>
      <c r="C5480" s="18" t="inlineStr">
        <is>
          <t>2016-11-20</t>
        </is>
      </c>
      <c r="D5480" s="18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19" t="n">
        <v>128.4</v>
      </c>
      <c r="S5480" s="20" t="n">
        <v>3</v>
      </c>
      <c r="T5480" s="21" t="n">
        <v>0</v>
      </c>
      <c r="U5480" s="19" t="n">
        <v>62.916</v>
      </c>
      <c r="V5480" t="n">
        <v>4</v>
      </c>
      <c r="W5480" t="n">
        <v>2016</v>
      </c>
      <c r="X5480" t="inlineStr">
        <is>
          <t>2016Q4</t>
        </is>
      </c>
      <c r="Y5480" t="inlineStr">
        <is>
          <t>2016-11</t>
        </is>
      </c>
      <c r="Z5480" t="inlineStr">
        <is>
          <t>0% (No Discount)</t>
        </is>
      </c>
      <c r="AA5480" t="b">
        <v>1</v>
      </c>
      <c r="AB5480" t="b">
        <v>0</v>
      </c>
      <c r="AC5480" s="19" t="n">
        <v>42.8</v>
      </c>
      <c r="AD5480" s="21" t="n">
        <v>0.49</v>
      </c>
    </row>
    <row r="5481" ht="18" customHeight="1">
      <c r="A5481" t="n">
        <v>5480</v>
      </c>
      <c r="B5481" t="inlineStr">
        <is>
          <t>CA-2014-101770</t>
        </is>
      </c>
      <c r="C5481" s="18" t="inlineStr">
        <is>
          <t>2014-03-31</t>
        </is>
      </c>
      <c r="D5481" s="18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19" t="n">
        <v>1.869</v>
      </c>
      <c r="S5481" s="20" t="n">
        <v>1</v>
      </c>
      <c r="T5481" s="21" t="n">
        <v>0.7</v>
      </c>
      <c r="U5481" s="19" t="n">
        <v>-1.3083</v>
      </c>
      <c r="V5481" t="n">
        <v>4</v>
      </c>
      <c r="W5481" t="n">
        <v>2014</v>
      </c>
      <c r="X5481" t="inlineStr">
        <is>
          <t>2014Q1</t>
        </is>
      </c>
      <c r="Y5481" t="inlineStr">
        <is>
          <t>2014-03</t>
        </is>
      </c>
      <c r="Z5481" t="inlineStr">
        <is>
          <t>&gt; 50% (Deep Discount)</t>
        </is>
      </c>
      <c r="AA5481" t="b">
        <v>0</v>
      </c>
      <c r="AB5481" t="b">
        <v>1</v>
      </c>
      <c r="AC5481" s="19" t="n">
        <v>6.23</v>
      </c>
      <c r="AD5481" s="21" t="n">
        <v>-0.7</v>
      </c>
    </row>
    <row r="5482" ht="18" customHeight="1">
      <c r="A5482" t="n">
        <v>5481</v>
      </c>
      <c r="B5482" t="inlineStr">
        <is>
          <t>CA-2017-105487</t>
        </is>
      </c>
      <c r="C5482" s="18" t="inlineStr">
        <is>
          <t>2017-10-08</t>
        </is>
      </c>
      <c r="D5482" s="18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19" t="n">
        <v>103.192</v>
      </c>
      <c r="S5482" s="20" t="n">
        <v>1</v>
      </c>
      <c r="T5482" s="21" t="n">
        <v>0.2</v>
      </c>
      <c r="U5482" s="19" t="n">
        <v>11.6091</v>
      </c>
      <c r="V5482" t="n">
        <v>6</v>
      </c>
      <c r="W5482" t="n">
        <v>2017</v>
      </c>
      <c r="X5482" t="inlineStr">
        <is>
          <t>2017Q4</t>
        </is>
      </c>
      <c r="Y5482" t="inlineStr">
        <is>
          <t>2017-10</t>
        </is>
      </c>
      <c r="Z5482" t="inlineStr">
        <is>
          <t>10.1% - 20%</t>
        </is>
      </c>
      <c r="AA5482" t="b">
        <v>1</v>
      </c>
      <c r="AB5482" t="b">
        <v>0</v>
      </c>
      <c r="AC5482" s="19" t="n">
        <v>128.99</v>
      </c>
      <c r="AD5482" s="21" t="n">
        <v>0.1125</v>
      </c>
    </row>
    <row r="5483" ht="18" customHeight="1">
      <c r="A5483" t="n">
        <v>5482</v>
      </c>
      <c r="B5483" t="inlineStr">
        <is>
          <t>CA-2017-105487</t>
        </is>
      </c>
      <c r="C5483" s="18" t="inlineStr">
        <is>
          <t>2017-10-08</t>
        </is>
      </c>
      <c r="D5483" s="18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19" t="n">
        <v>36</v>
      </c>
      <c r="S5483" s="20" t="n">
        <v>2</v>
      </c>
      <c r="T5483" s="21" t="n">
        <v>0</v>
      </c>
      <c r="U5483" s="19" t="n">
        <v>6.48</v>
      </c>
      <c r="V5483" t="n">
        <v>6</v>
      </c>
      <c r="W5483" t="n">
        <v>2017</v>
      </c>
      <c r="X5483" t="inlineStr">
        <is>
          <t>2017Q4</t>
        </is>
      </c>
      <c r="Y5483" t="inlineStr">
        <is>
          <t>2017-10</t>
        </is>
      </c>
      <c r="Z5483" t="inlineStr">
        <is>
          <t>0% (No Discount)</t>
        </is>
      </c>
      <c r="AA5483" t="b">
        <v>1</v>
      </c>
      <c r="AB5483" t="b">
        <v>0</v>
      </c>
      <c r="AC5483" s="19" t="n">
        <v>18</v>
      </c>
      <c r="AD5483" s="21" t="n">
        <v>0.18</v>
      </c>
    </row>
    <row r="5484" ht="18" customHeight="1">
      <c r="A5484" t="n">
        <v>5483</v>
      </c>
      <c r="B5484" t="inlineStr">
        <is>
          <t>CA-2017-105487</t>
        </is>
      </c>
      <c r="C5484" s="18" t="inlineStr">
        <is>
          <t>2017-10-08</t>
        </is>
      </c>
      <c r="D5484" s="18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19" t="n">
        <v>239.96</v>
      </c>
      <c r="S5484" s="20" t="n">
        <v>4</v>
      </c>
      <c r="T5484" s="21" t="n">
        <v>0</v>
      </c>
      <c r="U5484" s="19" t="n">
        <v>115.1808</v>
      </c>
      <c r="V5484" t="n">
        <v>6</v>
      </c>
      <c r="W5484" t="n">
        <v>2017</v>
      </c>
      <c r="X5484" t="inlineStr">
        <is>
          <t>2017Q4</t>
        </is>
      </c>
      <c r="Y5484" t="inlineStr">
        <is>
          <t>2017-10</t>
        </is>
      </c>
      <c r="Z5484" t="inlineStr">
        <is>
          <t>0% (No Discount)</t>
        </is>
      </c>
      <c r="AA5484" t="b">
        <v>1</v>
      </c>
      <c r="AB5484" t="b">
        <v>0</v>
      </c>
      <c r="AC5484" s="19" t="n">
        <v>59.99</v>
      </c>
      <c r="AD5484" s="21" t="n">
        <v>0.48</v>
      </c>
    </row>
    <row r="5485" ht="18" customHeight="1">
      <c r="A5485" t="n">
        <v>5484</v>
      </c>
      <c r="B5485" t="inlineStr">
        <is>
          <t>CA-2017-105487</t>
        </is>
      </c>
      <c r="C5485" s="18" t="inlineStr">
        <is>
          <t>2017-10-08</t>
        </is>
      </c>
      <c r="D5485" s="18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19" t="n">
        <v>40.68</v>
      </c>
      <c r="S5485" s="20" t="n">
        <v>2</v>
      </c>
      <c r="T5485" s="21" t="n">
        <v>0</v>
      </c>
      <c r="U5485" s="19" t="n">
        <v>0.4068</v>
      </c>
      <c r="V5485" t="n">
        <v>6</v>
      </c>
      <c r="W5485" t="n">
        <v>2017</v>
      </c>
      <c r="X5485" t="inlineStr">
        <is>
          <t>2017Q4</t>
        </is>
      </c>
      <c r="Y5485" t="inlineStr">
        <is>
          <t>2017-10</t>
        </is>
      </c>
      <c r="Z5485" t="inlineStr">
        <is>
          <t>0% (No Discount)</t>
        </is>
      </c>
      <c r="AA5485" t="b">
        <v>1</v>
      </c>
      <c r="AB5485" t="b">
        <v>0</v>
      </c>
      <c r="AC5485" s="19" t="n">
        <v>20.34</v>
      </c>
      <c r="AD5485" s="21" t="n">
        <v>0.01</v>
      </c>
    </row>
    <row r="5486" ht="18" customHeight="1">
      <c r="A5486" t="n">
        <v>5485</v>
      </c>
      <c r="B5486" t="inlineStr">
        <is>
          <t>CA-2017-148999</t>
        </is>
      </c>
      <c r="C5486" s="18" t="inlineStr">
        <is>
          <t>2017-01-30</t>
        </is>
      </c>
      <c r="D5486" s="18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19" t="n">
        <v>419.136</v>
      </c>
      <c r="S5486" s="20" t="n">
        <v>4</v>
      </c>
      <c r="T5486" s="21" t="n">
        <v>0.2</v>
      </c>
      <c r="U5486" s="19" t="n">
        <v>-68.1096</v>
      </c>
      <c r="V5486" t="n">
        <v>5</v>
      </c>
      <c r="W5486" t="n">
        <v>2017</v>
      </c>
      <c r="X5486" t="inlineStr">
        <is>
          <t>2017Q1</t>
        </is>
      </c>
      <c r="Y5486" t="inlineStr">
        <is>
          <t>2017-01</t>
        </is>
      </c>
      <c r="Z5486" t="inlineStr">
        <is>
          <t>10.1% - 20%</t>
        </is>
      </c>
      <c r="AA5486" t="b">
        <v>0</v>
      </c>
      <c r="AB5486" t="b">
        <v>1</v>
      </c>
      <c r="AC5486" s="19" t="n">
        <v>130.98</v>
      </c>
      <c r="AD5486" s="21" t="n">
        <v>-0.1625</v>
      </c>
    </row>
    <row r="5487" ht="18" customHeight="1">
      <c r="A5487" t="n">
        <v>5486</v>
      </c>
      <c r="B5487" t="inlineStr">
        <is>
          <t>CA-2014-107573</t>
        </is>
      </c>
      <c r="C5487" s="18" t="inlineStr">
        <is>
          <t>2014-12-12</t>
        </is>
      </c>
      <c r="D5487" s="18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19" t="n">
        <v>23.472</v>
      </c>
      <c r="S5487" s="20" t="n">
        <v>3</v>
      </c>
      <c r="T5487" s="21" t="n">
        <v>0.2</v>
      </c>
      <c r="U5487" s="19" t="n">
        <v>7.6284</v>
      </c>
      <c r="V5487" t="n">
        <v>5</v>
      </c>
      <c r="W5487" t="n">
        <v>2014</v>
      </c>
      <c r="X5487" t="inlineStr">
        <is>
          <t>2014Q4</t>
        </is>
      </c>
      <c r="Y5487" t="inlineStr">
        <is>
          <t>2014-12</t>
        </is>
      </c>
      <c r="Z5487" t="inlineStr">
        <is>
          <t>10.1% - 20%</t>
        </is>
      </c>
      <c r="AA5487" t="b">
        <v>1</v>
      </c>
      <c r="AB5487" t="b">
        <v>0</v>
      </c>
      <c r="AC5487" s="19" t="n">
        <v>9.779999999999999</v>
      </c>
      <c r="AD5487" s="21" t="n">
        <v>0.325</v>
      </c>
    </row>
    <row r="5488" ht="18" customHeight="1">
      <c r="A5488" t="n">
        <v>5487</v>
      </c>
      <c r="B5488" t="inlineStr">
        <is>
          <t>CA-2015-156608</t>
        </is>
      </c>
      <c r="C5488" s="18" t="inlineStr">
        <is>
          <t>2015-10-24</t>
        </is>
      </c>
      <c r="D5488" s="1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19" t="n">
        <v>3.592</v>
      </c>
      <c r="S5488" s="20" t="n">
        <v>4</v>
      </c>
      <c r="T5488" s="21" t="n">
        <v>0.8</v>
      </c>
      <c r="U5488" s="19" t="n">
        <v>-6.286</v>
      </c>
      <c r="V5488" t="n">
        <v>5</v>
      </c>
      <c r="W5488" t="n">
        <v>2015</v>
      </c>
      <c r="X5488" t="inlineStr">
        <is>
          <t>2015Q4</t>
        </is>
      </c>
      <c r="Y5488" t="inlineStr">
        <is>
          <t>2015-10</t>
        </is>
      </c>
      <c r="Z5488" t="inlineStr">
        <is>
          <t>&gt; 50% (Deep Discount)</t>
        </is>
      </c>
      <c r="AA5488" t="b">
        <v>0</v>
      </c>
      <c r="AB5488" t="b">
        <v>1</v>
      </c>
      <c r="AC5488" s="19" t="n">
        <v>4.49</v>
      </c>
      <c r="AD5488" s="21" t="n">
        <v>-1.75</v>
      </c>
    </row>
    <row r="5489" ht="18" customHeight="1">
      <c r="A5489" t="n">
        <v>5488</v>
      </c>
      <c r="B5489" t="inlineStr">
        <is>
          <t>CA-2017-134495</t>
        </is>
      </c>
      <c r="C5489" s="18" t="inlineStr">
        <is>
          <t>2017-04-01</t>
        </is>
      </c>
      <c r="D5489" s="18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19" t="n">
        <v>23.976</v>
      </c>
      <c r="S5489" s="20" t="n">
        <v>3</v>
      </c>
      <c r="T5489" s="21" t="n">
        <v>0.2</v>
      </c>
      <c r="U5489" s="19" t="n">
        <v>-5.6943</v>
      </c>
      <c r="V5489" t="n">
        <v>3</v>
      </c>
      <c r="W5489" t="n">
        <v>2017</v>
      </c>
      <c r="X5489" t="inlineStr">
        <is>
          <t>2017Q2</t>
        </is>
      </c>
      <c r="Y5489" t="inlineStr">
        <is>
          <t>2017-04</t>
        </is>
      </c>
      <c r="Z5489" t="inlineStr">
        <is>
          <t>10.1% - 20%</t>
        </is>
      </c>
      <c r="AA5489" t="b">
        <v>0</v>
      </c>
      <c r="AB5489" t="b">
        <v>1</v>
      </c>
      <c r="AC5489" s="19" t="n">
        <v>9.99</v>
      </c>
      <c r="AD5489" s="21" t="n">
        <v>-0.2375</v>
      </c>
    </row>
    <row r="5490" ht="18" customHeight="1">
      <c r="A5490" t="n">
        <v>5489</v>
      </c>
      <c r="B5490" t="inlineStr">
        <is>
          <t>CA-2017-134495</t>
        </is>
      </c>
      <c r="C5490" s="18" t="inlineStr">
        <is>
          <t>2017-04-01</t>
        </is>
      </c>
      <c r="D5490" s="18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19" t="n">
        <v>6.264</v>
      </c>
      <c r="S5490" s="20" t="n">
        <v>3</v>
      </c>
      <c r="T5490" s="21" t="n">
        <v>0.2</v>
      </c>
      <c r="U5490" s="19" t="n">
        <v>2.0358</v>
      </c>
      <c r="V5490" t="n">
        <v>3</v>
      </c>
      <c r="W5490" t="n">
        <v>2017</v>
      </c>
      <c r="X5490" t="inlineStr">
        <is>
          <t>2017Q2</t>
        </is>
      </c>
      <c r="Y5490" t="inlineStr">
        <is>
          <t>2017-04</t>
        </is>
      </c>
      <c r="Z5490" t="inlineStr">
        <is>
          <t>10.1% - 20%</t>
        </is>
      </c>
      <c r="AA5490" t="b">
        <v>1</v>
      </c>
      <c r="AB5490" t="b">
        <v>0</v>
      </c>
      <c r="AC5490" s="19" t="n">
        <v>2.61</v>
      </c>
      <c r="AD5490" s="21" t="n">
        <v>0.325</v>
      </c>
    </row>
    <row r="5491" ht="18" customHeight="1">
      <c r="A5491" t="n">
        <v>5490</v>
      </c>
      <c r="B5491" t="inlineStr">
        <is>
          <t>CA-2017-134495</t>
        </is>
      </c>
      <c r="C5491" s="18" t="inlineStr">
        <is>
          <t>2017-04-01</t>
        </is>
      </c>
      <c r="D5491" s="18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19" t="n">
        <v>20.808</v>
      </c>
      <c r="S5491" s="20" t="n">
        <v>3</v>
      </c>
      <c r="T5491" s="21" t="n">
        <v>0.2</v>
      </c>
      <c r="U5491" s="19" t="n">
        <v>1.8207</v>
      </c>
      <c r="V5491" t="n">
        <v>3</v>
      </c>
      <c r="W5491" t="n">
        <v>2017</v>
      </c>
      <c r="X5491" t="inlineStr">
        <is>
          <t>2017Q2</t>
        </is>
      </c>
      <c r="Y5491" t="inlineStr">
        <is>
          <t>2017-04</t>
        </is>
      </c>
      <c r="Z5491" t="inlineStr">
        <is>
          <t>10.1% - 20%</t>
        </is>
      </c>
      <c r="AA5491" t="b">
        <v>1</v>
      </c>
      <c r="AB5491" t="b">
        <v>0</v>
      </c>
      <c r="AC5491" s="19" t="n">
        <v>8.67</v>
      </c>
      <c r="AD5491" s="21" t="n">
        <v>0.08749999999999999</v>
      </c>
    </row>
    <row r="5492" ht="18" customHeight="1">
      <c r="A5492" t="n">
        <v>5491</v>
      </c>
      <c r="B5492" t="inlineStr">
        <is>
          <t>CA-2017-134495</t>
        </is>
      </c>
      <c r="C5492" s="18" t="inlineStr">
        <is>
          <t>2017-04-01</t>
        </is>
      </c>
      <c r="D5492" s="18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19" t="n">
        <v>218.352</v>
      </c>
      <c r="S5492" s="20" t="n">
        <v>3</v>
      </c>
      <c r="T5492" s="21" t="n">
        <v>0.2</v>
      </c>
      <c r="U5492" s="19" t="n">
        <v>-19.1058</v>
      </c>
      <c r="V5492" t="n">
        <v>3</v>
      </c>
      <c r="W5492" t="n">
        <v>2017</v>
      </c>
      <c r="X5492" t="inlineStr">
        <is>
          <t>2017Q2</t>
        </is>
      </c>
      <c r="Y5492" t="inlineStr">
        <is>
          <t>2017-04</t>
        </is>
      </c>
      <c r="Z5492" t="inlineStr">
        <is>
          <t>10.1% - 20%</t>
        </is>
      </c>
      <c r="AA5492" t="b">
        <v>0</v>
      </c>
      <c r="AB5492" t="b">
        <v>1</v>
      </c>
      <c r="AC5492" s="19" t="n">
        <v>90.98</v>
      </c>
      <c r="AD5492" s="21" t="n">
        <v>-0.08749999999999999</v>
      </c>
    </row>
    <row r="5493" ht="18" customHeight="1">
      <c r="A5493" t="n">
        <v>5492</v>
      </c>
      <c r="B5493" t="inlineStr">
        <is>
          <t>CA-2017-164098</t>
        </is>
      </c>
      <c r="C5493" s="18" t="inlineStr">
        <is>
          <t>2017-01-26</t>
        </is>
      </c>
      <c r="D5493" s="18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19" t="n">
        <v>18.16</v>
      </c>
      <c r="S5493" s="20" t="n">
        <v>2</v>
      </c>
      <c r="T5493" s="21" t="n">
        <v>0.2</v>
      </c>
      <c r="U5493" s="19" t="n">
        <v>1.816</v>
      </c>
      <c r="V5493" t="n">
        <v>1</v>
      </c>
      <c r="W5493" t="n">
        <v>2017</v>
      </c>
      <c r="X5493" t="inlineStr">
        <is>
          <t>2017Q1</t>
        </is>
      </c>
      <c r="Y5493" t="inlineStr">
        <is>
          <t>2017-01</t>
        </is>
      </c>
      <c r="Z5493" t="inlineStr">
        <is>
          <t>10.1% - 20%</t>
        </is>
      </c>
      <c r="AA5493" t="b">
        <v>1</v>
      </c>
      <c r="AB5493" t="b">
        <v>0</v>
      </c>
      <c r="AC5493" s="19" t="n">
        <v>11.35</v>
      </c>
      <c r="AD5493" s="21" t="n">
        <v>0.1</v>
      </c>
    </row>
    <row r="5494" ht="18" customHeight="1">
      <c r="A5494" t="n">
        <v>5493</v>
      </c>
      <c r="B5494" t="inlineStr">
        <is>
          <t>CA-2014-105249</t>
        </is>
      </c>
      <c r="C5494" s="18" t="inlineStr">
        <is>
          <t>2014-11-28</t>
        </is>
      </c>
      <c r="D5494" s="18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19" t="n">
        <v>7.36</v>
      </c>
      <c r="S5494" s="20" t="n">
        <v>2</v>
      </c>
      <c r="T5494" s="21" t="n">
        <v>0</v>
      </c>
      <c r="U5494" s="19" t="n">
        <v>0.1472</v>
      </c>
      <c r="V5494" t="n">
        <v>0</v>
      </c>
      <c r="W5494" t="n">
        <v>2014</v>
      </c>
      <c r="X5494" t="inlineStr">
        <is>
          <t>2014Q4</t>
        </is>
      </c>
      <c r="Y5494" t="inlineStr">
        <is>
          <t>2014-11</t>
        </is>
      </c>
      <c r="Z5494" t="inlineStr">
        <is>
          <t>0% (No Discount)</t>
        </is>
      </c>
      <c r="AA5494" t="b">
        <v>1</v>
      </c>
      <c r="AB5494" t="b">
        <v>0</v>
      </c>
      <c r="AC5494" s="19" t="n">
        <v>3.68</v>
      </c>
      <c r="AD5494" s="21" t="n">
        <v>0.02</v>
      </c>
    </row>
    <row r="5495" ht="18" customHeight="1">
      <c r="A5495" t="n">
        <v>5494</v>
      </c>
      <c r="B5495" t="inlineStr">
        <is>
          <t>CA-2014-105249</t>
        </is>
      </c>
      <c r="C5495" s="18" t="inlineStr">
        <is>
          <t>2014-11-28</t>
        </is>
      </c>
      <c r="D5495" s="18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19" t="n">
        <v>41.4</v>
      </c>
      <c r="S5495" s="20" t="n">
        <v>4</v>
      </c>
      <c r="T5495" s="21" t="n">
        <v>0</v>
      </c>
      <c r="U5495" s="19" t="n">
        <v>19.872</v>
      </c>
      <c r="V5495" t="n">
        <v>0</v>
      </c>
      <c r="W5495" t="n">
        <v>2014</v>
      </c>
      <c r="X5495" t="inlineStr">
        <is>
          <t>2014Q4</t>
        </is>
      </c>
      <c r="Y5495" t="inlineStr">
        <is>
          <t>2014-11</t>
        </is>
      </c>
      <c r="Z5495" t="inlineStr">
        <is>
          <t>0% (No Discount)</t>
        </is>
      </c>
      <c r="AA5495" t="b">
        <v>1</v>
      </c>
      <c r="AB5495" t="b">
        <v>0</v>
      </c>
      <c r="AC5495" s="19" t="n">
        <v>10.35</v>
      </c>
      <c r="AD5495" s="21" t="n">
        <v>0.48</v>
      </c>
    </row>
    <row r="5496" ht="18" customHeight="1">
      <c r="A5496" t="n">
        <v>5495</v>
      </c>
      <c r="B5496" t="inlineStr">
        <is>
          <t>CA-2014-105249</t>
        </is>
      </c>
      <c r="C5496" s="18" t="inlineStr">
        <is>
          <t>2014-11-28</t>
        </is>
      </c>
      <c r="D5496" s="18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19" t="n">
        <v>411.332</v>
      </c>
      <c r="S5496" s="20" t="n">
        <v>4</v>
      </c>
      <c r="T5496" s="21" t="n">
        <v>0.15</v>
      </c>
      <c r="U5496" s="19" t="n">
        <v>-4.8392</v>
      </c>
      <c r="V5496" t="n">
        <v>0</v>
      </c>
      <c r="W5496" t="n">
        <v>2014</v>
      </c>
      <c r="X5496" t="inlineStr">
        <is>
          <t>2014Q4</t>
        </is>
      </c>
      <c r="Y5496" t="inlineStr">
        <is>
          <t>2014-11</t>
        </is>
      </c>
      <c r="Z5496" t="inlineStr">
        <is>
          <t>10.1% - 20%</t>
        </is>
      </c>
      <c r="AA5496" t="b">
        <v>0</v>
      </c>
      <c r="AB5496" t="b">
        <v>1</v>
      </c>
      <c r="AC5496" s="19" t="n">
        <v>120.98</v>
      </c>
      <c r="AD5496" s="21" t="n">
        <v>-0.0118</v>
      </c>
    </row>
    <row r="5497" ht="18" customHeight="1">
      <c r="A5497" t="n">
        <v>5496</v>
      </c>
      <c r="B5497" t="inlineStr">
        <is>
          <t>CA-2015-113523</t>
        </is>
      </c>
      <c r="C5497" s="18" t="inlineStr">
        <is>
          <t>2015-09-04</t>
        </is>
      </c>
      <c r="D5497" s="18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19" t="n">
        <v>7.656</v>
      </c>
      <c r="S5497" s="20" t="n">
        <v>4</v>
      </c>
      <c r="T5497" s="21" t="n">
        <v>0.7</v>
      </c>
      <c r="U5497" s="19" t="n">
        <v>-6.1248</v>
      </c>
      <c r="V5497" t="n">
        <v>4</v>
      </c>
      <c r="W5497" t="n">
        <v>2015</v>
      </c>
      <c r="X5497" t="inlineStr">
        <is>
          <t>2015Q3</t>
        </is>
      </c>
      <c r="Y5497" t="inlineStr">
        <is>
          <t>2015-09</t>
        </is>
      </c>
      <c r="Z5497" t="inlineStr">
        <is>
          <t>&gt; 50% (Deep Discount)</t>
        </is>
      </c>
      <c r="AA5497" t="b">
        <v>0</v>
      </c>
      <c r="AB5497" t="b">
        <v>1</v>
      </c>
      <c r="AC5497" s="19" t="n">
        <v>6.38</v>
      </c>
      <c r="AD5497" s="21" t="n">
        <v>-0.8</v>
      </c>
    </row>
    <row r="5498" ht="18" customHeight="1">
      <c r="A5498" t="n">
        <v>5497</v>
      </c>
      <c r="B5498" t="inlineStr">
        <is>
          <t>CA-2017-117821</t>
        </is>
      </c>
      <c r="C5498" s="18" t="inlineStr">
        <is>
          <t>2017-06-12</t>
        </is>
      </c>
      <c r="D5498" s="1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19" t="n">
        <v>63.92</v>
      </c>
      <c r="S5498" s="20" t="n">
        <v>2</v>
      </c>
      <c r="T5498" s="21" t="n">
        <v>0.2</v>
      </c>
      <c r="U5498" s="19" t="n">
        <v>19.176</v>
      </c>
      <c r="V5498" t="n">
        <v>4</v>
      </c>
      <c r="W5498" t="n">
        <v>2017</v>
      </c>
      <c r="X5498" t="inlineStr">
        <is>
          <t>2017Q2</t>
        </is>
      </c>
      <c r="Y5498" t="inlineStr">
        <is>
          <t>2017-06</t>
        </is>
      </c>
      <c r="Z5498" t="inlineStr">
        <is>
          <t>10.1% - 20%</t>
        </is>
      </c>
      <c r="AA5498" t="b">
        <v>1</v>
      </c>
      <c r="AB5498" t="b">
        <v>0</v>
      </c>
      <c r="AC5498" s="19" t="n">
        <v>39.95</v>
      </c>
      <c r="AD5498" s="21" t="n">
        <v>0.3</v>
      </c>
    </row>
    <row r="5499" ht="18" customHeight="1">
      <c r="A5499" t="n">
        <v>5498</v>
      </c>
      <c r="B5499" t="inlineStr">
        <is>
          <t>CA-2017-164378</t>
        </is>
      </c>
      <c r="C5499" s="18" t="inlineStr">
        <is>
          <t>2017-07-15</t>
        </is>
      </c>
      <c r="D5499" s="18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19" t="n">
        <v>6.56</v>
      </c>
      <c r="S5499" s="20" t="n">
        <v>2</v>
      </c>
      <c r="T5499" s="21" t="n">
        <v>0</v>
      </c>
      <c r="U5499" s="19" t="n">
        <v>1.9024</v>
      </c>
      <c r="V5499" t="n">
        <v>3</v>
      </c>
      <c r="W5499" t="n">
        <v>2017</v>
      </c>
      <c r="X5499" t="inlineStr">
        <is>
          <t>2017Q3</t>
        </is>
      </c>
      <c r="Y5499" t="inlineStr">
        <is>
          <t>2017-07</t>
        </is>
      </c>
      <c r="Z5499" t="inlineStr">
        <is>
          <t>0% (No Discount)</t>
        </is>
      </c>
      <c r="AA5499" t="b">
        <v>1</v>
      </c>
      <c r="AB5499" t="b">
        <v>0</v>
      </c>
      <c r="AC5499" s="19" t="n">
        <v>3.28</v>
      </c>
      <c r="AD5499" s="21" t="n">
        <v>0.29</v>
      </c>
    </row>
    <row r="5500" ht="18" customHeight="1">
      <c r="A5500" t="n">
        <v>5499</v>
      </c>
      <c r="B5500" t="inlineStr">
        <is>
          <t>CA-2017-164378</t>
        </is>
      </c>
      <c r="C5500" s="18" t="inlineStr">
        <is>
          <t>2017-07-15</t>
        </is>
      </c>
      <c r="D5500" s="18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19" t="n">
        <v>7.83</v>
      </c>
      <c r="S5500" s="20" t="n">
        <v>3</v>
      </c>
      <c r="T5500" s="21" t="n">
        <v>0</v>
      </c>
      <c r="U5500" s="19" t="n">
        <v>3.6018</v>
      </c>
      <c r="V5500" t="n">
        <v>3</v>
      </c>
      <c r="W5500" t="n">
        <v>2017</v>
      </c>
      <c r="X5500" t="inlineStr">
        <is>
          <t>2017Q3</t>
        </is>
      </c>
      <c r="Y5500" t="inlineStr">
        <is>
          <t>2017-07</t>
        </is>
      </c>
      <c r="Z5500" t="inlineStr">
        <is>
          <t>0% (No Discount)</t>
        </is>
      </c>
      <c r="AA5500" t="b">
        <v>1</v>
      </c>
      <c r="AB5500" t="b">
        <v>0</v>
      </c>
      <c r="AC5500" s="19" t="n">
        <v>2.61</v>
      </c>
      <c r="AD5500" s="21" t="n">
        <v>0.46</v>
      </c>
    </row>
    <row r="5501" ht="18" customHeight="1">
      <c r="A5501" t="n">
        <v>5500</v>
      </c>
      <c r="B5501" t="inlineStr">
        <is>
          <t>CA-2017-164378</t>
        </is>
      </c>
      <c r="C5501" s="18" t="inlineStr">
        <is>
          <t>2017-07-15</t>
        </is>
      </c>
      <c r="D5501" s="18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19" t="n">
        <v>41.9</v>
      </c>
      <c r="S5501" s="20" t="n">
        <v>2</v>
      </c>
      <c r="T5501" s="21" t="n">
        <v>0</v>
      </c>
      <c r="U5501" s="19" t="n">
        <v>8.798999999999999</v>
      </c>
      <c r="V5501" t="n">
        <v>3</v>
      </c>
      <c r="W5501" t="n">
        <v>2017</v>
      </c>
      <c r="X5501" t="inlineStr">
        <is>
          <t>2017Q3</t>
        </is>
      </c>
      <c r="Y5501" t="inlineStr">
        <is>
          <t>2017-07</t>
        </is>
      </c>
      <c r="Z5501" t="inlineStr">
        <is>
          <t>0% (No Discount)</t>
        </is>
      </c>
      <c r="AA5501" t="b">
        <v>1</v>
      </c>
      <c r="AB5501" t="b">
        <v>0</v>
      </c>
      <c r="AC5501" s="19" t="n">
        <v>20.95</v>
      </c>
      <c r="AD5501" s="21" t="n">
        <v>0.21</v>
      </c>
    </row>
    <row r="5502" ht="18" customHeight="1">
      <c r="A5502" t="n">
        <v>5501</v>
      </c>
      <c r="B5502" t="inlineStr">
        <is>
          <t>CA-2017-164378</t>
        </is>
      </c>
      <c r="C5502" s="18" t="inlineStr">
        <is>
          <t>2017-07-15</t>
        </is>
      </c>
      <c r="D5502" s="18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19" t="n">
        <v>664.146</v>
      </c>
      <c r="S5502" s="20" t="n">
        <v>6</v>
      </c>
      <c r="T5502" s="21" t="n">
        <v>0.1</v>
      </c>
      <c r="U5502" s="19" t="n">
        <v>88.5528</v>
      </c>
      <c r="V5502" t="n">
        <v>3</v>
      </c>
      <c r="W5502" t="n">
        <v>2017</v>
      </c>
      <c r="X5502" t="inlineStr">
        <is>
          <t>2017Q3</t>
        </is>
      </c>
      <c r="Y5502" t="inlineStr">
        <is>
          <t>2017-07</t>
        </is>
      </c>
      <c r="Z5502" t="inlineStr">
        <is>
          <t>0.1% - 10%</t>
        </is>
      </c>
      <c r="AA5502" t="b">
        <v>1</v>
      </c>
      <c r="AB5502" t="b">
        <v>0</v>
      </c>
      <c r="AC5502" s="19" t="n">
        <v>122.99</v>
      </c>
      <c r="AD5502" s="21" t="n">
        <v>0.1333</v>
      </c>
    </row>
    <row r="5503" ht="18" customHeight="1">
      <c r="A5503" t="n">
        <v>5502</v>
      </c>
      <c r="B5503" t="inlineStr">
        <is>
          <t>CA-2017-164378</t>
        </is>
      </c>
      <c r="C5503" s="18" t="inlineStr">
        <is>
          <t>2017-07-15</t>
        </is>
      </c>
      <c r="D5503" s="18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19" t="n">
        <v>8.960000000000001</v>
      </c>
      <c r="S5503" s="20" t="n">
        <v>2</v>
      </c>
      <c r="T5503" s="21" t="n">
        <v>0</v>
      </c>
      <c r="U5503" s="19" t="n">
        <v>4.3904</v>
      </c>
      <c r="V5503" t="n">
        <v>3</v>
      </c>
      <c r="W5503" t="n">
        <v>2017</v>
      </c>
      <c r="X5503" t="inlineStr">
        <is>
          <t>2017Q3</t>
        </is>
      </c>
      <c r="Y5503" t="inlineStr">
        <is>
          <t>2017-07</t>
        </is>
      </c>
      <c r="Z5503" t="inlineStr">
        <is>
          <t>0% (No Discount)</t>
        </is>
      </c>
      <c r="AA5503" t="b">
        <v>1</v>
      </c>
      <c r="AB5503" t="b">
        <v>0</v>
      </c>
      <c r="AC5503" s="19" t="n">
        <v>4.48</v>
      </c>
      <c r="AD5503" s="21" t="n">
        <v>0.49</v>
      </c>
    </row>
    <row r="5504" ht="18" customHeight="1">
      <c r="A5504" t="n">
        <v>5503</v>
      </c>
      <c r="B5504" t="inlineStr">
        <is>
          <t>CA-2017-127782</t>
        </is>
      </c>
      <c r="C5504" s="18" t="inlineStr">
        <is>
          <t>2017-11-02</t>
        </is>
      </c>
      <c r="D5504" s="18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19" t="n">
        <v>3.312</v>
      </c>
      <c r="S5504" s="20" t="n">
        <v>1</v>
      </c>
      <c r="T5504" s="21" t="n">
        <v>0.2</v>
      </c>
      <c r="U5504" s="19" t="n">
        <v>0.6624</v>
      </c>
      <c r="V5504" t="n">
        <v>4</v>
      </c>
      <c r="W5504" t="n">
        <v>2017</v>
      </c>
      <c r="X5504" t="inlineStr">
        <is>
          <t>2017Q4</t>
        </is>
      </c>
      <c r="Y5504" t="inlineStr">
        <is>
          <t>2017-11</t>
        </is>
      </c>
      <c r="Z5504" t="inlineStr">
        <is>
          <t>10.1% - 20%</t>
        </is>
      </c>
      <c r="AA5504" t="b">
        <v>1</v>
      </c>
      <c r="AB5504" t="b">
        <v>0</v>
      </c>
      <c r="AC5504" s="19" t="n">
        <v>4.14</v>
      </c>
      <c r="AD5504" s="21" t="n">
        <v>0.2</v>
      </c>
    </row>
    <row r="5505" ht="18" customHeight="1">
      <c r="A5505" t="n">
        <v>5504</v>
      </c>
      <c r="B5505" t="inlineStr">
        <is>
          <t>CA-2017-127782</t>
        </is>
      </c>
      <c r="C5505" s="18" t="inlineStr">
        <is>
          <t>2017-11-02</t>
        </is>
      </c>
      <c r="D5505" s="18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19" t="n">
        <v>20.136</v>
      </c>
      <c r="S5505" s="20" t="n">
        <v>3</v>
      </c>
      <c r="T5505" s="21" t="n">
        <v>0.2</v>
      </c>
      <c r="U5505" s="19" t="n">
        <v>1.2585</v>
      </c>
      <c r="V5505" t="n">
        <v>4</v>
      </c>
      <c r="W5505" t="n">
        <v>2017</v>
      </c>
      <c r="X5505" t="inlineStr">
        <is>
          <t>2017Q4</t>
        </is>
      </c>
      <c r="Y5505" t="inlineStr">
        <is>
          <t>2017-11</t>
        </is>
      </c>
      <c r="Z5505" t="inlineStr">
        <is>
          <t>10.1% - 20%</t>
        </is>
      </c>
      <c r="AA5505" t="b">
        <v>1</v>
      </c>
      <c r="AB5505" t="b">
        <v>0</v>
      </c>
      <c r="AC5505" s="19" t="n">
        <v>8.390000000000001</v>
      </c>
      <c r="AD5505" s="21" t="n">
        <v>0.0625</v>
      </c>
    </row>
    <row r="5506" ht="18" customHeight="1">
      <c r="A5506" t="n">
        <v>5505</v>
      </c>
      <c r="B5506" t="inlineStr">
        <is>
          <t>CA-2017-127782</t>
        </is>
      </c>
      <c r="C5506" s="18" t="inlineStr">
        <is>
          <t>2017-11-02</t>
        </is>
      </c>
      <c r="D5506" s="18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19" t="n">
        <v>8.856</v>
      </c>
      <c r="S5506" s="20" t="n">
        <v>3</v>
      </c>
      <c r="T5506" s="21" t="n">
        <v>0.2</v>
      </c>
      <c r="U5506" s="19" t="n">
        <v>2.8782</v>
      </c>
      <c r="V5506" t="n">
        <v>4</v>
      </c>
      <c r="W5506" t="n">
        <v>2017</v>
      </c>
      <c r="X5506" t="inlineStr">
        <is>
          <t>2017Q4</t>
        </is>
      </c>
      <c r="Y5506" t="inlineStr">
        <is>
          <t>2017-11</t>
        </is>
      </c>
      <c r="Z5506" t="inlineStr">
        <is>
          <t>10.1% - 20%</t>
        </is>
      </c>
      <c r="AA5506" t="b">
        <v>1</v>
      </c>
      <c r="AB5506" t="b">
        <v>0</v>
      </c>
      <c r="AC5506" s="19" t="n">
        <v>3.69</v>
      </c>
      <c r="AD5506" s="21" t="n">
        <v>0.325</v>
      </c>
    </row>
    <row r="5507" ht="18" customHeight="1">
      <c r="A5507" t="n">
        <v>5506</v>
      </c>
      <c r="B5507" t="inlineStr">
        <is>
          <t>CA-2017-127782</t>
        </is>
      </c>
      <c r="C5507" s="18" t="inlineStr">
        <is>
          <t>2017-11-02</t>
        </is>
      </c>
      <c r="D5507" s="18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19" t="n">
        <v>859.2</v>
      </c>
      <c r="S5507" s="20" t="n">
        <v>4</v>
      </c>
      <c r="T5507" s="21" t="n">
        <v>0.4</v>
      </c>
      <c r="U5507" s="19" t="n">
        <v>-186.16</v>
      </c>
      <c r="V5507" t="n">
        <v>4</v>
      </c>
      <c r="W5507" t="n">
        <v>2017</v>
      </c>
      <c r="X5507" t="inlineStr">
        <is>
          <t>2017Q4</t>
        </is>
      </c>
      <c r="Y5507" t="inlineStr">
        <is>
          <t>2017-11</t>
        </is>
      </c>
      <c r="Z5507" t="inlineStr">
        <is>
          <t>30.1% - 50%</t>
        </is>
      </c>
      <c r="AA5507" t="b">
        <v>0</v>
      </c>
      <c r="AB5507" t="b">
        <v>1</v>
      </c>
      <c r="AC5507" s="19" t="n">
        <v>358</v>
      </c>
      <c r="AD5507" s="21" t="n">
        <v>-0.2167</v>
      </c>
    </row>
    <row r="5508" ht="18" customHeight="1">
      <c r="A5508" t="n">
        <v>5507</v>
      </c>
      <c r="B5508" t="inlineStr">
        <is>
          <t>US-2016-162026</t>
        </is>
      </c>
      <c r="C5508" s="18" t="inlineStr">
        <is>
          <t>2016-10-08</t>
        </is>
      </c>
      <c r="D5508" s="1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19" t="n">
        <v>61.96</v>
      </c>
      <c r="S5508" s="20" t="n">
        <v>2</v>
      </c>
      <c r="T5508" s="21" t="n">
        <v>0</v>
      </c>
      <c r="U5508" s="19" t="n">
        <v>27.882</v>
      </c>
      <c r="V5508" t="n">
        <v>0</v>
      </c>
      <c r="W5508" t="n">
        <v>2016</v>
      </c>
      <c r="X5508" t="inlineStr">
        <is>
          <t>2016Q4</t>
        </is>
      </c>
      <c r="Y5508" t="inlineStr">
        <is>
          <t>2016-10</t>
        </is>
      </c>
      <c r="Z5508" t="inlineStr">
        <is>
          <t>0% (No Discount)</t>
        </is>
      </c>
      <c r="AA5508" t="b">
        <v>1</v>
      </c>
      <c r="AB5508" t="b">
        <v>0</v>
      </c>
      <c r="AC5508" s="19" t="n">
        <v>30.98</v>
      </c>
      <c r="AD5508" s="21" t="n">
        <v>0.45</v>
      </c>
    </row>
    <row r="5509" ht="18" customHeight="1">
      <c r="A5509" t="n">
        <v>5508</v>
      </c>
      <c r="B5509" t="inlineStr">
        <is>
          <t>CA-2016-150000</t>
        </is>
      </c>
      <c r="C5509" s="18" t="inlineStr">
        <is>
          <t>2016-04-08</t>
        </is>
      </c>
      <c r="D5509" s="18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19" t="n">
        <v>17.92</v>
      </c>
      <c r="S5509" s="20" t="n">
        <v>4</v>
      </c>
      <c r="T5509" s="21" t="n">
        <v>0</v>
      </c>
      <c r="U5509" s="19" t="n">
        <v>8.601599999999999</v>
      </c>
      <c r="V5509" t="n">
        <v>6</v>
      </c>
      <c r="W5509" t="n">
        <v>2016</v>
      </c>
      <c r="X5509" t="inlineStr">
        <is>
          <t>2016Q2</t>
        </is>
      </c>
      <c r="Y5509" t="inlineStr">
        <is>
          <t>2016-04</t>
        </is>
      </c>
      <c r="Z5509" t="inlineStr">
        <is>
          <t>0% (No Discount)</t>
        </is>
      </c>
      <c r="AA5509" t="b">
        <v>1</v>
      </c>
      <c r="AB5509" t="b">
        <v>0</v>
      </c>
      <c r="AC5509" s="19" t="n">
        <v>4.48</v>
      </c>
      <c r="AD5509" s="21" t="n">
        <v>0.48</v>
      </c>
    </row>
    <row r="5510" ht="18" customHeight="1">
      <c r="A5510" t="n">
        <v>5509</v>
      </c>
      <c r="B5510" t="inlineStr">
        <is>
          <t>CA-2015-168529</t>
        </is>
      </c>
      <c r="C5510" s="18" t="inlineStr">
        <is>
          <t>2015-10-08</t>
        </is>
      </c>
      <c r="D5510" s="18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19" t="n">
        <v>145.9</v>
      </c>
      <c r="S5510" s="20" t="n">
        <v>5</v>
      </c>
      <c r="T5510" s="21" t="n">
        <v>0</v>
      </c>
      <c r="U5510" s="19" t="n">
        <v>62.737</v>
      </c>
      <c r="V5510" t="n">
        <v>4</v>
      </c>
      <c r="W5510" t="n">
        <v>2015</v>
      </c>
      <c r="X5510" t="inlineStr">
        <is>
          <t>2015Q4</t>
        </is>
      </c>
      <c r="Y5510" t="inlineStr">
        <is>
          <t>2015-10</t>
        </is>
      </c>
      <c r="Z5510" t="inlineStr">
        <is>
          <t>0% (No Discount)</t>
        </is>
      </c>
      <c r="AA5510" t="b">
        <v>1</v>
      </c>
      <c r="AB5510" t="b">
        <v>0</v>
      </c>
      <c r="AC5510" s="19" t="n">
        <v>29.18</v>
      </c>
      <c r="AD5510" s="21" t="n">
        <v>0.43</v>
      </c>
    </row>
    <row r="5511" ht="18" customHeight="1">
      <c r="A5511" t="n">
        <v>5510</v>
      </c>
      <c r="B5511" t="inlineStr">
        <is>
          <t>US-2017-152569</t>
        </is>
      </c>
      <c r="C5511" s="18" t="inlineStr">
        <is>
          <t>2017-05-15</t>
        </is>
      </c>
      <c r="D5511" s="18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19" t="n">
        <v>56.704</v>
      </c>
      <c r="S5511" s="20" t="n">
        <v>2</v>
      </c>
      <c r="T5511" s="21" t="n">
        <v>0.2</v>
      </c>
      <c r="U5511" s="19" t="n">
        <v>19.1376</v>
      </c>
      <c r="V5511" t="n">
        <v>5</v>
      </c>
      <c r="W5511" t="n">
        <v>2017</v>
      </c>
      <c r="X5511" t="inlineStr">
        <is>
          <t>2017Q2</t>
        </is>
      </c>
      <c r="Y5511" t="inlineStr">
        <is>
          <t>2017-05</t>
        </is>
      </c>
      <c r="Z5511" t="inlineStr">
        <is>
          <t>10.1% - 20%</t>
        </is>
      </c>
      <c r="AA5511" t="b">
        <v>1</v>
      </c>
      <c r="AB5511" t="b">
        <v>0</v>
      </c>
      <c r="AC5511" s="19" t="n">
        <v>35.44</v>
      </c>
      <c r="AD5511" s="21" t="n">
        <v>0.3375</v>
      </c>
    </row>
    <row r="5512" ht="18" customHeight="1">
      <c r="A5512" t="n">
        <v>5511</v>
      </c>
      <c r="B5512" t="inlineStr">
        <is>
          <t>US-2017-152569</t>
        </is>
      </c>
      <c r="C5512" s="18" t="inlineStr">
        <is>
          <t>2017-05-15</t>
        </is>
      </c>
      <c r="D5512" s="18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19" t="n">
        <v>11.12</v>
      </c>
      <c r="S5512" s="20" t="n">
        <v>2</v>
      </c>
      <c r="T5512" s="21" t="n">
        <v>0.2</v>
      </c>
      <c r="U5512" s="19" t="n">
        <v>3.475</v>
      </c>
      <c r="V5512" t="n">
        <v>5</v>
      </c>
      <c r="W5512" t="n">
        <v>2017</v>
      </c>
      <c r="X5512" t="inlineStr">
        <is>
          <t>2017Q2</t>
        </is>
      </c>
      <c r="Y5512" t="inlineStr">
        <is>
          <t>2017-05</t>
        </is>
      </c>
      <c r="Z5512" t="inlineStr">
        <is>
          <t>10.1% - 20%</t>
        </is>
      </c>
      <c r="AA5512" t="b">
        <v>1</v>
      </c>
      <c r="AB5512" t="b">
        <v>0</v>
      </c>
      <c r="AC5512" s="19" t="n">
        <v>6.95</v>
      </c>
      <c r="AD5512" s="21" t="n">
        <v>0.3125</v>
      </c>
    </row>
    <row r="5513" ht="18" customHeight="1">
      <c r="A5513" t="n">
        <v>5512</v>
      </c>
      <c r="B5513" t="inlineStr">
        <is>
          <t>US-2014-137680</t>
        </is>
      </c>
      <c r="C5513" s="18" t="inlineStr">
        <is>
          <t>2014-02-24</t>
        </is>
      </c>
      <c r="D5513" s="18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19" t="n">
        <v>32.896</v>
      </c>
      <c r="S5513" s="20" t="n">
        <v>4</v>
      </c>
      <c r="T5513" s="21" t="n">
        <v>0.2</v>
      </c>
      <c r="U5513" s="19" t="n">
        <v>11.1024</v>
      </c>
      <c r="V5513" t="n">
        <v>6</v>
      </c>
      <c r="W5513" t="n">
        <v>2014</v>
      </c>
      <c r="X5513" t="inlineStr">
        <is>
          <t>2014Q1</t>
        </is>
      </c>
      <c r="Y5513" t="inlineStr">
        <is>
          <t>2014-02</t>
        </is>
      </c>
      <c r="Z5513" t="inlineStr">
        <is>
          <t>10.1% - 20%</t>
        </is>
      </c>
      <c r="AA5513" t="b">
        <v>1</v>
      </c>
      <c r="AB5513" t="b">
        <v>0</v>
      </c>
      <c r="AC5513" s="19" t="n">
        <v>10.28</v>
      </c>
      <c r="AD5513" s="21" t="n">
        <v>0.3375</v>
      </c>
    </row>
    <row r="5514" ht="18" customHeight="1">
      <c r="A5514" t="n">
        <v>5513</v>
      </c>
      <c r="B5514" t="inlineStr">
        <is>
          <t>US-2014-137680</t>
        </is>
      </c>
      <c r="C5514" s="18" t="inlineStr">
        <is>
          <t>2014-02-24</t>
        </is>
      </c>
      <c r="D5514" s="18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19" t="n">
        <v>22.776</v>
      </c>
      <c r="S5514" s="20" t="n">
        <v>3</v>
      </c>
      <c r="T5514" s="21" t="n">
        <v>0.2</v>
      </c>
      <c r="U5514" s="19" t="n">
        <v>7.6869</v>
      </c>
      <c r="V5514" t="n">
        <v>6</v>
      </c>
      <c r="W5514" t="n">
        <v>2014</v>
      </c>
      <c r="X5514" t="inlineStr">
        <is>
          <t>2014Q1</t>
        </is>
      </c>
      <c r="Y5514" t="inlineStr">
        <is>
          <t>2014-02</t>
        </is>
      </c>
      <c r="Z5514" t="inlineStr">
        <is>
          <t>10.1% - 20%</t>
        </is>
      </c>
      <c r="AA5514" t="b">
        <v>1</v>
      </c>
      <c r="AB5514" t="b">
        <v>0</v>
      </c>
      <c r="AC5514" s="19" t="n">
        <v>9.49</v>
      </c>
      <c r="AD5514" s="21" t="n">
        <v>0.3375</v>
      </c>
    </row>
    <row r="5515" ht="18" customHeight="1">
      <c r="A5515" t="n">
        <v>5514</v>
      </c>
      <c r="B5515" t="inlineStr">
        <is>
          <t>CA-2015-103177</t>
        </is>
      </c>
      <c r="C5515" s="18" t="inlineStr">
        <is>
          <t>2015-05-30</t>
        </is>
      </c>
      <c r="D5515" s="18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19" t="n">
        <v>239.97</v>
      </c>
      <c r="S5515" s="20" t="n">
        <v>3</v>
      </c>
      <c r="T5515" s="21" t="n">
        <v>0</v>
      </c>
      <c r="U5515" s="19" t="n">
        <v>2.3997</v>
      </c>
      <c r="V5515" t="n">
        <v>2</v>
      </c>
      <c r="W5515" t="n">
        <v>2015</v>
      </c>
      <c r="X5515" t="inlineStr">
        <is>
          <t>2015Q2</t>
        </is>
      </c>
      <c r="Y5515" t="inlineStr">
        <is>
          <t>2015-05</t>
        </is>
      </c>
      <c r="Z5515" t="inlineStr">
        <is>
          <t>0% (No Discount)</t>
        </is>
      </c>
      <c r="AA5515" t="b">
        <v>1</v>
      </c>
      <c r="AB5515" t="b">
        <v>0</v>
      </c>
      <c r="AC5515" s="19" t="n">
        <v>79.98999999999999</v>
      </c>
      <c r="AD5515" s="21" t="n">
        <v>0.01</v>
      </c>
    </row>
    <row r="5516" ht="18" customHeight="1">
      <c r="A5516" t="n">
        <v>5515</v>
      </c>
      <c r="B5516" t="inlineStr">
        <is>
          <t>CA-2015-103177</t>
        </is>
      </c>
      <c r="C5516" s="18" t="inlineStr">
        <is>
          <t>2015-05-30</t>
        </is>
      </c>
      <c r="D5516" s="18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19" t="n">
        <v>160.32</v>
      </c>
      <c r="S5516" s="20" t="n">
        <v>2</v>
      </c>
      <c r="T5516" s="21" t="n">
        <v>0</v>
      </c>
      <c r="U5516" s="19" t="n">
        <v>44.8896</v>
      </c>
      <c r="V5516" t="n">
        <v>2</v>
      </c>
      <c r="W5516" t="n">
        <v>2015</v>
      </c>
      <c r="X5516" t="inlineStr">
        <is>
          <t>2015Q2</t>
        </is>
      </c>
      <c r="Y5516" t="inlineStr">
        <is>
          <t>2015-05</t>
        </is>
      </c>
      <c r="Z5516" t="inlineStr">
        <is>
          <t>0% (No Discount)</t>
        </is>
      </c>
      <c r="AA5516" t="b">
        <v>1</v>
      </c>
      <c r="AB5516" t="b">
        <v>0</v>
      </c>
      <c r="AC5516" s="19" t="n">
        <v>80.16</v>
      </c>
      <c r="AD5516" s="21" t="n">
        <v>0.28</v>
      </c>
    </row>
    <row r="5517" ht="18" customHeight="1">
      <c r="A5517" t="n">
        <v>5516</v>
      </c>
      <c r="B5517" t="inlineStr">
        <is>
          <t>CA-2015-103177</t>
        </is>
      </c>
      <c r="C5517" s="18" t="inlineStr">
        <is>
          <t>2015-05-30</t>
        </is>
      </c>
      <c r="D5517" s="18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19" t="n">
        <v>128.85</v>
      </c>
      <c r="S5517" s="20" t="n">
        <v>3</v>
      </c>
      <c r="T5517" s="21" t="n">
        <v>0</v>
      </c>
      <c r="U5517" s="19" t="n">
        <v>3.8655</v>
      </c>
      <c r="V5517" t="n">
        <v>2</v>
      </c>
      <c r="W5517" t="n">
        <v>2015</v>
      </c>
      <c r="X5517" t="inlineStr">
        <is>
          <t>2015Q2</t>
        </is>
      </c>
      <c r="Y5517" t="inlineStr">
        <is>
          <t>2015-05</t>
        </is>
      </c>
      <c r="Z5517" t="inlineStr">
        <is>
          <t>0% (No Discount)</t>
        </is>
      </c>
      <c r="AA5517" t="b">
        <v>1</v>
      </c>
      <c r="AB5517" t="b">
        <v>0</v>
      </c>
      <c r="AC5517" s="19" t="n">
        <v>42.95</v>
      </c>
      <c r="AD5517" s="21" t="n">
        <v>0.03</v>
      </c>
    </row>
    <row r="5518" ht="18" customHeight="1">
      <c r="A5518" t="n">
        <v>5517</v>
      </c>
      <c r="B5518" t="inlineStr">
        <is>
          <t>US-2016-138408</t>
        </is>
      </c>
      <c r="C5518" s="18" t="inlineStr">
        <is>
          <t>2016-11-18</t>
        </is>
      </c>
      <c r="D5518" s="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19" t="n">
        <v>1319.96</v>
      </c>
      <c r="S5518" s="20" t="n">
        <v>4</v>
      </c>
      <c r="T5518" s="21" t="n">
        <v>0</v>
      </c>
      <c r="U5518" s="19" t="n">
        <v>527.984</v>
      </c>
      <c r="V5518" t="n">
        <v>3</v>
      </c>
      <c r="W5518" t="n">
        <v>2016</v>
      </c>
      <c r="X5518" t="inlineStr">
        <is>
          <t>2016Q4</t>
        </is>
      </c>
      <c r="Y5518" t="inlineStr">
        <is>
          <t>2016-11</t>
        </is>
      </c>
      <c r="Z5518" t="inlineStr">
        <is>
          <t>0% (No Discount)</t>
        </is>
      </c>
      <c r="AA5518" t="b">
        <v>1</v>
      </c>
      <c r="AB5518" t="b">
        <v>0</v>
      </c>
      <c r="AC5518" s="19" t="n">
        <v>329.99</v>
      </c>
      <c r="AD5518" s="21" t="n">
        <v>0.4</v>
      </c>
    </row>
    <row r="5519" ht="18" customHeight="1">
      <c r="A5519" t="n">
        <v>5518</v>
      </c>
      <c r="B5519" t="inlineStr">
        <is>
          <t>CA-2017-117667</t>
        </is>
      </c>
      <c r="C5519" s="18" t="inlineStr">
        <is>
          <t>2017-12-04</t>
        </is>
      </c>
      <c r="D5519" s="18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19" t="n">
        <v>239.96</v>
      </c>
      <c r="S5519" s="20" t="n">
        <v>10</v>
      </c>
      <c r="T5519" s="21" t="n">
        <v>0.3</v>
      </c>
      <c r="U5519" s="19" t="n">
        <v>-10.284</v>
      </c>
      <c r="V5519" t="n">
        <v>5</v>
      </c>
      <c r="W5519" t="n">
        <v>2017</v>
      </c>
      <c r="X5519" t="inlineStr">
        <is>
          <t>2017Q4</t>
        </is>
      </c>
      <c r="Y5519" t="inlineStr">
        <is>
          <t>2017-12</t>
        </is>
      </c>
      <c r="Z5519" t="inlineStr">
        <is>
          <t>20.1% - 30%</t>
        </is>
      </c>
      <c r="AA5519" t="b">
        <v>0</v>
      </c>
      <c r="AB5519" t="b">
        <v>1</v>
      </c>
      <c r="AC5519" s="19" t="n">
        <v>34.28</v>
      </c>
      <c r="AD5519" s="21" t="n">
        <v>-0.0429</v>
      </c>
    </row>
    <row r="5520" ht="18" customHeight="1">
      <c r="A5520" t="n">
        <v>5519</v>
      </c>
      <c r="B5520" t="inlineStr">
        <is>
          <t>CA-2017-117667</t>
        </is>
      </c>
      <c r="C5520" s="18" t="inlineStr">
        <is>
          <t>2017-12-04</t>
        </is>
      </c>
      <c r="D5520" s="18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19" t="n">
        <v>54.768</v>
      </c>
      <c r="S5520" s="20" t="n">
        <v>2</v>
      </c>
      <c r="T5520" s="21" t="n">
        <v>0.2</v>
      </c>
      <c r="U5520" s="19" t="n">
        <v>6.846</v>
      </c>
      <c r="V5520" t="n">
        <v>5</v>
      </c>
      <c r="W5520" t="n">
        <v>2017</v>
      </c>
      <c r="X5520" t="inlineStr">
        <is>
          <t>2017Q4</t>
        </is>
      </c>
      <c r="Y5520" t="inlineStr">
        <is>
          <t>2017-12</t>
        </is>
      </c>
      <c r="Z5520" t="inlineStr">
        <is>
          <t>10.1% - 20%</t>
        </is>
      </c>
      <c r="AA5520" t="b">
        <v>1</v>
      </c>
      <c r="AB5520" t="b">
        <v>0</v>
      </c>
      <c r="AC5520" s="19" t="n">
        <v>34.23</v>
      </c>
      <c r="AD5520" s="21" t="n">
        <v>0.125</v>
      </c>
    </row>
    <row r="5521" ht="18" customHeight="1">
      <c r="A5521" t="n">
        <v>5520</v>
      </c>
      <c r="B5521" t="inlineStr">
        <is>
          <t>CA-2017-117667</t>
        </is>
      </c>
      <c r="C5521" s="18" t="inlineStr">
        <is>
          <t>2017-12-04</t>
        </is>
      </c>
      <c r="D5521" s="18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19" t="n">
        <v>13.392</v>
      </c>
      <c r="S5521" s="20" t="n">
        <v>3</v>
      </c>
      <c r="T5521" s="21" t="n">
        <v>0.2</v>
      </c>
      <c r="U5521" s="19" t="n">
        <v>3.1806</v>
      </c>
      <c r="V5521" t="n">
        <v>5</v>
      </c>
      <c r="W5521" t="n">
        <v>2017</v>
      </c>
      <c r="X5521" t="inlineStr">
        <is>
          <t>2017Q4</t>
        </is>
      </c>
      <c r="Y5521" t="inlineStr">
        <is>
          <t>2017-12</t>
        </is>
      </c>
      <c r="Z5521" t="inlineStr">
        <is>
          <t>10.1% - 20%</t>
        </is>
      </c>
      <c r="AA5521" t="b">
        <v>1</v>
      </c>
      <c r="AB5521" t="b">
        <v>0</v>
      </c>
      <c r="AC5521" s="19" t="n">
        <v>5.58</v>
      </c>
      <c r="AD5521" s="21" t="n">
        <v>0.2375</v>
      </c>
    </row>
    <row r="5522" ht="18" customHeight="1">
      <c r="A5522" t="n">
        <v>5521</v>
      </c>
      <c r="B5522" t="inlineStr">
        <is>
          <t>CA-2017-117667</t>
        </is>
      </c>
      <c r="C5522" s="18" t="inlineStr">
        <is>
          <t>2017-12-04</t>
        </is>
      </c>
      <c r="D5522" s="18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19" t="n">
        <v>23.92</v>
      </c>
      <c r="S5522" s="20" t="n">
        <v>5</v>
      </c>
      <c r="T5522" s="21" t="n">
        <v>0.2</v>
      </c>
      <c r="U5522" s="19" t="n">
        <v>8.670999999999999</v>
      </c>
      <c r="V5522" t="n">
        <v>5</v>
      </c>
      <c r="W5522" t="n">
        <v>2017</v>
      </c>
      <c r="X5522" t="inlineStr">
        <is>
          <t>2017Q4</t>
        </is>
      </c>
      <c r="Y5522" t="inlineStr">
        <is>
          <t>2017-12</t>
        </is>
      </c>
      <c r="Z5522" t="inlineStr">
        <is>
          <t>10.1% - 20%</t>
        </is>
      </c>
      <c r="AA5522" t="b">
        <v>1</v>
      </c>
      <c r="AB5522" t="b">
        <v>0</v>
      </c>
      <c r="AC5522" s="19" t="n">
        <v>5.98</v>
      </c>
      <c r="AD5522" s="21" t="n">
        <v>0.3625</v>
      </c>
    </row>
    <row r="5523" ht="18" customHeight="1">
      <c r="A5523" t="n">
        <v>5522</v>
      </c>
      <c r="B5523" t="inlineStr">
        <is>
          <t>CA-2017-117667</t>
        </is>
      </c>
      <c r="C5523" s="18" t="inlineStr">
        <is>
          <t>2017-12-04</t>
        </is>
      </c>
      <c r="D5523" s="18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19" t="n">
        <v>255.968</v>
      </c>
      <c r="S5523" s="20" t="n">
        <v>4</v>
      </c>
      <c r="T5523" s="21" t="n">
        <v>0.2</v>
      </c>
      <c r="U5523" s="19" t="n">
        <v>-28.7964</v>
      </c>
      <c r="V5523" t="n">
        <v>5</v>
      </c>
      <c r="W5523" t="n">
        <v>2017</v>
      </c>
      <c r="X5523" t="inlineStr">
        <is>
          <t>2017Q4</t>
        </is>
      </c>
      <c r="Y5523" t="inlineStr">
        <is>
          <t>2017-12</t>
        </is>
      </c>
      <c r="Z5523" t="inlineStr">
        <is>
          <t>10.1% - 20%</t>
        </is>
      </c>
      <c r="AA5523" t="b">
        <v>0</v>
      </c>
      <c r="AB5523" t="b">
        <v>1</v>
      </c>
      <c r="AC5523" s="19" t="n">
        <v>79.98999999999999</v>
      </c>
      <c r="AD5523" s="21" t="n">
        <v>-0.1125</v>
      </c>
    </row>
    <row r="5524" ht="18" customHeight="1">
      <c r="A5524" t="n">
        <v>5523</v>
      </c>
      <c r="B5524" t="inlineStr">
        <is>
          <t>CA-2016-110982</t>
        </is>
      </c>
      <c r="C5524" s="18" t="inlineStr">
        <is>
          <t>2016-06-05</t>
        </is>
      </c>
      <c r="D5524" s="18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19" t="n">
        <v>21.552</v>
      </c>
      <c r="S5524" s="20" t="n">
        <v>6</v>
      </c>
      <c r="T5524" s="21" t="n">
        <v>0.2</v>
      </c>
      <c r="U5524" s="19" t="n">
        <v>7.0044</v>
      </c>
      <c r="V5524" t="n">
        <v>2</v>
      </c>
      <c r="W5524" t="n">
        <v>2016</v>
      </c>
      <c r="X5524" t="inlineStr">
        <is>
          <t>2016Q2</t>
        </is>
      </c>
      <c r="Y5524" t="inlineStr">
        <is>
          <t>2016-06</t>
        </is>
      </c>
      <c r="Z5524" t="inlineStr">
        <is>
          <t>10.1% - 20%</t>
        </is>
      </c>
      <c r="AA5524" t="b">
        <v>1</v>
      </c>
      <c r="AB5524" t="b">
        <v>0</v>
      </c>
      <c r="AC5524" s="19" t="n">
        <v>4.49</v>
      </c>
      <c r="AD5524" s="21" t="n">
        <v>0.325</v>
      </c>
    </row>
    <row r="5525" ht="18" customHeight="1">
      <c r="A5525" t="n">
        <v>5524</v>
      </c>
      <c r="B5525" t="inlineStr">
        <is>
          <t>CA-2016-110982</t>
        </is>
      </c>
      <c r="C5525" s="18" t="inlineStr">
        <is>
          <t>2016-06-05</t>
        </is>
      </c>
      <c r="D5525" s="18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19" t="n">
        <v>58.24</v>
      </c>
      <c r="S5525" s="20" t="n">
        <v>4</v>
      </c>
      <c r="T5525" s="21" t="n">
        <v>0</v>
      </c>
      <c r="U5525" s="19" t="n">
        <v>15.7248</v>
      </c>
      <c r="V5525" t="n">
        <v>2</v>
      </c>
      <c r="W5525" t="n">
        <v>2016</v>
      </c>
      <c r="X5525" t="inlineStr">
        <is>
          <t>2016Q2</t>
        </is>
      </c>
      <c r="Y5525" t="inlineStr">
        <is>
          <t>2016-06</t>
        </is>
      </c>
      <c r="Z5525" t="inlineStr">
        <is>
          <t>0% (No Discount)</t>
        </is>
      </c>
      <c r="AA5525" t="b">
        <v>1</v>
      </c>
      <c r="AB5525" t="b">
        <v>0</v>
      </c>
      <c r="AC5525" s="19" t="n">
        <v>14.56</v>
      </c>
      <c r="AD5525" s="21" t="n">
        <v>0.27</v>
      </c>
    </row>
    <row r="5526" ht="18" customHeight="1">
      <c r="A5526" t="n">
        <v>5525</v>
      </c>
      <c r="B5526" t="inlineStr">
        <is>
          <t>CA-2016-147123</t>
        </is>
      </c>
      <c r="C5526" s="18" t="inlineStr">
        <is>
          <t>2016-12-10</t>
        </is>
      </c>
      <c r="D5526" s="18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19" t="n">
        <v>80.28</v>
      </c>
      <c r="S5526" s="20" t="n">
        <v>12</v>
      </c>
      <c r="T5526" s="21" t="n">
        <v>0</v>
      </c>
      <c r="U5526" s="19" t="n">
        <v>36.9288</v>
      </c>
      <c r="V5526" t="n">
        <v>2</v>
      </c>
      <c r="W5526" t="n">
        <v>2016</v>
      </c>
      <c r="X5526" t="inlineStr">
        <is>
          <t>2016Q4</t>
        </is>
      </c>
      <c r="Y5526" t="inlineStr">
        <is>
          <t>2016-12</t>
        </is>
      </c>
      <c r="Z5526" t="inlineStr">
        <is>
          <t>0% (No Discount)</t>
        </is>
      </c>
      <c r="AA5526" t="b">
        <v>1</v>
      </c>
      <c r="AB5526" t="b">
        <v>0</v>
      </c>
      <c r="AC5526" s="19" t="n">
        <v>6.69</v>
      </c>
      <c r="AD5526" s="21" t="n">
        <v>0.46</v>
      </c>
    </row>
    <row r="5527" ht="18" customHeight="1">
      <c r="A5527" t="n">
        <v>5526</v>
      </c>
      <c r="B5527" t="inlineStr">
        <is>
          <t>CA-2017-154501</t>
        </is>
      </c>
      <c r="C5527" s="18" t="inlineStr">
        <is>
          <t>2017-04-30</t>
        </is>
      </c>
      <c r="D5527" s="18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19" t="n">
        <v>9.779999999999999</v>
      </c>
      <c r="S5527" s="20" t="n">
        <v>2</v>
      </c>
      <c r="T5527" s="21" t="n">
        <v>0</v>
      </c>
      <c r="U5527" s="19" t="n">
        <v>4.0098</v>
      </c>
      <c r="V5527" t="n">
        <v>5</v>
      </c>
      <c r="W5527" t="n">
        <v>2017</v>
      </c>
      <c r="X5527" t="inlineStr">
        <is>
          <t>2017Q2</t>
        </is>
      </c>
      <c r="Y5527" t="inlineStr">
        <is>
          <t>2017-04</t>
        </is>
      </c>
      <c r="Z5527" t="inlineStr">
        <is>
          <t>0% (No Discount)</t>
        </is>
      </c>
      <c r="AA5527" t="b">
        <v>1</v>
      </c>
      <c r="AB5527" t="b">
        <v>0</v>
      </c>
      <c r="AC5527" s="19" t="n">
        <v>4.89</v>
      </c>
      <c r="AD5527" s="21" t="n">
        <v>0.41</v>
      </c>
    </row>
    <row r="5528" ht="18" customHeight="1">
      <c r="A5528" t="n">
        <v>5527</v>
      </c>
      <c r="B5528" t="inlineStr">
        <is>
          <t>CA-2017-166933</t>
        </is>
      </c>
      <c r="C5528" s="18" t="inlineStr">
        <is>
          <t>2017-04-24</t>
        </is>
      </c>
      <c r="D5528" s="1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19" t="n">
        <v>1.81</v>
      </c>
      <c r="S5528" s="20" t="n">
        <v>1</v>
      </c>
      <c r="T5528" s="21" t="n">
        <v>0</v>
      </c>
      <c r="U5528" s="19" t="n">
        <v>0.6516</v>
      </c>
      <c r="V5528" t="n">
        <v>4</v>
      </c>
      <c r="W5528" t="n">
        <v>2017</v>
      </c>
      <c r="X5528" t="inlineStr">
        <is>
          <t>2017Q2</t>
        </is>
      </c>
      <c r="Y5528" t="inlineStr">
        <is>
          <t>2017-04</t>
        </is>
      </c>
      <c r="Z5528" t="inlineStr">
        <is>
          <t>0% (No Discount)</t>
        </is>
      </c>
      <c r="AA5528" t="b">
        <v>1</v>
      </c>
      <c r="AB5528" t="b">
        <v>0</v>
      </c>
      <c r="AC5528" s="19" t="n">
        <v>1.81</v>
      </c>
      <c r="AD5528" s="21" t="n">
        <v>0.36</v>
      </c>
    </row>
    <row r="5529" ht="18" customHeight="1">
      <c r="A5529" t="n">
        <v>5528</v>
      </c>
      <c r="B5529" t="inlineStr">
        <is>
          <t>CA-2015-142055</t>
        </is>
      </c>
      <c r="C5529" s="18" t="inlineStr">
        <is>
          <t>2015-05-08</t>
        </is>
      </c>
      <c r="D5529" s="18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19" t="n">
        <v>37.94</v>
      </c>
      <c r="S5529" s="20" t="n">
        <v>2</v>
      </c>
      <c r="T5529" s="21" t="n">
        <v>0</v>
      </c>
      <c r="U5529" s="19" t="n">
        <v>18.2112</v>
      </c>
      <c r="V5529" t="n">
        <v>2</v>
      </c>
      <c r="W5529" t="n">
        <v>2015</v>
      </c>
      <c r="X5529" t="inlineStr">
        <is>
          <t>2015Q2</t>
        </is>
      </c>
      <c r="Y5529" t="inlineStr">
        <is>
          <t>2015-05</t>
        </is>
      </c>
      <c r="Z5529" t="inlineStr">
        <is>
          <t>0% (No Discount)</t>
        </is>
      </c>
      <c r="AA5529" t="b">
        <v>1</v>
      </c>
      <c r="AB5529" t="b">
        <v>0</v>
      </c>
      <c r="AC5529" s="19" t="n">
        <v>18.97</v>
      </c>
      <c r="AD5529" s="21" t="n">
        <v>0.48</v>
      </c>
    </row>
    <row r="5530" ht="18" customHeight="1">
      <c r="A5530" t="n">
        <v>5529</v>
      </c>
      <c r="B5530" t="inlineStr">
        <is>
          <t>CA-2015-137106</t>
        </is>
      </c>
      <c r="C5530" s="18" t="inlineStr">
        <is>
          <t>2015-03-31</t>
        </is>
      </c>
      <c r="D5530" s="18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19" t="n">
        <v>79.95999999999999</v>
      </c>
      <c r="S5530" s="20" t="n">
        <v>5</v>
      </c>
      <c r="T5530" s="21" t="n">
        <v>0.2</v>
      </c>
      <c r="U5530" s="19" t="n">
        <v>27.986</v>
      </c>
      <c r="V5530" t="n">
        <v>4</v>
      </c>
      <c r="W5530" t="n">
        <v>2015</v>
      </c>
      <c r="X5530" t="inlineStr">
        <is>
          <t>2015Q1</t>
        </is>
      </c>
      <c r="Y5530" t="inlineStr">
        <is>
          <t>2015-03</t>
        </is>
      </c>
      <c r="Z5530" t="inlineStr">
        <is>
          <t>10.1% - 20%</t>
        </is>
      </c>
      <c r="AA5530" t="b">
        <v>1</v>
      </c>
      <c r="AB5530" t="b">
        <v>0</v>
      </c>
      <c r="AC5530" s="19" t="n">
        <v>19.99</v>
      </c>
      <c r="AD5530" s="21" t="n">
        <v>0.35</v>
      </c>
    </row>
    <row r="5531" ht="18" customHeight="1">
      <c r="A5531" t="n">
        <v>5530</v>
      </c>
      <c r="B5531" t="inlineStr">
        <is>
          <t>CA-2017-136609</t>
        </is>
      </c>
      <c r="C5531" s="18" t="inlineStr">
        <is>
          <t>2017-08-06</t>
        </is>
      </c>
      <c r="D5531" s="18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19" t="n">
        <v>115.296</v>
      </c>
      <c r="S5531" s="20" t="n">
        <v>3</v>
      </c>
      <c r="T5531" s="21" t="n">
        <v>0.2</v>
      </c>
      <c r="U5531" s="19" t="n">
        <v>40.3536</v>
      </c>
      <c r="V5531" t="n">
        <v>5</v>
      </c>
      <c r="W5531" t="n">
        <v>2017</v>
      </c>
      <c r="X5531" t="inlineStr">
        <is>
          <t>2017Q3</t>
        </is>
      </c>
      <c r="Y5531" t="inlineStr">
        <is>
          <t>2017-08</t>
        </is>
      </c>
      <c r="Z5531" t="inlineStr">
        <is>
          <t>10.1% - 20%</t>
        </is>
      </c>
      <c r="AA5531" t="b">
        <v>1</v>
      </c>
      <c r="AB5531" t="b">
        <v>0</v>
      </c>
      <c r="AC5531" s="19" t="n">
        <v>48.04</v>
      </c>
      <c r="AD5531" s="21" t="n">
        <v>0.35</v>
      </c>
    </row>
    <row r="5532" ht="18" customHeight="1">
      <c r="A5532" t="n">
        <v>5531</v>
      </c>
      <c r="B5532" t="inlineStr">
        <is>
          <t>CA-2017-160885</t>
        </is>
      </c>
      <c r="C5532" s="18" t="inlineStr">
        <is>
          <t>2017-12-02</t>
        </is>
      </c>
      <c r="D5532" s="18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19" t="n">
        <v>2479.96</v>
      </c>
      <c r="S5532" s="20" t="n">
        <v>4</v>
      </c>
      <c r="T5532" s="21" t="n">
        <v>0</v>
      </c>
      <c r="U5532" s="19" t="n">
        <v>743.9880000000001</v>
      </c>
      <c r="V5532" t="n">
        <v>4</v>
      </c>
      <c r="W5532" t="n">
        <v>2017</v>
      </c>
      <c r="X5532" t="inlineStr">
        <is>
          <t>2017Q4</t>
        </is>
      </c>
      <c r="Y5532" t="inlineStr">
        <is>
          <t>2017-12</t>
        </is>
      </c>
      <c r="Z5532" t="inlineStr">
        <is>
          <t>0% (No Discount)</t>
        </is>
      </c>
      <c r="AA5532" t="b">
        <v>1</v>
      </c>
      <c r="AB5532" t="b">
        <v>0</v>
      </c>
      <c r="AC5532" s="19" t="n">
        <v>619.99</v>
      </c>
      <c r="AD5532" s="21" t="n">
        <v>0.3</v>
      </c>
    </row>
    <row r="5533" ht="18" customHeight="1">
      <c r="A5533" t="n">
        <v>5532</v>
      </c>
      <c r="B5533" t="inlineStr">
        <is>
          <t>US-2016-167472</t>
        </is>
      </c>
      <c r="C5533" s="18" t="inlineStr">
        <is>
          <t>2016-06-06</t>
        </is>
      </c>
      <c r="D5533" s="18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19" t="n">
        <v>179.94</v>
      </c>
      <c r="S5533" s="20" t="n">
        <v>6</v>
      </c>
      <c r="T5533" s="21" t="n">
        <v>0</v>
      </c>
      <c r="U5533" s="19" t="n">
        <v>75.5748</v>
      </c>
      <c r="V5533" t="n">
        <v>1</v>
      </c>
      <c r="W5533" t="n">
        <v>2016</v>
      </c>
      <c r="X5533" t="inlineStr">
        <is>
          <t>2016Q2</t>
        </is>
      </c>
      <c r="Y5533" t="inlineStr">
        <is>
          <t>2016-06</t>
        </is>
      </c>
      <c r="Z5533" t="inlineStr">
        <is>
          <t>0% (No Discount)</t>
        </is>
      </c>
      <c r="AA5533" t="b">
        <v>1</v>
      </c>
      <c r="AB5533" t="b">
        <v>0</v>
      </c>
      <c r="AC5533" s="19" t="n">
        <v>29.99</v>
      </c>
      <c r="AD5533" s="21" t="n">
        <v>0.42</v>
      </c>
    </row>
    <row r="5534" ht="18" customHeight="1">
      <c r="A5534" t="n">
        <v>5533</v>
      </c>
      <c r="B5534" t="inlineStr">
        <is>
          <t>US-2016-167472</t>
        </is>
      </c>
      <c r="C5534" s="18" t="inlineStr">
        <is>
          <t>2016-06-06</t>
        </is>
      </c>
      <c r="D5534" s="18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19" t="n">
        <v>26.85</v>
      </c>
      <c r="S5534" s="20" t="n">
        <v>3</v>
      </c>
      <c r="T5534" s="21" t="n">
        <v>0</v>
      </c>
      <c r="U5534" s="19" t="n">
        <v>5.1015</v>
      </c>
      <c r="V5534" t="n">
        <v>1</v>
      </c>
      <c r="W5534" t="n">
        <v>2016</v>
      </c>
      <c r="X5534" t="inlineStr">
        <is>
          <t>2016Q2</t>
        </is>
      </c>
      <c r="Y5534" t="inlineStr">
        <is>
          <t>2016-06</t>
        </is>
      </c>
      <c r="Z5534" t="inlineStr">
        <is>
          <t>0% (No Discount)</t>
        </is>
      </c>
      <c r="AA5534" t="b">
        <v>1</v>
      </c>
      <c r="AB5534" t="b">
        <v>0</v>
      </c>
      <c r="AC5534" s="19" t="n">
        <v>8.949999999999999</v>
      </c>
      <c r="AD5534" s="21" t="n">
        <v>0.19</v>
      </c>
    </row>
    <row r="5535" ht="18" customHeight="1">
      <c r="A5535" t="n">
        <v>5534</v>
      </c>
      <c r="B5535" t="inlineStr">
        <is>
          <t>US-2016-167472</t>
        </is>
      </c>
      <c r="C5535" s="18" t="inlineStr">
        <is>
          <t>2016-06-06</t>
        </is>
      </c>
      <c r="D5535" s="18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19" t="n">
        <v>323.37</v>
      </c>
      <c r="S5535" s="20" t="n">
        <v>3</v>
      </c>
      <c r="T5535" s="21" t="n">
        <v>0</v>
      </c>
      <c r="U5535" s="19" t="n">
        <v>129.348</v>
      </c>
      <c r="V5535" t="n">
        <v>1</v>
      </c>
      <c r="W5535" t="n">
        <v>2016</v>
      </c>
      <c r="X5535" t="inlineStr">
        <is>
          <t>2016Q2</t>
        </is>
      </c>
      <c r="Y5535" t="inlineStr">
        <is>
          <t>2016-06</t>
        </is>
      </c>
      <c r="Z5535" t="inlineStr">
        <is>
          <t>0% (No Discount)</t>
        </is>
      </c>
      <c r="AA5535" t="b">
        <v>1</v>
      </c>
      <c r="AB5535" t="b">
        <v>0</v>
      </c>
      <c r="AC5535" s="19" t="n">
        <v>107.79</v>
      </c>
      <c r="AD5535" s="21" t="n">
        <v>0.4</v>
      </c>
    </row>
    <row r="5536" ht="18" customHeight="1">
      <c r="A5536" t="n">
        <v>5535</v>
      </c>
      <c r="B5536" t="inlineStr">
        <is>
          <t>US-2016-167472</t>
        </is>
      </c>
      <c r="C5536" s="18" t="inlineStr">
        <is>
          <t>2016-06-06</t>
        </is>
      </c>
      <c r="D5536" s="18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19" t="n">
        <v>59.94</v>
      </c>
      <c r="S5536" s="20" t="n">
        <v>3</v>
      </c>
      <c r="T5536" s="21" t="n">
        <v>0</v>
      </c>
      <c r="U5536" s="19" t="n">
        <v>28.1718</v>
      </c>
      <c r="V5536" t="n">
        <v>1</v>
      </c>
      <c r="W5536" t="n">
        <v>2016</v>
      </c>
      <c r="X5536" t="inlineStr">
        <is>
          <t>2016Q2</t>
        </is>
      </c>
      <c r="Y5536" t="inlineStr">
        <is>
          <t>2016-06</t>
        </is>
      </c>
      <c r="Z5536" t="inlineStr">
        <is>
          <t>0% (No Discount)</t>
        </is>
      </c>
      <c r="AA5536" t="b">
        <v>1</v>
      </c>
      <c r="AB5536" t="b">
        <v>0</v>
      </c>
      <c r="AC5536" s="19" t="n">
        <v>19.98</v>
      </c>
      <c r="AD5536" s="21" t="n">
        <v>0.47</v>
      </c>
    </row>
    <row r="5537" ht="18" customHeight="1">
      <c r="A5537" t="n">
        <v>5536</v>
      </c>
      <c r="B5537" t="inlineStr">
        <is>
          <t>US-2016-167472</t>
        </is>
      </c>
      <c r="C5537" s="18" t="inlineStr">
        <is>
          <t>2016-06-06</t>
        </is>
      </c>
      <c r="D5537" s="18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19" t="n">
        <v>64.14</v>
      </c>
      <c r="S5537" s="20" t="n">
        <v>3</v>
      </c>
      <c r="T5537" s="21" t="n">
        <v>0</v>
      </c>
      <c r="U5537" s="19" t="n">
        <v>30.7872</v>
      </c>
      <c r="V5537" t="n">
        <v>1</v>
      </c>
      <c r="W5537" t="n">
        <v>2016</v>
      </c>
      <c r="X5537" t="inlineStr">
        <is>
          <t>2016Q2</t>
        </is>
      </c>
      <c r="Y5537" t="inlineStr">
        <is>
          <t>2016-06</t>
        </is>
      </c>
      <c r="Z5537" t="inlineStr">
        <is>
          <t>0% (No Discount)</t>
        </is>
      </c>
      <c r="AA5537" t="b">
        <v>1</v>
      </c>
      <c r="AB5537" t="b">
        <v>0</v>
      </c>
      <c r="AC5537" s="19" t="n">
        <v>21.38</v>
      </c>
      <c r="AD5537" s="21" t="n">
        <v>0.48</v>
      </c>
    </row>
    <row r="5538" ht="18" customHeight="1">
      <c r="A5538" t="n">
        <v>5537</v>
      </c>
      <c r="B5538" t="inlineStr">
        <is>
          <t>US-2016-167472</t>
        </is>
      </c>
      <c r="C5538" s="18" t="inlineStr">
        <is>
          <t>2016-06-06</t>
        </is>
      </c>
      <c r="D5538" s="1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19" t="n">
        <v>11.67</v>
      </c>
      <c r="S5538" s="20" t="n">
        <v>3</v>
      </c>
      <c r="T5538" s="21" t="n">
        <v>0</v>
      </c>
      <c r="U5538" s="19" t="n">
        <v>5.6016</v>
      </c>
      <c r="V5538" t="n">
        <v>1</v>
      </c>
      <c r="W5538" t="n">
        <v>2016</v>
      </c>
      <c r="X5538" t="inlineStr">
        <is>
          <t>2016Q2</t>
        </is>
      </c>
      <c r="Y5538" t="inlineStr">
        <is>
          <t>2016-06</t>
        </is>
      </c>
      <c r="Z5538" t="inlineStr">
        <is>
          <t>0% (No Discount)</t>
        </is>
      </c>
      <c r="AA5538" t="b">
        <v>1</v>
      </c>
      <c r="AB5538" t="b">
        <v>0</v>
      </c>
      <c r="AC5538" s="19" t="n">
        <v>3.89</v>
      </c>
      <c r="AD5538" s="21" t="n">
        <v>0.48</v>
      </c>
    </row>
    <row r="5539" ht="18" customHeight="1">
      <c r="A5539" t="n">
        <v>5538</v>
      </c>
      <c r="B5539" t="inlineStr">
        <is>
          <t>US-2016-167472</t>
        </is>
      </c>
      <c r="C5539" s="18" t="inlineStr">
        <is>
          <t>2016-06-06</t>
        </is>
      </c>
      <c r="D5539" s="18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19" t="n">
        <v>12.96</v>
      </c>
      <c r="S5539" s="20" t="n">
        <v>2</v>
      </c>
      <c r="T5539" s="21" t="n">
        <v>0</v>
      </c>
      <c r="U5539" s="19" t="n">
        <v>6.2208</v>
      </c>
      <c r="V5539" t="n">
        <v>1</v>
      </c>
      <c r="W5539" t="n">
        <v>2016</v>
      </c>
      <c r="X5539" t="inlineStr">
        <is>
          <t>2016Q2</t>
        </is>
      </c>
      <c r="Y5539" t="inlineStr">
        <is>
          <t>2016-06</t>
        </is>
      </c>
      <c r="Z5539" t="inlineStr">
        <is>
          <t>0% (No Discount)</t>
        </is>
      </c>
      <c r="AA5539" t="b">
        <v>1</v>
      </c>
      <c r="AB5539" t="b">
        <v>0</v>
      </c>
      <c r="AC5539" s="19" t="n">
        <v>6.48</v>
      </c>
      <c r="AD5539" s="21" t="n">
        <v>0.48</v>
      </c>
    </row>
    <row r="5540" ht="18" customHeight="1">
      <c r="A5540" t="n">
        <v>5539</v>
      </c>
      <c r="B5540" t="inlineStr">
        <is>
          <t>CA-2015-120551</t>
        </is>
      </c>
      <c r="C5540" s="18" t="inlineStr">
        <is>
          <t>2015-04-13</t>
        </is>
      </c>
      <c r="D5540" s="18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19" t="n">
        <v>17.43</v>
      </c>
      <c r="S5540" s="20" t="n">
        <v>3</v>
      </c>
      <c r="T5540" s="21" t="n">
        <v>0</v>
      </c>
      <c r="U5540" s="19" t="n">
        <v>8.017799999999999</v>
      </c>
      <c r="V5540" t="n">
        <v>7</v>
      </c>
      <c r="W5540" t="n">
        <v>2015</v>
      </c>
      <c r="X5540" t="inlineStr">
        <is>
          <t>2015Q2</t>
        </is>
      </c>
      <c r="Y5540" t="inlineStr">
        <is>
          <t>2015-04</t>
        </is>
      </c>
      <c r="Z5540" t="inlineStr">
        <is>
          <t>0% (No Discount)</t>
        </is>
      </c>
      <c r="AA5540" t="b">
        <v>1</v>
      </c>
      <c r="AB5540" t="b">
        <v>0</v>
      </c>
      <c r="AC5540" s="19" t="n">
        <v>5.81</v>
      </c>
      <c r="AD5540" s="21" t="n">
        <v>0.46</v>
      </c>
    </row>
    <row r="5541" ht="18" customHeight="1">
      <c r="A5541" t="n">
        <v>5540</v>
      </c>
      <c r="B5541" t="inlineStr">
        <is>
          <t>US-2017-150595</t>
        </is>
      </c>
      <c r="C5541" s="18" t="inlineStr">
        <is>
          <t>2017-05-22</t>
        </is>
      </c>
      <c r="D5541" s="18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19" t="n">
        <v>181.986</v>
      </c>
      <c r="S5541" s="20" t="n">
        <v>2</v>
      </c>
      <c r="T5541" s="21" t="n">
        <v>0.3</v>
      </c>
      <c r="U5541" s="19" t="n">
        <v>-54.5958</v>
      </c>
      <c r="V5541" t="n">
        <v>4</v>
      </c>
      <c r="W5541" t="n">
        <v>2017</v>
      </c>
      <c r="X5541" t="inlineStr">
        <is>
          <t>2017Q2</t>
        </is>
      </c>
      <c r="Y5541" t="inlineStr">
        <is>
          <t>2017-05</t>
        </is>
      </c>
      <c r="Z5541" t="inlineStr">
        <is>
          <t>20.1% - 30%</t>
        </is>
      </c>
      <c r="AA5541" t="b">
        <v>0</v>
      </c>
      <c r="AB5541" t="b">
        <v>1</v>
      </c>
      <c r="AC5541" s="19" t="n">
        <v>129.99</v>
      </c>
      <c r="AD5541" s="21" t="n">
        <v>-0.3</v>
      </c>
    </row>
    <row r="5542" ht="18" customHeight="1">
      <c r="A5542" t="n">
        <v>5541</v>
      </c>
      <c r="B5542" t="inlineStr">
        <is>
          <t>US-2017-150595</t>
        </is>
      </c>
      <c r="C5542" s="18" t="inlineStr">
        <is>
          <t>2017-05-22</t>
        </is>
      </c>
      <c r="D5542" s="18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19" t="n">
        <v>1.592</v>
      </c>
      <c r="S5542" s="20" t="n">
        <v>2</v>
      </c>
      <c r="T5542" s="21" t="n">
        <v>0.8</v>
      </c>
      <c r="U5542" s="19" t="n">
        <v>-2.6268</v>
      </c>
      <c r="V5542" t="n">
        <v>4</v>
      </c>
      <c r="W5542" t="n">
        <v>2017</v>
      </c>
      <c r="X5542" t="inlineStr">
        <is>
          <t>2017Q2</t>
        </is>
      </c>
      <c r="Y5542" t="inlineStr">
        <is>
          <t>2017-05</t>
        </is>
      </c>
      <c r="Z5542" t="inlineStr">
        <is>
          <t>&gt; 50% (Deep Discount)</t>
        </is>
      </c>
      <c r="AA5542" t="b">
        <v>0</v>
      </c>
      <c r="AB5542" t="b">
        <v>1</v>
      </c>
      <c r="AC5542" s="19" t="n">
        <v>3.98</v>
      </c>
      <c r="AD5542" s="21" t="n">
        <v>-1.65</v>
      </c>
    </row>
    <row r="5543" ht="18" customHeight="1">
      <c r="A5543" t="n">
        <v>5542</v>
      </c>
      <c r="B5543" t="inlineStr">
        <is>
          <t>US-2017-150595</t>
        </is>
      </c>
      <c r="C5543" s="18" t="inlineStr">
        <is>
          <t>2017-05-22</t>
        </is>
      </c>
      <c r="D5543" s="18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19" t="n">
        <v>22.344</v>
      </c>
      <c r="S5543" s="20" t="n">
        <v>3</v>
      </c>
      <c r="T5543" s="21" t="n">
        <v>0.2</v>
      </c>
      <c r="U5543" s="19" t="n">
        <v>2.5137</v>
      </c>
      <c r="V5543" t="n">
        <v>4</v>
      </c>
      <c r="W5543" t="n">
        <v>2017</v>
      </c>
      <c r="X5543" t="inlineStr">
        <is>
          <t>2017Q2</t>
        </is>
      </c>
      <c r="Y5543" t="inlineStr">
        <is>
          <t>2017-05</t>
        </is>
      </c>
      <c r="Z5543" t="inlineStr">
        <is>
          <t>10.1% - 20%</t>
        </is>
      </c>
      <c r="AA5543" t="b">
        <v>1</v>
      </c>
      <c r="AB5543" t="b">
        <v>0</v>
      </c>
      <c r="AC5543" s="19" t="n">
        <v>9.31</v>
      </c>
      <c r="AD5543" s="21" t="n">
        <v>0.1125</v>
      </c>
    </row>
    <row r="5544" ht="18" customHeight="1">
      <c r="A5544" t="n">
        <v>5543</v>
      </c>
      <c r="B5544" t="inlineStr">
        <is>
          <t>CA-2016-134936</t>
        </is>
      </c>
      <c r="C5544" s="18" t="inlineStr">
        <is>
          <t>2016-12-19</t>
        </is>
      </c>
      <c r="D5544" s="18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19" t="n">
        <v>455.97</v>
      </c>
      <c r="S5544" s="20" t="n">
        <v>6</v>
      </c>
      <c r="T5544" s="21" t="n">
        <v>0.5</v>
      </c>
      <c r="U5544" s="19" t="n">
        <v>-218.8656</v>
      </c>
      <c r="V5544" t="n">
        <v>6</v>
      </c>
      <c r="W5544" t="n">
        <v>2016</v>
      </c>
      <c r="X5544" t="inlineStr">
        <is>
          <t>2016Q4</t>
        </is>
      </c>
      <c r="Y5544" t="inlineStr">
        <is>
          <t>2016-12</t>
        </is>
      </c>
      <c r="Z5544" t="inlineStr">
        <is>
          <t>30.1% - 50%</t>
        </is>
      </c>
      <c r="AA5544" t="b">
        <v>0</v>
      </c>
      <c r="AB5544" t="b">
        <v>1</v>
      </c>
      <c r="AC5544" s="19" t="n">
        <v>151.99</v>
      </c>
      <c r="AD5544" s="21" t="n">
        <v>-0.48</v>
      </c>
    </row>
    <row r="5545" ht="18" customHeight="1">
      <c r="A5545" t="n">
        <v>5544</v>
      </c>
      <c r="B5545" t="inlineStr">
        <is>
          <t>CA-2016-134936</t>
        </is>
      </c>
      <c r="C5545" s="18" t="inlineStr">
        <is>
          <t>2016-12-19</t>
        </is>
      </c>
      <c r="D5545" s="18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19" t="n">
        <v>10.44</v>
      </c>
      <c r="S5545" s="20" t="n">
        <v>6</v>
      </c>
      <c r="T5545" s="21" t="n">
        <v>0.7</v>
      </c>
      <c r="U5545" s="19" t="n">
        <v>-7.656</v>
      </c>
      <c r="V5545" t="n">
        <v>6</v>
      </c>
      <c r="W5545" t="n">
        <v>2016</v>
      </c>
      <c r="X5545" t="inlineStr">
        <is>
          <t>2016Q4</t>
        </is>
      </c>
      <c r="Y5545" t="inlineStr">
        <is>
          <t>2016-12</t>
        </is>
      </c>
      <c r="Z5545" t="inlineStr">
        <is>
          <t>&gt; 50% (Deep Discount)</t>
        </is>
      </c>
      <c r="AA5545" t="b">
        <v>0</v>
      </c>
      <c r="AB5545" t="b">
        <v>1</v>
      </c>
      <c r="AC5545" s="19" t="n">
        <v>5.8</v>
      </c>
      <c r="AD5545" s="21" t="n">
        <v>-0.7333</v>
      </c>
    </row>
    <row r="5546" ht="18" customHeight="1">
      <c r="A5546" t="n">
        <v>5545</v>
      </c>
      <c r="B5546" t="inlineStr">
        <is>
          <t>CA-2016-134936</t>
        </is>
      </c>
      <c r="C5546" s="18" t="inlineStr">
        <is>
          <t>2016-12-19</t>
        </is>
      </c>
      <c r="D5546" s="18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19" t="n">
        <v>5.214</v>
      </c>
      <c r="S5546" s="20" t="n">
        <v>2</v>
      </c>
      <c r="T5546" s="21" t="n">
        <v>0.7</v>
      </c>
      <c r="U5546" s="19" t="n">
        <v>-4.1712</v>
      </c>
      <c r="V5546" t="n">
        <v>6</v>
      </c>
      <c r="W5546" t="n">
        <v>2016</v>
      </c>
      <c r="X5546" t="inlineStr">
        <is>
          <t>2016Q4</t>
        </is>
      </c>
      <c r="Y5546" t="inlineStr">
        <is>
          <t>2016-12</t>
        </is>
      </c>
      <c r="Z5546" t="inlineStr">
        <is>
          <t>&gt; 50% (Deep Discount)</t>
        </is>
      </c>
      <c r="AA5546" t="b">
        <v>0</v>
      </c>
      <c r="AB5546" t="b">
        <v>1</v>
      </c>
      <c r="AC5546" s="19" t="n">
        <v>8.69</v>
      </c>
      <c r="AD5546" s="21" t="n">
        <v>-0.8</v>
      </c>
    </row>
    <row r="5547" ht="18" customHeight="1">
      <c r="A5547" t="n">
        <v>5546</v>
      </c>
      <c r="B5547" t="inlineStr">
        <is>
          <t>CA-2017-102967</t>
        </is>
      </c>
      <c r="C5547" s="18" t="inlineStr">
        <is>
          <t>2017-09-22</t>
        </is>
      </c>
      <c r="D5547" s="18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19" t="n">
        <v>67.40000000000001</v>
      </c>
      <c r="S5547" s="20" t="n">
        <v>5</v>
      </c>
      <c r="T5547" s="21" t="n">
        <v>0</v>
      </c>
      <c r="U5547" s="19" t="n">
        <v>17.524</v>
      </c>
      <c r="V5547" t="n">
        <v>4</v>
      </c>
      <c r="W5547" t="n">
        <v>2017</v>
      </c>
      <c r="X5547" t="inlineStr">
        <is>
          <t>2017Q3</t>
        </is>
      </c>
      <c r="Y5547" t="inlineStr">
        <is>
          <t>2017-09</t>
        </is>
      </c>
      <c r="Z5547" t="inlineStr">
        <is>
          <t>0% (No Discount)</t>
        </is>
      </c>
      <c r="AA5547" t="b">
        <v>1</v>
      </c>
      <c r="AB5547" t="b">
        <v>0</v>
      </c>
      <c r="AC5547" s="19" t="n">
        <v>13.48</v>
      </c>
      <c r="AD5547" s="21" t="n">
        <v>0.26</v>
      </c>
    </row>
    <row r="5548" ht="18" customHeight="1">
      <c r="A5548" t="n">
        <v>5547</v>
      </c>
      <c r="B5548" t="inlineStr">
        <is>
          <t>CA-2017-151008</t>
        </is>
      </c>
      <c r="C5548" s="18" t="inlineStr">
        <is>
          <t>2017-09-07</t>
        </is>
      </c>
      <c r="D5548" s="1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19" t="n">
        <v>25.16</v>
      </c>
      <c r="S5548" s="20" t="n">
        <v>2</v>
      </c>
      <c r="T5548" s="21" t="n">
        <v>0</v>
      </c>
      <c r="U5548" s="19" t="n">
        <v>10.5672</v>
      </c>
      <c r="V5548" t="n">
        <v>1</v>
      </c>
      <c r="W5548" t="n">
        <v>2017</v>
      </c>
      <c r="X5548" t="inlineStr">
        <is>
          <t>2017Q3</t>
        </is>
      </c>
      <c r="Y5548" t="inlineStr">
        <is>
          <t>2017-09</t>
        </is>
      </c>
      <c r="Z5548" t="inlineStr">
        <is>
          <t>0% (No Discount)</t>
        </is>
      </c>
      <c r="AA5548" t="b">
        <v>1</v>
      </c>
      <c r="AB5548" t="b">
        <v>0</v>
      </c>
      <c r="AC5548" s="19" t="n">
        <v>12.58</v>
      </c>
      <c r="AD5548" s="21" t="n">
        <v>0.42</v>
      </c>
    </row>
    <row r="5549" ht="18" customHeight="1">
      <c r="A5549" t="n">
        <v>5548</v>
      </c>
      <c r="B5549" t="inlineStr">
        <is>
          <t>CA-2017-151008</t>
        </is>
      </c>
      <c r="C5549" s="18" t="inlineStr">
        <is>
          <t>2017-09-07</t>
        </is>
      </c>
      <c r="D5549" s="18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19" t="n">
        <v>126.56</v>
      </c>
      <c r="S5549" s="20" t="n">
        <v>4</v>
      </c>
      <c r="T5549" s="21" t="n">
        <v>0.2</v>
      </c>
      <c r="U5549" s="19" t="n">
        <v>47.46</v>
      </c>
      <c r="V5549" t="n">
        <v>1</v>
      </c>
      <c r="W5549" t="n">
        <v>2017</v>
      </c>
      <c r="X5549" t="inlineStr">
        <is>
          <t>2017Q3</t>
        </is>
      </c>
      <c r="Y5549" t="inlineStr">
        <is>
          <t>2017-09</t>
        </is>
      </c>
      <c r="Z5549" t="inlineStr">
        <is>
          <t>10.1% - 20%</t>
        </is>
      </c>
      <c r="AA5549" t="b">
        <v>1</v>
      </c>
      <c r="AB5549" t="b">
        <v>0</v>
      </c>
      <c r="AC5549" s="19" t="n">
        <v>39.55</v>
      </c>
      <c r="AD5549" s="21" t="n">
        <v>0.375</v>
      </c>
    </row>
    <row r="5550" ht="18" customHeight="1">
      <c r="A5550" t="n">
        <v>5549</v>
      </c>
      <c r="B5550" t="inlineStr">
        <is>
          <t>CA-2014-159800</t>
        </is>
      </c>
      <c r="C5550" s="18" t="inlineStr">
        <is>
          <t>2014-11-28</t>
        </is>
      </c>
      <c r="D5550" s="18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19" t="n">
        <v>43.68</v>
      </c>
      <c r="S5550" s="20" t="n">
        <v>3</v>
      </c>
      <c r="T5550" s="21" t="n">
        <v>0</v>
      </c>
      <c r="U5550" s="19" t="n">
        <v>11.7936</v>
      </c>
      <c r="V5550" t="n">
        <v>3</v>
      </c>
      <c r="W5550" t="n">
        <v>2014</v>
      </c>
      <c r="X5550" t="inlineStr">
        <is>
          <t>2014Q4</t>
        </is>
      </c>
      <c r="Y5550" t="inlineStr">
        <is>
          <t>2014-11</t>
        </is>
      </c>
      <c r="Z5550" t="inlineStr">
        <is>
          <t>0% (No Discount)</t>
        </is>
      </c>
      <c r="AA5550" t="b">
        <v>1</v>
      </c>
      <c r="AB5550" t="b">
        <v>0</v>
      </c>
      <c r="AC5550" s="19" t="n">
        <v>14.56</v>
      </c>
      <c r="AD5550" s="21" t="n">
        <v>0.27</v>
      </c>
    </row>
    <row r="5551" ht="18" customHeight="1">
      <c r="A5551" t="n">
        <v>5550</v>
      </c>
      <c r="B5551" t="inlineStr">
        <is>
          <t>CA-2014-159800</t>
        </is>
      </c>
      <c r="C5551" s="18" t="inlineStr">
        <is>
          <t>2014-11-28</t>
        </is>
      </c>
      <c r="D5551" s="18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19" t="n">
        <v>139.93</v>
      </c>
      <c r="S5551" s="20" t="n">
        <v>7</v>
      </c>
      <c r="T5551" s="21" t="n">
        <v>0</v>
      </c>
      <c r="U5551" s="19" t="n">
        <v>34.9825</v>
      </c>
      <c r="V5551" t="n">
        <v>3</v>
      </c>
      <c r="W5551" t="n">
        <v>2014</v>
      </c>
      <c r="X5551" t="inlineStr">
        <is>
          <t>2014Q4</t>
        </is>
      </c>
      <c r="Y5551" t="inlineStr">
        <is>
          <t>2014-11</t>
        </is>
      </c>
      <c r="Z5551" t="inlineStr">
        <is>
          <t>0% (No Discount)</t>
        </is>
      </c>
      <c r="AA5551" t="b">
        <v>1</v>
      </c>
      <c r="AB5551" t="b">
        <v>0</v>
      </c>
      <c r="AC5551" s="19" t="n">
        <v>19.99</v>
      </c>
      <c r="AD5551" s="21" t="n">
        <v>0.25</v>
      </c>
    </row>
    <row r="5552" ht="18" customHeight="1">
      <c r="A5552" t="n">
        <v>5551</v>
      </c>
      <c r="B5552" t="inlineStr">
        <is>
          <t>US-2014-159618</t>
        </is>
      </c>
      <c r="C5552" s="18" t="inlineStr">
        <is>
          <t>2014-11-12</t>
        </is>
      </c>
      <c r="D5552" s="18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19" t="n">
        <v>2.672</v>
      </c>
      <c r="S5552" s="20" t="n">
        <v>1</v>
      </c>
      <c r="T5552" s="21" t="n">
        <v>0.2</v>
      </c>
      <c r="U5552" s="19" t="n">
        <v>0.334</v>
      </c>
      <c r="V5552" t="n">
        <v>4</v>
      </c>
      <c r="W5552" t="n">
        <v>2014</v>
      </c>
      <c r="X5552" t="inlineStr">
        <is>
          <t>2014Q4</t>
        </is>
      </c>
      <c r="Y5552" t="inlineStr">
        <is>
          <t>2014-11</t>
        </is>
      </c>
      <c r="Z5552" t="inlineStr">
        <is>
          <t>10.1% - 20%</t>
        </is>
      </c>
      <c r="AA5552" t="b">
        <v>1</v>
      </c>
      <c r="AB5552" t="b">
        <v>0</v>
      </c>
      <c r="AC5552" s="19" t="n">
        <v>3.34</v>
      </c>
      <c r="AD5552" s="21" t="n">
        <v>0.125</v>
      </c>
    </row>
    <row r="5553" ht="18" customHeight="1">
      <c r="A5553" t="n">
        <v>5552</v>
      </c>
      <c r="B5553" t="inlineStr">
        <is>
          <t>US-2014-159618</t>
        </is>
      </c>
      <c r="C5553" s="18" t="inlineStr">
        <is>
          <t>2014-11-12</t>
        </is>
      </c>
      <c r="D5553" s="18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19" t="n">
        <v>16.656</v>
      </c>
      <c r="S5553" s="20" t="n">
        <v>6</v>
      </c>
      <c r="T5553" s="21" t="n">
        <v>0.2</v>
      </c>
      <c r="U5553" s="19" t="n">
        <v>-3.123</v>
      </c>
      <c r="V5553" t="n">
        <v>4</v>
      </c>
      <c r="W5553" t="n">
        <v>2014</v>
      </c>
      <c r="X5553" t="inlineStr">
        <is>
          <t>2014Q4</t>
        </is>
      </c>
      <c r="Y5553" t="inlineStr">
        <is>
          <t>2014-11</t>
        </is>
      </c>
      <c r="Z5553" t="inlineStr">
        <is>
          <t>10.1% - 20%</t>
        </is>
      </c>
      <c r="AA5553" t="b">
        <v>0</v>
      </c>
      <c r="AB5553" t="b">
        <v>1</v>
      </c>
      <c r="AC5553" s="19" t="n">
        <v>3.47</v>
      </c>
      <c r="AD5553" s="21" t="n">
        <v>-0.1875</v>
      </c>
    </row>
    <row r="5554" ht="18" customHeight="1">
      <c r="A5554" t="n">
        <v>5553</v>
      </c>
      <c r="B5554" t="inlineStr">
        <is>
          <t>US-2014-159618</t>
        </is>
      </c>
      <c r="C5554" s="18" t="inlineStr">
        <is>
          <t>2014-11-12</t>
        </is>
      </c>
      <c r="D5554" s="18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19" t="n">
        <v>79.512</v>
      </c>
      <c r="S5554" s="20" t="n">
        <v>3</v>
      </c>
      <c r="T5554" s="21" t="n">
        <v>0.2</v>
      </c>
      <c r="U5554" s="19" t="n">
        <v>20.8719</v>
      </c>
      <c r="V5554" t="n">
        <v>4</v>
      </c>
      <c r="W5554" t="n">
        <v>2014</v>
      </c>
      <c r="X5554" t="inlineStr">
        <is>
          <t>2014Q4</t>
        </is>
      </c>
      <c r="Y5554" t="inlineStr">
        <is>
          <t>2014-11</t>
        </is>
      </c>
      <c r="Z5554" t="inlineStr">
        <is>
          <t>10.1% - 20%</t>
        </is>
      </c>
      <c r="AA5554" t="b">
        <v>1</v>
      </c>
      <c r="AB5554" t="b">
        <v>0</v>
      </c>
      <c r="AC5554" s="19" t="n">
        <v>33.13</v>
      </c>
      <c r="AD5554" s="21" t="n">
        <v>0.2625</v>
      </c>
    </row>
    <row r="5555" ht="18" customHeight="1">
      <c r="A5555" t="n">
        <v>5554</v>
      </c>
      <c r="B5555" t="inlineStr">
        <is>
          <t>US-2014-159618</t>
        </is>
      </c>
      <c r="C5555" s="18" t="inlineStr">
        <is>
          <t>2014-11-12</t>
        </is>
      </c>
      <c r="D5555" s="18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19" t="n">
        <v>36.288</v>
      </c>
      <c r="S5555" s="20" t="n">
        <v>7</v>
      </c>
      <c r="T5555" s="21" t="n">
        <v>0.2</v>
      </c>
      <c r="U5555" s="19" t="n">
        <v>12.7008</v>
      </c>
      <c r="V5555" t="n">
        <v>4</v>
      </c>
      <c r="W5555" t="n">
        <v>2014</v>
      </c>
      <c r="X5555" t="inlineStr">
        <is>
          <t>2014Q4</t>
        </is>
      </c>
      <c r="Y5555" t="inlineStr">
        <is>
          <t>2014-11</t>
        </is>
      </c>
      <c r="Z5555" t="inlineStr">
        <is>
          <t>10.1% - 20%</t>
        </is>
      </c>
      <c r="AA5555" t="b">
        <v>1</v>
      </c>
      <c r="AB5555" t="b">
        <v>0</v>
      </c>
      <c r="AC5555" s="19" t="n">
        <v>6.48</v>
      </c>
      <c r="AD5555" s="21" t="n">
        <v>0.35</v>
      </c>
    </row>
    <row r="5556" ht="18" customHeight="1">
      <c r="A5556" t="n">
        <v>5555</v>
      </c>
      <c r="B5556" t="inlineStr">
        <is>
          <t>US-2014-159618</t>
        </is>
      </c>
      <c r="C5556" s="18" t="inlineStr">
        <is>
          <t>2014-11-12</t>
        </is>
      </c>
      <c r="D5556" s="18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19" t="n">
        <v>67.9932</v>
      </c>
      <c r="S5556" s="20" t="n">
        <v>1</v>
      </c>
      <c r="T5556" s="21" t="n">
        <v>0.32</v>
      </c>
      <c r="U5556" s="19" t="n">
        <v>-12.9987</v>
      </c>
      <c r="V5556" t="n">
        <v>4</v>
      </c>
      <c r="W5556" t="n">
        <v>2014</v>
      </c>
      <c r="X5556" t="inlineStr">
        <is>
          <t>2014Q4</t>
        </is>
      </c>
      <c r="Y5556" t="inlineStr">
        <is>
          <t>2014-11</t>
        </is>
      </c>
      <c r="Z5556" t="inlineStr">
        <is>
          <t>30.1% - 50%</t>
        </is>
      </c>
      <c r="AA5556" t="b">
        <v>0</v>
      </c>
      <c r="AB5556" t="b">
        <v>1</v>
      </c>
      <c r="AC5556" s="19" t="n">
        <v>99.98999999999999</v>
      </c>
      <c r="AD5556" s="21" t="n">
        <v>-0.1912</v>
      </c>
    </row>
    <row r="5557" ht="18" customHeight="1">
      <c r="A5557" t="n">
        <v>5556</v>
      </c>
      <c r="B5557" t="inlineStr">
        <is>
          <t>CA-2017-116113</t>
        </is>
      </c>
      <c r="C5557" s="18" t="inlineStr">
        <is>
          <t>2017-10-02</t>
        </is>
      </c>
      <c r="D5557" s="18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19" t="n">
        <v>10.16</v>
      </c>
      <c r="S5557" s="20" t="n">
        <v>2</v>
      </c>
      <c r="T5557" s="21" t="n">
        <v>0</v>
      </c>
      <c r="U5557" s="19" t="n">
        <v>3.4544</v>
      </c>
      <c r="V5557" t="n">
        <v>4</v>
      </c>
      <c r="W5557" t="n">
        <v>2017</v>
      </c>
      <c r="X5557" t="inlineStr">
        <is>
          <t>2017Q4</t>
        </is>
      </c>
      <c r="Y5557" t="inlineStr">
        <is>
          <t>2017-10</t>
        </is>
      </c>
      <c r="Z5557" t="inlineStr">
        <is>
          <t>0% (No Discount)</t>
        </is>
      </c>
      <c r="AA5557" t="b">
        <v>1</v>
      </c>
      <c r="AB5557" t="b">
        <v>0</v>
      </c>
      <c r="AC5557" s="19" t="n">
        <v>5.08</v>
      </c>
      <c r="AD5557" s="21" t="n">
        <v>0.34</v>
      </c>
    </row>
    <row r="5558" ht="18" customHeight="1">
      <c r="A5558" t="n">
        <v>5557</v>
      </c>
      <c r="B5558" t="inlineStr">
        <is>
          <t>CA-2015-125066</t>
        </is>
      </c>
      <c r="C5558" s="18" t="inlineStr">
        <is>
          <t>2015-12-14</t>
        </is>
      </c>
      <c r="D5558" s="1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19" t="n">
        <v>6.16</v>
      </c>
      <c r="S5558" s="20" t="n">
        <v>2</v>
      </c>
      <c r="T5558" s="21" t="n">
        <v>0</v>
      </c>
      <c r="U5558" s="19" t="n">
        <v>1.9712</v>
      </c>
      <c r="V5558" t="n">
        <v>4</v>
      </c>
      <c r="W5558" t="n">
        <v>2015</v>
      </c>
      <c r="X5558" t="inlineStr">
        <is>
          <t>2015Q4</t>
        </is>
      </c>
      <c r="Y5558" t="inlineStr">
        <is>
          <t>2015-12</t>
        </is>
      </c>
      <c r="Z5558" t="inlineStr">
        <is>
          <t>0% (No Discount)</t>
        </is>
      </c>
      <c r="AA5558" t="b">
        <v>1</v>
      </c>
      <c r="AB5558" t="b">
        <v>0</v>
      </c>
      <c r="AC5558" s="19" t="n">
        <v>3.08</v>
      </c>
      <c r="AD5558" s="21" t="n">
        <v>0.32</v>
      </c>
    </row>
    <row r="5559" ht="18" customHeight="1">
      <c r="A5559" t="n">
        <v>5558</v>
      </c>
      <c r="B5559" t="inlineStr">
        <is>
          <t>CA-2015-125066</t>
        </is>
      </c>
      <c r="C5559" s="18" t="inlineStr">
        <is>
          <t>2015-12-14</t>
        </is>
      </c>
      <c r="D5559" s="18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19" t="n">
        <v>56.3</v>
      </c>
      <c r="S5559" s="20" t="n">
        <v>2</v>
      </c>
      <c r="T5559" s="21" t="n">
        <v>0</v>
      </c>
      <c r="U5559" s="19" t="n">
        <v>15.764</v>
      </c>
      <c r="V5559" t="n">
        <v>4</v>
      </c>
      <c r="W5559" t="n">
        <v>2015</v>
      </c>
      <c r="X5559" t="inlineStr">
        <is>
          <t>2015Q4</t>
        </is>
      </c>
      <c r="Y5559" t="inlineStr">
        <is>
          <t>2015-12</t>
        </is>
      </c>
      <c r="Z5559" t="inlineStr">
        <is>
          <t>0% (No Discount)</t>
        </is>
      </c>
      <c r="AA5559" t="b">
        <v>1</v>
      </c>
      <c r="AB5559" t="b">
        <v>0</v>
      </c>
      <c r="AC5559" s="19" t="n">
        <v>28.15</v>
      </c>
      <c r="AD5559" s="21" t="n">
        <v>0.28</v>
      </c>
    </row>
    <row r="5560" ht="18" customHeight="1">
      <c r="A5560" t="n">
        <v>5559</v>
      </c>
      <c r="B5560" t="inlineStr">
        <is>
          <t>US-2015-114741</t>
        </is>
      </c>
      <c r="C5560" s="18" t="inlineStr">
        <is>
          <t>2015-12-06</t>
        </is>
      </c>
      <c r="D5560" s="18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19" t="n">
        <v>6.48</v>
      </c>
      <c r="S5560" s="20" t="n">
        <v>1</v>
      </c>
      <c r="T5560" s="21" t="n">
        <v>0</v>
      </c>
      <c r="U5560" s="19" t="n">
        <v>3.1104</v>
      </c>
      <c r="V5560" t="n">
        <v>4</v>
      </c>
      <c r="W5560" t="n">
        <v>2015</v>
      </c>
      <c r="X5560" t="inlineStr">
        <is>
          <t>2015Q4</t>
        </is>
      </c>
      <c r="Y5560" t="inlineStr">
        <is>
          <t>2015-12</t>
        </is>
      </c>
      <c r="Z5560" t="inlineStr">
        <is>
          <t>0% (No Discount)</t>
        </is>
      </c>
      <c r="AA5560" t="b">
        <v>1</v>
      </c>
      <c r="AB5560" t="b">
        <v>0</v>
      </c>
      <c r="AC5560" s="19" t="n">
        <v>6.48</v>
      </c>
      <c r="AD5560" s="21" t="n">
        <v>0.48</v>
      </c>
    </row>
    <row r="5561" ht="18" customHeight="1">
      <c r="A5561" t="n">
        <v>5560</v>
      </c>
      <c r="B5561" t="inlineStr">
        <is>
          <t>US-2015-114741</t>
        </is>
      </c>
      <c r="C5561" s="18" t="inlineStr">
        <is>
          <t>2015-12-06</t>
        </is>
      </c>
      <c r="D5561" s="18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19" t="n">
        <v>1325.85</v>
      </c>
      <c r="S5561" s="20" t="n">
        <v>5</v>
      </c>
      <c r="T5561" s="21" t="n">
        <v>0</v>
      </c>
      <c r="U5561" s="19" t="n">
        <v>238.653</v>
      </c>
      <c r="V5561" t="n">
        <v>4</v>
      </c>
      <c r="W5561" t="n">
        <v>2015</v>
      </c>
      <c r="X5561" t="inlineStr">
        <is>
          <t>2015Q4</t>
        </is>
      </c>
      <c r="Y5561" t="inlineStr">
        <is>
          <t>2015-12</t>
        </is>
      </c>
      <c r="Z5561" t="inlineStr">
        <is>
          <t>0% (No Discount)</t>
        </is>
      </c>
      <c r="AA5561" t="b">
        <v>1</v>
      </c>
      <c r="AB5561" t="b">
        <v>0</v>
      </c>
      <c r="AC5561" s="19" t="n">
        <v>265.17</v>
      </c>
      <c r="AD5561" s="21" t="n">
        <v>0.18</v>
      </c>
    </row>
    <row r="5562" ht="18" customHeight="1">
      <c r="A5562" t="n">
        <v>5561</v>
      </c>
      <c r="B5562" t="inlineStr">
        <is>
          <t>US-2015-114741</t>
        </is>
      </c>
      <c r="C5562" s="18" t="inlineStr">
        <is>
          <t>2015-12-06</t>
        </is>
      </c>
      <c r="D5562" s="18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19" t="n">
        <v>14.94</v>
      </c>
      <c r="S5562" s="20" t="n">
        <v>3</v>
      </c>
      <c r="T5562" s="21" t="n">
        <v>0</v>
      </c>
      <c r="U5562" s="19" t="n">
        <v>6.8724</v>
      </c>
      <c r="V5562" t="n">
        <v>4</v>
      </c>
      <c r="W5562" t="n">
        <v>2015</v>
      </c>
      <c r="X5562" t="inlineStr">
        <is>
          <t>2015Q4</t>
        </is>
      </c>
      <c r="Y5562" t="inlineStr">
        <is>
          <t>2015-12</t>
        </is>
      </c>
      <c r="Z5562" t="inlineStr">
        <is>
          <t>0% (No Discount)</t>
        </is>
      </c>
      <c r="AA5562" t="b">
        <v>1</v>
      </c>
      <c r="AB5562" t="b">
        <v>0</v>
      </c>
      <c r="AC5562" s="19" t="n">
        <v>4.98</v>
      </c>
      <c r="AD5562" s="21" t="n">
        <v>0.46</v>
      </c>
    </row>
    <row r="5563" ht="18" customHeight="1">
      <c r="A5563" t="n">
        <v>5562</v>
      </c>
      <c r="B5563" t="inlineStr">
        <is>
          <t>CA-2017-133263</t>
        </is>
      </c>
      <c r="C5563" s="18" t="inlineStr">
        <is>
          <t>2017-03-31</t>
        </is>
      </c>
      <c r="D5563" s="18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19" t="n">
        <v>34.54</v>
      </c>
      <c r="S5563" s="20" t="n">
        <v>1</v>
      </c>
      <c r="T5563" s="21" t="n">
        <v>0</v>
      </c>
      <c r="U5563" s="19" t="n">
        <v>17.27</v>
      </c>
      <c r="V5563" t="n">
        <v>2</v>
      </c>
      <c r="W5563" t="n">
        <v>2017</v>
      </c>
      <c r="X5563" t="inlineStr">
        <is>
          <t>2017Q1</t>
        </is>
      </c>
      <c r="Y5563" t="inlineStr">
        <is>
          <t>2017-03</t>
        </is>
      </c>
      <c r="Z5563" t="inlineStr">
        <is>
          <t>0% (No Discount)</t>
        </is>
      </c>
      <c r="AA5563" t="b">
        <v>1</v>
      </c>
      <c r="AB5563" t="b">
        <v>0</v>
      </c>
      <c r="AC5563" s="19" t="n">
        <v>34.54</v>
      </c>
      <c r="AD5563" s="21" t="n">
        <v>0.5</v>
      </c>
    </row>
    <row r="5564" ht="18" customHeight="1">
      <c r="A5564" t="n">
        <v>5563</v>
      </c>
      <c r="B5564" t="inlineStr">
        <is>
          <t>CA-2017-133263</t>
        </is>
      </c>
      <c r="C5564" s="18" t="inlineStr">
        <is>
          <t>2017-03-31</t>
        </is>
      </c>
      <c r="D5564" s="18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19" t="n">
        <v>2999.95</v>
      </c>
      <c r="S5564" s="20" t="n">
        <v>5</v>
      </c>
      <c r="T5564" s="21" t="n">
        <v>0</v>
      </c>
      <c r="U5564" s="19" t="n">
        <v>1439.976</v>
      </c>
      <c r="V5564" t="n">
        <v>2</v>
      </c>
      <c r="W5564" t="n">
        <v>2017</v>
      </c>
      <c r="X5564" t="inlineStr">
        <is>
          <t>2017Q1</t>
        </is>
      </c>
      <c r="Y5564" t="inlineStr">
        <is>
          <t>2017-03</t>
        </is>
      </c>
      <c r="Z5564" t="inlineStr">
        <is>
          <t>0% (No Discount)</t>
        </is>
      </c>
      <c r="AA5564" t="b">
        <v>1</v>
      </c>
      <c r="AB5564" t="b">
        <v>0</v>
      </c>
      <c r="AC5564" s="19" t="n">
        <v>599.99</v>
      </c>
      <c r="AD5564" s="21" t="n">
        <v>0.48</v>
      </c>
    </row>
    <row r="5565" ht="18" customHeight="1">
      <c r="A5565" t="n">
        <v>5564</v>
      </c>
      <c r="B5565" t="inlineStr">
        <is>
          <t>CA-2017-133263</t>
        </is>
      </c>
      <c r="C5565" s="18" t="inlineStr">
        <is>
          <t>2017-03-31</t>
        </is>
      </c>
      <c r="D5565" s="18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19" t="n">
        <v>64.12</v>
      </c>
      <c r="S5565" s="20" t="n">
        <v>4</v>
      </c>
      <c r="T5565" s="21" t="n">
        <v>0</v>
      </c>
      <c r="U5565" s="19" t="n">
        <v>30.7776</v>
      </c>
      <c r="V5565" t="n">
        <v>2</v>
      </c>
      <c r="W5565" t="n">
        <v>2017</v>
      </c>
      <c r="X5565" t="inlineStr">
        <is>
          <t>2017Q1</t>
        </is>
      </c>
      <c r="Y5565" t="inlineStr">
        <is>
          <t>2017-03</t>
        </is>
      </c>
      <c r="Z5565" t="inlineStr">
        <is>
          <t>0% (No Discount)</t>
        </is>
      </c>
      <c r="AA5565" t="b">
        <v>1</v>
      </c>
      <c r="AB5565" t="b">
        <v>0</v>
      </c>
      <c r="AC5565" s="19" t="n">
        <v>16.03</v>
      </c>
      <c r="AD5565" s="21" t="n">
        <v>0.48</v>
      </c>
    </row>
    <row r="5566" ht="18" customHeight="1">
      <c r="A5566" t="n">
        <v>5565</v>
      </c>
      <c r="B5566" t="inlineStr">
        <is>
          <t>CA-2017-157966</t>
        </is>
      </c>
      <c r="C5566" s="18" t="inlineStr">
        <is>
          <t>2017-03-13</t>
        </is>
      </c>
      <c r="D5566" s="18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19" t="n">
        <v>19.456</v>
      </c>
      <c r="S5566" s="20" t="n">
        <v>4</v>
      </c>
      <c r="T5566" s="21" t="n">
        <v>0.2</v>
      </c>
      <c r="U5566" s="19" t="n">
        <v>2.1888</v>
      </c>
      <c r="V5566" t="n">
        <v>0</v>
      </c>
      <c r="W5566" t="n">
        <v>2017</v>
      </c>
      <c r="X5566" t="inlineStr">
        <is>
          <t>2017Q1</t>
        </is>
      </c>
      <c r="Y5566" t="inlineStr">
        <is>
          <t>2017-03</t>
        </is>
      </c>
      <c r="Z5566" t="inlineStr">
        <is>
          <t>10.1% - 20%</t>
        </is>
      </c>
      <c r="AA5566" t="b">
        <v>1</v>
      </c>
      <c r="AB5566" t="b">
        <v>0</v>
      </c>
      <c r="AC5566" s="19" t="n">
        <v>6.08</v>
      </c>
      <c r="AD5566" s="21" t="n">
        <v>0.1125</v>
      </c>
    </row>
    <row r="5567" ht="18" customHeight="1">
      <c r="A5567" t="n">
        <v>5566</v>
      </c>
      <c r="B5567" t="inlineStr">
        <is>
          <t>CA-2017-157966</t>
        </is>
      </c>
      <c r="C5567" s="18" t="inlineStr">
        <is>
          <t>2017-03-13</t>
        </is>
      </c>
      <c r="D5567" s="18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19" t="n">
        <v>209.986</v>
      </c>
      <c r="S5567" s="20" t="n">
        <v>2</v>
      </c>
      <c r="T5567" s="21" t="n">
        <v>0.3</v>
      </c>
      <c r="U5567" s="19" t="n">
        <v>8.9994</v>
      </c>
      <c r="V5567" t="n">
        <v>0</v>
      </c>
      <c r="W5567" t="n">
        <v>2017</v>
      </c>
      <c r="X5567" t="inlineStr">
        <is>
          <t>2017Q1</t>
        </is>
      </c>
      <c r="Y5567" t="inlineStr">
        <is>
          <t>2017-03</t>
        </is>
      </c>
      <c r="Z5567" t="inlineStr">
        <is>
          <t>20.1% - 30%</t>
        </is>
      </c>
      <c r="AA5567" t="b">
        <v>1</v>
      </c>
      <c r="AB5567" t="b">
        <v>0</v>
      </c>
      <c r="AC5567" s="19" t="n">
        <v>149.99</v>
      </c>
      <c r="AD5567" s="21" t="n">
        <v>0.0429</v>
      </c>
    </row>
    <row r="5568" ht="18" customHeight="1">
      <c r="A5568" t="n">
        <v>5567</v>
      </c>
      <c r="B5568" t="inlineStr">
        <is>
          <t>CA-2017-157966</t>
        </is>
      </c>
      <c r="C5568" s="18" t="inlineStr">
        <is>
          <t>2017-03-13</t>
        </is>
      </c>
      <c r="D5568" s="1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19" t="n">
        <v>29.76</v>
      </c>
      <c r="S5568" s="20" t="n">
        <v>5</v>
      </c>
      <c r="T5568" s="21" t="n">
        <v>0.2</v>
      </c>
      <c r="U5568" s="19" t="n">
        <v>1.86</v>
      </c>
      <c r="V5568" t="n">
        <v>0</v>
      </c>
      <c r="W5568" t="n">
        <v>2017</v>
      </c>
      <c r="X5568" t="inlineStr">
        <is>
          <t>2017Q1</t>
        </is>
      </c>
      <c r="Y5568" t="inlineStr">
        <is>
          <t>2017-03</t>
        </is>
      </c>
      <c r="Z5568" t="inlineStr">
        <is>
          <t>10.1% - 20%</t>
        </is>
      </c>
      <c r="AA5568" t="b">
        <v>1</v>
      </c>
      <c r="AB5568" t="b">
        <v>0</v>
      </c>
      <c r="AC5568" s="19" t="n">
        <v>7.44</v>
      </c>
      <c r="AD5568" s="21" t="n">
        <v>0.0625</v>
      </c>
    </row>
    <row r="5569" ht="18" customHeight="1">
      <c r="A5569" t="n">
        <v>5568</v>
      </c>
      <c r="B5569" t="inlineStr">
        <is>
          <t>CA-2017-157966</t>
        </is>
      </c>
      <c r="C5569" s="18" t="inlineStr">
        <is>
          <t>2017-03-13</t>
        </is>
      </c>
      <c r="D5569" s="18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19" t="n">
        <v>89.768</v>
      </c>
      <c r="S5569" s="20" t="n">
        <v>1</v>
      </c>
      <c r="T5569" s="21" t="n">
        <v>0.3</v>
      </c>
      <c r="U5569" s="19" t="n">
        <v>-2.5648</v>
      </c>
      <c r="V5569" t="n">
        <v>0</v>
      </c>
      <c r="W5569" t="n">
        <v>2017</v>
      </c>
      <c r="X5569" t="inlineStr">
        <is>
          <t>2017Q1</t>
        </is>
      </c>
      <c r="Y5569" t="inlineStr">
        <is>
          <t>2017-03</t>
        </is>
      </c>
      <c r="Z5569" t="inlineStr">
        <is>
          <t>20.1% - 30%</t>
        </is>
      </c>
      <c r="AA5569" t="b">
        <v>0</v>
      </c>
      <c r="AB5569" t="b">
        <v>1</v>
      </c>
      <c r="AC5569" s="19" t="n">
        <v>128.24</v>
      </c>
      <c r="AD5569" s="21" t="n">
        <v>-0.0286</v>
      </c>
    </row>
    <row r="5570" ht="18" customHeight="1">
      <c r="A5570" t="n">
        <v>5569</v>
      </c>
      <c r="B5570" t="inlineStr">
        <is>
          <t>CA-2017-157966</t>
        </is>
      </c>
      <c r="C5570" s="18" t="inlineStr">
        <is>
          <t>2017-03-13</t>
        </is>
      </c>
      <c r="D5570" s="18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19" t="n">
        <v>959.984</v>
      </c>
      <c r="S5570" s="20" t="n">
        <v>2</v>
      </c>
      <c r="T5570" s="21" t="n">
        <v>0.2</v>
      </c>
      <c r="U5570" s="19" t="n">
        <v>335.9944</v>
      </c>
      <c r="V5570" t="n">
        <v>0</v>
      </c>
      <c r="W5570" t="n">
        <v>2017</v>
      </c>
      <c r="X5570" t="inlineStr">
        <is>
          <t>2017Q1</t>
        </is>
      </c>
      <c r="Y5570" t="inlineStr">
        <is>
          <t>2017-03</t>
        </is>
      </c>
      <c r="Z5570" t="inlineStr">
        <is>
          <t>10.1% - 20%</t>
        </is>
      </c>
      <c r="AA5570" t="b">
        <v>1</v>
      </c>
      <c r="AB5570" t="b">
        <v>0</v>
      </c>
      <c r="AC5570" s="19" t="n">
        <v>599.99</v>
      </c>
      <c r="AD5570" s="21" t="n">
        <v>0.35</v>
      </c>
    </row>
    <row r="5571" ht="18" customHeight="1">
      <c r="A5571" t="n">
        <v>5570</v>
      </c>
      <c r="B5571" t="inlineStr">
        <is>
          <t>CA-2017-157966</t>
        </is>
      </c>
      <c r="C5571" s="18" t="inlineStr">
        <is>
          <t>2017-03-13</t>
        </is>
      </c>
      <c r="D5571" s="18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19" t="n">
        <v>15.552</v>
      </c>
      <c r="S5571" s="20" t="n">
        <v>3</v>
      </c>
      <c r="T5571" s="21" t="n">
        <v>0.2</v>
      </c>
      <c r="U5571" s="19" t="n">
        <v>5.6376</v>
      </c>
      <c r="V5571" t="n">
        <v>0</v>
      </c>
      <c r="W5571" t="n">
        <v>2017</v>
      </c>
      <c r="X5571" t="inlineStr">
        <is>
          <t>2017Q1</t>
        </is>
      </c>
      <c r="Y5571" t="inlineStr">
        <is>
          <t>2017-03</t>
        </is>
      </c>
      <c r="Z5571" t="inlineStr">
        <is>
          <t>10.1% - 20%</t>
        </is>
      </c>
      <c r="AA5571" t="b">
        <v>1</v>
      </c>
      <c r="AB5571" t="b">
        <v>0</v>
      </c>
      <c r="AC5571" s="19" t="n">
        <v>6.48</v>
      </c>
      <c r="AD5571" s="21" t="n">
        <v>0.3625</v>
      </c>
    </row>
    <row r="5572" ht="18" customHeight="1">
      <c r="A5572" t="n">
        <v>5571</v>
      </c>
      <c r="B5572" t="inlineStr">
        <is>
          <t>CA-2017-157966</t>
        </is>
      </c>
      <c r="C5572" s="18" t="inlineStr">
        <is>
          <t>2017-03-13</t>
        </is>
      </c>
      <c r="D5572" s="18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19" t="n">
        <v>34.36</v>
      </c>
      <c r="S5572" s="20" t="n">
        <v>1</v>
      </c>
      <c r="T5572" s="21" t="n">
        <v>0.2</v>
      </c>
      <c r="U5572" s="19" t="n">
        <v>-7.3015</v>
      </c>
      <c r="V5572" t="n">
        <v>0</v>
      </c>
      <c r="W5572" t="n">
        <v>2017</v>
      </c>
      <c r="X5572" t="inlineStr">
        <is>
          <t>2017Q1</t>
        </is>
      </c>
      <c r="Y5572" t="inlineStr">
        <is>
          <t>2017-03</t>
        </is>
      </c>
      <c r="Z5572" t="inlineStr">
        <is>
          <t>10.1% - 20%</t>
        </is>
      </c>
      <c r="AA5572" t="b">
        <v>0</v>
      </c>
      <c r="AB5572" t="b">
        <v>1</v>
      </c>
      <c r="AC5572" s="19" t="n">
        <v>42.95</v>
      </c>
      <c r="AD5572" s="21" t="n">
        <v>-0.2125</v>
      </c>
    </row>
    <row r="5573" ht="18" customHeight="1">
      <c r="A5573" t="n">
        <v>5572</v>
      </c>
      <c r="B5573" t="inlineStr">
        <is>
          <t>CA-2014-151162</t>
        </is>
      </c>
      <c r="C5573" s="18" t="inlineStr">
        <is>
          <t>2014-12-05</t>
        </is>
      </c>
      <c r="D5573" s="18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19" t="n">
        <v>98.376</v>
      </c>
      <c r="S5573" s="20" t="n">
        <v>3</v>
      </c>
      <c r="T5573" s="21" t="n">
        <v>0.2</v>
      </c>
      <c r="U5573" s="19" t="n">
        <v>35.6613</v>
      </c>
      <c r="V5573" t="n">
        <v>4</v>
      </c>
      <c r="W5573" t="n">
        <v>2014</v>
      </c>
      <c r="X5573" t="inlineStr">
        <is>
          <t>2014Q4</t>
        </is>
      </c>
      <c r="Y5573" t="inlineStr">
        <is>
          <t>2014-12</t>
        </is>
      </c>
      <c r="Z5573" t="inlineStr">
        <is>
          <t>10.1% - 20%</t>
        </is>
      </c>
      <c r="AA5573" t="b">
        <v>1</v>
      </c>
      <c r="AB5573" t="b">
        <v>0</v>
      </c>
      <c r="AC5573" s="19" t="n">
        <v>40.99</v>
      </c>
      <c r="AD5573" s="21" t="n">
        <v>0.3625</v>
      </c>
    </row>
    <row r="5574" ht="18" customHeight="1">
      <c r="A5574" t="n">
        <v>5573</v>
      </c>
      <c r="B5574" t="inlineStr">
        <is>
          <t>CA-2014-151162</t>
        </is>
      </c>
      <c r="C5574" s="18" t="inlineStr">
        <is>
          <t>2014-12-05</t>
        </is>
      </c>
      <c r="D5574" s="18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19" t="n">
        <v>29.94</v>
      </c>
      <c r="S5574" s="20" t="n">
        <v>4</v>
      </c>
      <c r="T5574" s="21" t="n">
        <v>0.7</v>
      </c>
      <c r="U5574" s="19" t="n">
        <v>-23.952</v>
      </c>
      <c r="V5574" t="n">
        <v>4</v>
      </c>
      <c r="W5574" t="n">
        <v>2014</v>
      </c>
      <c r="X5574" t="inlineStr">
        <is>
          <t>2014Q4</t>
        </is>
      </c>
      <c r="Y5574" t="inlineStr">
        <is>
          <t>2014-12</t>
        </is>
      </c>
      <c r="Z5574" t="inlineStr">
        <is>
          <t>&gt; 50% (Deep Discount)</t>
        </is>
      </c>
      <c r="AA5574" t="b">
        <v>0</v>
      </c>
      <c r="AB5574" t="b">
        <v>1</v>
      </c>
      <c r="AC5574" s="19" t="n">
        <v>24.95</v>
      </c>
      <c r="AD5574" s="21" t="n">
        <v>-0.8</v>
      </c>
    </row>
    <row r="5575" ht="18" customHeight="1">
      <c r="A5575" t="n">
        <v>5574</v>
      </c>
      <c r="B5575" t="inlineStr">
        <is>
          <t>CA-2014-151162</t>
        </is>
      </c>
      <c r="C5575" s="18" t="inlineStr">
        <is>
          <t>2014-12-05</t>
        </is>
      </c>
      <c r="D5575" s="18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19" t="n">
        <v>17.472</v>
      </c>
      <c r="S5575" s="20" t="n">
        <v>3</v>
      </c>
      <c r="T5575" s="21" t="n">
        <v>0.2</v>
      </c>
      <c r="U5575" s="19" t="n">
        <v>5.6784</v>
      </c>
      <c r="V5575" t="n">
        <v>4</v>
      </c>
      <c r="W5575" t="n">
        <v>2014</v>
      </c>
      <c r="X5575" t="inlineStr">
        <is>
          <t>2014Q4</t>
        </is>
      </c>
      <c r="Y5575" t="inlineStr">
        <is>
          <t>2014-12</t>
        </is>
      </c>
      <c r="Z5575" t="inlineStr">
        <is>
          <t>10.1% - 20%</t>
        </is>
      </c>
      <c r="AA5575" t="b">
        <v>1</v>
      </c>
      <c r="AB5575" t="b">
        <v>0</v>
      </c>
      <c r="AC5575" s="19" t="n">
        <v>7.28</v>
      </c>
      <c r="AD5575" s="21" t="n">
        <v>0.325</v>
      </c>
    </row>
    <row r="5576" ht="18" customHeight="1">
      <c r="A5576" t="n">
        <v>5575</v>
      </c>
      <c r="B5576" t="inlineStr">
        <is>
          <t>CA-2014-151162</t>
        </is>
      </c>
      <c r="C5576" s="18" t="inlineStr">
        <is>
          <t>2014-12-05</t>
        </is>
      </c>
      <c r="D5576" s="18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19" t="n">
        <v>36.738</v>
      </c>
      <c r="S5576" s="20" t="n">
        <v>1</v>
      </c>
      <c r="T5576" s="21" t="n">
        <v>0.4</v>
      </c>
      <c r="U5576" s="19" t="n">
        <v>-9.1845</v>
      </c>
      <c r="V5576" t="n">
        <v>4</v>
      </c>
      <c r="W5576" t="n">
        <v>2014</v>
      </c>
      <c r="X5576" t="inlineStr">
        <is>
          <t>2014Q4</t>
        </is>
      </c>
      <c r="Y5576" t="inlineStr">
        <is>
          <t>2014-12</t>
        </is>
      </c>
      <c r="Z5576" t="inlineStr">
        <is>
          <t>30.1% - 50%</t>
        </is>
      </c>
      <c r="AA5576" t="b">
        <v>0</v>
      </c>
      <c r="AB5576" t="b">
        <v>1</v>
      </c>
      <c r="AC5576" s="19" t="n">
        <v>61.23</v>
      </c>
      <c r="AD5576" s="21" t="n">
        <v>-0.25</v>
      </c>
    </row>
    <row r="5577" ht="18" customHeight="1">
      <c r="A5577" t="n">
        <v>5576</v>
      </c>
      <c r="B5577" t="inlineStr">
        <is>
          <t>CA-2014-151162</t>
        </is>
      </c>
      <c r="C5577" s="18" t="inlineStr">
        <is>
          <t>2014-12-05</t>
        </is>
      </c>
      <c r="D5577" s="18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19" t="n">
        <v>179.94</v>
      </c>
      <c r="S5577" s="20" t="n">
        <v>2</v>
      </c>
      <c r="T5577" s="21" t="n">
        <v>0.4</v>
      </c>
      <c r="U5577" s="19" t="n">
        <v>-44.985</v>
      </c>
      <c r="V5577" t="n">
        <v>4</v>
      </c>
      <c r="W5577" t="n">
        <v>2014</v>
      </c>
      <c r="X5577" t="inlineStr">
        <is>
          <t>2014Q4</t>
        </is>
      </c>
      <c r="Y5577" t="inlineStr">
        <is>
          <t>2014-12</t>
        </is>
      </c>
      <c r="Z5577" t="inlineStr">
        <is>
          <t>30.1% - 50%</t>
        </is>
      </c>
      <c r="AA5577" t="b">
        <v>0</v>
      </c>
      <c r="AB5577" t="b">
        <v>1</v>
      </c>
      <c r="AC5577" s="19" t="n">
        <v>149.95</v>
      </c>
      <c r="AD5577" s="21" t="n">
        <v>-0.25</v>
      </c>
    </row>
    <row r="5578" ht="18" customHeight="1">
      <c r="A5578" t="n">
        <v>5577</v>
      </c>
      <c r="B5578" t="inlineStr">
        <is>
          <t>CA-2016-136686</t>
        </is>
      </c>
      <c r="C5578" s="18" t="inlineStr">
        <is>
          <t>2016-12-12</t>
        </is>
      </c>
      <c r="D5578" s="1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19" t="n">
        <v>383.64</v>
      </c>
      <c r="S5578" s="20" t="n">
        <v>6</v>
      </c>
      <c r="T5578" s="21" t="n">
        <v>0</v>
      </c>
      <c r="U5578" s="19" t="n">
        <v>122.7648</v>
      </c>
      <c r="V5578" t="n">
        <v>4</v>
      </c>
      <c r="W5578" t="n">
        <v>2016</v>
      </c>
      <c r="X5578" t="inlineStr">
        <is>
          <t>2016Q4</t>
        </is>
      </c>
      <c r="Y5578" t="inlineStr">
        <is>
          <t>2016-12</t>
        </is>
      </c>
      <c r="Z5578" t="inlineStr">
        <is>
          <t>0% (No Discount)</t>
        </is>
      </c>
      <c r="AA5578" t="b">
        <v>1</v>
      </c>
      <c r="AB5578" t="b">
        <v>0</v>
      </c>
      <c r="AC5578" s="19" t="n">
        <v>63.94</v>
      </c>
      <c r="AD5578" s="21" t="n">
        <v>0.32</v>
      </c>
    </row>
    <row r="5579" ht="18" customHeight="1">
      <c r="A5579" t="n">
        <v>5578</v>
      </c>
      <c r="B5579" t="inlineStr">
        <is>
          <t>CA-2016-136686</t>
        </is>
      </c>
      <c r="C5579" s="18" t="inlineStr">
        <is>
          <t>2016-12-12</t>
        </is>
      </c>
      <c r="D5579" s="18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19" t="n">
        <v>56.52</v>
      </c>
      <c r="S5579" s="20" t="n">
        <v>3</v>
      </c>
      <c r="T5579" s="21" t="n">
        <v>0</v>
      </c>
      <c r="U5579" s="19" t="n">
        <v>15.8256</v>
      </c>
      <c r="V5579" t="n">
        <v>4</v>
      </c>
      <c r="W5579" t="n">
        <v>2016</v>
      </c>
      <c r="X5579" t="inlineStr">
        <is>
          <t>2016Q4</t>
        </is>
      </c>
      <c r="Y5579" t="inlineStr">
        <is>
          <t>2016-12</t>
        </is>
      </c>
      <c r="Z5579" t="inlineStr">
        <is>
          <t>0% (No Discount)</t>
        </is>
      </c>
      <c r="AA5579" t="b">
        <v>1</v>
      </c>
      <c r="AB5579" t="b">
        <v>0</v>
      </c>
      <c r="AC5579" s="19" t="n">
        <v>18.84</v>
      </c>
      <c r="AD5579" s="21" t="n">
        <v>0.28</v>
      </c>
    </row>
    <row r="5580" ht="18" customHeight="1">
      <c r="A5580" t="n">
        <v>5579</v>
      </c>
      <c r="B5580" t="inlineStr">
        <is>
          <t>CA-2017-137498</t>
        </is>
      </c>
      <c r="C5580" s="18" t="inlineStr">
        <is>
          <t>2017-09-09</t>
        </is>
      </c>
      <c r="D5580" s="18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19" t="n">
        <v>6.56</v>
      </c>
      <c r="S5580" s="20" t="n">
        <v>2</v>
      </c>
      <c r="T5580" s="21" t="n">
        <v>0</v>
      </c>
      <c r="U5580" s="19" t="n">
        <v>1.9024</v>
      </c>
      <c r="V5580" t="n">
        <v>5</v>
      </c>
      <c r="W5580" t="n">
        <v>2017</v>
      </c>
      <c r="X5580" t="inlineStr">
        <is>
          <t>2017Q3</t>
        </is>
      </c>
      <c r="Y5580" t="inlineStr">
        <is>
          <t>2017-09</t>
        </is>
      </c>
      <c r="Z5580" t="inlineStr">
        <is>
          <t>0% (No Discount)</t>
        </is>
      </c>
      <c r="AA5580" t="b">
        <v>1</v>
      </c>
      <c r="AB5580" t="b">
        <v>0</v>
      </c>
      <c r="AC5580" s="19" t="n">
        <v>3.28</v>
      </c>
      <c r="AD5580" s="21" t="n">
        <v>0.29</v>
      </c>
    </row>
    <row r="5581" ht="18" customHeight="1">
      <c r="A5581" t="n">
        <v>5580</v>
      </c>
      <c r="B5581" t="inlineStr">
        <is>
          <t>CA-2017-137498</t>
        </is>
      </c>
      <c r="C5581" s="18" t="inlineStr">
        <is>
          <t>2017-09-09</t>
        </is>
      </c>
      <c r="D5581" s="18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19" t="n">
        <v>243.92</v>
      </c>
      <c r="S5581" s="20" t="n">
        <v>5</v>
      </c>
      <c r="T5581" s="21" t="n">
        <v>0.2</v>
      </c>
      <c r="U5581" s="19" t="n">
        <v>-15.245</v>
      </c>
      <c r="V5581" t="n">
        <v>5</v>
      </c>
      <c r="W5581" t="n">
        <v>2017</v>
      </c>
      <c r="X5581" t="inlineStr">
        <is>
          <t>2017Q3</t>
        </is>
      </c>
      <c r="Y5581" t="inlineStr">
        <is>
          <t>2017-09</t>
        </is>
      </c>
      <c r="Z5581" t="inlineStr">
        <is>
          <t>10.1% - 20%</t>
        </is>
      </c>
      <c r="AA5581" t="b">
        <v>0</v>
      </c>
      <c r="AB5581" t="b">
        <v>1</v>
      </c>
      <c r="AC5581" s="19" t="n">
        <v>60.98</v>
      </c>
      <c r="AD5581" s="21" t="n">
        <v>-0.0625</v>
      </c>
    </row>
    <row r="5582" ht="18" customHeight="1">
      <c r="A5582" t="n">
        <v>5581</v>
      </c>
      <c r="B5582" t="inlineStr">
        <is>
          <t>CA-2017-137498</t>
        </is>
      </c>
      <c r="C5582" s="18" t="inlineStr">
        <is>
          <t>2017-09-09</t>
        </is>
      </c>
      <c r="D5582" s="18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19" t="n">
        <v>47.52</v>
      </c>
      <c r="S5582" s="20" t="n">
        <v>9</v>
      </c>
      <c r="T5582" s="21" t="n">
        <v>0</v>
      </c>
      <c r="U5582" s="19" t="n">
        <v>22.8096</v>
      </c>
      <c r="V5582" t="n">
        <v>5</v>
      </c>
      <c r="W5582" t="n">
        <v>2017</v>
      </c>
      <c r="X5582" t="inlineStr">
        <is>
          <t>2017Q3</t>
        </is>
      </c>
      <c r="Y5582" t="inlineStr">
        <is>
          <t>2017-09</t>
        </is>
      </c>
      <c r="Z5582" t="inlineStr">
        <is>
          <t>0% (No Discount)</t>
        </is>
      </c>
      <c r="AA5582" t="b">
        <v>1</v>
      </c>
      <c r="AB5582" t="b">
        <v>0</v>
      </c>
      <c r="AC5582" s="19" t="n">
        <v>5.28</v>
      </c>
      <c r="AD5582" s="21" t="n">
        <v>0.48</v>
      </c>
    </row>
    <row r="5583" ht="18" customHeight="1">
      <c r="A5583" t="n">
        <v>5582</v>
      </c>
      <c r="B5583" t="inlineStr">
        <is>
          <t>CA-2017-163818</t>
        </is>
      </c>
      <c r="C5583" s="18" t="inlineStr">
        <is>
          <t>2017-10-04</t>
        </is>
      </c>
      <c r="D5583" s="18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19" t="n">
        <v>19.98</v>
      </c>
      <c r="S5583" s="20" t="n">
        <v>1</v>
      </c>
      <c r="T5583" s="21" t="n">
        <v>0</v>
      </c>
      <c r="U5583" s="19" t="n">
        <v>8.5914</v>
      </c>
      <c r="V5583" t="n">
        <v>4</v>
      </c>
      <c r="W5583" t="n">
        <v>2017</v>
      </c>
      <c r="X5583" t="inlineStr">
        <is>
          <t>2017Q4</t>
        </is>
      </c>
      <c r="Y5583" t="inlineStr">
        <is>
          <t>2017-10</t>
        </is>
      </c>
      <c r="Z5583" t="inlineStr">
        <is>
          <t>0% (No Discount)</t>
        </is>
      </c>
      <c r="AA5583" t="b">
        <v>1</v>
      </c>
      <c r="AB5583" t="b">
        <v>0</v>
      </c>
      <c r="AC5583" s="19" t="n">
        <v>19.98</v>
      </c>
      <c r="AD5583" s="21" t="n">
        <v>0.43</v>
      </c>
    </row>
    <row r="5584" ht="18" customHeight="1">
      <c r="A5584" t="n">
        <v>5583</v>
      </c>
      <c r="B5584" t="inlineStr">
        <is>
          <t>CA-2016-161158</t>
        </is>
      </c>
      <c r="C5584" s="18" t="inlineStr">
        <is>
          <t>2016-05-09</t>
        </is>
      </c>
      <c r="D5584" s="18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19" t="n">
        <v>8</v>
      </c>
      <c r="S5584" s="20" t="n">
        <v>5</v>
      </c>
      <c r="T5584" s="21" t="n">
        <v>0</v>
      </c>
      <c r="U5584" s="19" t="n">
        <v>3.44</v>
      </c>
      <c r="V5584" t="n">
        <v>4</v>
      </c>
      <c r="W5584" t="n">
        <v>2016</v>
      </c>
      <c r="X5584" t="inlineStr">
        <is>
          <t>2016Q2</t>
        </is>
      </c>
      <c r="Y5584" t="inlineStr">
        <is>
          <t>2016-05</t>
        </is>
      </c>
      <c r="Z5584" t="inlineStr">
        <is>
          <t>0% (No Discount)</t>
        </is>
      </c>
      <c r="AA5584" t="b">
        <v>1</v>
      </c>
      <c r="AB5584" t="b">
        <v>0</v>
      </c>
      <c r="AC5584" s="19" t="n">
        <v>1.6</v>
      </c>
      <c r="AD5584" s="21" t="n">
        <v>0.43</v>
      </c>
    </row>
    <row r="5585" ht="18" customHeight="1">
      <c r="A5585" t="n">
        <v>5584</v>
      </c>
      <c r="B5585" t="inlineStr">
        <is>
          <t>CA-2014-116673</t>
        </is>
      </c>
      <c r="C5585" s="18" t="inlineStr">
        <is>
          <t>2014-12-15</t>
        </is>
      </c>
      <c r="D5585" s="18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19" t="n">
        <v>6.16</v>
      </c>
      <c r="S5585" s="20" t="n">
        <v>2</v>
      </c>
      <c r="T5585" s="21" t="n">
        <v>0</v>
      </c>
      <c r="U5585" s="19" t="n">
        <v>1.9712</v>
      </c>
      <c r="V5585" t="n">
        <v>4</v>
      </c>
      <c r="W5585" t="n">
        <v>2014</v>
      </c>
      <c r="X5585" t="inlineStr">
        <is>
          <t>2014Q4</t>
        </is>
      </c>
      <c r="Y5585" t="inlineStr">
        <is>
          <t>2014-12</t>
        </is>
      </c>
      <c r="Z5585" t="inlineStr">
        <is>
          <t>0% (No Discount)</t>
        </is>
      </c>
      <c r="AA5585" t="b">
        <v>1</v>
      </c>
      <c r="AB5585" t="b">
        <v>0</v>
      </c>
      <c r="AC5585" s="19" t="n">
        <v>3.08</v>
      </c>
      <c r="AD5585" s="21" t="n">
        <v>0.32</v>
      </c>
    </row>
    <row r="5586" ht="18" customHeight="1">
      <c r="A5586" t="n">
        <v>5585</v>
      </c>
      <c r="B5586" t="inlineStr">
        <is>
          <t>CA-2017-105333</t>
        </is>
      </c>
      <c r="C5586" s="18" t="inlineStr">
        <is>
          <t>2017-11-30</t>
        </is>
      </c>
      <c r="D5586" s="18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19" t="n">
        <v>83.56</v>
      </c>
      <c r="S5586" s="20" t="n">
        <v>4</v>
      </c>
      <c r="T5586" s="21" t="n">
        <v>0</v>
      </c>
      <c r="U5586" s="19" t="n">
        <v>1.6712</v>
      </c>
      <c r="V5586" t="n">
        <v>4</v>
      </c>
      <c r="W5586" t="n">
        <v>2017</v>
      </c>
      <c r="X5586" t="inlineStr">
        <is>
          <t>2017Q4</t>
        </is>
      </c>
      <c r="Y5586" t="inlineStr">
        <is>
          <t>2017-11</t>
        </is>
      </c>
      <c r="Z5586" t="inlineStr">
        <is>
          <t>0% (No Discount)</t>
        </is>
      </c>
      <c r="AA5586" t="b">
        <v>1</v>
      </c>
      <c r="AB5586" t="b">
        <v>0</v>
      </c>
      <c r="AC5586" s="19" t="n">
        <v>20.89</v>
      </c>
      <c r="AD5586" s="21" t="n">
        <v>0.02</v>
      </c>
    </row>
    <row r="5587" ht="18" customHeight="1">
      <c r="A5587" t="n">
        <v>5586</v>
      </c>
      <c r="B5587" t="inlineStr">
        <is>
          <t>CA-2017-105333</t>
        </is>
      </c>
      <c r="C5587" s="18" t="inlineStr">
        <is>
          <t>2017-11-30</t>
        </is>
      </c>
      <c r="D5587" s="18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19" t="n">
        <v>546.0599999999999</v>
      </c>
      <c r="S5587" s="20" t="n">
        <v>3</v>
      </c>
      <c r="T5587" s="21" t="n">
        <v>0</v>
      </c>
      <c r="U5587" s="19" t="n">
        <v>163.818</v>
      </c>
      <c r="V5587" t="n">
        <v>4</v>
      </c>
      <c r="W5587" t="n">
        <v>2017</v>
      </c>
      <c r="X5587" t="inlineStr">
        <is>
          <t>2017Q4</t>
        </is>
      </c>
      <c r="Y5587" t="inlineStr">
        <is>
          <t>2017-11</t>
        </is>
      </c>
      <c r="Z5587" t="inlineStr">
        <is>
          <t>0% (No Discount)</t>
        </is>
      </c>
      <c r="AA5587" t="b">
        <v>1</v>
      </c>
      <c r="AB5587" t="b">
        <v>0</v>
      </c>
      <c r="AC5587" s="19" t="n">
        <v>182.02</v>
      </c>
      <c r="AD5587" s="21" t="n">
        <v>0.3</v>
      </c>
    </row>
    <row r="5588" ht="18" customHeight="1">
      <c r="A5588" t="n">
        <v>5587</v>
      </c>
      <c r="B5588" t="inlineStr">
        <is>
          <t>CA-2017-105333</t>
        </is>
      </c>
      <c r="C5588" s="18" t="inlineStr">
        <is>
          <t>2017-11-30</t>
        </is>
      </c>
      <c r="D5588" s="1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19" t="n">
        <v>269.49</v>
      </c>
      <c r="S5588" s="20" t="n">
        <v>3</v>
      </c>
      <c r="T5588" s="21" t="n">
        <v>0</v>
      </c>
      <c r="U5588" s="19" t="n">
        <v>5.3898</v>
      </c>
      <c r="V5588" t="n">
        <v>4</v>
      </c>
      <c r="W5588" t="n">
        <v>2017</v>
      </c>
      <c r="X5588" t="inlineStr">
        <is>
          <t>2017Q4</t>
        </is>
      </c>
      <c r="Y5588" t="inlineStr">
        <is>
          <t>2017-11</t>
        </is>
      </c>
      <c r="Z5588" t="inlineStr">
        <is>
          <t>0% (No Discount)</t>
        </is>
      </c>
      <c r="AA5588" t="b">
        <v>1</v>
      </c>
      <c r="AB5588" t="b">
        <v>0</v>
      </c>
      <c r="AC5588" s="19" t="n">
        <v>89.83</v>
      </c>
      <c r="AD5588" s="21" t="n">
        <v>0.02</v>
      </c>
    </row>
    <row r="5589" ht="18" customHeight="1">
      <c r="A5589" t="n">
        <v>5588</v>
      </c>
      <c r="B5589" t="inlineStr">
        <is>
          <t>CA-2015-149993</t>
        </is>
      </c>
      <c r="C5589" s="18" t="inlineStr">
        <is>
          <t>2015-03-19</t>
        </is>
      </c>
      <c r="D5589" s="18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19" t="n">
        <v>10.9</v>
      </c>
      <c r="S5589" s="20" t="n">
        <v>5</v>
      </c>
      <c r="T5589" s="21" t="n">
        <v>0</v>
      </c>
      <c r="U5589" s="19" t="n">
        <v>3.597</v>
      </c>
      <c r="V5589" t="n">
        <v>1</v>
      </c>
      <c r="W5589" t="n">
        <v>2015</v>
      </c>
      <c r="X5589" t="inlineStr">
        <is>
          <t>2015Q1</t>
        </is>
      </c>
      <c r="Y5589" t="inlineStr">
        <is>
          <t>2015-03</t>
        </is>
      </c>
      <c r="Z5589" t="inlineStr">
        <is>
          <t>0% (No Discount)</t>
        </is>
      </c>
      <c r="AA5589" t="b">
        <v>1</v>
      </c>
      <c r="AB5589" t="b">
        <v>0</v>
      </c>
      <c r="AC5589" s="19" t="n">
        <v>2.18</v>
      </c>
      <c r="AD5589" s="21" t="n">
        <v>0.33</v>
      </c>
    </row>
    <row r="5590" ht="18" customHeight="1">
      <c r="A5590" t="n">
        <v>5589</v>
      </c>
      <c r="B5590" t="inlineStr">
        <is>
          <t>CA-2014-168158</t>
        </is>
      </c>
      <c r="C5590" s="18" t="inlineStr">
        <is>
          <t>2014-07-19</t>
        </is>
      </c>
      <c r="D5590" s="18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19" t="n">
        <v>6.096</v>
      </c>
      <c r="S5590" s="20" t="n">
        <v>2</v>
      </c>
      <c r="T5590" s="21" t="n">
        <v>0.2</v>
      </c>
      <c r="U5590" s="19" t="n">
        <v>2.2098</v>
      </c>
      <c r="V5590" t="n">
        <v>5</v>
      </c>
      <c r="W5590" t="n">
        <v>2014</v>
      </c>
      <c r="X5590" t="inlineStr">
        <is>
          <t>2014Q3</t>
        </is>
      </c>
      <c r="Y5590" t="inlineStr">
        <is>
          <t>2014-07</t>
        </is>
      </c>
      <c r="Z5590" t="inlineStr">
        <is>
          <t>10.1% - 20%</t>
        </is>
      </c>
      <c r="AA5590" t="b">
        <v>1</v>
      </c>
      <c r="AB5590" t="b">
        <v>0</v>
      </c>
      <c r="AC5590" s="19" t="n">
        <v>3.81</v>
      </c>
      <c r="AD5590" s="21" t="n">
        <v>0.3625</v>
      </c>
    </row>
    <row r="5591" ht="18" customHeight="1">
      <c r="A5591" t="n">
        <v>5590</v>
      </c>
      <c r="B5591" t="inlineStr">
        <is>
          <t>CA-2016-115224</t>
        </is>
      </c>
      <c r="C5591" s="18" t="inlineStr">
        <is>
          <t>2016-12-08</t>
        </is>
      </c>
      <c r="D5591" s="18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19" t="n">
        <v>34.05</v>
      </c>
      <c r="S5591" s="20" t="n">
        <v>3</v>
      </c>
      <c r="T5591" s="21" t="n">
        <v>0</v>
      </c>
      <c r="U5591" s="19" t="n">
        <v>9.534000000000001</v>
      </c>
      <c r="V5591" t="n">
        <v>3</v>
      </c>
      <c r="W5591" t="n">
        <v>2016</v>
      </c>
      <c r="X5591" t="inlineStr">
        <is>
          <t>2016Q4</t>
        </is>
      </c>
      <c r="Y5591" t="inlineStr">
        <is>
          <t>2016-12</t>
        </is>
      </c>
      <c r="Z5591" t="inlineStr">
        <is>
          <t>0% (No Discount)</t>
        </is>
      </c>
      <c r="AA5591" t="b">
        <v>1</v>
      </c>
      <c r="AB5591" t="b">
        <v>0</v>
      </c>
      <c r="AC5591" s="19" t="n">
        <v>11.35</v>
      </c>
      <c r="AD5591" s="21" t="n">
        <v>0.28</v>
      </c>
    </row>
    <row r="5592" ht="18" customHeight="1">
      <c r="A5592" t="n">
        <v>5591</v>
      </c>
      <c r="B5592" t="inlineStr">
        <is>
          <t>CA-2016-115224</t>
        </is>
      </c>
      <c r="C5592" s="18" t="inlineStr">
        <is>
          <t>2016-12-08</t>
        </is>
      </c>
      <c r="D5592" s="18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19" t="n">
        <v>352.38</v>
      </c>
      <c r="S5592" s="20" t="n">
        <v>2</v>
      </c>
      <c r="T5592" s="21" t="n">
        <v>0</v>
      </c>
      <c r="U5592" s="19" t="n">
        <v>81.0474</v>
      </c>
      <c r="V5592" t="n">
        <v>3</v>
      </c>
      <c r="W5592" t="n">
        <v>2016</v>
      </c>
      <c r="X5592" t="inlineStr">
        <is>
          <t>2016Q4</t>
        </is>
      </c>
      <c r="Y5592" t="inlineStr">
        <is>
          <t>2016-12</t>
        </is>
      </c>
      <c r="Z5592" t="inlineStr">
        <is>
          <t>0% (No Discount)</t>
        </is>
      </c>
      <c r="AA5592" t="b">
        <v>1</v>
      </c>
      <c r="AB5592" t="b">
        <v>0</v>
      </c>
      <c r="AC5592" s="19" t="n">
        <v>176.19</v>
      </c>
      <c r="AD5592" s="21" t="n">
        <v>0.23</v>
      </c>
    </row>
    <row r="5593" ht="18" customHeight="1">
      <c r="A5593" t="n">
        <v>5592</v>
      </c>
      <c r="B5593" t="inlineStr">
        <is>
          <t>CA-2014-164742</t>
        </is>
      </c>
      <c r="C5593" s="18" t="inlineStr">
        <is>
          <t>2014-10-13</t>
        </is>
      </c>
      <c r="D5593" s="18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19" t="n">
        <v>245.98</v>
      </c>
      <c r="S5593" s="20" t="n">
        <v>2</v>
      </c>
      <c r="T5593" s="21" t="n">
        <v>0</v>
      </c>
      <c r="U5593" s="19" t="n">
        <v>27.0578</v>
      </c>
      <c r="V5593" t="n">
        <v>5</v>
      </c>
      <c r="W5593" t="n">
        <v>2014</v>
      </c>
      <c r="X5593" t="inlineStr">
        <is>
          <t>2014Q4</t>
        </is>
      </c>
      <c r="Y5593" t="inlineStr">
        <is>
          <t>2014-10</t>
        </is>
      </c>
      <c r="Z5593" t="inlineStr">
        <is>
          <t>0% (No Discount)</t>
        </is>
      </c>
      <c r="AA5593" t="b">
        <v>1</v>
      </c>
      <c r="AB5593" t="b">
        <v>0</v>
      </c>
      <c r="AC5593" s="19" t="n">
        <v>122.99</v>
      </c>
      <c r="AD5593" s="21" t="n">
        <v>0.11</v>
      </c>
    </row>
    <row r="5594" ht="18" customHeight="1">
      <c r="A5594" t="n">
        <v>5593</v>
      </c>
      <c r="B5594" t="inlineStr">
        <is>
          <t>CA-2014-164742</t>
        </is>
      </c>
      <c r="C5594" s="18" t="inlineStr">
        <is>
          <t>2014-10-13</t>
        </is>
      </c>
      <c r="D5594" s="18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19" t="n">
        <v>18.94</v>
      </c>
      <c r="S5594" s="20" t="n">
        <v>1</v>
      </c>
      <c r="T5594" s="21" t="n">
        <v>0</v>
      </c>
      <c r="U5594" s="19" t="n">
        <v>9.470000000000001</v>
      </c>
      <c r="V5594" t="n">
        <v>5</v>
      </c>
      <c r="W5594" t="n">
        <v>2014</v>
      </c>
      <c r="X5594" t="inlineStr">
        <is>
          <t>2014Q4</t>
        </is>
      </c>
      <c r="Y5594" t="inlineStr">
        <is>
          <t>2014-10</t>
        </is>
      </c>
      <c r="Z5594" t="inlineStr">
        <is>
          <t>0% (No Discount)</t>
        </is>
      </c>
      <c r="AA5594" t="b">
        <v>1</v>
      </c>
      <c r="AB5594" t="b">
        <v>0</v>
      </c>
      <c r="AC5594" s="19" t="n">
        <v>18.94</v>
      </c>
      <c r="AD5594" s="21" t="n">
        <v>0.5</v>
      </c>
    </row>
    <row r="5595" ht="18" customHeight="1">
      <c r="A5595" t="n">
        <v>5594</v>
      </c>
      <c r="B5595" t="inlineStr">
        <is>
          <t>US-2017-108014</t>
        </is>
      </c>
      <c r="C5595" s="18" t="inlineStr">
        <is>
          <t>2017-11-19</t>
        </is>
      </c>
      <c r="D5595" s="18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19" t="n">
        <v>59.913</v>
      </c>
      <c r="S5595" s="20" t="n">
        <v>7</v>
      </c>
      <c r="T5595" s="21" t="n">
        <v>0.7</v>
      </c>
      <c r="U5595" s="19" t="n">
        <v>-45.9333</v>
      </c>
      <c r="V5595" t="n">
        <v>6</v>
      </c>
      <c r="W5595" t="n">
        <v>2017</v>
      </c>
      <c r="X5595" t="inlineStr">
        <is>
          <t>2017Q4</t>
        </is>
      </c>
      <c r="Y5595" t="inlineStr">
        <is>
          <t>2017-11</t>
        </is>
      </c>
      <c r="Z5595" t="inlineStr">
        <is>
          <t>&gt; 50% (Deep Discount)</t>
        </is>
      </c>
      <c r="AA5595" t="b">
        <v>0</v>
      </c>
      <c r="AB5595" t="b">
        <v>1</v>
      </c>
      <c r="AC5595" s="19" t="n">
        <v>28.53</v>
      </c>
      <c r="AD5595" s="21" t="n">
        <v>-0.7667</v>
      </c>
    </row>
    <row r="5596" ht="18" customHeight="1">
      <c r="A5596" t="n">
        <v>5595</v>
      </c>
      <c r="B5596" t="inlineStr">
        <is>
          <t>CA-2017-160325</t>
        </is>
      </c>
      <c r="C5596" s="18" t="inlineStr">
        <is>
          <t>2017-09-24</t>
        </is>
      </c>
      <c r="D5596" s="18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19" t="n">
        <v>391.98</v>
      </c>
      <c r="S5596" s="20" t="n">
        <v>2</v>
      </c>
      <c r="T5596" s="21" t="n">
        <v>0</v>
      </c>
      <c r="U5596" s="19" t="n">
        <v>109.7544</v>
      </c>
      <c r="V5596" t="n">
        <v>0</v>
      </c>
      <c r="W5596" t="n">
        <v>2017</v>
      </c>
      <c r="X5596" t="inlineStr">
        <is>
          <t>2017Q3</t>
        </is>
      </c>
      <c r="Y5596" t="inlineStr">
        <is>
          <t>2017-09</t>
        </is>
      </c>
      <c r="Z5596" t="inlineStr">
        <is>
          <t>0% (No Discount)</t>
        </is>
      </c>
      <c r="AA5596" t="b">
        <v>1</v>
      </c>
      <c r="AB5596" t="b">
        <v>0</v>
      </c>
      <c r="AC5596" s="19" t="n">
        <v>195.99</v>
      </c>
      <c r="AD5596" s="21" t="n">
        <v>0.28</v>
      </c>
    </row>
    <row r="5597" ht="18" customHeight="1">
      <c r="A5597" t="n">
        <v>5596</v>
      </c>
      <c r="B5597" t="inlineStr">
        <is>
          <t>CA-2017-160325</t>
        </is>
      </c>
      <c r="C5597" s="18" t="inlineStr">
        <is>
          <t>2017-09-24</t>
        </is>
      </c>
      <c r="D5597" s="18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19" t="n">
        <v>437.85</v>
      </c>
      <c r="S5597" s="20" t="n">
        <v>3</v>
      </c>
      <c r="T5597" s="21" t="n">
        <v>0</v>
      </c>
      <c r="U5597" s="19" t="n">
        <v>131.355</v>
      </c>
      <c r="V5597" t="n">
        <v>0</v>
      </c>
      <c r="W5597" t="n">
        <v>2017</v>
      </c>
      <c r="X5597" t="inlineStr">
        <is>
          <t>2017Q3</t>
        </is>
      </c>
      <c r="Y5597" t="inlineStr">
        <is>
          <t>2017-09</t>
        </is>
      </c>
      <c r="Z5597" t="inlineStr">
        <is>
          <t>0% (No Discount)</t>
        </is>
      </c>
      <c r="AA5597" t="b">
        <v>1</v>
      </c>
      <c r="AB5597" t="b">
        <v>0</v>
      </c>
      <c r="AC5597" s="19" t="n">
        <v>145.95</v>
      </c>
      <c r="AD5597" s="21" t="n">
        <v>0.3</v>
      </c>
    </row>
    <row r="5598" ht="18" customHeight="1">
      <c r="A5598" t="n">
        <v>5597</v>
      </c>
      <c r="B5598" t="inlineStr">
        <is>
          <t>CA-2015-159779</t>
        </is>
      </c>
      <c r="C5598" s="18" t="inlineStr">
        <is>
          <t>2015-09-25</t>
        </is>
      </c>
      <c r="D5598" s="1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19" t="n">
        <v>68.62</v>
      </c>
      <c r="S5598" s="20" t="n">
        <v>2</v>
      </c>
      <c r="T5598" s="21" t="n">
        <v>0</v>
      </c>
      <c r="U5598" s="19" t="n">
        <v>32.2514</v>
      </c>
      <c r="V5598" t="n">
        <v>4</v>
      </c>
      <c r="W5598" t="n">
        <v>2015</v>
      </c>
      <c r="X5598" t="inlineStr">
        <is>
          <t>2015Q3</t>
        </is>
      </c>
      <c r="Y5598" t="inlineStr">
        <is>
          <t>2015-09</t>
        </is>
      </c>
      <c r="Z5598" t="inlineStr">
        <is>
          <t>0% (No Discount)</t>
        </is>
      </c>
      <c r="AA5598" t="b">
        <v>1</v>
      </c>
      <c r="AB5598" t="b">
        <v>0</v>
      </c>
      <c r="AC5598" s="19" t="n">
        <v>34.31</v>
      </c>
      <c r="AD5598" s="21" t="n">
        <v>0.47</v>
      </c>
    </row>
    <row r="5599" ht="18" customHeight="1">
      <c r="A5599" t="n">
        <v>5598</v>
      </c>
      <c r="B5599" t="inlineStr">
        <is>
          <t>CA-2017-151176</t>
        </is>
      </c>
      <c r="C5599" s="18" t="inlineStr">
        <is>
          <t>2017-02-13</t>
        </is>
      </c>
      <c r="D5599" s="18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19" t="n">
        <v>25.02</v>
      </c>
      <c r="S5599" s="20" t="n">
        <v>3</v>
      </c>
      <c r="T5599" s="21" t="n">
        <v>0</v>
      </c>
      <c r="U5599" s="19" t="n">
        <v>6.5052</v>
      </c>
      <c r="V5599" t="n">
        <v>7</v>
      </c>
      <c r="W5599" t="n">
        <v>2017</v>
      </c>
      <c r="X5599" t="inlineStr">
        <is>
          <t>2017Q1</t>
        </is>
      </c>
      <c r="Y5599" t="inlineStr">
        <is>
          <t>2017-02</t>
        </is>
      </c>
      <c r="Z5599" t="inlineStr">
        <is>
          <t>0% (No Discount)</t>
        </is>
      </c>
      <c r="AA5599" t="b">
        <v>1</v>
      </c>
      <c r="AB5599" t="b">
        <v>0</v>
      </c>
      <c r="AC5599" s="19" t="n">
        <v>8.34</v>
      </c>
      <c r="AD5599" s="21" t="n">
        <v>0.26</v>
      </c>
    </row>
    <row r="5600" ht="18" customHeight="1">
      <c r="A5600" t="n">
        <v>5599</v>
      </c>
      <c r="B5600" t="inlineStr">
        <is>
          <t>CA-2017-151176</t>
        </is>
      </c>
      <c r="C5600" s="18" t="inlineStr">
        <is>
          <t>2017-02-13</t>
        </is>
      </c>
      <c r="D5600" s="18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19" t="n">
        <v>10.71</v>
      </c>
      <c r="S5600" s="20" t="n">
        <v>3</v>
      </c>
      <c r="T5600" s="21" t="n">
        <v>0</v>
      </c>
      <c r="U5600" s="19" t="n">
        <v>2.7846</v>
      </c>
      <c r="V5600" t="n">
        <v>7</v>
      </c>
      <c r="W5600" t="n">
        <v>2017</v>
      </c>
      <c r="X5600" t="inlineStr">
        <is>
          <t>2017Q1</t>
        </is>
      </c>
      <c r="Y5600" t="inlineStr">
        <is>
          <t>2017-02</t>
        </is>
      </c>
      <c r="Z5600" t="inlineStr">
        <is>
          <t>0% (No Discount)</t>
        </is>
      </c>
      <c r="AA5600" t="b">
        <v>1</v>
      </c>
      <c r="AB5600" t="b">
        <v>0</v>
      </c>
      <c r="AC5600" s="19" t="n">
        <v>3.57</v>
      </c>
      <c r="AD5600" s="21" t="n">
        <v>0.26</v>
      </c>
    </row>
    <row r="5601" ht="18" customHeight="1">
      <c r="A5601" t="n">
        <v>5600</v>
      </c>
      <c r="B5601" t="inlineStr">
        <is>
          <t>CA-2014-108903</t>
        </is>
      </c>
      <c r="C5601" s="18" t="inlineStr">
        <is>
          <t>2014-10-03</t>
        </is>
      </c>
      <c r="D5601" s="18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19" t="n">
        <v>55.984</v>
      </c>
      <c r="S5601" s="20" t="n">
        <v>2</v>
      </c>
      <c r="T5601" s="21" t="n">
        <v>0.2</v>
      </c>
      <c r="U5601" s="19" t="n">
        <v>4.1988</v>
      </c>
      <c r="V5601" t="n">
        <v>0</v>
      </c>
      <c r="W5601" t="n">
        <v>2014</v>
      </c>
      <c r="X5601" t="inlineStr">
        <is>
          <t>2014Q4</t>
        </is>
      </c>
      <c r="Y5601" t="inlineStr">
        <is>
          <t>2014-10</t>
        </is>
      </c>
      <c r="Z5601" t="inlineStr">
        <is>
          <t>10.1% - 20%</t>
        </is>
      </c>
      <c r="AA5601" t="b">
        <v>1</v>
      </c>
      <c r="AB5601" t="b">
        <v>0</v>
      </c>
      <c r="AC5601" s="19" t="n">
        <v>34.99</v>
      </c>
      <c r="AD5601" s="21" t="n">
        <v>0.075</v>
      </c>
    </row>
    <row r="5602" ht="18" customHeight="1">
      <c r="A5602" t="n">
        <v>5601</v>
      </c>
      <c r="B5602" t="inlineStr">
        <is>
          <t>CA-2014-108903</t>
        </is>
      </c>
      <c r="C5602" s="18" t="inlineStr">
        <is>
          <t>2014-10-03</t>
        </is>
      </c>
      <c r="D5602" s="18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19" t="n">
        <v>14.48</v>
      </c>
      <c r="S5602" s="20" t="n">
        <v>5</v>
      </c>
      <c r="T5602" s="21" t="n">
        <v>0.2</v>
      </c>
      <c r="U5602" s="19" t="n">
        <v>4.887</v>
      </c>
      <c r="V5602" t="n">
        <v>0</v>
      </c>
      <c r="W5602" t="n">
        <v>2014</v>
      </c>
      <c r="X5602" t="inlineStr">
        <is>
          <t>2014Q4</t>
        </is>
      </c>
      <c r="Y5602" t="inlineStr">
        <is>
          <t>2014-10</t>
        </is>
      </c>
      <c r="Z5602" t="inlineStr">
        <is>
          <t>10.1% - 20%</t>
        </is>
      </c>
      <c r="AA5602" t="b">
        <v>1</v>
      </c>
      <c r="AB5602" t="b">
        <v>0</v>
      </c>
      <c r="AC5602" s="19" t="n">
        <v>3.62</v>
      </c>
      <c r="AD5602" s="21" t="n">
        <v>0.3375</v>
      </c>
    </row>
    <row r="5603" ht="18" customHeight="1">
      <c r="A5603" t="n">
        <v>5602</v>
      </c>
      <c r="B5603" t="inlineStr">
        <is>
          <t>CA-2014-108903</t>
        </is>
      </c>
      <c r="C5603" s="18" t="inlineStr">
        <is>
          <t>2014-10-03</t>
        </is>
      </c>
      <c r="D5603" s="18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19" t="n">
        <v>142.488</v>
      </c>
      <c r="S5603" s="20" t="n">
        <v>3</v>
      </c>
      <c r="T5603" s="21" t="n">
        <v>0.2</v>
      </c>
      <c r="U5603" s="19" t="n">
        <v>-3.5622</v>
      </c>
      <c r="V5603" t="n">
        <v>0</v>
      </c>
      <c r="W5603" t="n">
        <v>2014</v>
      </c>
      <c r="X5603" t="inlineStr">
        <is>
          <t>2014Q4</t>
        </is>
      </c>
      <c r="Y5603" t="inlineStr">
        <is>
          <t>2014-10</t>
        </is>
      </c>
      <c r="Z5603" t="inlineStr">
        <is>
          <t>10.1% - 20%</t>
        </is>
      </c>
      <c r="AA5603" t="b">
        <v>0</v>
      </c>
      <c r="AB5603" t="b">
        <v>1</v>
      </c>
      <c r="AC5603" s="19" t="n">
        <v>59.37</v>
      </c>
      <c r="AD5603" s="21" t="n">
        <v>-0.025</v>
      </c>
    </row>
    <row r="5604" ht="18" customHeight="1">
      <c r="A5604" t="n">
        <v>5603</v>
      </c>
      <c r="B5604" t="inlineStr">
        <is>
          <t>CA-2016-117919</t>
        </is>
      </c>
      <c r="C5604" s="18" t="inlineStr">
        <is>
          <t>2016-08-27</t>
        </is>
      </c>
      <c r="D5604" s="18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19" t="n">
        <v>14.16</v>
      </c>
      <c r="S5604" s="20" t="n">
        <v>1</v>
      </c>
      <c r="T5604" s="21" t="n">
        <v>0.2</v>
      </c>
      <c r="U5604" s="19" t="n">
        <v>1.062</v>
      </c>
      <c r="V5604" t="n">
        <v>2</v>
      </c>
      <c r="W5604" t="n">
        <v>2016</v>
      </c>
      <c r="X5604" t="inlineStr">
        <is>
          <t>2016Q3</t>
        </is>
      </c>
      <c r="Y5604" t="inlineStr">
        <is>
          <t>2016-08</t>
        </is>
      </c>
      <c r="Z5604" t="inlineStr">
        <is>
          <t>10.1% - 20%</t>
        </is>
      </c>
      <c r="AA5604" t="b">
        <v>1</v>
      </c>
      <c r="AB5604" t="b">
        <v>0</v>
      </c>
      <c r="AC5604" s="19" t="n">
        <v>17.7</v>
      </c>
      <c r="AD5604" s="21" t="n">
        <v>0.075</v>
      </c>
    </row>
    <row r="5605" ht="18" customHeight="1">
      <c r="A5605" t="n">
        <v>5604</v>
      </c>
      <c r="B5605" t="inlineStr">
        <is>
          <t>CA-2016-117919</t>
        </is>
      </c>
      <c r="C5605" s="18" t="inlineStr">
        <is>
          <t>2016-08-27</t>
        </is>
      </c>
      <c r="D5605" s="18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19" t="n">
        <v>79.92</v>
      </c>
      <c r="S5605" s="20" t="n">
        <v>5</v>
      </c>
      <c r="T5605" s="21" t="n">
        <v>0.2</v>
      </c>
      <c r="U5605" s="19" t="n">
        <v>27.972</v>
      </c>
      <c r="V5605" t="n">
        <v>2</v>
      </c>
      <c r="W5605" t="n">
        <v>2016</v>
      </c>
      <c r="X5605" t="inlineStr">
        <is>
          <t>2016Q3</t>
        </is>
      </c>
      <c r="Y5605" t="inlineStr">
        <is>
          <t>2016-08</t>
        </is>
      </c>
      <c r="Z5605" t="inlineStr">
        <is>
          <t>10.1% - 20%</t>
        </is>
      </c>
      <c r="AA5605" t="b">
        <v>1</v>
      </c>
      <c r="AB5605" t="b">
        <v>0</v>
      </c>
      <c r="AC5605" s="19" t="n">
        <v>19.98</v>
      </c>
      <c r="AD5605" s="21" t="n">
        <v>0.35</v>
      </c>
    </row>
    <row r="5606" ht="18" customHeight="1">
      <c r="A5606" t="n">
        <v>5605</v>
      </c>
      <c r="B5606" t="inlineStr">
        <is>
          <t>CA-2015-142475</t>
        </is>
      </c>
      <c r="C5606" s="18" t="inlineStr">
        <is>
          <t>2015-12-03</t>
        </is>
      </c>
      <c r="D5606" s="18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19" t="n">
        <v>590.352</v>
      </c>
      <c r="S5606" s="20" t="n">
        <v>6</v>
      </c>
      <c r="T5606" s="21" t="n">
        <v>0.2</v>
      </c>
      <c r="U5606" s="19" t="n">
        <v>206.6232</v>
      </c>
      <c r="V5606" t="n">
        <v>4</v>
      </c>
      <c r="W5606" t="n">
        <v>2015</v>
      </c>
      <c r="X5606" t="inlineStr">
        <is>
          <t>2015Q4</t>
        </is>
      </c>
      <c r="Y5606" t="inlineStr">
        <is>
          <t>2015-12</t>
        </is>
      </c>
      <c r="Z5606" t="inlineStr">
        <is>
          <t>10.1% - 20%</t>
        </is>
      </c>
      <c r="AA5606" t="b">
        <v>1</v>
      </c>
      <c r="AB5606" t="b">
        <v>0</v>
      </c>
      <c r="AC5606" s="19" t="n">
        <v>122.99</v>
      </c>
      <c r="AD5606" s="21" t="n">
        <v>0.35</v>
      </c>
    </row>
    <row r="5607" ht="18" customHeight="1">
      <c r="A5607" t="n">
        <v>5606</v>
      </c>
      <c r="B5607" t="inlineStr">
        <is>
          <t>CA-2016-134516</t>
        </is>
      </c>
      <c r="C5607" s="18" t="inlineStr">
        <is>
          <t>2016-09-20</t>
        </is>
      </c>
      <c r="D5607" s="18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19" t="n">
        <v>17.088</v>
      </c>
      <c r="S5607" s="20" t="n">
        <v>2</v>
      </c>
      <c r="T5607" s="21" t="n">
        <v>0.2</v>
      </c>
      <c r="U5607" s="19" t="n">
        <v>1.068</v>
      </c>
      <c r="V5607" t="n">
        <v>5</v>
      </c>
      <c r="W5607" t="n">
        <v>2016</v>
      </c>
      <c r="X5607" t="inlineStr">
        <is>
          <t>2016Q3</t>
        </is>
      </c>
      <c r="Y5607" t="inlineStr">
        <is>
          <t>2016-09</t>
        </is>
      </c>
      <c r="Z5607" t="inlineStr">
        <is>
          <t>10.1% - 20%</t>
        </is>
      </c>
      <c r="AA5607" t="b">
        <v>1</v>
      </c>
      <c r="AB5607" t="b">
        <v>0</v>
      </c>
      <c r="AC5607" s="19" t="n">
        <v>10.68</v>
      </c>
      <c r="AD5607" s="21" t="n">
        <v>0.0625</v>
      </c>
    </row>
    <row r="5608" ht="18" customHeight="1">
      <c r="A5608" t="n">
        <v>5607</v>
      </c>
      <c r="B5608" t="inlineStr">
        <is>
          <t>CA-2016-134516</t>
        </is>
      </c>
      <c r="C5608" s="18" t="inlineStr">
        <is>
          <t>2016-09-20</t>
        </is>
      </c>
      <c r="D5608" s="1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19" t="n">
        <v>98.392</v>
      </c>
      <c r="S5608" s="20" t="n">
        <v>1</v>
      </c>
      <c r="T5608" s="21" t="n">
        <v>0.2</v>
      </c>
      <c r="U5608" s="19" t="n">
        <v>-11.0691</v>
      </c>
      <c r="V5608" t="n">
        <v>5</v>
      </c>
      <c r="W5608" t="n">
        <v>2016</v>
      </c>
      <c r="X5608" t="inlineStr">
        <is>
          <t>2016Q3</t>
        </is>
      </c>
      <c r="Y5608" t="inlineStr">
        <is>
          <t>2016-09</t>
        </is>
      </c>
      <c r="Z5608" t="inlineStr">
        <is>
          <t>10.1% - 20%</t>
        </is>
      </c>
      <c r="AA5608" t="b">
        <v>0</v>
      </c>
      <c r="AB5608" t="b">
        <v>1</v>
      </c>
      <c r="AC5608" s="19" t="n">
        <v>122.99</v>
      </c>
      <c r="AD5608" s="21" t="n">
        <v>-0.1125</v>
      </c>
    </row>
    <row r="5609" ht="18" customHeight="1">
      <c r="A5609" t="n">
        <v>5608</v>
      </c>
      <c r="B5609" t="inlineStr">
        <is>
          <t>CA-2017-105193</t>
        </is>
      </c>
      <c r="C5609" s="18" t="inlineStr">
        <is>
          <t>2017-03-25</t>
        </is>
      </c>
      <c r="D5609" s="18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19" t="n">
        <v>11.05</v>
      </c>
      <c r="S5609" s="20" t="n">
        <v>5</v>
      </c>
      <c r="T5609" s="21" t="n">
        <v>0</v>
      </c>
      <c r="U5609" s="19" t="n">
        <v>2.9835</v>
      </c>
      <c r="V5609" t="n">
        <v>6</v>
      </c>
      <c r="W5609" t="n">
        <v>2017</v>
      </c>
      <c r="X5609" t="inlineStr">
        <is>
          <t>2017Q1</t>
        </is>
      </c>
      <c r="Y5609" t="inlineStr">
        <is>
          <t>2017-03</t>
        </is>
      </c>
      <c r="Z5609" t="inlineStr">
        <is>
          <t>0% (No Discount)</t>
        </is>
      </c>
      <c r="AA5609" t="b">
        <v>1</v>
      </c>
      <c r="AB5609" t="b">
        <v>0</v>
      </c>
      <c r="AC5609" s="19" t="n">
        <v>2.21</v>
      </c>
      <c r="AD5609" s="21" t="n">
        <v>0.27</v>
      </c>
    </row>
    <row r="5610" ht="18" customHeight="1">
      <c r="A5610" t="n">
        <v>5609</v>
      </c>
      <c r="B5610" t="inlineStr">
        <is>
          <t>CA-2015-168634</t>
        </is>
      </c>
      <c r="C5610" s="18" t="inlineStr">
        <is>
          <t>2015-12-06</t>
        </is>
      </c>
      <c r="D5610" s="18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19" t="n">
        <v>7.78</v>
      </c>
      <c r="S5610" s="20" t="n">
        <v>2</v>
      </c>
      <c r="T5610" s="21" t="n">
        <v>0</v>
      </c>
      <c r="U5610" s="19" t="n">
        <v>2.0228</v>
      </c>
      <c r="V5610" t="n">
        <v>5</v>
      </c>
      <c r="W5610" t="n">
        <v>2015</v>
      </c>
      <c r="X5610" t="inlineStr">
        <is>
          <t>2015Q4</t>
        </is>
      </c>
      <c r="Y5610" t="inlineStr">
        <is>
          <t>2015-12</t>
        </is>
      </c>
      <c r="Z5610" t="inlineStr">
        <is>
          <t>0% (No Discount)</t>
        </is>
      </c>
      <c r="AA5610" t="b">
        <v>1</v>
      </c>
      <c r="AB5610" t="b">
        <v>0</v>
      </c>
      <c r="AC5610" s="19" t="n">
        <v>3.89</v>
      </c>
      <c r="AD5610" s="21" t="n">
        <v>0.26</v>
      </c>
    </row>
    <row r="5611" ht="18" customHeight="1">
      <c r="A5611" t="n">
        <v>5610</v>
      </c>
      <c r="B5611" t="inlineStr">
        <is>
          <t>CA-2017-117198</t>
        </is>
      </c>
      <c r="C5611" s="18" t="inlineStr">
        <is>
          <t>2017-08-31</t>
        </is>
      </c>
      <c r="D5611" s="18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19" t="n">
        <v>659.9</v>
      </c>
      <c r="S5611" s="20" t="n">
        <v>2</v>
      </c>
      <c r="T5611" s="21" t="n">
        <v>0</v>
      </c>
      <c r="U5611" s="19" t="n">
        <v>217.767</v>
      </c>
      <c r="V5611" t="n">
        <v>5</v>
      </c>
      <c r="W5611" t="n">
        <v>2017</v>
      </c>
      <c r="X5611" t="inlineStr">
        <is>
          <t>2017Q3</t>
        </is>
      </c>
      <c r="Y5611" t="inlineStr">
        <is>
          <t>2017-08</t>
        </is>
      </c>
      <c r="Z5611" t="inlineStr">
        <is>
          <t>0% (No Discount)</t>
        </is>
      </c>
      <c r="AA5611" t="b">
        <v>1</v>
      </c>
      <c r="AB5611" t="b">
        <v>0</v>
      </c>
      <c r="AC5611" s="19" t="n">
        <v>329.95</v>
      </c>
      <c r="AD5611" s="21" t="n">
        <v>0.33</v>
      </c>
    </row>
    <row r="5612" ht="18" customHeight="1">
      <c r="A5612" t="n">
        <v>5611</v>
      </c>
      <c r="B5612" t="inlineStr">
        <is>
          <t>CA-2015-145828</t>
        </is>
      </c>
      <c r="C5612" s="18" t="inlineStr">
        <is>
          <t>2015-10-05</t>
        </is>
      </c>
      <c r="D5612" s="18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19" t="n">
        <v>53.04</v>
      </c>
      <c r="S5612" s="20" t="n">
        <v>3</v>
      </c>
      <c r="T5612" s="21" t="n">
        <v>0.2</v>
      </c>
      <c r="U5612" s="19" t="n">
        <v>-4.641</v>
      </c>
      <c r="V5612" t="n">
        <v>2</v>
      </c>
      <c r="W5612" t="n">
        <v>2015</v>
      </c>
      <c r="X5612" t="inlineStr">
        <is>
          <t>2015Q4</t>
        </is>
      </c>
      <c r="Y5612" t="inlineStr">
        <is>
          <t>2015-10</t>
        </is>
      </c>
      <c r="Z5612" t="inlineStr">
        <is>
          <t>10.1% - 20%</t>
        </is>
      </c>
      <c r="AA5612" t="b">
        <v>0</v>
      </c>
      <c r="AB5612" t="b">
        <v>1</v>
      </c>
      <c r="AC5612" s="19" t="n">
        <v>22.1</v>
      </c>
      <c r="AD5612" s="21" t="n">
        <v>-0.08749999999999999</v>
      </c>
    </row>
    <row r="5613" ht="18" customHeight="1">
      <c r="A5613" t="n">
        <v>5612</v>
      </c>
      <c r="B5613" t="inlineStr">
        <is>
          <t>CA-2017-121027</t>
        </is>
      </c>
      <c r="C5613" s="18" t="inlineStr">
        <is>
          <t>2017-08-18</t>
        </is>
      </c>
      <c r="D5613" s="18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19" t="n">
        <v>843.9</v>
      </c>
      <c r="S5613" s="20" t="n">
        <v>2</v>
      </c>
      <c r="T5613" s="21" t="n">
        <v>0</v>
      </c>
      <c r="U5613" s="19" t="n">
        <v>371.316</v>
      </c>
      <c r="V5613" t="n">
        <v>4</v>
      </c>
      <c r="W5613" t="n">
        <v>2017</v>
      </c>
      <c r="X5613" t="inlineStr">
        <is>
          <t>2017Q3</t>
        </is>
      </c>
      <c r="Y5613" t="inlineStr">
        <is>
          <t>2017-08</t>
        </is>
      </c>
      <c r="Z5613" t="inlineStr">
        <is>
          <t>0% (No Discount)</t>
        </is>
      </c>
      <c r="AA5613" t="b">
        <v>1</v>
      </c>
      <c r="AB5613" t="b">
        <v>0</v>
      </c>
      <c r="AC5613" s="19" t="n">
        <v>421.95</v>
      </c>
      <c r="AD5613" s="21" t="n">
        <v>0.44</v>
      </c>
    </row>
    <row r="5614" ht="18" customHeight="1">
      <c r="A5614" t="n">
        <v>5613</v>
      </c>
      <c r="B5614" t="inlineStr">
        <is>
          <t>CA-2017-121027</t>
        </is>
      </c>
      <c r="C5614" s="18" t="inlineStr">
        <is>
          <t>2017-08-18</t>
        </is>
      </c>
      <c r="D5614" s="18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19" t="n">
        <v>1496.16</v>
      </c>
      <c r="S5614" s="20" t="n">
        <v>9</v>
      </c>
      <c r="T5614" s="21" t="n">
        <v>0</v>
      </c>
      <c r="U5614" s="19" t="n">
        <v>224.424</v>
      </c>
      <c r="V5614" t="n">
        <v>4</v>
      </c>
      <c r="W5614" t="n">
        <v>2017</v>
      </c>
      <c r="X5614" t="inlineStr">
        <is>
          <t>2017Q3</t>
        </is>
      </c>
      <c r="Y5614" t="inlineStr">
        <is>
          <t>2017-08</t>
        </is>
      </c>
      <c r="Z5614" t="inlineStr">
        <is>
          <t>0% (No Discount)</t>
        </is>
      </c>
      <c r="AA5614" t="b">
        <v>1</v>
      </c>
      <c r="AB5614" t="b">
        <v>0</v>
      </c>
      <c r="AC5614" s="19" t="n">
        <v>166.24</v>
      </c>
      <c r="AD5614" s="21" t="n">
        <v>0.15</v>
      </c>
    </row>
    <row r="5615" ht="18" customHeight="1">
      <c r="A5615" t="n">
        <v>5614</v>
      </c>
      <c r="B5615" t="inlineStr">
        <is>
          <t>CA-2016-147431</t>
        </is>
      </c>
      <c r="C5615" s="18" t="inlineStr">
        <is>
          <t>2016-02-02</t>
        </is>
      </c>
      <c r="D5615" s="18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19" t="n">
        <v>117.96</v>
      </c>
      <c r="S5615" s="20" t="n">
        <v>2</v>
      </c>
      <c r="T5615" s="21" t="n">
        <v>0</v>
      </c>
      <c r="U5615" s="19" t="n">
        <v>5.898</v>
      </c>
      <c r="V5615" t="n">
        <v>5</v>
      </c>
      <c r="W5615" t="n">
        <v>2016</v>
      </c>
      <c r="X5615" t="inlineStr">
        <is>
          <t>2016Q1</t>
        </is>
      </c>
      <c r="Y5615" t="inlineStr">
        <is>
          <t>2016-02</t>
        </is>
      </c>
      <c r="Z5615" t="inlineStr">
        <is>
          <t>0% (No Discount)</t>
        </is>
      </c>
      <c r="AA5615" t="b">
        <v>1</v>
      </c>
      <c r="AB5615" t="b">
        <v>0</v>
      </c>
      <c r="AC5615" s="19" t="n">
        <v>58.98</v>
      </c>
      <c r="AD5615" s="21" t="n">
        <v>0.05</v>
      </c>
    </row>
    <row r="5616" ht="18" customHeight="1">
      <c r="A5616" t="n">
        <v>5615</v>
      </c>
      <c r="B5616" t="inlineStr">
        <is>
          <t>CA-2016-158001</t>
        </is>
      </c>
      <c r="C5616" s="18" t="inlineStr">
        <is>
          <t>2016-08-23</t>
        </is>
      </c>
      <c r="D5616" s="18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19" t="n">
        <v>21.3</v>
      </c>
      <c r="S5616" s="20" t="n">
        <v>5</v>
      </c>
      <c r="T5616" s="21" t="n">
        <v>0</v>
      </c>
      <c r="U5616" s="19" t="n">
        <v>8.733000000000001</v>
      </c>
      <c r="V5616" t="n">
        <v>4</v>
      </c>
      <c r="W5616" t="n">
        <v>2016</v>
      </c>
      <c r="X5616" t="inlineStr">
        <is>
          <t>2016Q3</t>
        </is>
      </c>
      <c r="Y5616" t="inlineStr">
        <is>
          <t>2016-08</t>
        </is>
      </c>
      <c r="Z5616" t="inlineStr">
        <is>
          <t>0% (No Discount)</t>
        </is>
      </c>
      <c r="AA5616" t="b">
        <v>1</v>
      </c>
      <c r="AB5616" t="b">
        <v>0</v>
      </c>
      <c r="AC5616" s="19" t="n">
        <v>4.26</v>
      </c>
      <c r="AD5616" s="21" t="n">
        <v>0.41</v>
      </c>
    </row>
    <row r="5617" ht="18" customHeight="1">
      <c r="A5617" t="n">
        <v>5616</v>
      </c>
      <c r="B5617" t="inlineStr">
        <is>
          <t>CA-2016-158001</t>
        </is>
      </c>
      <c r="C5617" s="18" t="inlineStr">
        <is>
          <t>2016-08-23</t>
        </is>
      </c>
      <c r="D5617" s="18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19" t="n">
        <v>1040.8</v>
      </c>
      <c r="S5617" s="20" t="n">
        <v>5</v>
      </c>
      <c r="T5617" s="21" t="n">
        <v>0</v>
      </c>
      <c r="U5617" s="19" t="n">
        <v>281.016</v>
      </c>
      <c r="V5617" t="n">
        <v>4</v>
      </c>
      <c r="W5617" t="n">
        <v>2016</v>
      </c>
      <c r="X5617" t="inlineStr">
        <is>
          <t>2016Q3</t>
        </is>
      </c>
      <c r="Y5617" t="inlineStr">
        <is>
          <t>2016-08</t>
        </is>
      </c>
      <c r="Z5617" t="inlineStr">
        <is>
          <t>0% (No Discount)</t>
        </is>
      </c>
      <c r="AA5617" t="b">
        <v>1</v>
      </c>
      <c r="AB5617" t="b">
        <v>0</v>
      </c>
      <c r="AC5617" s="19" t="n">
        <v>208.16</v>
      </c>
      <c r="AD5617" s="21" t="n">
        <v>0.27</v>
      </c>
    </row>
    <row r="5618" ht="18" customHeight="1">
      <c r="A5618" t="n">
        <v>5617</v>
      </c>
      <c r="B5618" t="inlineStr">
        <is>
          <t>CA-2016-158001</t>
        </is>
      </c>
      <c r="C5618" s="18" t="inlineStr">
        <is>
          <t>2016-08-23</t>
        </is>
      </c>
      <c r="D5618" s="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19" t="n">
        <v>29.34</v>
      </c>
      <c r="S5618" s="20" t="n">
        <v>6</v>
      </c>
      <c r="T5618" s="21" t="n">
        <v>0</v>
      </c>
      <c r="U5618" s="19" t="n">
        <v>7.9218</v>
      </c>
      <c r="V5618" t="n">
        <v>4</v>
      </c>
      <c r="W5618" t="n">
        <v>2016</v>
      </c>
      <c r="X5618" t="inlineStr">
        <is>
          <t>2016Q3</t>
        </is>
      </c>
      <c r="Y5618" t="inlineStr">
        <is>
          <t>2016-08</t>
        </is>
      </c>
      <c r="Z5618" t="inlineStr">
        <is>
          <t>0% (No Discount)</t>
        </is>
      </c>
      <c r="AA5618" t="b">
        <v>1</v>
      </c>
      <c r="AB5618" t="b">
        <v>0</v>
      </c>
      <c r="AC5618" s="19" t="n">
        <v>4.89</v>
      </c>
      <c r="AD5618" s="21" t="n">
        <v>0.27</v>
      </c>
    </row>
    <row r="5619" ht="18" customHeight="1">
      <c r="A5619" t="n">
        <v>5618</v>
      </c>
      <c r="B5619" t="inlineStr">
        <is>
          <t>CA-2017-125745</t>
        </is>
      </c>
      <c r="C5619" s="18" t="inlineStr">
        <is>
          <t>2017-06-30</t>
        </is>
      </c>
      <c r="D5619" s="18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19" t="n">
        <v>19.52</v>
      </c>
      <c r="S5619" s="20" t="n">
        <v>2</v>
      </c>
      <c r="T5619" s="21" t="n">
        <v>0.2</v>
      </c>
      <c r="U5619" s="19" t="n">
        <v>5.368</v>
      </c>
      <c r="V5619" t="n">
        <v>4</v>
      </c>
      <c r="W5619" t="n">
        <v>2017</v>
      </c>
      <c r="X5619" t="inlineStr">
        <is>
          <t>2017Q2</t>
        </is>
      </c>
      <c r="Y5619" t="inlineStr">
        <is>
          <t>2017-06</t>
        </is>
      </c>
      <c r="Z5619" t="inlineStr">
        <is>
          <t>10.1% - 20%</t>
        </is>
      </c>
      <c r="AA5619" t="b">
        <v>1</v>
      </c>
      <c r="AB5619" t="b">
        <v>0</v>
      </c>
      <c r="AC5619" s="19" t="n">
        <v>12.2</v>
      </c>
      <c r="AD5619" s="21" t="n">
        <v>0.275</v>
      </c>
    </row>
    <row r="5620" ht="18" customHeight="1">
      <c r="A5620" t="n">
        <v>5619</v>
      </c>
      <c r="B5620" t="inlineStr">
        <is>
          <t>CA-2015-101154</t>
        </is>
      </c>
      <c r="C5620" s="18" t="inlineStr">
        <is>
          <t>2015-09-18</t>
        </is>
      </c>
      <c r="D5620" s="18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19" t="n">
        <v>443.92</v>
      </c>
      <c r="S5620" s="20" t="n">
        <v>4</v>
      </c>
      <c r="T5620" s="21" t="n">
        <v>0</v>
      </c>
      <c r="U5620" s="19" t="n">
        <v>8.878399999999999</v>
      </c>
      <c r="V5620" t="n">
        <v>3</v>
      </c>
      <c r="W5620" t="n">
        <v>2015</v>
      </c>
      <c r="X5620" t="inlineStr">
        <is>
          <t>2015Q3</t>
        </is>
      </c>
      <c r="Y5620" t="inlineStr">
        <is>
          <t>2015-09</t>
        </is>
      </c>
      <c r="Z5620" t="inlineStr">
        <is>
          <t>0% (No Discount)</t>
        </is>
      </c>
      <c r="AA5620" t="b">
        <v>1</v>
      </c>
      <c r="AB5620" t="b">
        <v>0</v>
      </c>
      <c r="AC5620" s="19" t="n">
        <v>110.98</v>
      </c>
      <c r="AD5620" s="21" t="n">
        <v>0.02</v>
      </c>
    </row>
    <row r="5621" ht="18" customHeight="1">
      <c r="A5621" t="n">
        <v>5620</v>
      </c>
      <c r="B5621" t="inlineStr">
        <is>
          <t>US-2016-124163</t>
        </is>
      </c>
      <c r="C5621" s="18" t="inlineStr">
        <is>
          <t>2016-09-25</t>
        </is>
      </c>
      <c r="D5621" s="18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19" t="n">
        <v>499.95</v>
      </c>
      <c r="S5621" s="20" t="n">
        <v>5</v>
      </c>
      <c r="T5621" s="21" t="n">
        <v>0</v>
      </c>
      <c r="U5621" s="19" t="n">
        <v>174.9825</v>
      </c>
      <c r="V5621" t="n">
        <v>5</v>
      </c>
      <c r="W5621" t="n">
        <v>2016</v>
      </c>
      <c r="X5621" t="inlineStr">
        <is>
          <t>2016Q3</t>
        </is>
      </c>
      <c r="Y5621" t="inlineStr">
        <is>
          <t>2016-09</t>
        </is>
      </c>
      <c r="Z5621" t="inlineStr">
        <is>
          <t>0% (No Discount)</t>
        </is>
      </c>
      <c r="AA5621" t="b">
        <v>1</v>
      </c>
      <c r="AB5621" t="b">
        <v>0</v>
      </c>
      <c r="AC5621" s="19" t="n">
        <v>99.98999999999999</v>
      </c>
      <c r="AD5621" s="21" t="n">
        <v>0.35</v>
      </c>
    </row>
    <row r="5622" ht="18" customHeight="1">
      <c r="A5622" t="n">
        <v>5621</v>
      </c>
      <c r="B5622" t="inlineStr">
        <is>
          <t>US-2016-124163</t>
        </is>
      </c>
      <c r="C5622" s="18" t="inlineStr">
        <is>
          <t>2016-09-25</t>
        </is>
      </c>
      <c r="D5622" s="18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19" t="n">
        <v>3.04</v>
      </c>
      <c r="S5622" s="20" t="n">
        <v>1</v>
      </c>
      <c r="T5622" s="21" t="n">
        <v>0</v>
      </c>
      <c r="U5622" s="19" t="n">
        <v>1.0336</v>
      </c>
      <c r="V5622" t="n">
        <v>5</v>
      </c>
      <c r="W5622" t="n">
        <v>2016</v>
      </c>
      <c r="X5622" t="inlineStr">
        <is>
          <t>2016Q3</t>
        </is>
      </c>
      <c r="Y5622" t="inlineStr">
        <is>
          <t>2016-09</t>
        </is>
      </c>
      <c r="Z5622" t="inlineStr">
        <is>
          <t>0% (No Discount)</t>
        </is>
      </c>
      <c r="AA5622" t="b">
        <v>1</v>
      </c>
      <c r="AB5622" t="b">
        <v>0</v>
      </c>
      <c r="AC5622" s="19" t="n">
        <v>3.04</v>
      </c>
      <c r="AD5622" s="21" t="n">
        <v>0.34</v>
      </c>
    </row>
    <row r="5623" ht="18" customHeight="1">
      <c r="A5623" t="n">
        <v>5622</v>
      </c>
      <c r="B5623" t="inlineStr">
        <is>
          <t>US-2016-124163</t>
        </is>
      </c>
      <c r="C5623" s="18" t="inlineStr">
        <is>
          <t>2016-09-25</t>
        </is>
      </c>
      <c r="D5623" s="18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19" t="n">
        <v>201.96</v>
      </c>
      <c r="S5623" s="20" t="n">
        <v>2</v>
      </c>
      <c r="T5623" s="21" t="n">
        <v>0</v>
      </c>
      <c r="U5623" s="19" t="n">
        <v>50.49</v>
      </c>
      <c r="V5623" t="n">
        <v>5</v>
      </c>
      <c r="W5623" t="n">
        <v>2016</v>
      </c>
      <c r="X5623" t="inlineStr">
        <is>
          <t>2016Q3</t>
        </is>
      </c>
      <c r="Y5623" t="inlineStr">
        <is>
          <t>2016-09</t>
        </is>
      </c>
      <c r="Z5623" t="inlineStr">
        <is>
          <t>0% (No Discount)</t>
        </is>
      </c>
      <c r="AA5623" t="b">
        <v>1</v>
      </c>
      <c r="AB5623" t="b">
        <v>0</v>
      </c>
      <c r="AC5623" s="19" t="n">
        <v>100.98</v>
      </c>
      <c r="AD5623" s="21" t="n">
        <v>0.25</v>
      </c>
    </row>
    <row r="5624" ht="18" customHeight="1">
      <c r="A5624" t="n">
        <v>5623</v>
      </c>
      <c r="B5624" t="inlineStr">
        <is>
          <t>US-2016-124163</t>
        </is>
      </c>
      <c r="C5624" s="18" t="inlineStr">
        <is>
          <t>2016-09-25</t>
        </is>
      </c>
      <c r="D5624" s="18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19" t="n">
        <v>68.64</v>
      </c>
      <c r="S5624" s="20" t="n">
        <v>11</v>
      </c>
      <c r="T5624" s="21" t="n">
        <v>0</v>
      </c>
      <c r="U5624" s="19" t="n">
        <v>17.16</v>
      </c>
      <c r="V5624" t="n">
        <v>5</v>
      </c>
      <c r="W5624" t="n">
        <v>2016</v>
      </c>
      <c r="X5624" t="inlineStr">
        <is>
          <t>2016Q3</t>
        </is>
      </c>
      <c r="Y5624" t="inlineStr">
        <is>
          <t>2016-09</t>
        </is>
      </c>
      <c r="Z5624" t="inlineStr">
        <is>
          <t>0% (No Discount)</t>
        </is>
      </c>
      <c r="AA5624" t="b">
        <v>1</v>
      </c>
      <c r="AB5624" t="b">
        <v>0</v>
      </c>
      <c r="AC5624" s="19" t="n">
        <v>6.24</v>
      </c>
      <c r="AD5624" s="21" t="n">
        <v>0.25</v>
      </c>
    </row>
    <row r="5625" ht="18" customHeight="1">
      <c r="A5625" t="n">
        <v>5624</v>
      </c>
      <c r="B5625" t="inlineStr">
        <is>
          <t>CA-2016-121748</t>
        </is>
      </c>
      <c r="C5625" s="18" t="inlineStr">
        <is>
          <t>2016-10-24</t>
        </is>
      </c>
      <c r="D5625" s="18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19" t="n">
        <v>100</v>
      </c>
      <c r="S5625" s="20" t="n">
        <v>4</v>
      </c>
      <c r="T5625" s="21" t="n">
        <v>0</v>
      </c>
      <c r="U5625" s="19" t="n">
        <v>21</v>
      </c>
      <c r="V5625" t="n">
        <v>4</v>
      </c>
      <c r="W5625" t="n">
        <v>2016</v>
      </c>
      <c r="X5625" t="inlineStr">
        <is>
          <t>2016Q4</t>
        </is>
      </c>
      <c r="Y5625" t="inlineStr">
        <is>
          <t>2016-10</t>
        </is>
      </c>
      <c r="Z5625" t="inlineStr">
        <is>
          <t>0% (No Discount)</t>
        </is>
      </c>
      <c r="AA5625" t="b">
        <v>1</v>
      </c>
      <c r="AB5625" t="b">
        <v>0</v>
      </c>
      <c r="AC5625" s="19" t="n">
        <v>25</v>
      </c>
      <c r="AD5625" s="21" t="n">
        <v>0.21</v>
      </c>
    </row>
    <row r="5626" ht="18" customHeight="1">
      <c r="A5626" t="n">
        <v>5625</v>
      </c>
      <c r="B5626" t="inlineStr">
        <is>
          <t>CA-2016-121748</t>
        </is>
      </c>
      <c r="C5626" s="18" t="inlineStr">
        <is>
          <t>2016-10-24</t>
        </is>
      </c>
      <c r="D5626" s="18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19" t="n">
        <v>359.98</v>
      </c>
      <c r="S5626" s="20" t="n">
        <v>2</v>
      </c>
      <c r="T5626" s="21" t="n">
        <v>0</v>
      </c>
      <c r="U5626" s="19" t="n">
        <v>21.5988</v>
      </c>
      <c r="V5626" t="n">
        <v>4</v>
      </c>
      <c r="W5626" t="n">
        <v>2016</v>
      </c>
      <c r="X5626" t="inlineStr">
        <is>
          <t>2016Q4</t>
        </is>
      </c>
      <c r="Y5626" t="inlineStr">
        <is>
          <t>2016-10</t>
        </is>
      </c>
      <c r="Z5626" t="inlineStr">
        <is>
          <t>0% (No Discount)</t>
        </is>
      </c>
      <c r="AA5626" t="b">
        <v>1</v>
      </c>
      <c r="AB5626" t="b">
        <v>0</v>
      </c>
      <c r="AC5626" s="19" t="n">
        <v>179.99</v>
      </c>
      <c r="AD5626" s="21" t="n">
        <v>0.06</v>
      </c>
    </row>
    <row r="5627" ht="18" customHeight="1">
      <c r="A5627" t="n">
        <v>5626</v>
      </c>
      <c r="B5627" t="inlineStr">
        <is>
          <t>CA-2014-126683</t>
        </is>
      </c>
      <c r="C5627" s="18" t="inlineStr">
        <is>
          <t>2014-09-29</t>
        </is>
      </c>
      <c r="D5627" s="18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19" t="n">
        <v>6.16</v>
      </c>
      <c r="S5627" s="20" t="n">
        <v>2</v>
      </c>
      <c r="T5627" s="21" t="n">
        <v>0</v>
      </c>
      <c r="U5627" s="19" t="n">
        <v>2.9568</v>
      </c>
      <c r="V5627" t="n">
        <v>2</v>
      </c>
      <c r="W5627" t="n">
        <v>2014</v>
      </c>
      <c r="X5627" t="inlineStr">
        <is>
          <t>2014Q3</t>
        </is>
      </c>
      <c r="Y5627" t="inlineStr">
        <is>
          <t>2014-09</t>
        </is>
      </c>
      <c r="Z5627" t="inlineStr">
        <is>
          <t>0% (No Discount)</t>
        </is>
      </c>
      <c r="AA5627" t="b">
        <v>1</v>
      </c>
      <c r="AB5627" t="b">
        <v>0</v>
      </c>
      <c r="AC5627" s="19" t="n">
        <v>3.08</v>
      </c>
      <c r="AD5627" s="21" t="n">
        <v>0.48</v>
      </c>
    </row>
    <row r="5628" ht="18" customHeight="1">
      <c r="A5628" t="n">
        <v>5627</v>
      </c>
      <c r="B5628" t="inlineStr">
        <is>
          <t>CA-2014-126683</t>
        </is>
      </c>
      <c r="C5628" s="18" t="inlineStr">
        <is>
          <t>2014-09-29</t>
        </is>
      </c>
      <c r="D5628" s="1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19" t="n">
        <v>2348.82</v>
      </c>
      <c r="S5628" s="20" t="n">
        <v>9</v>
      </c>
      <c r="T5628" s="21" t="n">
        <v>0</v>
      </c>
      <c r="U5628" s="19" t="n">
        <v>399.2994</v>
      </c>
      <c r="V5628" t="n">
        <v>2</v>
      </c>
      <c r="W5628" t="n">
        <v>2014</v>
      </c>
      <c r="X5628" t="inlineStr">
        <is>
          <t>2014Q3</t>
        </is>
      </c>
      <c r="Y5628" t="inlineStr">
        <is>
          <t>2014-09</t>
        </is>
      </c>
      <c r="Z5628" t="inlineStr">
        <is>
          <t>0% (No Discount)</t>
        </is>
      </c>
      <c r="AA5628" t="b">
        <v>1</v>
      </c>
      <c r="AB5628" t="b">
        <v>0</v>
      </c>
      <c r="AC5628" s="19" t="n">
        <v>260.98</v>
      </c>
      <c r="AD5628" s="21" t="n">
        <v>0.17</v>
      </c>
    </row>
    <row r="5629" ht="18" customHeight="1">
      <c r="A5629" t="n">
        <v>5628</v>
      </c>
      <c r="B5629" t="inlineStr">
        <is>
          <t>CA-2017-148810</t>
        </is>
      </c>
      <c r="C5629" s="18" t="inlineStr">
        <is>
          <t>2017-06-26</t>
        </is>
      </c>
      <c r="D5629" s="18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19" t="n">
        <v>13.872</v>
      </c>
      <c r="S5629" s="20" t="n">
        <v>6</v>
      </c>
      <c r="T5629" s="21" t="n">
        <v>0.2</v>
      </c>
      <c r="U5629" s="19" t="n">
        <v>4.6818</v>
      </c>
      <c r="V5629" t="n">
        <v>5</v>
      </c>
      <c r="W5629" t="n">
        <v>2017</v>
      </c>
      <c r="X5629" t="inlineStr">
        <is>
          <t>2017Q2</t>
        </is>
      </c>
      <c r="Y5629" t="inlineStr">
        <is>
          <t>2017-06</t>
        </is>
      </c>
      <c r="Z5629" t="inlineStr">
        <is>
          <t>10.1% - 20%</t>
        </is>
      </c>
      <c r="AA5629" t="b">
        <v>1</v>
      </c>
      <c r="AB5629" t="b">
        <v>0</v>
      </c>
      <c r="AC5629" s="19" t="n">
        <v>2.89</v>
      </c>
      <c r="AD5629" s="21" t="n">
        <v>0.3375</v>
      </c>
    </row>
    <row r="5630" ht="18" customHeight="1">
      <c r="A5630" t="n">
        <v>5629</v>
      </c>
      <c r="B5630" t="inlineStr">
        <is>
          <t>CA-2017-148810</t>
        </is>
      </c>
      <c r="C5630" s="18" t="inlineStr">
        <is>
          <t>2017-06-26</t>
        </is>
      </c>
      <c r="D5630" s="18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19" t="n">
        <v>273.552</v>
      </c>
      <c r="S5630" s="20" t="n">
        <v>3</v>
      </c>
      <c r="T5630" s="21" t="n">
        <v>0.2</v>
      </c>
      <c r="U5630" s="19" t="n">
        <v>-13.6776</v>
      </c>
      <c r="V5630" t="n">
        <v>5</v>
      </c>
      <c r="W5630" t="n">
        <v>2017</v>
      </c>
      <c r="X5630" t="inlineStr">
        <is>
          <t>2017Q2</t>
        </is>
      </c>
      <c r="Y5630" t="inlineStr">
        <is>
          <t>2017-06</t>
        </is>
      </c>
      <c r="Z5630" t="inlineStr">
        <is>
          <t>10.1% - 20%</t>
        </is>
      </c>
      <c r="AA5630" t="b">
        <v>0</v>
      </c>
      <c r="AB5630" t="b">
        <v>1</v>
      </c>
      <c r="AC5630" s="19" t="n">
        <v>113.98</v>
      </c>
      <c r="AD5630" s="21" t="n">
        <v>-0.05</v>
      </c>
    </row>
    <row r="5631" ht="18" customHeight="1">
      <c r="A5631" t="n">
        <v>5630</v>
      </c>
      <c r="B5631" t="inlineStr">
        <is>
          <t>US-2016-146066</t>
        </is>
      </c>
      <c r="C5631" s="18" t="inlineStr">
        <is>
          <t>2016-08-21</t>
        </is>
      </c>
      <c r="D5631" s="18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19" t="n">
        <v>815.292</v>
      </c>
      <c r="S5631" s="20" t="n">
        <v>9</v>
      </c>
      <c r="T5631" s="21" t="n">
        <v>0.4</v>
      </c>
      <c r="U5631" s="19" t="n">
        <v>-339.705</v>
      </c>
      <c r="V5631" t="n">
        <v>2</v>
      </c>
      <c r="W5631" t="n">
        <v>2016</v>
      </c>
      <c r="X5631" t="inlineStr">
        <is>
          <t>2016Q3</t>
        </is>
      </c>
      <c r="Y5631" t="inlineStr">
        <is>
          <t>2016-08</t>
        </is>
      </c>
      <c r="Z5631" t="inlineStr">
        <is>
          <t>30.1% - 50%</t>
        </is>
      </c>
      <c r="AA5631" t="b">
        <v>0</v>
      </c>
      <c r="AB5631" t="b">
        <v>1</v>
      </c>
      <c r="AC5631" s="19" t="n">
        <v>150.98</v>
      </c>
      <c r="AD5631" s="21" t="n">
        <v>-0.4167</v>
      </c>
    </row>
    <row r="5632" ht="18" customHeight="1">
      <c r="A5632" t="n">
        <v>5631</v>
      </c>
      <c r="B5632" t="inlineStr">
        <is>
          <t>CA-2014-127614</t>
        </is>
      </c>
      <c r="C5632" s="18" t="inlineStr">
        <is>
          <t>2014-02-11</t>
        </is>
      </c>
      <c r="D5632" s="18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19" t="n">
        <v>234.45</v>
      </c>
      <c r="S5632" s="20" t="n">
        <v>3</v>
      </c>
      <c r="T5632" s="21" t="n">
        <v>0</v>
      </c>
      <c r="U5632" s="19" t="n">
        <v>103.158</v>
      </c>
      <c r="V5632" t="n">
        <v>4</v>
      </c>
      <c r="W5632" t="n">
        <v>2014</v>
      </c>
      <c r="X5632" t="inlineStr">
        <is>
          <t>2014Q1</t>
        </is>
      </c>
      <c r="Y5632" t="inlineStr">
        <is>
          <t>2014-02</t>
        </is>
      </c>
      <c r="Z5632" t="inlineStr">
        <is>
          <t>0% (No Discount)</t>
        </is>
      </c>
      <c r="AA5632" t="b">
        <v>1</v>
      </c>
      <c r="AB5632" t="b">
        <v>0</v>
      </c>
      <c r="AC5632" s="19" t="n">
        <v>78.15000000000001</v>
      </c>
      <c r="AD5632" s="21" t="n">
        <v>0.44</v>
      </c>
    </row>
    <row r="5633" ht="18" customHeight="1">
      <c r="A5633" t="n">
        <v>5632</v>
      </c>
      <c r="B5633" t="inlineStr">
        <is>
          <t>CA-2014-127614</t>
        </is>
      </c>
      <c r="C5633" s="18" t="inlineStr">
        <is>
          <t>2014-02-11</t>
        </is>
      </c>
      <c r="D5633" s="18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19" t="n">
        <v>1256.22</v>
      </c>
      <c r="S5633" s="20" t="n">
        <v>6</v>
      </c>
      <c r="T5633" s="21" t="n">
        <v>0</v>
      </c>
      <c r="U5633" s="19" t="n">
        <v>75.3732</v>
      </c>
      <c r="V5633" t="n">
        <v>4</v>
      </c>
      <c r="W5633" t="n">
        <v>2014</v>
      </c>
      <c r="X5633" t="inlineStr">
        <is>
          <t>2014Q1</t>
        </is>
      </c>
      <c r="Y5633" t="inlineStr">
        <is>
          <t>2014-02</t>
        </is>
      </c>
      <c r="Z5633" t="inlineStr">
        <is>
          <t>0% (No Discount)</t>
        </is>
      </c>
      <c r="AA5633" t="b">
        <v>1</v>
      </c>
      <c r="AB5633" t="b">
        <v>0</v>
      </c>
      <c r="AC5633" s="19" t="n">
        <v>209.37</v>
      </c>
      <c r="AD5633" s="21" t="n">
        <v>0.06</v>
      </c>
    </row>
    <row r="5634" ht="18" customHeight="1">
      <c r="A5634" t="n">
        <v>5633</v>
      </c>
      <c r="B5634" t="inlineStr">
        <is>
          <t>CA-2014-127614</t>
        </is>
      </c>
      <c r="C5634" s="18" t="inlineStr">
        <is>
          <t>2014-02-11</t>
        </is>
      </c>
      <c r="D5634" s="18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19" t="n">
        <v>17.46</v>
      </c>
      <c r="S5634" s="20" t="n">
        <v>2</v>
      </c>
      <c r="T5634" s="21" t="n">
        <v>0</v>
      </c>
      <c r="U5634" s="19" t="n">
        <v>8.206200000000001</v>
      </c>
      <c r="V5634" t="n">
        <v>4</v>
      </c>
      <c r="W5634" t="n">
        <v>2014</v>
      </c>
      <c r="X5634" t="inlineStr">
        <is>
          <t>2014Q1</t>
        </is>
      </c>
      <c r="Y5634" t="inlineStr">
        <is>
          <t>2014-02</t>
        </is>
      </c>
      <c r="Z5634" t="inlineStr">
        <is>
          <t>0% (No Discount)</t>
        </is>
      </c>
      <c r="AA5634" t="b">
        <v>1</v>
      </c>
      <c r="AB5634" t="b">
        <v>0</v>
      </c>
      <c r="AC5634" s="19" t="n">
        <v>8.73</v>
      </c>
      <c r="AD5634" s="21" t="n">
        <v>0.47</v>
      </c>
    </row>
    <row r="5635" ht="18" customHeight="1">
      <c r="A5635" t="n">
        <v>5634</v>
      </c>
      <c r="B5635" t="inlineStr">
        <is>
          <t>CA-2016-101742</t>
        </is>
      </c>
      <c r="C5635" s="18" t="inlineStr">
        <is>
          <t>2016-09-23</t>
        </is>
      </c>
      <c r="D5635" s="18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19" t="n">
        <v>10.528</v>
      </c>
      <c r="S5635" s="20" t="n">
        <v>7</v>
      </c>
      <c r="T5635" s="21" t="n">
        <v>0.2</v>
      </c>
      <c r="U5635" s="19" t="n">
        <v>3.6848</v>
      </c>
      <c r="V5635" t="n">
        <v>5</v>
      </c>
      <c r="W5635" t="n">
        <v>2016</v>
      </c>
      <c r="X5635" t="inlineStr">
        <is>
          <t>2016Q3</t>
        </is>
      </c>
      <c r="Y5635" t="inlineStr">
        <is>
          <t>2016-09</t>
        </is>
      </c>
      <c r="Z5635" t="inlineStr">
        <is>
          <t>10.1% - 20%</t>
        </is>
      </c>
      <c r="AA5635" t="b">
        <v>1</v>
      </c>
      <c r="AB5635" t="b">
        <v>0</v>
      </c>
      <c r="AC5635" s="19" t="n">
        <v>1.88</v>
      </c>
      <c r="AD5635" s="21" t="n">
        <v>0.35</v>
      </c>
    </row>
    <row r="5636" ht="18" customHeight="1">
      <c r="A5636" t="n">
        <v>5635</v>
      </c>
      <c r="B5636" t="inlineStr">
        <is>
          <t>CA-2015-134943</t>
        </is>
      </c>
      <c r="C5636" s="18" t="inlineStr">
        <is>
          <t>2015-12-05</t>
        </is>
      </c>
      <c r="D5636" s="18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19" t="n">
        <v>152.8</v>
      </c>
      <c r="S5636" s="20" t="n">
        <v>5</v>
      </c>
      <c r="T5636" s="21" t="n">
        <v>0</v>
      </c>
      <c r="U5636" s="19" t="n">
        <v>76.40000000000001</v>
      </c>
      <c r="V5636" t="n">
        <v>1</v>
      </c>
      <c r="W5636" t="n">
        <v>2015</v>
      </c>
      <c r="X5636" t="inlineStr">
        <is>
          <t>2015Q4</t>
        </is>
      </c>
      <c r="Y5636" t="inlineStr">
        <is>
          <t>2015-12</t>
        </is>
      </c>
      <c r="Z5636" t="inlineStr">
        <is>
          <t>0% (No Discount)</t>
        </is>
      </c>
      <c r="AA5636" t="b">
        <v>1</v>
      </c>
      <c r="AB5636" t="b">
        <v>0</v>
      </c>
      <c r="AC5636" s="19" t="n">
        <v>30.56</v>
      </c>
      <c r="AD5636" s="21" t="n">
        <v>0.5</v>
      </c>
    </row>
    <row r="5637" ht="18" customHeight="1">
      <c r="A5637" t="n">
        <v>5636</v>
      </c>
      <c r="B5637" t="inlineStr">
        <is>
          <t>CA-2017-123022</t>
        </is>
      </c>
      <c r="C5637" s="18" t="inlineStr">
        <is>
          <t>2017-09-03</t>
        </is>
      </c>
      <c r="D5637" s="18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19" t="n">
        <v>82.56</v>
      </c>
      <c r="S5637" s="20" t="n">
        <v>5</v>
      </c>
      <c r="T5637" s="21" t="n">
        <v>0.2</v>
      </c>
      <c r="U5637" s="19" t="n">
        <v>28.896</v>
      </c>
      <c r="V5637" t="n">
        <v>5</v>
      </c>
      <c r="W5637" t="n">
        <v>2017</v>
      </c>
      <c r="X5637" t="inlineStr">
        <is>
          <t>2017Q3</t>
        </is>
      </c>
      <c r="Y5637" t="inlineStr">
        <is>
          <t>2017-09</t>
        </is>
      </c>
      <c r="Z5637" t="inlineStr">
        <is>
          <t>10.1% - 20%</t>
        </is>
      </c>
      <c r="AA5637" t="b">
        <v>1</v>
      </c>
      <c r="AB5637" t="b">
        <v>0</v>
      </c>
      <c r="AC5637" s="19" t="n">
        <v>20.64</v>
      </c>
      <c r="AD5637" s="21" t="n">
        <v>0.35</v>
      </c>
    </row>
    <row r="5638" ht="18" customHeight="1">
      <c r="A5638" t="n">
        <v>5637</v>
      </c>
      <c r="B5638" t="inlineStr">
        <is>
          <t>CA-2017-123022</t>
        </is>
      </c>
      <c r="C5638" s="18" t="inlineStr">
        <is>
          <t>2017-09-03</t>
        </is>
      </c>
      <c r="D5638" s="1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19" t="n">
        <v>284.97</v>
      </c>
      <c r="S5638" s="20" t="n">
        <v>3</v>
      </c>
      <c r="T5638" s="21" t="n">
        <v>0</v>
      </c>
      <c r="U5638" s="19" t="n">
        <v>85.491</v>
      </c>
      <c r="V5638" t="n">
        <v>5</v>
      </c>
      <c r="W5638" t="n">
        <v>2017</v>
      </c>
      <c r="X5638" t="inlineStr">
        <is>
          <t>2017Q3</t>
        </is>
      </c>
      <c r="Y5638" t="inlineStr">
        <is>
          <t>2017-09</t>
        </is>
      </c>
      <c r="Z5638" t="inlineStr">
        <is>
          <t>0% (No Discount)</t>
        </is>
      </c>
      <c r="AA5638" t="b">
        <v>1</v>
      </c>
      <c r="AB5638" t="b">
        <v>0</v>
      </c>
      <c r="AC5638" s="19" t="n">
        <v>94.98999999999999</v>
      </c>
      <c r="AD5638" s="21" t="n">
        <v>0.3</v>
      </c>
    </row>
    <row r="5639" ht="18" customHeight="1">
      <c r="A5639" t="n">
        <v>5638</v>
      </c>
      <c r="B5639" t="inlineStr">
        <is>
          <t>CA-2017-113208</t>
        </is>
      </c>
      <c r="C5639" s="18" t="inlineStr">
        <is>
          <t>2017-03-26</t>
        </is>
      </c>
      <c r="D5639" s="18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19" t="n">
        <v>60.84</v>
      </c>
      <c r="S5639" s="20" t="n">
        <v>3</v>
      </c>
      <c r="T5639" s="21" t="n">
        <v>0</v>
      </c>
      <c r="U5639" s="19" t="n">
        <v>23.1192</v>
      </c>
      <c r="V5639" t="n">
        <v>7</v>
      </c>
      <c r="W5639" t="n">
        <v>2017</v>
      </c>
      <c r="X5639" t="inlineStr">
        <is>
          <t>2017Q1</t>
        </is>
      </c>
      <c r="Y5639" t="inlineStr">
        <is>
          <t>2017-03</t>
        </is>
      </c>
      <c r="Z5639" t="inlineStr">
        <is>
          <t>0% (No Discount)</t>
        </is>
      </c>
      <c r="AA5639" t="b">
        <v>1</v>
      </c>
      <c r="AB5639" t="b">
        <v>0</v>
      </c>
      <c r="AC5639" s="19" t="n">
        <v>20.28</v>
      </c>
      <c r="AD5639" s="21" t="n">
        <v>0.38</v>
      </c>
    </row>
    <row r="5640" ht="18" customHeight="1">
      <c r="A5640" t="n">
        <v>5639</v>
      </c>
      <c r="B5640" t="inlineStr">
        <is>
          <t>CA-2014-154893</t>
        </is>
      </c>
      <c r="C5640" s="18" t="inlineStr">
        <is>
          <t>2014-12-21</t>
        </is>
      </c>
      <c r="D5640" s="18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19" t="n">
        <v>1325.76</v>
      </c>
      <c r="S5640" s="20" t="n">
        <v>6</v>
      </c>
      <c r="T5640" s="21" t="n">
        <v>0.2</v>
      </c>
      <c r="U5640" s="19" t="n">
        <v>149.148</v>
      </c>
      <c r="V5640" t="n">
        <v>6</v>
      </c>
      <c r="W5640" t="n">
        <v>2014</v>
      </c>
      <c r="X5640" t="inlineStr">
        <is>
          <t>2014Q4</t>
        </is>
      </c>
      <c r="Y5640" t="inlineStr">
        <is>
          <t>2014-12</t>
        </is>
      </c>
      <c r="Z5640" t="inlineStr">
        <is>
          <t>10.1% - 20%</t>
        </is>
      </c>
      <c r="AA5640" t="b">
        <v>1</v>
      </c>
      <c r="AB5640" t="b">
        <v>0</v>
      </c>
      <c r="AC5640" s="19" t="n">
        <v>276.2</v>
      </c>
      <c r="AD5640" s="21" t="n">
        <v>0.1125</v>
      </c>
    </row>
    <row r="5641" ht="18" customHeight="1">
      <c r="A5641" t="n">
        <v>5640</v>
      </c>
      <c r="B5641" t="inlineStr">
        <is>
          <t>CA-2014-154893</t>
        </is>
      </c>
      <c r="C5641" s="18" t="inlineStr">
        <is>
          <t>2014-12-21</t>
        </is>
      </c>
      <c r="D5641" s="18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19" t="n">
        <v>572.16</v>
      </c>
      <c r="S5641" s="20" t="n">
        <v>3</v>
      </c>
      <c r="T5641" s="21" t="n">
        <v>0.2</v>
      </c>
      <c r="U5641" s="19" t="n">
        <v>35.76</v>
      </c>
      <c r="V5641" t="n">
        <v>6</v>
      </c>
      <c r="W5641" t="n">
        <v>2014</v>
      </c>
      <c r="X5641" t="inlineStr">
        <is>
          <t>2014Q4</t>
        </is>
      </c>
      <c r="Y5641" t="inlineStr">
        <is>
          <t>2014-12</t>
        </is>
      </c>
      <c r="Z5641" t="inlineStr">
        <is>
          <t>10.1% - 20%</t>
        </is>
      </c>
      <c r="AA5641" t="b">
        <v>1</v>
      </c>
      <c r="AB5641" t="b">
        <v>0</v>
      </c>
      <c r="AC5641" s="19" t="n">
        <v>238.4</v>
      </c>
      <c r="AD5641" s="21" t="n">
        <v>0.0625</v>
      </c>
    </row>
    <row r="5642" ht="18" customHeight="1">
      <c r="A5642" t="n">
        <v>5641</v>
      </c>
      <c r="B5642" t="inlineStr">
        <is>
          <t>CA-2014-147900</t>
        </is>
      </c>
      <c r="C5642" s="18" t="inlineStr">
        <is>
          <t>2014-09-23</t>
        </is>
      </c>
      <c r="D5642" s="18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19" t="n">
        <v>28.8</v>
      </c>
      <c r="S5642" s="20" t="n">
        <v>9</v>
      </c>
      <c r="T5642" s="21" t="n">
        <v>0.2</v>
      </c>
      <c r="U5642" s="19" t="n">
        <v>10.08</v>
      </c>
      <c r="V5642" t="n">
        <v>5</v>
      </c>
      <c r="W5642" t="n">
        <v>2014</v>
      </c>
      <c r="X5642" t="inlineStr">
        <is>
          <t>2014Q3</t>
        </is>
      </c>
      <c r="Y5642" t="inlineStr">
        <is>
          <t>2014-09</t>
        </is>
      </c>
      <c r="Z5642" t="inlineStr">
        <is>
          <t>10.1% - 20%</t>
        </is>
      </c>
      <c r="AA5642" t="b">
        <v>1</v>
      </c>
      <c r="AB5642" t="b">
        <v>0</v>
      </c>
      <c r="AC5642" s="19" t="n">
        <v>4</v>
      </c>
      <c r="AD5642" s="21" t="n">
        <v>0.35</v>
      </c>
    </row>
    <row r="5643" ht="18" customHeight="1">
      <c r="A5643" t="n">
        <v>5642</v>
      </c>
      <c r="B5643" t="inlineStr">
        <is>
          <t>CA-2017-106355</t>
        </is>
      </c>
      <c r="C5643" s="18" t="inlineStr">
        <is>
          <t>2017-04-02</t>
        </is>
      </c>
      <c r="D5643" s="18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19" t="n">
        <v>11.12</v>
      </c>
      <c r="S5643" s="20" t="n">
        <v>4</v>
      </c>
      <c r="T5643" s="21" t="n">
        <v>0</v>
      </c>
      <c r="U5643" s="19" t="n">
        <v>2.8912</v>
      </c>
      <c r="V5643" t="n">
        <v>3</v>
      </c>
      <c r="W5643" t="n">
        <v>2017</v>
      </c>
      <c r="X5643" t="inlineStr">
        <is>
          <t>2017Q2</t>
        </is>
      </c>
      <c r="Y5643" t="inlineStr">
        <is>
          <t>2017-04</t>
        </is>
      </c>
      <c r="Z5643" t="inlineStr">
        <is>
          <t>0% (No Discount)</t>
        </is>
      </c>
      <c r="AA5643" t="b">
        <v>1</v>
      </c>
      <c r="AB5643" t="b">
        <v>0</v>
      </c>
      <c r="AC5643" s="19" t="n">
        <v>2.78</v>
      </c>
      <c r="AD5643" s="21" t="n">
        <v>0.26</v>
      </c>
    </row>
    <row r="5644" ht="18" customHeight="1">
      <c r="A5644" t="n">
        <v>5643</v>
      </c>
      <c r="B5644" t="inlineStr">
        <is>
          <t>CA-2016-127985</t>
        </is>
      </c>
      <c r="C5644" s="18" t="inlineStr">
        <is>
          <t>2016-04-01</t>
        </is>
      </c>
      <c r="D5644" s="18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19" t="n">
        <v>7.04</v>
      </c>
      <c r="S5644" s="20" t="n">
        <v>4</v>
      </c>
      <c r="T5644" s="21" t="n">
        <v>0</v>
      </c>
      <c r="U5644" s="19" t="n">
        <v>3.0976</v>
      </c>
      <c r="V5644" t="n">
        <v>4</v>
      </c>
      <c r="W5644" t="n">
        <v>2016</v>
      </c>
      <c r="X5644" t="inlineStr">
        <is>
          <t>2016Q2</t>
        </is>
      </c>
      <c r="Y5644" t="inlineStr">
        <is>
          <t>2016-04</t>
        </is>
      </c>
      <c r="Z5644" t="inlineStr">
        <is>
          <t>0% (No Discount)</t>
        </is>
      </c>
      <c r="AA5644" t="b">
        <v>1</v>
      </c>
      <c r="AB5644" t="b">
        <v>0</v>
      </c>
      <c r="AC5644" s="19" t="n">
        <v>1.76</v>
      </c>
      <c r="AD5644" s="21" t="n">
        <v>0.44</v>
      </c>
    </row>
    <row r="5645" ht="18" customHeight="1">
      <c r="A5645" t="n">
        <v>5644</v>
      </c>
      <c r="B5645" t="inlineStr">
        <is>
          <t>CA-2015-166604</t>
        </is>
      </c>
      <c r="C5645" s="18" t="inlineStr">
        <is>
          <t>2015-05-15</t>
        </is>
      </c>
      <c r="D5645" s="18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19" t="n">
        <v>17.94</v>
      </c>
      <c r="S5645" s="20" t="n">
        <v>3</v>
      </c>
      <c r="T5645" s="21" t="n">
        <v>0</v>
      </c>
      <c r="U5645" s="19" t="n">
        <v>8.7906</v>
      </c>
      <c r="V5645" t="n">
        <v>5</v>
      </c>
      <c r="W5645" t="n">
        <v>2015</v>
      </c>
      <c r="X5645" t="inlineStr">
        <is>
          <t>2015Q2</t>
        </is>
      </c>
      <c r="Y5645" t="inlineStr">
        <is>
          <t>2015-05</t>
        </is>
      </c>
      <c r="Z5645" t="inlineStr">
        <is>
          <t>0% (No Discount)</t>
        </is>
      </c>
      <c r="AA5645" t="b">
        <v>1</v>
      </c>
      <c r="AB5645" t="b">
        <v>0</v>
      </c>
      <c r="AC5645" s="19" t="n">
        <v>5.98</v>
      </c>
      <c r="AD5645" s="21" t="n">
        <v>0.49</v>
      </c>
    </row>
    <row r="5646" ht="18" customHeight="1">
      <c r="A5646" t="n">
        <v>5645</v>
      </c>
      <c r="B5646" t="inlineStr">
        <is>
          <t>CA-2017-120719</t>
        </is>
      </c>
      <c r="C5646" s="18" t="inlineStr">
        <is>
          <t>2017-03-23</t>
        </is>
      </c>
      <c r="D5646" s="18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19" t="n">
        <v>34.76</v>
      </c>
      <c r="S5646" s="20" t="n">
        <v>5</v>
      </c>
      <c r="T5646" s="21" t="n">
        <v>0.2</v>
      </c>
      <c r="U5646" s="19" t="n">
        <v>11.297</v>
      </c>
      <c r="V5646" t="n">
        <v>3</v>
      </c>
      <c r="W5646" t="n">
        <v>2017</v>
      </c>
      <c r="X5646" t="inlineStr">
        <is>
          <t>2017Q1</t>
        </is>
      </c>
      <c r="Y5646" t="inlineStr">
        <is>
          <t>2017-03</t>
        </is>
      </c>
      <c r="Z5646" t="inlineStr">
        <is>
          <t>10.1% - 20%</t>
        </is>
      </c>
      <c r="AA5646" t="b">
        <v>1</v>
      </c>
      <c r="AB5646" t="b">
        <v>0</v>
      </c>
      <c r="AC5646" s="19" t="n">
        <v>8.69</v>
      </c>
      <c r="AD5646" s="21" t="n">
        <v>0.325</v>
      </c>
    </row>
    <row r="5647" ht="18" customHeight="1">
      <c r="A5647" t="n">
        <v>5646</v>
      </c>
      <c r="B5647" t="inlineStr">
        <is>
          <t>CA-2017-127117</t>
        </is>
      </c>
      <c r="C5647" s="18" t="inlineStr">
        <is>
          <t>2017-04-14</t>
        </is>
      </c>
      <c r="D5647" s="18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19" t="n">
        <v>74.45</v>
      </c>
      <c r="S5647" s="20" t="n">
        <v>5</v>
      </c>
      <c r="T5647" s="21" t="n">
        <v>0</v>
      </c>
      <c r="U5647" s="19" t="n">
        <v>20.1015</v>
      </c>
      <c r="V5647" t="n">
        <v>5</v>
      </c>
      <c r="W5647" t="n">
        <v>2017</v>
      </c>
      <c r="X5647" t="inlineStr">
        <is>
          <t>2017Q2</t>
        </is>
      </c>
      <c r="Y5647" t="inlineStr">
        <is>
          <t>2017-04</t>
        </is>
      </c>
      <c r="Z5647" t="inlineStr">
        <is>
          <t>0% (No Discount)</t>
        </is>
      </c>
      <c r="AA5647" t="b">
        <v>1</v>
      </c>
      <c r="AB5647" t="b">
        <v>0</v>
      </c>
      <c r="AC5647" s="19" t="n">
        <v>14.89</v>
      </c>
      <c r="AD5647" s="21" t="n">
        <v>0.27</v>
      </c>
    </row>
    <row r="5648" ht="18" customHeight="1">
      <c r="A5648" t="n">
        <v>5647</v>
      </c>
      <c r="B5648" t="inlineStr">
        <is>
          <t>CA-2015-104241</t>
        </is>
      </c>
      <c r="C5648" s="18" t="inlineStr">
        <is>
          <t>2015-01-04</t>
        </is>
      </c>
      <c r="D5648" s="1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19" t="n">
        <v>192.22</v>
      </c>
      <c r="S5648" s="20" t="n">
        <v>14</v>
      </c>
      <c r="T5648" s="21" t="n">
        <v>0</v>
      </c>
      <c r="U5648" s="19" t="n">
        <v>69.1992</v>
      </c>
      <c r="V5648" t="n">
        <v>5</v>
      </c>
      <c r="W5648" t="n">
        <v>2015</v>
      </c>
      <c r="X5648" t="inlineStr">
        <is>
          <t>2015Q1</t>
        </is>
      </c>
      <c r="Y5648" t="inlineStr">
        <is>
          <t>2015-01</t>
        </is>
      </c>
      <c r="Z5648" t="inlineStr">
        <is>
          <t>0% (No Discount)</t>
        </is>
      </c>
      <c r="AA5648" t="b">
        <v>1</v>
      </c>
      <c r="AB5648" t="b">
        <v>0</v>
      </c>
      <c r="AC5648" s="19" t="n">
        <v>13.73</v>
      </c>
      <c r="AD5648" s="21" t="n">
        <v>0.36</v>
      </c>
    </row>
    <row r="5649" ht="18" customHeight="1">
      <c r="A5649" t="n">
        <v>5648</v>
      </c>
      <c r="B5649" t="inlineStr">
        <is>
          <t>CA-2017-168179</t>
        </is>
      </c>
      <c r="C5649" s="18" t="inlineStr">
        <is>
          <t>2017-11-02</t>
        </is>
      </c>
      <c r="D5649" s="18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19" t="n">
        <v>19.44</v>
      </c>
      <c r="S5649" s="20" t="n">
        <v>3</v>
      </c>
      <c r="T5649" s="21" t="n">
        <v>0</v>
      </c>
      <c r="U5649" s="19" t="n">
        <v>9.331200000000001</v>
      </c>
      <c r="V5649" t="n">
        <v>5</v>
      </c>
      <c r="W5649" t="n">
        <v>2017</v>
      </c>
      <c r="X5649" t="inlineStr">
        <is>
          <t>2017Q4</t>
        </is>
      </c>
      <c r="Y5649" t="inlineStr">
        <is>
          <t>2017-11</t>
        </is>
      </c>
      <c r="Z5649" t="inlineStr">
        <is>
          <t>0% (No Discount)</t>
        </is>
      </c>
      <c r="AA5649" t="b">
        <v>1</v>
      </c>
      <c r="AB5649" t="b">
        <v>0</v>
      </c>
      <c r="AC5649" s="19" t="n">
        <v>6.48</v>
      </c>
      <c r="AD5649" s="21" t="n">
        <v>0.48</v>
      </c>
    </row>
    <row r="5650" ht="18" customHeight="1">
      <c r="A5650" t="n">
        <v>5649</v>
      </c>
      <c r="B5650" t="inlineStr">
        <is>
          <t>CA-2017-142342</t>
        </is>
      </c>
      <c r="C5650" s="18" t="inlineStr">
        <is>
          <t>2017-07-17</t>
        </is>
      </c>
      <c r="D5650" s="18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19" t="n">
        <v>32.4</v>
      </c>
      <c r="S5650" s="20" t="n">
        <v>5</v>
      </c>
      <c r="T5650" s="21" t="n">
        <v>0</v>
      </c>
      <c r="U5650" s="19" t="n">
        <v>15.552</v>
      </c>
      <c r="V5650" t="n">
        <v>2</v>
      </c>
      <c r="W5650" t="n">
        <v>2017</v>
      </c>
      <c r="X5650" t="inlineStr">
        <is>
          <t>2017Q3</t>
        </is>
      </c>
      <c r="Y5650" t="inlineStr">
        <is>
          <t>2017-07</t>
        </is>
      </c>
      <c r="Z5650" t="inlineStr">
        <is>
          <t>0% (No Discount)</t>
        </is>
      </c>
      <c r="AA5650" t="b">
        <v>1</v>
      </c>
      <c r="AB5650" t="b">
        <v>0</v>
      </c>
      <c r="AC5650" s="19" t="n">
        <v>6.48</v>
      </c>
      <c r="AD5650" s="21" t="n">
        <v>0.48</v>
      </c>
    </row>
    <row r="5651" ht="18" customHeight="1">
      <c r="A5651" t="n">
        <v>5650</v>
      </c>
      <c r="B5651" t="inlineStr">
        <is>
          <t>CA-2017-142342</t>
        </is>
      </c>
      <c r="C5651" s="18" t="inlineStr">
        <is>
          <t>2017-07-17</t>
        </is>
      </c>
      <c r="D5651" s="18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19" t="n">
        <v>57.9</v>
      </c>
      <c r="S5651" s="20" t="n">
        <v>5</v>
      </c>
      <c r="T5651" s="21" t="n">
        <v>0</v>
      </c>
      <c r="U5651" s="19" t="n">
        <v>28.95</v>
      </c>
      <c r="V5651" t="n">
        <v>2</v>
      </c>
      <c r="W5651" t="n">
        <v>2017</v>
      </c>
      <c r="X5651" t="inlineStr">
        <is>
          <t>2017Q3</t>
        </is>
      </c>
      <c r="Y5651" t="inlineStr">
        <is>
          <t>2017-07</t>
        </is>
      </c>
      <c r="Z5651" t="inlineStr">
        <is>
          <t>0% (No Discount)</t>
        </is>
      </c>
      <c r="AA5651" t="b">
        <v>1</v>
      </c>
      <c r="AB5651" t="b">
        <v>0</v>
      </c>
      <c r="AC5651" s="19" t="n">
        <v>11.58</v>
      </c>
      <c r="AD5651" s="21" t="n">
        <v>0.5</v>
      </c>
    </row>
    <row r="5652" ht="18" customHeight="1">
      <c r="A5652" t="n">
        <v>5651</v>
      </c>
      <c r="B5652" t="inlineStr">
        <is>
          <t>CA-2017-142342</t>
        </is>
      </c>
      <c r="C5652" s="18" t="inlineStr">
        <is>
          <t>2017-07-17</t>
        </is>
      </c>
      <c r="D5652" s="18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19" t="n">
        <v>10.56</v>
      </c>
      <c r="S5652" s="20" t="n">
        <v>2</v>
      </c>
      <c r="T5652" s="21" t="n">
        <v>0</v>
      </c>
      <c r="U5652" s="19" t="n">
        <v>0</v>
      </c>
      <c r="V5652" t="n">
        <v>2</v>
      </c>
      <c r="W5652" t="n">
        <v>2017</v>
      </c>
      <c r="X5652" t="inlineStr">
        <is>
          <t>2017Q3</t>
        </is>
      </c>
      <c r="Y5652" t="inlineStr">
        <is>
          <t>2017-07</t>
        </is>
      </c>
      <c r="Z5652" t="inlineStr">
        <is>
          <t>0% (No Discount)</t>
        </is>
      </c>
      <c r="AA5652" t="b">
        <v>1</v>
      </c>
      <c r="AB5652" t="b">
        <v>0</v>
      </c>
      <c r="AC5652" s="19" t="n">
        <v>5.28</v>
      </c>
      <c r="AD5652" s="21" t="n">
        <v>0</v>
      </c>
    </row>
    <row r="5653" ht="18" customHeight="1">
      <c r="A5653" t="n">
        <v>5652</v>
      </c>
      <c r="B5653" t="inlineStr">
        <is>
          <t>CA-2017-142342</t>
        </is>
      </c>
      <c r="C5653" s="18" t="inlineStr">
        <is>
          <t>2017-07-17</t>
        </is>
      </c>
      <c r="D5653" s="18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19" t="n">
        <v>1194.165</v>
      </c>
      <c r="S5653" s="20" t="n">
        <v>5</v>
      </c>
      <c r="T5653" s="21" t="n">
        <v>0.15</v>
      </c>
      <c r="U5653" s="19" t="n">
        <v>210.735</v>
      </c>
      <c r="V5653" t="n">
        <v>2</v>
      </c>
      <c r="W5653" t="n">
        <v>2017</v>
      </c>
      <c r="X5653" t="inlineStr">
        <is>
          <t>2017Q3</t>
        </is>
      </c>
      <c r="Y5653" t="inlineStr">
        <is>
          <t>2017-07</t>
        </is>
      </c>
      <c r="Z5653" t="inlineStr">
        <is>
          <t>10.1% - 20%</t>
        </is>
      </c>
      <c r="AA5653" t="b">
        <v>1</v>
      </c>
      <c r="AB5653" t="b">
        <v>0</v>
      </c>
      <c r="AC5653" s="19" t="n">
        <v>280.98</v>
      </c>
      <c r="AD5653" s="21" t="n">
        <v>0.1765</v>
      </c>
    </row>
    <row r="5654" ht="18" customHeight="1">
      <c r="A5654" t="n">
        <v>5653</v>
      </c>
      <c r="B5654" t="inlineStr">
        <is>
          <t>CA-2017-109099</t>
        </is>
      </c>
      <c r="C5654" s="18" t="inlineStr">
        <is>
          <t>2017-10-06</t>
        </is>
      </c>
      <c r="D5654" s="18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19" t="n">
        <v>40.99</v>
      </c>
      <c r="S5654" s="20" t="n">
        <v>1</v>
      </c>
      <c r="T5654" s="21" t="n">
        <v>0</v>
      </c>
      <c r="U5654" s="19" t="n">
        <v>20.0851</v>
      </c>
      <c r="V5654" t="n">
        <v>5</v>
      </c>
      <c r="W5654" t="n">
        <v>2017</v>
      </c>
      <c r="X5654" t="inlineStr">
        <is>
          <t>2017Q4</t>
        </is>
      </c>
      <c r="Y5654" t="inlineStr">
        <is>
          <t>2017-10</t>
        </is>
      </c>
      <c r="Z5654" t="inlineStr">
        <is>
          <t>0% (No Discount)</t>
        </is>
      </c>
      <c r="AA5654" t="b">
        <v>1</v>
      </c>
      <c r="AB5654" t="b">
        <v>0</v>
      </c>
      <c r="AC5654" s="19" t="n">
        <v>40.99</v>
      </c>
      <c r="AD5654" s="21" t="n">
        <v>0.49</v>
      </c>
    </row>
    <row r="5655" ht="18" customHeight="1">
      <c r="A5655" t="n">
        <v>5654</v>
      </c>
      <c r="B5655" t="inlineStr">
        <is>
          <t>US-2014-134187</t>
        </is>
      </c>
      <c r="C5655" s="18" t="inlineStr">
        <is>
          <t>2014-11-04</t>
        </is>
      </c>
      <c r="D5655" s="18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19" t="n">
        <v>2.94</v>
      </c>
      <c r="S5655" s="20" t="n">
        <v>1</v>
      </c>
      <c r="T5655" s="21" t="n">
        <v>0</v>
      </c>
      <c r="U5655" s="19" t="n">
        <v>0.7938</v>
      </c>
      <c r="V5655" t="n">
        <v>7</v>
      </c>
      <c r="W5655" t="n">
        <v>2014</v>
      </c>
      <c r="X5655" t="inlineStr">
        <is>
          <t>2014Q4</t>
        </is>
      </c>
      <c r="Y5655" t="inlineStr">
        <is>
          <t>2014-11</t>
        </is>
      </c>
      <c r="Z5655" t="inlineStr">
        <is>
          <t>0% (No Discount)</t>
        </is>
      </c>
      <c r="AA5655" t="b">
        <v>1</v>
      </c>
      <c r="AB5655" t="b">
        <v>0</v>
      </c>
      <c r="AC5655" s="19" t="n">
        <v>2.94</v>
      </c>
      <c r="AD5655" s="21" t="n">
        <v>0.27</v>
      </c>
    </row>
    <row r="5656" ht="18" customHeight="1">
      <c r="A5656" t="n">
        <v>5655</v>
      </c>
      <c r="B5656" t="inlineStr">
        <is>
          <t>CA-2016-145261</t>
        </is>
      </c>
      <c r="C5656" s="18" t="inlineStr">
        <is>
          <t>2016-12-18</t>
        </is>
      </c>
      <c r="D5656" s="18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19" t="n">
        <v>45.24</v>
      </c>
      <c r="S5656" s="20" t="n">
        <v>4</v>
      </c>
      <c r="T5656" s="21" t="n">
        <v>0.7</v>
      </c>
      <c r="U5656" s="19" t="n">
        <v>-30.16</v>
      </c>
      <c r="V5656" t="n">
        <v>3</v>
      </c>
      <c r="W5656" t="n">
        <v>2016</v>
      </c>
      <c r="X5656" t="inlineStr">
        <is>
          <t>2016Q4</t>
        </is>
      </c>
      <c r="Y5656" t="inlineStr">
        <is>
          <t>2016-12</t>
        </is>
      </c>
      <c r="Z5656" t="inlineStr">
        <is>
          <t>&gt; 50% (Deep Discount)</t>
        </is>
      </c>
      <c r="AA5656" t="b">
        <v>0</v>
      </c>
      <c r="AB5656" t="b">
        <v>1</v>
      </c>
      <c r="AC5656" s="19" t="n">
        <v>37.7</v>
      </c>
      <c r="AD5656" s="21" t="n">
        <v>-0.6667</v>
      </c>
    </row>
    <row r="5657" ht="18" customHeight="1">
      <c r="A5657" t="n">
        <v>5656</v>
      </c>
      <c r="B5657" t="inlineStr">
        <is>
          <t>CA-2016-145261</t>
        </is>
      </c>
      <c r="C5657" s="18" t="inlineStr">
        <is>
          <t>2016-12-18</t>
        </is>
      </c>
      <c r="D5657" s="18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19" t="n">
        <v>18.688</v>
      </c>
      <c r="S5657" s="20" t="n">
        <v>4</v>
      </c>
      <c r="T5657" s="21" t="n">
        <v>0.2</v>
      </c>
      <c r="U5657" s="19" t="n">
        <v>2.336</v>
      </c>
      <c r="V5657" t="n">
        <v>3</v>
      </c>
      <c r="W5657" t="n">
        <v>2016</v>
      </c>
      <c r="X5657" t="inlineStr">
        <is>
          <t>2016Q4</t>
        </is>
      </c>
      <c r="Y5657" t="inlineStr">
        <is>
          <t>2016-12</t>
        </is>
      </c>
      <c r="Z5657" t="inlineStr">
        <is>
          <t>10.1% - 20%</t>
        </is>
      </c>
      <c r="AA5657" t="b">
        <v>1</v>
      </c>
      <c r="AB5657" t="b">
        <v>0</v>
      </c>
      <c r="AC5657" s="19" t="n">
        <v>5.84</v>
      </c>
      <c r="AD5657" s="21" t="n">
        <v>0.125</v>
      </c>
    </row>
    <row r="5658" ht="18" customHeight="1">
      <c r="A5658" t="n">
        <v>5657</v>
      </c>
      <c r="B5658" t="inlineStr">
        <is>
          <t>CA-2016-145261</t>
        </is>
      </c>
      <c r="C5658" s="18" t="inlineStr">
        <is>
          <t>2016-12-18</t>
        </is>
      </c>
      <c r="D5658" s="1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19" t="n">
        <v>11.648</v>
      </c>
      <c r="S5658" s="20" t="n">
        <v>2</v>
      </c>
      <c r="T5658" s="21" t="n">
        <v>0.2</v>
      </c>
      <c r="U5658" s="19" t="n">
        <v>3.7856</v>
      </c>
      <c r="V5658" t="n">
        <v>3</v>
      </c>
      <c r="W5658" t="n">
        <v>2016</v>
      </c>
      <c r="X5658" t="inlineStr">
        <is>
          <t>2016Q4</t>
        </is>
      </c>
      <c r="Y5658" t="inlineStr">
        <is>
          <t>2016-12</t>
        </is>
      </c>
      <c r="Z5658" t="inlineStr">
        <is>
          <t>10.1% - 20%</t>
        </is>
      </c>
      <c r="AA5658" t="b">
        <v>1</v>
      </c>
      <c r="AB5658" t="b">
        <v>0</v>
      </c>
      <c r="AC5658" s="19" t="n">
        <v>7.28</v>
      </c>
      <c r="AD5658" s="21" t="n">
        <v>0.325</v>
      </c>
    </row>
    <row r="5659" ht="18" customHeight="1">
      <c r="A5659" t="n">
        <v>5658</v>
      </c>
      <c r="B5659" t="inlineStr">
        <is>
          <t>CA-2016-145261</t>
        </is>
      </c>
      <c r="C5659" s="18" t="inlineStr">
        <is>
          <t>2016-12-18</t>
        </is>
      </c>
      <c r="D5659" s="18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19" t="n">
        <v>112.776</v>
      </c>
      <c r="S5659" s="20" t="n">
        <v>3</v>
      </c>
      <c r="T5659" s="21" t="n">
        <v>0.2</v>
      </c>
      <c r="U5659" s="19" t="n">
        <v>-8.4582</v>
      </c>
      <c r="V5659" t="n">
        <v>3</v>
      </c>
      <c r="W5659" t="n">
        <v>2016</v>
      </c>
      <c r="X5659" t="inlineStr">
        <is>
          <t>2016Q4</t>
        </is>
      </c>
      <c r="Y5659" t="inlineStr">
        <is>
          <t>2016-12</t>
        </is>
      </c>
      <c r="Z5659" t="inlineStr">
        <is>
          <t>10.1% - 20%</t>
        </is>
      </c>
      <c r="AA5659" t="b">
        <v>0</v>
      </c>
      <c r="AB5659" t="b">
        <v>1</v>
      </c>
      <c r="AC5659" s="19" t="n">
        <v>46.99</v>
      </c>
      <c r="AD5659" s="21" t="n">
        <v>-0.075</v>
      </c>
    </row>
    <row r="5660" ht="18" customHeight="1">
      <c r="A5660" t="n">
        <v>5659</v>
      </c>
      <c r="B5660" t="inlineStr">
        <is>
          <t>CA-2016-145261</t>
        </is>
      </c>
      <c r="C5660" s="18" t="inlineStr">
        <is>
          <t>2016-12-18</t>
        </is>
      </c>
      <c r="D5660" s="18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19" t="n">
        <v>377.45</v>
      </c>
      <c r="S5660" s="20" t="n">
        <v>5</v>
      </c>
      <c r="T5660" s="21" t="n">
        <v>0.5</v>
      </c>
      <c r="U5660" s="19" t="n">
        <v>-264.215</v>
      </c>
      <c r="V5660" t="n">
        <v>3</v>
      </c>
      <c r="W5660" t="n">
        <v>2016</v>
      </c>
      <c r="X5660" t="inlineStr">
        <is>
          <t>2016Q4</t>
        </is>
      </c>
      <c r="Y5660" t="inlineStr">
        <is>
          <t>2016-12</t>
        </is>
      </c>
      <c r="Z5660" t="inlineStr">
        <is>
          <t>30.1% - 50%</t>
        </is>
      </c>
      <c r="AA5660" t="b">
        <v>0</v>
      </c>
      <c r="AB5660" t="b">
        <v>1</v>
      </c>
      <c r="AC5660" s="19" t="n">
        <v>150.98</v>
      </c>
      <c r="AD5660" s="21" t="n">
        <v>-0.7</v>
      </c>
    </row>
    <row r="5661" ht="18" customHeight="1">
      <c r="A5661" t="n">
        <v>5660</v>
      </c>
      <c r="B5661" t="inlineStr">
        <is>
          <t>CA-2016-145261</t>
        </is>
      </c>
      <c r="C5661" s="18" t="inlineStr">
        <is>
          <t>2016-12-18</t>
        </is>
      </c>
      <c r="D5661" s="18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19" t="n">
        <v>15.936</v>
      </c>
      <c r="S5661" s="20" t="n">
        <v>4</v>
      </c>
      <c r="T5661" s="21" t="n">
        <v>0.2</v>
      </c>
      <c r="U5661" s="19" t="n">
        <v>5.1792</v>
      </c>
      <c r="V5661" t="n">
        <v>3</v>
      </c>
      <c r="W5661" t="n">
        <v>2016</v>
      </c>
      <c r="X5661" t="inlineStr">
        <is>
          <t>2016Q4</t>
        </is>
      </c>
      <c r="Y5661" t="inlineStr">
        <is>
          <t>2016-12</t>
        </is>
      </c>
      <c r="Z5661" t="inlineStr">
        <is>
          <t>10.1% - 20%</t>
        </is>
      </c>
      <c r="AA5661" t="b">
        <v>1</v>
      </c>
      <c r="AB5661" t="b">
        <v>0</v>
      </c>
      <c r="AC5661" s="19" t="n">
        <v>4.98</v>
      </c>
      <c r="AD5661" s="21" t="n">
        <v>0.325</v>
      </c>
    </row>
    <row r="5662" ht="18" customHeight="1">
      <c r="A5662" t="n">
        <v>5661</v>
      </c>
      <c r="B5662" t="inlineStr">
        <is>
          <t>CA-2016-145261</t>
        </is>
      </c>
      <c r="C5662" s="18" t="inlineStr">
        <is>
          <t>2016-12-18</t>
        </is>
      </c>
      <c r="D5662" s="18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19" t="n">
        <v>28.68</v>
      </c>
      <c r="S5662" s="20" t="n">
        <v>3</v>
      </c>
      <c r="T5662" s="21" t="n">
        <v>0.2</v>
      </c>
      <c r="U5662" s="19" t="n">
        <v>-7.17</v>
      </c>
      <c r="V5662" t="n">
        <v>3</v>
      </c>
      <c r="W5662" t="n">
        <v>2016</v>
      </c>
      <c r="X5662" t="inlineStr">
        <is>
          <t>2016Q4</t>
        </is>
      </c>
      <c r="Y5662" t="inlineStr">
        <is>
          <t>2016-12</t>
        </is>
      </c>
      <c r="Z5662" t="inlineStr">
        <is>
          <t>10.1% - 20%</t>
        </is>
      </c>
      <c r="AA5662" t="b">
        <v>0</v>
      </c>
      <c r="AB5662" t="b">
        <v>1</v>
      </c>
      <c r="AC5662" s="19" t="n">
        <v>11.95</v>
      </c>
      <c r="AD5662" s="21" t="n">
        <v>-0.25</v>
      </c>
    </row>
    <row r="5663" ht="18" customHeight="1">
      <c r="A5663" t="n">
        <v>5662</v>
      </c>
      <c r="B5663" t="inlineStr">
        <is>
          <t>CA-2016-108875</t>
        </is>
      </c>
      <c r="C5663" s="18" t="inlineStr">
        <is>
          <t>2016-09-24</t>
        </is>
      </c>
      <c r="D5663" s="18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19" t="n">
        <v>21.44</v>
      </c>
      <c r="S5663" s="20" t="n">
        <v>2</v>
      </c>
      <c r="T5663" s="21" t="n">
        <v>0.2</v>
      </c>
      <c r="U5663" s="19" t="n">
        <v>7.504</v>
      </c>
      <c r="V5663" t="n">
        <v>7</v>
      </c>
      <c r="W5663" t="n">
        <v>2016</v>
      </c>
      <c r="X5663" t="inlineStr">
        <is>
          <t>2016Q3</t>
        </is>
      </c>
      <c r="Y5663" t="inlineStr">
        <is>
          <t>2016-09</t>
        </is>
      </c>
      <c r="Z5663" t="inlineStr">
        <is>
          <t>10.1% - 20%</t>
        </is>
      </c>
      <c r="AA5663" t="b">
        <v>1</v>
      </c>
      <c r="AB5663" t="b">
        <v>0</v>
      </c>
      <c r="AC5663" s="19" t="n">
        <v>13.4</v>
      </c>
      <c r="AD5663" s="21" t="n">
        <v>0.35</v>
      </c>
    </row>
    <row r="5664" ht="18" customHeight="1">
      <c r="A5664" t="n">
        <v>5663</v>
      </c>
      <c r="B5664" t="inlineStr">
        <is>
          <t>CA-2016-108875</t>
        </is>
      </c>
      <c r="C5664" s="18" t="inlineStr">
        <is>
          <t>2016-09-24</t>
        </is>
      </c>
      <c r="D5664" s="18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19" t="n">
        <v>511.056</v>
      </c>
      <c r="S5664" s="20" t="n">
        <v>9</v>
      </c>
      <c r="T5664" s="21" t="n">
        <v>0.2</v>
      </c>
      <c r="U5664" s="19" t="n">
        <v>-95.82299999999999</v>
      </c>
      <c r="V5664" t="n">
        <v>7</v>
      </c>
      <c r="W5664" t="n">
        <v>2016</v>
      </c>
      <c r="X5664" t="inlineStr">
        <is>
          <t>2016Q3</t>
        </is>
      </c>
      <c r="Y5664" t="inlineStr">
        <is>
          <t>2016-09</t>
        </is>
      </c>
      <c r="Z5664" t="inlineStr">
        <is>
          <t>10.1% - 20%</t>
        </is>
      </c>
      <c r="AA5664" t="b">
        <v>0</v>
      </c>
      <c r="AB5664" t="b">
        <v>1</v>
      </c>
      <c r="AC5664" s="19" t="n">
        <v>70.98</v>
      </c>
      <c r="AD5664" s="21" t="n">
        <v>-0.1875</v>
      </c>
    </row>
    <row r="5665" ht="18" customHeight="1">
      <c r="A5665" t="n">
        <v>5664</v>
      </c>
      <c r="B5665" t="inlineStr">
        <is>
          <t>CA-2016-141957</t>
        </is>
      </c>
      <c r="C5665" s="18" t="inlineStr">
        <is>
          <t>2016-07-21</t>
        </is>
      </c>
      <c r="D5665" s="18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19" t="n">
        <v>18.656</v>
      </c>
      <c r="S5665" s="20" t="n">
        <v>2</v>
      </c>
      <c r="T5665" s="21" t="n">
        <v>0.2</v>
      </c>
      <c r="U5665" s="19" t="n">
        <v>1.3992</v>
      </c>
      <c r="V5665" t="n">
        <v>0</v>
      </c>
      <c r="W5665" t="n">
        <v>2016</v>
      </c>
      <c r="X5665" t="inlineStr">
        <is>
          <t>2016Q3</t>
        </is>
      </c>
      <c r="Y5665" t="inlineStr">
        <is>
          <t>2016-07</t>
        </is>
      </c>
      <c r="Z5665" t="inlineStr">
        <is>
          <t>10.1% - 20%</t>
        </is>
      </c>
      <c r="AA5665" t="b">
        <v>1</v>
      </c>
      <c r="AB5665" t="b">
        <v>0</v>
      </c>
      <c r="AC5665" s="19" t="n">
        <v>11.66</v>
      </c>
      <c r="AD5665" s="21" t="n">
        <v>0.075</v>
      </c>
    </row>
    <row r="5666" ht="18" customHeight="1">
      <c r="A5666" t="n">
        <v>5665</v>
      </c>
      <c r="B5666" t="inlineStr">
        <is>
          <t>CA-2016-141957</t>
        </is>
      </c>
      <c r="C5666" s="18" t="inlineStr">
        <is>
          <t>2016-07-21</t>
        </is>
      </c>
      <c r="D5666" s="18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19" t="n">
        <v>11.088</v>
      </c>
      <c r="S5666" s="20" t="n">
        <v>7</v>
      </c>
      <c r="T5666" s="21" t="n">
        <v>0.7</v>
      </c>
      <c r="U5666" s="19" t="n">
        <v>-8.1312</v>
      </c>
      <c r="V5666" t="n">
        <v>0</v>
      </c>
      <c r="W5666" t="n">
        <v>2016</v>
      </c>
      <c r="X5666" t="inlineStr">
        <is>
          <t>2016Q3</t>
        </is>
      </c>
      <c r="Y5666" t="inlineStr">
        <is>
          <t>2016-07</t>
        </is>
      </c>
      <c r="Z5666" t="inlineStr">
        <is>
          <t>&gt; 50% (Deep Discount)</t>
        </is>
      </c>
      <c r="AA5666" t="b">
        <v>0</v>
      </c>
      <c r="AB5666" t="b">
        <v>1</v>
      </c>
      <c r="AC5666" s="19" t="n">
        <v>5.28</v>
      </c>
      <c r="AD5666" s="21" t="n">
        <v>-0.7333</v>
      </c>
    </row>
    <row r="5667" ht="18" customHeight="1">
      <c r="A5667" t="n">
        <v>5666</v>
      </c>
      <c r="B5667" t="inlineStr">
        <is>
          <t>CA-2016-141957</t>
        </is>
      </c>
      <c r="C5667" s="18" t="inlineStr">
        <is>
          <t>2016-07-21</t>
        </is>
      </c>
      <c r="D5667" s="18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19" t="n">
        <v>66.688</v>
      </c>
      <c r="S5667" s="20" t="n">
        <v>1</v>
      </c>
      <c r="T5667" s="21" t="n">
        <v>0.2</v>
      </c>
      <c r="U5667" s="19" t="n">
        <v>4.168</v>
      </c>
      <c r="V5667" t="n">
        <v>0</v>
      </c>
      <c r="W5667" t="n">
        <v>2016</v>
      </c>
      <c r="X5667" t="inlineStr">
        <is>
          <t>2016Q3</t>
        </is>
      </c>
      <c r="Y5667" t="inlineStr">
        <is>
          <t>2016-07</t>
        </is>
      </c>
      <c r="Z5667" t="inlineStr">
        <is>
          <t>10.1% - 20%</t>
        </is>
      </c>
      <c r="AA5667" t="b">
        <v>1</v>
      </c>
      <c r="AB5667" t="b">
        <v>0</v>
      </c>
      <c r="AC5667" s="19" t="n">
        <v>83.36</v>
      </c>
      <c r="AD5667" s="21" t="n">
        <v>0.0625</v>
      </c>
    </row>
    <row r="5668" ht="18" customHeight="1">
      <c r="A5668" t="n">
        <v>5667</v>
      </c>
      <c r="B5668" t="inlineStr">
        <is>
          <t>CA-2016-141957</t>
        </is>
      </c>
      <c r="C5668" s="18" t="inlineStr">
        <is>
          <t>2016-07-21</t>
        </is>
      </c>
      <c r="D5668" s="1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19" t="n">
        <v>99.488</v>
      </c>
      <c r="S5668" s="20" t="n">
        <v>2</v>
      </c>
      <c r="T5668" s="21" t="n">
        <v>0.2</v>
      </c>
      <c r="U5668" s="19" t="n">
        <v>8.7052</v>
      </c>
      <c r="V5668" t="n">
        <v>0</v>
      </c>
      <c r="W5668" t="n">
        <v>2016</v>
      </c>
      <c r="X5668" t="inlineStr">
        <is>
          <t>2016Q3</t>
        </is>
      </c>
      <c r="Y5668" t="inlineStr">
        <is>
          <t>2016-07</t>
        </is>
      </c>
      <c r="Z5668" t="inlineStr">
        <is>
          <t>10.1% - 20%</t>
        </is>
      </c>
      <c r="AA5668" t="b">
        <v>1</v>
      </c>
      <c r="AB5668" t="b">
        <v>0</v>
      </c>
      <c r="AC5668" s="19" t="n">
        <v>62.18</v>
      </c>
      <c r="AD5668" s="21" t="n">
        <v>0.08749999999999999</v>
      </c>
    </row>
    <row r="5669" ht="18" customHeight="1">
      <c r="A5669" t="n">
        <v>5668</v>
      </c>
      <c r="B5669" t="inlineStr">
        <is>
          <t>CA-2016-142405</t>
        </is>
      </c>
      <c r="C5669" s="18" t="inlineStr">
        <is>
          <t>2016-06-11</t>
        </is>
      </c>
      <c r="D5669" s="18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19" t="n">
        <v>14.62</v>
      </c>
      <c r="S5669" s="20" t="n">
        <v>2</v>
      </c>
      <c r="T5669" s="21" t="n">
        <v>0</v>
      </c>
      <c r="U5669" s="19" t="n">
        <v>6.8714</v>
      </c>
      <c r="V5669" t="n">
        <v>4</v>
      </c>
      <c r="W5669" t="n">
        <v>2016</v>
      </c>
      <c r="X5669" t="inlineStr">
        <is>
          <t>2016Q2</t>
        </is>
      </c>
      <c r="Y5669" t="inlineStr">
        <is>
          <t>2016-06</t>
        </is>
      </c>
      <c r="Z5669" t="inlineStr">
        <is>
          <t>0% (No Discount)</t>
        </is>
      </c>
      <c r="AA5669" t="b">
        <v>1</v>
      </c>
      <c r="AB5669" t="b">
        <v>0</v>
      </c>
      <c r="AC5669" s="19" t="n">
        <v>7.31</v>
      </c>
      <c r="AD5669" s="21" t="n">
        <v>0.47</v>
      </c>
    </row>
    <row r="5670" ht="18" customHeight="1">
      <c r="A5670" t="n">
        <v>5669</v>
      </c>
      <c r="B5670" t="inlineStr">
        <is>
          <t>CA-2016-142405</t>
        </is>
      </c>
      <c r="C5670" s="18" t="inlineStr">
        <is>
          <t>2016-06-11</t>
        </is>
      </c>
      <c r="D5670" s="18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19" t="n">
        <v>53.984</v>
      </c>
      <c r="S5670" s="20" t="n">
        <v>14</v>
      </c>
      <c r="T5670" s="21" t="n">
        <v>0.2</v>
      </c>
      <c r="U5670" s="19" t="n">
        <v>17.5448</v>
      </c>
      <c r="V5670" t="n">
        <v>4</v>
      </c>
      <c r="W5670" t="n">
        <v>2016</v>
      </c>
      <c r="X5670" t="inlineStr">
        <is>
          <t>2016Q2</t>
        </is>
      </c>
      <c r="Y5670" t="inlineStr">
        <is>
          <t>2016-06</t>
        </is>
      </c>
      <c r="Z5670" t="inlineStr">
        <is>
          <t>10.1% - 20%</t>
        </is>
      </c>
      <c r="AA5670" t="b">
        <v>1</v>
      </c>
      <c r="AB5670" t="b">
        <v>0</v>
      </c>
      <c r="AC5670" s="19" t="n">
        <v>4.82</v>
      </c>
      <c r="AD5670" s="21" t="n">
        <v>0.325</v>
      </c>
    </row>
    <row r="5671" ht="18" customHeight="1">
      <c r="A5671" t="n">
        <v>5670</v>
      </c>
      <c r="B5671" t="inlineStr">
        <is>
          <t>CA-2016-142405</t>
        </is>
      </c>
      <c r="C5671" s="18" t="inlineStr">
        <is>
          <t>2016-06-11</t>
        </is>
      </c>
      <c r="D5671" s="18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19" t="n">
        <v>389.97</v>
      </c>
      <c r="S5671" s="20" t="n">
        <v>3</v>
      </c>
      <c r="T5671" s="21" t="n">
        <v>0</v>
      </c>
      <c r="U5671" s="19" t="n">
        <v>132.5898</v>
      </c>
      <c r="V5671" t="n">
        <v>4</v>
      </c>
      <c r="W5671" t="n">
        <v>2016</v>
      </c>
      <c r="X5671" t="inlineStr">
        <is>
          <t>2016Q2</t>
        </is>
      </c>
      <c r="Y5671" t="inlineStr">
        <is>
          <t>2016-06</t>
        </is>
      </c>
      <c r="Z5671" t="inlineStr">
        <is>
          <t>0% (No Discount)</t>
        </is>
      </c>
      <c r="AA5671" t="b">
        <v>1</v>
      </c>
      <c r="AB5671" t="b">
        <v>0</v>
      </c>
      <c r="AC5671" s="19" t="n">
        <v>129.99</v>
      </c>
      <c r="AD5671" s="21" t="n">
        <v>0.34</v>
      </c>
    </row>
    <row r="5672" ht="18" customHeight="1">
      <c r="A5672" t="n">
        <v>5671</v>
      </c>
      <c r="B5672" t="inlineStr">
        <is>
          <t>CA-2015-141012</t>
        </is>
      </c>
      <c r="C5672" s="18" t="inlineStr">
        <is>
          <t>2015-06-09</t>
        </is>
      </c>
      <c r="D5672" s="18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19" t="n">
        <v>355.36</v>
      </c>
      <c r="S5672" s="20" t="n">
        <v>4</v>
      </c>
      <c r="T5672" s="21" t="n">
        <v>0</v>
      </c>
      <c r="U5672" s="19" t="n">
        <v>92.39360000000001</v>
      </c>
      <c r="V5672" t="n">
        <v>2</v>
      </c>
      <c r="W5672" t="n">
        <v>2015</v>
      </c>
      <c r="X5672" t="inlineStr">
        <is>
          <t>2015Q2</t>
        </is>
      </c>
      <c r="Y5672" t="inlineStr">
        <is>
          <t>2015-06</t>
        </is>
      </c>
      <c r="Z5672" t="inlineStr">
        <is>
          <t>0% (No Discount)</t>
        </is>
      </c>
      <c r="AA5672" t="b">
        <v>1</v>
      </c>
      <c r="AB5672" t="b">
        <v>0</v>
      </c>
      <c r="AC5672" s="19" t="n">
        <v>88.84</v>
      </c>
      <c r="AD5672" s="21" t="n">
        <v>0.26</v>
      </c>
    </row>
    <row r="5673" ht="18" customHeight="1">
      <c r="A5673" t="n">
        <v>5672</v>
      </c>
      <c r="B5673" t="inlineStr">
        <is>
          <t>CA-2015-141012</t>
        </is>
      </c>
      <c r="C5673" s="18" t="inlineStr">
        <is>
          <t>2015-06-09</t>
        </is>
      </c>
      <c r="D5673" s="18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19" t="n">
        <v>140.376</v>
      </c>
      <c r="S5673" s="20" t="n">
        <v>3</v>
      </c>
      <c r="T5673" s="21" t="n">
        <v>0.2</v>
      </c>
      <c r="U5673" s="19" t="n">
        <v>8.7735</v>
      </c>
      <c r="V5673" t="n">
        <v>2</v>
      </c>
      <c r="W5673" t="n">
        <v>2015</v>
      </c>
      <c r="X5673" t="inlineStr">
        <is>
          <t>2015Q2</t>
        </is>
      </c>
      <c r="Y5673" t="inlineStr">
        <is>
          <t>2015-06</t>
        </is>
      </c>
      <c r="Z5673" t="inlineStr">
        <is>
          <t>10.1% - 20%</t>
        </is>
      </c>
      <c r="AA5673" t="b">
        <v>1</v>
      </c>
      <c r="AB5673" t="b">
        <v>0</v>
      </c>
      <c r="AC5673" s="19" t="n">
        <v>58.49</v>
      </c>
      <c r="AD5673" s="21" t="n">
        <v>0.0625</v>
      </c>
    </row>
    <row r="5674" ht="18" customHeight="1">
      <c r="A5674" t="n">
        <v>5673</v>
      </c>
      <c r="B5674" t="inlineStr">
        <is>
          <t>CA-2017-127922</t>
        </is>
      </c>
      <c r="C5674" s="18" t="inlineStr">
        <is>
          <t>2017-10-27</t>
        </is>
      </c>
      <c r="D5674" s="18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19" t="n">
        <v>15.84</v>
      </c>
      <c r="S5674" s="20" t="n">
        <v>2</v>
      </c>
      <c r="T5674" s="21" t="n">
        <v>0.2</v>
      </c>
      <c r="U5674" s="19" t="n">
        <v>5.544</v>
      </c>
      <c r="V5674" t="n">
        <v>7</v>
      </c>
      <c r="W5674" t="n">
        <v>2017</v>
      </c>
      <c r="X5674" t="inlineStr">
        <is>
          <t>2017Q4</t>
        </is>
      </c>
      <c r="Y5674" t="inlineStr">
        <is>
          <t>2017-10</t>
        </is>
      </c>
      <c r="Z5674" t="inlineStr">
        <is>
          <t>10.1% - 20%</t>
        </is>
      </c>
      <c r="AA5674" t="b">
        <v>1</v>
      </c>
      <c r="AB5674" t="b">
        <v>0</v>
      </c>
      <c r="AC5674" s="19" t="n">
        <v>9.9</v>
      </c>
      <c r="AD5674" s="21" t="n">
        <v>0.35</v>
      </c>
    </row>
    <row r="5675" ht="18" customHeight="1">
      <c r="A5675" t="n">
        <v>5674</v>
      </c>
      <c r="B5675" t="inlineStr">
        <is>
          <t>CA-2017-127922</t>
        </is>
      </c>
      <c r="C5675" s="18" t="inlineStr">
        <is>
          <t>2017-10-27</t>
        </is>
      </c>
      <c r="D5675" s="18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19" t="n">
        <v>8.448</v>
      </c>
      <c r="S5675" s="20" t="n">
        <v>2</v>
      </c>
      <c r="T5675" s="21" t="n">
        <v>0.2</v>
      </c>
      <c r="U5675" s="19" t="n">
        <v>2.64</v>
      </c>
      <c r="V5675" t="n">
        <v>7</v>
      </c>
      <c r="W5675" t="n">
        <v>2017</v>
      </c>
      <c r="X5675" t="inlineStr">
        <is>
          <t>2017Q4</t>
        </is>
      </c>
      <c r="Y5675" t="inlineStr">
        <is>
          <t>2017-10</t>
        </is>
      </c>
      <c r="Z5675" t="inlineStr">
        <is>
          <t>10.1% - 20%</t>
        </is>
      </c>
      <c r="AA5675" t="b">
        <v>1</v>
      </c>
      <c r="AB5675" t="b">
        <v>0</v>
      </c>
      <c r="AC5675" s="19" t="n">
        <v>5.28</v>
      </c>
      <c r="AD5675" s="21" t="n">
        <v>0.3125</v>
      </c>
    </row>
    <row r="5676" ht="18" customHeight="1">
      <c r="A5676" t="n">
        <v>5675</v>
      </c>
      <c r="B5676" t="inlineStr">
        <is>
          <t>CA-2016-146318</t>
        </is>
      </c>
      <c r="C5676" s="18" t="inlineStr">
        <is>
          <t>2016-01-22</t>
        </is>
      </c>
      <c r="D5676" s="18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19" t="n">
        <v>12.96</v>
      </c>
      <c r="S5676" s="20" t="n">
        <v>2</v>
      </c>
      <c r="T5676" s="21" t="n">
        <v>0</v>
      </c>
      <c r="U5676" s="19" t="n">
        <v>6.2208</v>
      </c>
      <c r="V5676" t="n">
        <v>5</v>
      </c>
      <c r="W5676" t="n">
        <v>2016</v>
      </c>
      <c r="X5676" t="inlineStr">
        <is>
          <t>2016Q1</t>
        </is>
      </c>
      <c r="Y5676" t="inlineStr">
        <is>
          <t>2016-01</t>
        </is>
      </c>
      <c r="Z5676" t="inlineStr">
        <is>
          <t>0% (No Discount)</t>
        </is>
      </c>
      <c r="AA5676" t="b">
        <v>1</v>
      </c>
      <c r="AB5676" t="b">
        <v>0</v>
      </c>
      <c r="AC5676" s="19" t="n">
        <v>6.48</v>
      </c>
      <c r="AD5676" s="21" t="n">
        <v>0.48</v>
      </c>
    </row>
    <row r="5677" ht="18" customHeight="1">
      <c r="A5677" t="n">
        <v>5676</v>
      </c>
      <c r="B5677" t="inlineStr">
        <is>
          <t>CA-2014-135993</t>
        </is>
      </c>
      <c r="C5677" s="18" t="inlineStr">
        <is>
          <t>2014-05-28</t>
        </is>
      </c>
      <c r="D5677" s="18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19" t="n">
        <v>57.408</v>
      </c>
      <c r="S5677" s="20" t="n">
        <v>6</v>
      </c>
      <c r="T5677" s="21" t="n">
        <v>0.2</v>
      </c>
      <c r="U5677" s="19" t="n">
        <v>5.7408</v>
      </c>
      <c r="V5677" t="n">
        <v>5</v>
      </c>
      <c r="W5677" t="n">
        <v>2014</v>
      </c>
      <c r="X5677" t="inlineStr">
        <is>
          <t>2014Q2</t>
        </is>
      </c>
      <c r="Y5677" t="inlineStr">
        <is>
          <t>2014-05</t>
        </is>
      </c>
      <c r="Z5677" t="inlineStr">
        <is>
          <t>10.1% - 20%</t>
        </is>
      </c>
      <c r="AA5677" t="b">
        <v>1</v>
      </c>
      <c r="AB5677" t="b">
        <v>0</v>
      </c>
      <c r="AC5677" s="19" t="n">
        <v>11.96</v>
      </c>
      <c r="AD5677" s="21" t="n">
        <v>0.1</v>
      </c>
    </row>
    <row r="5678" ht="18" customHeight="1">
      <c r="A5678" t="n">
        <v>5677</v>
      </c>
      <c r="B5678" t="inlineStr">
        <is>
          <t>CA-2014-135993</t>
        </is>
      </c>
      <c r="C5678" s="18" t="inlineStr">
        <is>
          <t>2014-05-28</t>
        </is>
      </c>
      <c r="D5678" s="1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19" t="n">
        <v>27.6</v>
      </c>
      <c r="S5678" s="20" t="n">
        <v>4</v>
      </c>
      <c r="T5678" s="21" t="n">
        <v>0</v>
      </c>
      <c r="U5678" s="19" t="n">
        <v>2.208</v>
      </c>
      <c r="V5678" t="n">
        <v>5</v>
      </c>
      <c r="W5678" t="n">
        <v>2014</v>
      </c>
      <c r="X5678" t="inlineStr">
        <is>
          <t>2014Q2</t>
        </is>
      </c>
      <c r="Y5678" t="inlineStr">
        <is>
          <t>2014-05</t>
        </is>
      </c>
      <c r="Z5678" t="inlineStr">
        <is>
          <t>0% (No Discount)</t>
        </is>
      </c>
      <c r="AA5678" t="b">
        <v>1</v>
      </c>
      <c r="AB5678" t="b">
        <v>0</v>
      </c>
      <c r="AC5678" s="19" t="n">
        <v>6.9</v>
      </c>
      <c r="AD5678" s="21" t="n">
        <v>0.08</v>
      </c>
    </row>
    <row r="5679" ht="18" customHeight="1">
      <c r="A5679" t="n">
        <v>5678</v>
      </c>
      <c r="B5679" t="inlineStr">
        <is>
          <t>CA-2014-126802</t>
        </is>
      </c>
      <c r="C5679" s="18" t="inlineStr">
        <is>
          <t>2014-12-29</t>
        </is>
      </c>
      <c r="D5679" s="18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19" t="n">
        <v>38.976</v>
      </c>
      <c r="S5679" s="20" t="n">
        <v>3</v>
      </c>
      <c r="T5679" s="21" t="n">
        <v>0.6</v>
      </c>
      <c r="U5679" s="19" t="n">
        <v>-50.6688</v>
      </c>
      <c r="V5679" t="n">
        <v>7</v>
      </c>
      <c r="W5679" t="n">
        <v>2014</v>
      </c>
      <c r="X5679" t="inlineStr">
        <is>
          <t>2014Q4</t>
        </is>
      </c>
      <c r="Y5679" t="inlineStr">
        <is>
          <t>2014-12</t>
        </is>
      </c>
      <c r="Z5679" t="inlineStr">
        <is>
          <t>&gt; 50% (Deep Discount)</t>
        </is>
      </c>
      <c r="AA5679" t="b">
        <v>0</v>
      </c>
      <c r="AB5679" t="b">
        <v>1</v>
      </c>
      <c r="AC5679" s="19" t="n">
        <v>32.48</v>
      </c>
      <c r="AD5679" s="21" t="n">
        <v>-1.3</v>
      </c>
    </row>
    <row r="5680" ht="18" customHeight="1">
      <c r="A5680" t="n">
        <v>5679</v>
      </c>
      <c r="B5680" t="inlineStr">
        <is>
          <t>CA-2016-143924</t>
        </is>
      </c>
      <c r="C5680" s="18" t="inlineStr">
        <is>
          <t>2016-07-28</t>
        </is>
      </c>
      <c r="D5680" s="18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19" t="n">
        <v>20.44</v>
      </c>
      <c r="S5680" s="20" t="n">
        <v>7</v>
      </c>
      <c r="T5680" s="21" t="n">
        <v>0</v>
      </c>
      <c r="U5680" s="19" t="n">
        <v>9.198</v>
      </c>
      <c r="V5680" t="n">
        <v>6</v>
      </c>
      <c r="W5680" t="n">
        <v>2016</v>
      </c>
      <c r="X5680" t="inlineStr">
        <is>
          <t>2016Q3</t>
        </is>
      </c>
      <c r="Y5680" t="inlineStr">
        <is>
          <t>2016-07</t>
        </is>
      </c>
      <c r="Z5680" t="inlineStr">
        <is>
          <t>0% (No Discount)</t>
        </is>
      </c>
      <c r="AA5680" t="b">
        <v>1</v>
      </c>
      <c r="AB5680" t="b">
        <v>0</v>
      </c>
      <c r="AC5680" s="19" t="n">
        <v>2.92</v>
      </c>
      <c r="AD5680" s="21" t="n">
        <v>0.45</v>
      </c>
    </row>
    <row r="5681" ht="18" customHeight="1">
      <c r="A5681" t="n">
        <v>5680</v>
      </c>
      <c r="B5681" t="inlineStr">
        <is>
          <t>CA-2016-143924</t>
        </is>
      </c>
      <c r="C5681" s="18" t="inlineStr">
        <is>
          <t>2016-07-28</t>
        </is>
      </c>
      <c r="D5681" s="18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19" t="n">
        <v>109.92</v>
      </c>
      <c r="S5681" s="20" t="n">
        <v>2</v>
      </c>
      <c r="T5681" s="21" t="n">
        <v>0</v>
      </c>
      <c r="U5681" s="19" t="n">
        <v>53.8608</v>
      </c>
      <c r="V5681" t="n">
        <v>6</v>
      </c>
      <c r="W5681" t="n">
        <v>2016</v>
      </c>
      <c r="X5681" t="inlineStr">
        <is>
          <t>2016Q3</t>
        </is>
      </c>
      <c r="Y5681" t="inlineStr">
        <is>
          <t>2016-07</t>
        </is>
      </c>
      <c r="Z5681" t="inlineStr">
        <is>
          <t>0% (No Discount)</t>
        </is>
      </c>
      <c r="AA5681" t="b">
        <v>1</v>
      </c>
      <c r="AB5681" t="b">
        <v>0</v>
      </c>
      <c r="AC5681" s="19" t="n">
        <v>54.96</v>
      </c>
      <c r="AD5681" s="21" t="n">
        <v>0.49</v>
      </c>
    </row>
    <row r="5682" ht="18" customHeight="1">
      <c r="A5682" t="n">
        <v>5681</v>
      </c>
      <c r="B5682" t="inlineStr">
        <is>
          <t>CA-2016-141551</t>
        </is>
      </c>
      <c r="C5682" s="18" t="inlineStr">
        <is>
          <t>2016-09-24</t>
        </is>
      </c>
      <c r="D5682" s="18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19" t="n">
        <v>6.38</v>
      </c>
      <c r="S5682" s="20" t="n">
        <v>1</v>
      </c>
      <c r="T5682" s="21" t="n">
        <v>0</v>
      </c>
      <c r="U5682" s="19" t="n">
        <v>2.9348</v>
      </c>
      <c r="V5682" t="n">
        <v>6</v>
      </c>
      <c r="W5682" t="n">
        <v>2016</v>
      </c>
      <c r="X5682" t="inlineStr">
        <is>
          <t>2016Q3</t>
        </is>
      </c>
      <c r="Y5682" t="inlineStr">
        <is>
          <t>2016-09</t>
        </is>
      </c>
      <c r="Z5682" t="inlineStr">
        <is>
          <t>0% (No Discount)</t>
        </is>
      </c>
      <c r="AA5682" t="b">
        <v>1</v>
      </c>
      <c r="AB5682" t="b">
        <v>0</v>
      </c>
      <c r="AC5682" s="19" t="n">
        <v>6.38</v>
      </c>
      <c r="AD5682" s="21" t="n">
        <v>0.46</v>
      </c>
    </row>
    <row r="5683" ht="18" customHeight="1">
      <c r="A5683" t="n">
        <v>5682</v>
      </c>
      <c r="B5683" t="inlineStr">
        <is>
          <t>CA-2016-141551</t>
        </is>
      </c>
      <c r="C5683" s="18" t="inlineStr">
        <is>
          <t>2016-09-24</t>
        </is>
      </c>
      <c r="D5683" s="18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19" t="n">
        <v>6.48</v>
      </c>
      <c r="S5683" s="20" t="n">
        <v>1</v>
      </c>
      <c r="T5683" s="21" t="n">
        <v>0</v>
      </c>
      <c r="U5683" s="19" t="n">
        <v>3.1104</v>
      </c>
      <c r="V5683" t="n">
        <v>6</v>
      </c>
      <c r="W5683" t="n">
        <v>2016</v>
      </c>
      <c r="X5683" t="inlineStr">
        <is>
          <t>2016Q3</t>
        </is>
      </c>
      <c r="Y5683" t="inlineStr">
        <is>
          <t>2016-09</t>
        </is>
      </c>
      <c r="Z5683" t="inlineStr">
        <is>
          <t>0% (No Discount)</t>
        </is>
      </c>
      <c r="AA5683" t="b">
        <v>1</v>
      </c>
      <c r="AB5683" t="b">
        <v>0</v>
      </c>
      <c r="AC5683" s="19" t="n">
        <v>6.48</v>
      </c>
      <c r="AD5683" s="21" t="n">
        <v>0.48</v>
      </c>
    </row>
    <row r="5684" ht="18" customHeight="1">
      <c r="A5684" t="n">
        <v>5683</v>
      </c>
      <c r="B5684" t="inlineStr">
        <is>
          <t>CA-2014-164315</t>
        </is>
      </c>
      <c r="C5684" s="18" t="inlineStr">
        <is>
          <t>2014-04-02</t>
        </is>
      </c>
      <c r="D5684" s="18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19" t="n">
        <v>15.84</v>
      </c>
      <c r="S5684" s="20" t="n">
        <v>3</v>
      </c>
      <c r="T5684" s="21" t="n">
        <v>0</v>
      </c>
      <c r="U5684" s="19" t="n">
        <v>7.128</v>
      </c>
      <c r="V5684" t="n">
        <v>6</v>
      </c>
      <c r="W5684" t="n">
        <v>2014</v>
      </c>
      <c r="X5684" t="inlineStr">
        <is>
          <t>2014Q2</t>
        </is>
      </c>
      <c r="Y5684" t="inlineStr">
        <is>
          <t>2014-04</t>
        </is>
      </c>
      <c r="Z5684" t="inlineStr">
        <is>
          <t>0% (No Discount)</t>
        </is>
      </c>
      <c r="AA5684" t="b">
        <v>1</v>
      </c>
      <c r="AB5684" t="b">
        <v>0</v>
      </c>
      <c r="AC5684" s="19" t="n">
        <v>5.28</v>
      </c>
      <c r="AD5684" s="21" t="n">
        <v>0.45</v>
      </c>
    </row>
    <row r="5685" ht="18" customHeight="1">
      <c r="A5685" t="n">
        <v>5684</v>
      </c>
      <c r="B5685" t="inlineStr">
        <is>
          <t>CA-2014-164315</t>
        </is>
      </c>
      <c r="C5685" s="18" t="inlineStr">
        <is>
          <t>2014-04-02</t>
        </is>
      </c>
      <c r="D5685" s="18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19" t="n">
        <v>1049.93</v>
      </c>
      <c r="S5685" s="20" t="n">
        <v>7</v>
      </c>
      <c r="T5685" s="21" t="n">
        <v>0</v>
      </c>
      <c r="U5685" s="19" t="n">
        <v>293.9804</v>
      </c>
      <c r="V5685" t="n">
        <v>6</v>
      </c>
      <c r="W5685" t="n">
        <v>2014</v>
      </c>
      <c r="X5685" t="inlineStr">
        <is>
          <t>2014Q2</t>
        </is>
      </c>
      <c r="Y5685" t="inlineStr">
        <is>
          <t>2014-04</t>
        </is>
      </c>
      <c r="Z5685" t="inlineStr">
        <is>
          <t>0% (No Discount)</t>
        </is>
      </c>
      <c r="AA5685" t="b">
        <v>1</v>
      </c>
      <c r="AB5685" t="b">
        <v>0</v>
      </c>
      <c r="AC5685" s="19" t="n">
        <v>149.99</v>
      </c>
      <c r="AD5685" s="21" t="n">
        <v>0.28</v>
      </c>
    </row>
    <row r="5686" ht="18" customHeight="1">
      <c r="A5686" t="n">
        <v>5685</v>
      </c>
      <c r="B5686" t="inlineStr">
        <is>
          <t>CA-2014-164315</t>
        </is>
      </c>
      <c r="C5686" s="18" t="inlineStr">
        <is>
          <t>2014-04-02</t>
        </is>
      </c>
      <c r="D5686" s="18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19" t="n">
        <v>154.9</v>
      </c>
      <c r="S5686" s="20" t="n">
        <v>5</v>
      </c>
      <c r="T5686" s="21" t="n">
        <v>0</v>
      </c>
      <c r="U5686" s="19" t="n">
        <v>40.274</v>
      </c>
      <c r="V5686" t="n">
        <v>6</v>
      </c>
      <c r="W5686" t="n">
        <v>2014</v>
      </c>
      <c r="X5686" t="inlineStr">
        <is>
          <t>2014Q2</t>
        </is>
      </c>
      <c r="Y5686" t="inlineStr">
        <is>
          <t>2014-04</t>
        </is>
      </c>
      <c r="Z5686" t="inlineStr">
        <is>
          <t>0% (No Discount)</t>
        </is>
      </c>
      <c r="AA5686" t="b">
        <v>1</v>
      </c>
      <c r="AB5686" t="b">
        <v>0</v>
      </c>
      <c r="AC5686" s="19" t="n">
        <v>30.98</v>
      </c>
      <c r="AD5686" s="21" t="n">
        <v>0.26</v>
      </c>
    </row>
    <row r="5687" ht="18" customHeight="1">
      <c r="A5687" t="n">
        <v>5686</v>
      </c>
      <c r="B5687" t="inlineStr">
        <is>
          <t>CA-2015-131072</t>
        </is>
      </c>
      <c r="C5687" s="18" t="inlineStr">
        <is>
          <t>2015-11-05</t>
        </is>
      </c>
      <c r="D5687" s="18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19" t="n">
        <v>98.352</v>
      </c>
      <c r="S5687" s="20" t="n">
        <v>3</v>
      </c>
      <c r="T5687" s="21" t="n">
        <v>0.2</v>
      </c>
      <c r="U5687" s="19" t="n">
        <v>35.6526</v>
      </c>
      <c r="V5687" t="n">
        <v>0</v>
      </c>
      <c r="W5687" t="n">
        <v>2015</v>
      </c>
      <c r="X5687" t="inlineStr">
        <is>
          <t>2015Q4</t>
        </is>
      </c>
      <c r="Y5687" t="inlineStr">
        <is>
          <t>2015-11</t>
        </is>
      </c>
      <c r="Z5687" t="inlineStr">
        <is>
          <t>10.1% - 20%</t>
        </is>
      </c>
      <c r="AA5687" t="b">
        <v>1</v>
      </c>
      <c r="AB5687" t="b">
        <v>0</v>
      </c>
      <c r="AC5687" s="19" t="n">
        <v>40.98</v>
      </c>
      <c r="AD5687" s="21" t="n">
        <v>0.3625</v>
      </c>
    </row>
    <row r="5688" ht="18" customHeight="1">
      <c r="A5688" t="n">
        <v>5687</v>
      </c>
      <c r="B5688" t="inlineStr">
        <is>
          <t>CA-2014-131541</t>
        </is>
      </c>
      <c r="C5688" s="18" t="inlineStr">
        <is>
          <t>2014-07-28</t>
        </is>
      </c>
      <c r="D5688" s="1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19" t="n">
        <v>14.32</v>
      </c>
      <c r="S5688" s="20" t="n">
        <v>5</v>
      </c>
      <c r="T5688" s="21" t="n">
        <v>0.2</v>
      </c>
      <c r="U5688" s="19" t="n">
        <v>5.191</v>
      </c>
      <c r="V5688" t="n">
        <v>0</v>
      </c>
      <c r="W5688" t="n">
        <v>2014</v>
      </c>
      <c r="X5688" t="inlineStr">
        <is>
          <t>2014Q3</t>
        </is>
      </c>
      <c r="Y5688" t="inlineStr">
        <is>
          <t>2014-07</t>
        </is>
      </c>
      <c r="Z5688" t="inlineStr">
        <is>
          <t>10.1% - 20%</t>
        </is>
      </c>
      <c r="AA5688" t="b">
        <v>1</v>
      </c>
      <c r="AB5688" t="b">
        <v>0</v>
      </c>
      <c r="AC5688" s="19" t="n">
        <v>3.58</v>
      </c>
      <c r="AD5688" s="21" t="n">
        <v>0.3625</v>
      </c>
    </row>
    <row r="5689" ht="18" customHeight="1">
      <c r="A5689" t="n">
        <v>5688</v>
      </c>
      <c r="B5689" t="inlineStr">
        <is>
          <t>CA-2014-131541</t>
        </is>
      </c>
      <c r="C5689" s="18" t="inlineStr">
        <is>
          <t>2014-07-28</t>
        </is>
      </c>
      <c r="D5689" s="18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19" t="n">
        <v>129.888</v>
      </c>
      <c r="S5689" s="20" t="n">
        <v>6</v>
      </c>
      <c r="T5689" s="21" t="n">
        <v>0.2</v>
      </c>
      <c r="U5689" s="19" t="n">
        <v>12.9888</v>
      </c>
      <c r="V5689" t="n">
        <v>0</v>
      </c>
      <c r="W5689" t="n">
        <v>2014</v>
      </c>
      <c r="X5689" t="inlineStr">
        <is>
          <t>2014Q3</t>
        </is>
      </c>
      <c r="Y5689" t="inlineStr">
        <is>
          <t>2014-07</t>
        </is>
      </c>
      <c r="Z5689" t="inlineStr">
        <is>
          <t>10.1% - 20%</t>
        </is>
      </c>
      <c r="AA5689" t="b">
        <v>1</v>
      </c>
      <c r="AB5689" t="b">
        <v>0</v>
      </c>
      <c r="AC5689" s="19" t="n">
        <v>27.06</v>
      </c>
      <c r="AD5689" s="21" t="n">
        <v>0.1</v>
      </c>
    </row>
    <row r="5690" ht="18" customHeight="1">
      <c r="A5690" t="n">
        <v>5689</v>
      </c>
      <c r="B5690" t="inlineStr">
        <is>
          <t>CA-2014-131541</t>
        </is>
      </c>
      <c r="C5690" s="18" t="inlineStr">
        <is>
          <t>2014-07-28</t>
        </is>
      </c>
      <c r="D5690" s="18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19" t="n">
        <v>48.944</v>
      </c>
      <c r="S5690" s="20" t="n">
        <v>7</v>
      </c>
      <c r="T5690" s="21" t="n">
        <v>0.2</v>
      </c>
      <c r="U5690" s="19" t="n">
        <v>16.5186</v>
      </c>
      <c r="V5690" t="n">
        <v>0</v>
      </c>
      <c r="W5690" t="n">
        <v>2014</v>
      </c>
      <c r="X5690" t="inlineStr">
        <is>
          <t>2014Q3</t>
        </is>
      </c>
      <c r="Y5690" t="inlineStr">
        <is>
          <t>2014-07</t>
        </is>
      </c>
      <c r="Z5690" t="inlineStr">
        <is>
          <t>10.1% - 20%</t>
        </is>
      </c>
      <c r="AA5690" t="b">
        <v>1</v>
      </c>
      <c r="AB5690" t="b">
        <v>0</v>
      </c>
      <c r="AC5690" s="19" t="n">
        <v>8.74</v>
      </c>
      <c r="AD5690" s="21" t="n">
        <v>0.3375</v>
      </c>
    </row>
    <row r="5691" ht="18" customHeight="1">
      <c r="A5691" t="n">
        <v>5690</v>
      </c>
      <c r="B5691" t="inlineStr">
        <is>
          <t>CA-2015-119550</t>
        </is>
      </c>
      <c r="C5691" s="18" t="inlineStr">
        <is>
          <t>2015-12-26</t>
        </is>
      </c>
      <c r="D5691" s="18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19" t="n">
        <v>275.058</v>
      </c>
      <c r="S5691" s="20" t="n">
        <v>3</v>
      </c>
      <c r="T5691" s="21" t="n">
        <v>0.3</v>
      </c>
      <c r="U5691" s="19" t="n">
        <v>-90.3762</v>
      </c>
      <c r="V5691" t="n">
        <v>5</v>
      </c>
      <c r="W5691" t="n">
        <v>2015</v>
      </c>
      <c r="X5691" t="inlineStr">
        <is>
          <t>2015Q4</t>
        </is>
      </c>
      <c r="Y5691" t="inlineStr">
        <is>
          <t>2015-12</t>
        </is>
      </c>
      <c r="Z5691" t="inlineStr">
        <is>
          <t>20.1% - 30%</t>
        </is>
      </c>
      <c r="AA5691" t="b">
        <v>0</v>
      </c>
      <c r="AB5691" t="b">
        <v>1</v>
      </c>
      <c r="AC5691" s="19" t="n">
        <v>130.98</v>
      </c>
      <c r="AD5691" s="21" t="n">
        <v>-0.3286</v>
      </c>
    </row>
    <row r="5692" ht="18" customHeight="1">
      <c r="A5692" t="n">
        <v>5691</v>
      </c>
      <c r="B5692" t="inlineStr">
        <is>
          <t>US-2015-138093</t>
        </is>
      </c>
      <c r="C5692" s="18" t="inlineStr">
        <is>
          <t>2015-12-10</t>
        </is>
      </c>
      <c r="D5692" s="18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19" t="n">
        <v>27.36</v>
      </c>
      <c r="S5692" s="20" t="n">
        <v>9</v>
      </c>
      <c r="T5692" s="21" t="n">
        <v>0</v>
      </c>
      <c r="U5692" s="19" t="n">
        <v>9.3024</v>
      </c>
      <c r="V5692" t="n">
        <v>6</v>
      </c>
      <c r="W5692" t="n">
        <v>2015</v>
      </c>
      <c r="X5692" t="inlineStr">
        <is>
          <t>2015Q4</t>
        </is>
      </c>
      <c r="Y5692" t="inlineStr">
        <is>
          <t>2015-12</t>
        </is>
      </c>
      <c r="Z5692" t="inlineStr">
        <is>
          <t>0% (No Discount)</t>
        </is>
      </c>
      <c r="AA5692" t="b">
        <v>1</v>
      </c>
      <c r="AB5692" t="b">
        <v>0</v>
      </c>
      <c r="AC5692" s="19" t="n">
        <v>3.04</v>
      </c>
      <c r="AD5692" s="21" t="n">
        <v>0.34</v>
      </c>
    </row>
    <row r="5693" ht="18" customHeight="1">
      <c r="A5693" t="n">
        <v>5692</v>
      </c>
      <c r="B5693" t="inlineStr">
        <is>
          <t>US-2015-138093</t>
        </is>
      </c>
      <c r="C5693" s="18" t="inlineStr">
        <is>
          <t>2015-12-10</t>
        </is>
      </c>
      <c r="D5693" s="18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19" t="n">
        <v>44.75</v>
      </c>
      <c r="S5693" s="20" t="n">
        <v>5</v>
      </c>
      <c r="T5693" s="21" t="n">
        <v>0</v>
      </c>
      <c r="U5693" s="19" t="n">
        <v>20.585</v>
      </c>
      <c r="V5693" t="n">
        <v>6</v>
      </c>
      <c r="W5693" t="n">
        <v>2015</v>
      </c>
      <c r="X5693" t="inlineStr">
        <is>
          <t>2015Q4</t>
        </is>
      </c>
      <c r="Y5693" t="inlineStr">
        <is>
          <t>2015-12</t>
        </is>
      </c>
      <c r="Z5693" t="inlineStr">
        <is>
          <t>0% (No Discount)</t>
        </is>
      </c>
      <c r="AA5693" t="b">
        <v>1</v>
      </c>
      <c r="AB5693" t="b">
        <v>0</v>
      </c>
      <c r="AC5693" s="19" t="n">
        <v>8.949999999999999</v>
      </c>
      <c r="AD5693" s="21" t="n">
        <v>0.46</v>
      </c>
    </row>
    <row r="5694" ht="18" customHeight="1">
      <c r="A5694" t="n">
        <v>5693</v>
      </c>
      <c r="B5694" t="inlineStr">
        <is>
          <t>US-2015-138093</t>
        </is>
      </c>
      <c r="C5694" s="18" t="inlineStr">
        <is>
          <t>2015-12-10</t>
        </is>
      </c>
      <c r="D5694" s="18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19" t="n">
        <v>134.99</v>
      </c>
      <c r="S5694" s="20" t="n">
        <v>1</v>
      </c>
      <c r="T5694" s="21" t="n">
        <v>0</v>
      </c>
      <c r="U5694" s="19" t="n">
        <v>36.4473</v>
      </c>
      <c r="V5694" t="n">
        <v>6</v>
      </c>
      <c r="W5694" t="n">
        <v>2015</v>
      </c>
      <c r="X5694" t="inlineStr">
        <is>
          <t>2015Q4</t>
        </is>
      </c>
      <c r="Y5694" t="inlineStr">
        <is>
          <t>2015-12</t>
        </is>
      </c>
      <c r="Z5694" t="inlineStr">
        <is>
          <t>0% (No Discount)</t>
        </is>
      </c>
      <c r="AA5694" t="b">
        <v>1</v>
      </c>
      <c r="AB5694" t="b">
        <v>0</v>
      </c>
      <c r="AC5694" s="19" t="n">
        <v>134.99</v>
      </c>
      <c r="AD5694" s="21" t="n">
        <v>0.27</v>
      </c>
    </row>
    <row r="5695" ht="18" customHeight="1">
      <c r="A5695" t="n">
        <v>5694</v>
      </c>
      <c r="B5695" t="inlineStr">
        <is>
          <t>US-2015-138093</t>
        </is>
      </c>
      <c r="C5695" s="18" t="inlineStr">
        <is>
          <t>2015-12-10</t>
        </is>
      </c>
      <c r="D5695" s="18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19" t="n">
        <v>26.4</v>
      </c>
      <c r="S5695" s="20" t="n">
        <v>5</v>
      </c>
      <c r="T5695" s="21" t="n">
        <v>0</v>
      </c>
      <c r="U5695" s="19" t="n">
        <v>12.672</v>
      </c>
      <c r="V5695" t="n">
        <v>6</v>
      </c>
      <c r="W5695" t="n">
        <v>2015</v>
      </c>
      <c r="X5695" t="inlineStr">
        <is>
          <t>2015Q4</t>
        </is>
      </c>
      <c r="Y5695" t="inlineStr">
        <is>
          <t>2015-12</t>
        </is>
      </c>
      <c r="Z5695" t="inlineStr">
        <is>
          <t>0% (No Discount)</t>
        </is>
      </c>
      <c r="AA5695" t="b">
        <v>1</v>
      </c>
      <c r="AB5695" t="b">
        <v>0</v>
      </c>
      <c r="AC5695" s="19" t="n">
        <v>5.28</v>
      </c>
      <c r="AD5695" s="21" t="n">
        <v>0.48</v>
      </c>
    </row>
    <row r="5696" ht="18" customHeight="1">
      <c r="A5696" t="n">
        <v>5695</v>
      </c>
      <c r="B5696" t="inlineStr">
        <is>
          <t>US-2015-138093</t>
        </is>
      </c>
      <c r="C5696" s="18" t="inlineStr">
        <is>
          <t>2015-12-10</t>
        </is>
      </c>
      <c r="D5696" s="18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19" t="n">
        <v>542.9400000000001</v>
      </c>
      <c r="S5696" s="20" t="n">
        <v>3</v>
      </c>
      <c r="T5696" s="21" t="n">
        <v>0</v>
      </c>
      <c r="U5696" s="19" t="n">
        <v>141.1644</v>
      </c>
      <c r="V5696" t="n">
        <v>6</v>
      </c>
      <c r="W5696" t="n">
        <v>2015</v>
      </c>
      <c r="X5696" t="inlineStr">
        <is>
          <t>2015Q4</t>
        </is>
      </c>
      <c r="Y5696" t="inlineStr">
        <is>
          <t>2015-12</t>
        </is>
      </c>
      <c r="Z5696" t="inlineStr">
        <is>
          <t>0% (No Discount)</t>
        </is>
      </c>
      <c r="AA5696" t="b">
        <v>1</v>
      </c>
      <c r="AB5696" t="b">
        <v>0</v>
      </c>
      <c r="AC5696" s="19" t="n">
        <v>180.98</v>
      </c>
      <c r="AD5696" s="21" t="n">
        <v>0.26</v>
      </c>
    </row>
    <row r="5697" ht="18" customHeight="1">
      <c r="A5697" t="n">
        <v>5696</v>
      </c>
      <c r="B5697" t="inlineStr">
        <is>
          <t>CA-2016-126165</t>
        </is>
      </c>
      <c r="C5697" s="18" t="inlineStr">
        <is>
          <t>2016-05-05</t>
        </is>
      </c>
      <c r="D5697" s="18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19" t="n">
        <v>71.08799999999999</v>
      </c>
      <c r="S5697" s="20" t="n">
        <v>2</v>
      </c>
      <c r="T5697" s="21" t="n">
        <v>0.2</v>
      </c>
      <c r="U5697" s="19" t="n">
        <v>-1.7772</v>
      </c>
      <c r="V5697" t="n">
        <v>2</v>
      </c>
      <c r="W5697" t="n">
        <v>2016</v>
      </c>
      <c r="X5697" t="inlineStr">
        <is>
          <t>2016Q2</t>
        </is>
      </c>
      <c r="Y5697" t="inlineStr">
        <is>
          <t>2016-05</t>
        </is>
      </c>
      <c r="Z5697" t="inlineStr">
        <is>
          <t>10.1% - 20%</t>
        </is>
      </c>
      <c r="AA5697" t="b">
        <v>0</v>
      </c>
      <c r="AB5697" t="b">
        <v>1</v>
      </c>
      <c r="AC5697" s="19" t="n">
        <v>44.43</v>
      </c>
      <c r="AD5697" s="21" t="n">
        <v>-0.025</v>
      </c>
    </row>
    <row r="5698" ht="18" customHeight="1">
      <c r="A5698" t="n">
        <v>5697</v>
      </c>
      <c r="B5698" t="inlineStr">
        <is>
          <t>CA-2017-126123</t>
        </is>
      </c>
      <c r="C5698" s="18" t="inlineStr">
        <is>
          <t>2017-10-14</t>
        </is>
      </c>
      <c r="D5698" s="1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19" t="n">
        <v>27.396</v>
      </c>
      <c r="S5698" s="20" t="n">
        <v>9</v>
      </c>
      <c r="T5698" s="21" t="n">
        <v>0.8</v>
      </c>
      <c r="U5698" s="19" t="n">
        <v>-42.4638</v>
      </c>
      <c r="V5698" t="n">
        <v>4</v>
      </c>
      <c r="W5698" t="n">
        <v>2017</v>
      </c>
      <c r="X5698" t="inlineStr">
        <is>
          <t>2017Q4</t>
        </is>
      </c>
      <c r="Y5698" t="inlineStr">
        <is>
          <t>2017-10</t>
        </is>
      </c>
      <c r="Z5698" t="inlineStr">
        <is>
          <t>&gt; 50% (Deep Discount)</t>
        </is>
      </c>
      <c r="AA5698" t="b">
        <v>0</v>
      </c>
      <c r="AB5698" t="b">
        <v>1</v>
      </c>
      <c r="AC5698" s="19" t="n">
        <v>15.22</v>
      </c>
      <c r="AD5698" s="21" t="n">
        <v>-1.55</v>
      </c>
    </row>
    <row r="5699" ht="18" customHeight="1">
      <c r="A5699" t="n">
        <v>5698</v>
      </c>
      <c r="B5699" t="inlineStr">
        <is>
          <t>CA-2017-126123</t>
        </is>
      </c>
      <c r="C5699" s="18" t="inlineStr">
        <is>
          <t>2017-10-14</t>
        </is>
      </c>
      <c r="D5699" s="18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19" t="n">
        <v>13.456</v>
      </c>
      <c r="S5699" s="20" t="n">
        <v>1</v>
      </c>
      <c r="T5699" s="21" t="n">
        <v>0.8</v>
      </c>
      <c r="U5699" s="19" t="n">
        <v>-23.548</v>
      </c>
      <c r="V5699" t="n">
        <v>4</v>
      </c>
      <c r="W5699" t="n">
        <v>2017</v>
      </c>
      <c r="X5699" t="inlineStr">
        <is>
          <t>2017Q4</t>
        </is>
      </c>
      <c r="Y5699" t="inlineStr">
        <is>
          <t>2017-10</t>
        </is>
      </c>
      <c r="Z5699" t="inlineStr">
        <is>
          <t>&gt; 50% (Deep Discount)</t>
        </is>
      </c>
      <c r="AA5699" t="b">
        <v>0</v>
      </c>
      <c r="AB5699" t="b">
        <v>1</v>
      </c>
      <c r="AC5699" s="19" t="n">
        <v>67.28</v>
      </c>
      <c r="AD5699" s="21" t="n">
        <v>-1.75</v>
      </c>
    </row>
    <row r="5700" ht="18" customHeight="1">
      <c r="A5700" t="n">
        <v>5699</v>
      </c>
      <c r="B5700" t="inlineStr">
        <is>
          <t>CA-2016-143441</t>
        </is>
      </c>
      <c r="C5700" s="18" t="inlineStr">
        <is>
          <t>2016-11-05</t>
        </is>
      </c>
      <c r="D5700" s="18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19" t="n">
        <v>11.84</v>
      </c>
      <c r="S5700" s="20" t="n">
        <v>1</v>
      </c>
      <c r="T5700" s="21" t="n">
        <v>0.2</v>
      </c>
      <c r="U5700" s="19" t="n">
        <v>4.44</v>
      </c>
      <c r="V5700" t="n">
        <v>0</v>
      </c>
      <c r="W5700" t="n">
        <v>2016</v>
      </c>
      <c r="X5700" t="inlineStr">
        <is>
          <t>2016Q4</t>
        </is>
      </c>
      <c r="Y5700" t="inlineStr">
        <is>
          <t>2016-11</t>
        </is>
      </c>
      <c r="Z5700" t="inlineStr">
        <is>
          <t>10.1% - 20%</t>
        </is>
      </c>
      <c r="AA5700" t="b">
        <v>1</v>
      </c>
      <c r="AB5700" t="b">
        <v>0</v>
      </c>
      <c r="AC5700" s="19" t="n">
        <v>14.8</v>
      </c>
      <c r="AD5700" s="21" t="n">
        <v>0.375</v>
      </c>
    </row>
    <row r="5701" ht="18" customHeight="1">
      <c r="A5701" t="n">
        <v>5700</v>
      </c>
      <c r="B5701" t="inlineStr">
        <is>
          <t>CA-2017-148320</t>
        </is>
      </c>
      <c r="C5701" s="18" t="inlineStr">
        <is>
          <t>2017-11-03</t>
        </is>
      </c>
      <c r="D5701" s="18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19" t="n">
        <v>35.88</v>
      </c>
      <c r="S5701" s="20" t="n">
        <v>6</v>
      </c>
      <c r="T5701" s="21" t="n">
        <v>0</v>
      </c>
      <c r="U5701" s="19" t="n">
        <v>17.5812</v>
      </c>
      <c r="V5701" t="n">
        <v>5</v>
      </c>
      <c r="W5701" t="n">
        <v>2017</v>
      </c>
      <c r="X5701" t="inlineStr">
        <is>
          <t>2017Q4</t>
        </is>
      </c>
      <c r="Y5701" t="inlineStr">
        <is>
          <t>2017-11</t>
        </is>
      </c>
      <c r="Z5701" t="inlineStr">
        <is>
          <t>0% (No Discount)</t>
        </is>
      </c>
      <c r="AA5701" t="b">
        <v>1</v>
      </c>
      <c r="AB5701" t="b">
        <v>0</v>
      </c>
      <c r="AC5701" s="19" t="n">
        <v>5.98</v>
      </c>
      <c r="AD5701" s="21" t="n">
        <v>0.49</v>
      </c>
    </row>
    <row r="5702" ht="18" customHeight="1">
      <c r="A5702" t="n">
        <v>5701</v>
      </c>
      <c r="B5702" t="inlineStr">
        <is>
          <t>CA-2016-125661</t>
        </is>
      </c>
      <c r="C5702" s="18" t="inlineStr">
        <is>
          <t>2016-11-24</t>
        </is>
      </c>
      <c r="D5702" s="18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19" t="n">
        <v>40.752</v>
      </c>
      <c r="S5702" s="20" t="n">
        <v>3</v>
      </c>
      <c r="T5702" s="21" t="n">
        <v>0.2</v>
      </c>
      <c r="U5702" s="19" t="n">
        <v>15.282</v>
      </c>
      <c r="V5702" t="n">
        <v>2</v>
      </c>
      <c r="W5702" t="n">
        <v>2016</v>
      </c>
      <c r="X5702" t="inlineStr">
        <is>
          <t>2016Q4</t>
        </is>
      </c>
      <c r="Y5702" t="inlineStr">
        <is>
          <t>2016-11</t>
        </is>
      </c>
      <c r="Z5702" t="inlineStr">
        <is>
          <t>10.1% - 20%</t>
        </is>
      </c>
      <c r="AA5702" t="b">
        <v>1</v>
      </c>
      <c r="AB5702" t="b">
        <v>0</v>
      </c>
      <c r="AC5702" s="19" t="n">
        <v>16.98</v>
      </c>
      <c r="AD5702" s="21" t="n">
        <v>0.375</v>
      </c>
    </row>
    <row r="5703" ht="18" customHeight="1">
      <c r="A5703" t="n">
        <v>5702</v>
      </c>
      <c r="B5703" t="inlineStr">
        <is>
          <t>CA-2016-125661</t>
        </is>
      </c>
      <c r="C5703" s="18" t="inlineStr">
        <is>
          <t>2016-11-24</t>
        </is>
      </c>
      <c r="D5703" s="18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19" t="n">
        <v>139.96</v>
      </c>
      <c r="S5703" s="20" t="n">
        <v>5</v>
      </c>
      <c r="T5703" s="21" t="n">
        <v>0.2</v>
      </c>
      <c r="U5703" s="19" t="n">
        <v>-22.7435</v>
      </c>
      <c r="V5703" t="n">
        <v>2</v>
      </c>
      <c r="W5703" t="n">
        <v>2016</v>
      </c>
      <c r="X5703" t="inlineStr">
        <is>
          <t>2016Q4</t>
        </is>
      </c>
      <c r="Y5703" t="inlineStr">
        <is>
          <t>2016-11</t>
        </is>
      </c>
      <c r="Z5703" t="inlineStr">
        <is>
          <t>10.1% - 20%</t>
        </is>
      </c>
      <c r="AA5703" t="b">
        <v>0</v>
      </c>
      <c r="AB5703" t="b">
        <v>1</v>
      </c>
      <c r="AC5703" s="19" t="n">
        <v>34.99</v>
      </c>
      <c r="AD5703" s="21" t="n">
        <v>-0.1625</v>
      </c>
    </row>
    <row r="5704" ht="18" customHeight="1">
      <c r="A5704" t="n">
        <v>5703</v>
      </c>
      <c r="B5704" t="inlineStr">
        <is>
          <t>US-2014-123519</t>
        </is>
      </c>
      <c r="C5704" s="18" t="inlineStr">
        <is>
          <t>2014-12-14</t>
        </is>
      </c>
      <c r="D5704" s="18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19" t="n">
        <v>2.624</v>
      </c>
      <c r="S5704" s="20" t="n">
        <v>1</v>
      </c>
      <c r="T5704" s="21" t="n">
        <v>0.2</v>
      </c>
      <c r="U5704" s="19" t="n">
        <v>0.2952</v>
      </c>
      <c r="V5704" t="n">
        <v>7</v>
      </c>
      <c r="W5704" t="n">
        <v>2014</v>
      </c>
      <c r="X5704" t="inlineStr">
        <is>
          <t>2014Q4</t>
        </is>
      </c>
      <c r="Y5704" t="inlineStr">
        <is>
          <t>2014-12</t>
        </is>
      </c>
      <c r="Z5704" t="inlineStr">
        <is>
          <t>10.1% - 20%</t>
        </is>
      </c>
      <c r="AA5704" t="b">
        <v>1</v>
      </c>
      <c r="AB5704" t="b">
        <v>0</v>
      </c>
      <c r="AC5704" s="19" t="n">
        <v>3.28</v>
      </c>
      <c r="AD5704" s="21" t="n">
        <v>0.1125</v>
      </c>
    </row>
    <row r="5705" ht="18" customHeight="1">
      <c r="A5705" t="n">
        <v>5704</v>
      </c>
      <c r="B5705" t="inlineStr">
        <is>
          <t>US-2014-123519</t>
        </is>
      </c>
      <c r="C5705" s="18" t="inlineStr">
        <is>
          <t>2014-12-14</t>
        </is>
      </c>
      <c r="D5705" s="18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19" t="n">
        <v>136.53</v>
      </c>
      <c r="S5705" s="20" t="n">
        <v>1</v>
      </c>
      <c r="T5705" s="21" t="n">
        <v>0.4</v>
      </c>
      <c r="U5705" s="19" t="n">
        <v>-52.3365</v>
      </c>
      <c r="V5705" t="n">
        <v>7</v>
      </c>
      <c r="W5705" t="n">
        <v>2014</v>
      </c>
      <c r="X5705" t="inlineStr">
        <is>
          <t>2014Q4</t>
        </is>
      </c>
      <c r="Y5705" t="inlineStr">
        <is>
          <t>2014-12</t>
        </is>
      </c>
      <c r="Z5705" t="inlineStr">
        <is>
          <t>30.1% - 50%</t>
        </is>
      </c>
      <c r="AA5705" t="b">
        <v>0</v>
      </c>
      <c r="AB5705" t="b">
        <v>1</v>
      </c>
      <c r="AC5705" s="19" t="n">
        <v>227.55</v>
      </c>
      <c r="AD5705" s="21" t="n">
        <v>-0.3833</v>
      </c>
    </row>
    <row r="5706" ht="18" customHeight="1">
      <c r="A5706" t="n">
        <v>5705</v>
      </c>
      <c r="B5706" t="inlineStr">
        <is>
          <t>US-2014-123519</t>
        </is>
      </c>
      <c r="C5706" s="18" t="inlineStr">
        <is>
          <t>2014-12-14</t>
        </is>
      </c>
      <c r="D5706" s="18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19" t="n">
        <v>263.96</v>
      </c>
      <c r="S5706" s="20" t="n">
        <v>1</v>
      </c>
      <c r="T5706" s="21" t="n">
        <v>0.2</v>
      </c>
      <c r="U5706" s="19" t="n">
        <v>42.8935</v>
      </c>
      <c r="V5706" t="n">
        <v>7</v>
      </c>
      <c r="W5706" t="n">
        <v>2014</v>
      </c>
      <c r="X5706" t="inlineStr">
        <is>
          <t>2014Q4</t>
        </is>
      </c>
      <c r="Y5706" t="inlineStr">
        <is>
          <t>2014-12</t>
        </is>
      </c>
      <c r="Z5706" t="inlineStr">
        <is>
          <t>10.1% - 20%</t>
        </is>
      </c>
      <c r="AA5706" t="b">
        <v>1</v>
      </c>
      <c r="AB5706" t="b">
        <v>0</v>
      </c>
      <c r="AC5706" s="19" t="n">
        <v>329.95</v>
      </c>
      <c r="AD5706" s="21" t="n">
        <v>0.1625</v>
      </c>
    </row>
    <row r="5707" ht="18" customHeight="1">
      <c r="A5707" t="n">
        <v>5706</v>
      </c>
      <c r="B5707" t="inlineStr">
        <is>
          <t>CA-2014-155593</t>
        </is>
      </c>
      <c r="C5707" s="18" t="inlineStr">
        <is>
          <t>2014-11-03</t>
        </is>
      </c>
      <c r="D5707" s="18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19" t="n">
        <v>11.64</v>
      </c>
      <c r="S5707" s="20" t="n">
        <v>3</v>
      </c>
      <c r="T5707" s="21" t="n">
        <v>0</v>
      </c>
      <c r="U5707" s="19" t="n">
        <v>3.3756</v>
      </c>
      <c r="V5707" t="n">
        <v>5</v>
      </c>
      <c r="W5707" t="n">
        <v>2014</v>
      </c>
      <c r="X5707" t="inlineStr">
        <is>
          <t>2014Q4</t>
        </is>
      </c>
      <c r="Y5707" t="inlineStr">
        <is>
          <t>2014-11</t>
        </is>
      </c>
      <c r="Z5707" t="inlineStr">
        <is>
          <t>0% (No Discount)</t>
        </is>
      </c>
      <c r="AA5707" t="b">
        <v>1</v>
      </c>
      <c r="AB5707" t="b">
        <v>0</v>
      </c>
      <c r="AC5707" s="19" t="n">
        <v>3.88</v>
      </c>
      <c r="AD5707" s="21" t="n">
        <v>0.29</v>
      </c>
    </row>
    <row r="5708" ht="18" customHeight="1">
      <c r="A5708" t="n">
        <v>5707</v>
      </c>
      <c r="B5708" t="inlineStr">
        <is>
          <t>CA-2017-136000</t>
        </is>
      </c>
      <c r="C5708" s="18" t="inlineStr">
        <is>
          <t>2017-09-22</t>
        </is>
      </c>
      <c r="D5708" s="1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19" t="n">
        <v>40.176</v>
      </c>
      <c r="S5708" s="20" t="n">
        <v>3</v>
      </c>
      <c r="T5708" s="21" t="n">
        <v>0.2</v>
      </c>
      <c r="U5708" s="19" t="n">
        <v>14.5638</v>
      </c>
      <c r="V5708" t="n">
        <v>3</v>
      </c>
      <c r="W5708" t="n">
        <v>2017</v>
      </c>
      <c r="X5708" t="inlineStr">
        <is>
          <t>2017Q3</t>
        </is>
      </c>
      <c r="Y5708" t="inlineStr">
        <is>
          <t>2017-09</t>
        </is>
      </c>
      <c r="Z5708" t="inlineStr">
        <is>
          <t>10.1% - 20%</t>
        </is>
      </c>
      <c r="AA5708" t="b">
        <v>1</v>
      </c>
      <c r="AB5708" t="b">
        <v>0</v>
      </c>
      <c r="AC5708" s="19" t="n">
        <v>16.74</v>
      </c>
      <c r="AD5708" s="21" t="n">
        <v>0.3625</v>
      </c>
    </row>
    <row r="5709" ht="18" customHeight="1">
      <c r="A5709" t="n">
        <v>5708</v>
      </c>
      <c r="B5709" t="inlineStr">
        <is>
          <t>US-2015-160857</t>
        </is>
      </c>
      <c r="C5709" s="18" t="inlineStr">
        <is>
          <t>2015-05-08</t>
        </is>
      </c>
      <c r="D5709" s="18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19" t="n">
        <v>79.44</v>
      </c>
      <c r="S5709" s="20" t="n">
        <v>3</v>
      </c>
      <c r="T5709" s="21" t="n">
        <v>0</v>
      </c>
      <c r="U5709" s="19" t="n">
        <v>30.1872</v>
      </c>
      <c r="V5709" t="n">
        <v>7</v>
      </c>
      <c r="W5709" t="n">
        <v>2015</v>
      </c>
      <c r="X5709" t="inlineStr">
        <is>
          <t>2015Q2</t>
        </is>
      </c>
      <c r="Y5709" t="inlineStr">
        <is>
          <t>2015-05</t>
        </is>
      </c>
      <c r="Z5709" t="inlineStr">
        <is>
          <t>0% (No Discount)</t>
        </is>
      </c>
      <c r="AA5709" t="b">
        <v>1</v>
      </c>
      <c r="AB5709" t="b">
        <v>0</v>
      </c>
      <c r="AC5709" s="19" t="n">
        <v>26.48</v>
      </c>
      <c r="AD5709" s="21" t="n">
        <v>0.38</v>
      </c>
    </row>
    <row r="5710" ht="18" customHeight="1">
      <c r="A5710" t="n">
        <v>5709</v>
      </c>
      <c r="B5710" t="inlineStr">
        <is>
          <t>US-2015-160857</t>
        </is>
      </c>
      <c r="C5710" s="18" t="inlineStr">
        <is>
          <t>2015-05-08</t>
        </is>
      </c>
      <c r="D5710" s="18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19" t="n">
        <v>357.93</v>
      </c>
      <c r="S5710" s="20" t="n">
        <v>3</v>
      </c>
      <c r="T5710" s="21" t="n">
        <v>0</v>
      </c>
      <c r="U5710" s="19" t="n">
        <v>7.1586</v>
      </c>
      <c r="V5710" t="n">
        <v>7</v>
      </c>
      <c r="W5710" t="n">
        <v>2015</v>
      </c>
      <c r="X5710" t="inlineStr">
        <is>
          <t>2015Q2</t>
        </is>
      </c>
      <c r="Y5710" t="inlineStr">
        <is>
          <t>2015-05</t>
        </is>
      </c>
      <c r="Z5710" t="inlineStr">
        <is>
          <t>0% (No Discount)</t>
        </is>
      </c>
      <c r="AA5710" t="b">
        <v>1</v>
      </c>
      <c r="AB5710" t="b">
        <v>0</v>
      </c>
      <c r="AC5710" s="19" t="n">
        <v>119.31</v>
      </c>
      <c r="AD5710" s="21" t="n">
        <v>0.02</v>
      </c>
    </row>
    <row r="5711" ht="18" customHeight="1">
      <c r="A5711" t="n">
        <v>5710</v>
      </c>
      <c r="B5711" t="inlineStr">
        <is>
          <t>US-2015-160857</t>
        </is>
      </c>
      <c r="C5711" s="18" t="inlineStr">
        <is>
          <t>2015-05-08</t>
        </is>
      </c>
      <c r="D5711" s="18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19" t="n">
        <v>127.764</v>
      </c>
      <c r="S5711" s="20" t="n">
        <v>2</v>
      </c>
      <c r="T5711" s="21" t="n">
        <v>0.1</v>
      </c>
      <c r="U5711" s="19" t="n">
        <v>21.294</v>
      </c>
      <c r="V5711" t="n">
        <v>7</v>
      </c>
      <c r="W5711" t="n">
        <v>2015</v>
      </c>
      <c r="X5711" t="inlineStr">
        <is>
          <t>2015Q2</t>
        </is>
      </c>
      <c r="Y5711" t="inlineStr">
        <is>
          <t>2015-05</t>
        </is>
      </c>
      <c r="Z5711" t="inlineStr">
        <is>
          <t>0.1% - 10%</t>
        </is>
      </c>
      <c r="AA5711" t="b">
        <v>1</v>
      </c>
      <c r="AB5711" t="b">
        <v>0</v>
      </c>
      <c r="AC5711" s="19" t="n">
        <v>70.98</v>
      </c>
      <c r="AD5711" s="21" t="n">
        <v>0.1667</v>
      </c>
    </row>
    <row r="5712" ht="18" customHeight="1">
      <c r="A5712" t="n">
        <v>5711</v>
      </c>
      <c r="B5712" t="inlineStr">
        <is>
          <t>US-2015-160857</t>
        </is>
      </c>
      <c r="C5712" s="18" t="inlineStr">
        <is>
          <t>2015-05-08</t>
        </is>
      </c>
      <c r="D5712" s="18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19" t="n">
        <v>2799.944</v>
      </c>
      <c r="S5712" s="20" t="n">
        <v>7</v>
      </c>
      <c r="T5712" s="21" t="n">
        <v>0.2</v>
      </c>
      <c r="U5712" s="19" t="n">
        <v>1014.9797</v>
      </c>
      <c r="V5712" t="n">
        <v>7</v>
      </c>
      <c r="W5712" t="n">
        <v>2015</v>
      </c>
      <c r="X5712" t="inlineStr">
        <is>
          <t>2015Q2</t>
        </is>
      </c>
      <c r="Y5712" t="inlineStr">
        <is>
          <t>2015-05</t>
        </is>
      </c>
      <c r="Z5712" t="inlineStr">
        <is>
          <t>10.1% - 20%</t>
        </is>
      </c>
      <c r="AA5712" t="b">
        <v>1</v>
      </c>
      <c r="AB5712" t="b">
        <v>0</v>
      </c>
      <c r="AC5712" s="19" t="n">
        <v>499.99</v>
      </c>
      <c r="AD5712" s="21" t="n">
        <v>0.3625</v>
      </c>
    </row>
    <row r="5713" ht="18" customHeight="1">
      <c r="A5713" t="n">
        <v>5712</v>
      </c>
      <c r="B5713" t="inlineStr">
        <is>
          <t>US-2015-160857</t>
        </is>
      </c>
      <c r="C5713" s="18" t="inlineStr">
        <is>
          <t>2015-05-08</t>
        </is>
      </c>
      <c r="D5713" s="18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19" t="n">
        <v>19.44</v>
      </c>
      <c r="S5713" s="20" t="n">
        <v>3</v>
      </c>
      <c r="T5713" s="21" t="n">
        <v>0</v>
      </c>
      <c r="U5713" s="19" t="n">
        <v>9.331200000000001</v>
      </c>
      <c r="V5713" t="n">
        <v>7</v>
      </c>
      <c r="W5713" t="n">
        <v>2015</v>
      </c>
      <c r="X5713" t="inlineStr">
        <is>
          <t>2015Q2</t>
        </is>
      </c>
      <c r="Y5713" t="inlineStr">
        <is>
          <t>2015-05</t>
        </is>
      </c>
      <c r="Z5713" t="inlineStr">
        <is>
          <t>0% (No Discount)</t>
        </is>
      </c>
      <c r="AA5713" t="b">
        <v>1</v>
      </c>
      <c r="AB5713" t="b">
        <v>0</v>
      </c>
      <c r="AC5713" s="19" t="n">
        <v>6.48</v>
      </c>
      <c r="AD5713" s="21" t="n">
        <v>0.48</v>
      </c>
    </row>
    <row r="5714" ht="18" customHeight="1">
      <c r="A5714" t="n">
        <v>5713</v>
      </c>
      <c r="B5714" t="inlineStr">
        <is>
          <t>CA-2017-115805</t>
        </is>
      </c>
      <c r="C5714" s="18" t="inlineStr">
        <is>
          <t>2017-07-31</t>
        </is>
      </c>
      <c r="D5714" s="18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19" t="n">
        <v>36.792</v>
      </c>
      <c r="S5714" s="20" t="n">
        <v>1</v>
      </c>
      <c r="T5714" s="21" t="n">
        <v>0.2</v>
      </c>
      <c r="U5714" s="19" t="n">
        <v>4.1391</v>
      </c>
      <c r="V5714" t="n">
        <v>0</v>
      </c>
      <c r="W5714" t="n">
        <v>2017</v>
      </c>
      <c r="X5714" t="inlineStr">
        <is>
          <t>2017Q3</t>
        </is>
      </c>
      <c r="Y5714" t="inlineStr">
        <is>
          <t>2017-07</t>
        </is>
      </c>
      <c r="Z5714" t="inlineStr">
        <is>
          <t>10.1% - 20%</t>
        </is>
      </c>
      <c r="AA5714" t="b">
        <v>1</v>
      </c>
      <c r="AB5714" t="b">
        <v>0</v>
      </c>
      <c r="AC5714" s="19" t="n">
        <v>45.99</v>
      </c>
      <c r="AD5714" s="21" t="n">
        <v>0.1125</v>
      </c>
    </row>
    <row r="5715" ht="18" customHeight="1">
      <c r="A5715" t="n">
        <v>5714</v>
      </c>
      <c r="B5715" t="inlineStr">
        <is>
          <t>US-2014-143707</t>
        </is>
      </c>
      <c r="C5715" s="18" t="inlineStr">
        <is>
          <t>2014-03-01</t>
        </is>
      </c>
      <c r="D5715" s="18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19" t="n">
        <v>5.94</v>
      </c>
      <c r="S5715" s="20" t="n">
        <v>3</v>
      </c>
      <c r="T5715" s="21" t="n">
        <v>0</v>
      </c>
      <c r="U5715" s="19" t="n">
        <v>1.6038</v>
      </c>
      <c r="V5715" t="n">
        <v>4</v>
      </c>
      <c r="W5715" t="n">
        <v>2014</v>
      </c>
      <c r="X5715" t="inlineStr">
        <is>
          <t>2014Q1</t>
        </is>
      </c>
      <c r="Y5715" t="inlineStr">
        <is>
          <t>2014-03</t>
        </is>
      </c>
      <c r="Z5715" t="inlineStr">
        <is>
          <t>0% (No Discount)</t>
        </is>
      </c>
      <c r="AA5715" t="b">
        <v>1</v>
      </c>
      <c r="AB5715" t="b">
        <v>0</v>
      </c>
      <c r="AC5715" s="19" t="n">
        <v>1.98</v>
      </c>
      <c r="AD5715" s="21" t="n">
        <v>0.27</v>
      </c>
    </row>
    <row r="5716" ht="18" customHeight="1">
      <c r="A5716" t="n">
        <v>5715</v>
      </c>
      <c r="B5716" t="inlineStr">
        <is>
          <t>CA-2017-116939</t>
        </is>
      </c>
      <c r="C5716" s="18" t="inlineStr">
        <is>
          <t>2017-09-25</t>
        </is>
      </c>
      <c r="D5716" s="18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19" t="n">
        <v>177.55</v>
      </c>
      <c r="S5716" s="20" t="n">
        <v>5</v>
      </c>
      <c r="T5716" s="21" t="n">
        <v>0</v>
      </c>
      <c r="U5716" s="19" t="n">
        <v>47.9385</v>
      </c>
      <c r="V5716" t="n">
        <v>4</v>
      </c>
      <c r="W5716" t="n">
        <v>2017</v>
      </c>
      <c r="X5716" t="inlineStr">
        <is>
          <t>2017Q3</t>
        </is>
      </c>
      <c r="Y5716" t="inlineStr">
        <is>
          <t>2017-09</t>
        </is>
      </c>
      <c r="Z5716" t="inlineStr">
        <is>
          <t>0% (No Discount)</t>
        </is>
      </c>
      <c r="AA5716" t="b">
        <v>1</v>
      </c>
      <c r="AB5716" t="b">
        <v>0</v>
      </c>
      <c r="AC5716" s="19" t="n">
        <v>35.51</v>
      </c>
      <c r="AD5716" s="21" t="n">
        <v>0.27</v>
      </c>
    </row>
    <row r="5717" ht="18" customHeight="1">
      <c r="A5717" t="n">
        <v>5716</v>
      </c>
      <c r="B5717" t="inlineStr">
        <is>
          <t>CA-2015-124107</t>
        </is>
      </c>
      <c r="C5717" s="18" t="inlineStr">
        <is>
          <t>2015-10-09</t>
        </is>
      </c>
      <c r="D5717" s="18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19" t="n">
        <v>619.95</v>
      </c>
      <c r="S5717" s="20" t="n">
        <v>5</v>
      </c>
      <c r="T5717" s="21" t="n">
        <v>0</v>
      </c>
      <c r="U5717" s="19" t="n">
        <v>111.591</v>
      </c>
      <c r="V5717" t="n">
        <v>3</v>
      </c>
      <c r="W5717" t="n">
        <v>2015</v>
      </c>
      <c r="X5717" t="inlineStr">
        <is>
          <t>2015Q4</t>
        </is>
      </c>
      <c r="Y5717" t="inlineStr">
        <is>
          <t>2015-10</t>
        </is>
      </c>
      <c r="Z5717" t="inlineStr">
        <is>
          <t>0% (No Discount)</t>
        </is>
      </c>
      <c r="AA5717" t="b">
        <v>1</v>
      </c>
      <c r="AB5717" t="b">
        <v>0</v>
      </c>
      <c r="AC5717" s="19" t="n">
        <v>123.99</v>
      </c>
      <c r="AD5717" s="21" t="n">
        <v>0.18</v>
      </c>
    </row>
    <row r="5718" ht="18" customHeight="1">
      <c r="A5718" t="n">
        <v>5717</v>
      </c>
      <c r="B5718" t="inlineStr">
        <is>
          <t>CA-2015-124107</t>
        </is>
      </c>
      <c r="C5718" s="18" t="inlineStr">
        <is>
          <t>2015-10-09</t>
        </is>
      </c>
      <c r="D5718" s="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19" t="n">
        <v>29.16</v>
      </c>
      <c r="S5718" s="20" t="n">
        <v>3</v>
      </c>
      <c r="T5718" s="21" t="n">
        <v>0</v>
      </c>
      <c r="U5718" s="19" t="n">
        <v>8.4564</v>
      </c>
      <c r="V5718" t="n">
        <v>3</v>
      </c>
      <c r="W5718" t="n">
        <v>2015</v>
      </c>
      <c r="X5718" t="inlineStr">
        <is>
          <t>2015Q4</t>
        </is>
      </c>
      <c r="Y5718" t="inlineStr">
        <is>
          <t>2015-10</t>
        </is>
      </c>
      <c r="Z5718" t="inlineStr">
        <is>
          <t>0% (No Discount)</t>
        </is>
      </c>
      <c r="AA5718" t="b">
        <v>1</v>
      </c>
      <c r="AB5718" t="b">
        <v>0</v>
      </c>
      <c r="AC5718" s="19" t="n">
        <v>9.720000000000001</v>
      </c>
      <c r="AD5718" s="21" t="n">
        <v>0.29</v>
      </c>
    </row>
    <row r="5719" ht="18" customHeight="1">
      <c r="A5719" t="n">
        <v>5718</v>
      </c>
      <c r="B5719" t="inlineStr">
        <is>
          <t>CA-2015-124107</t>
        </is>
      </c>
      <c r="C5719" s="18" t="inlineStr">
        <is>
          <t>2015-10-09</t>
        </is>
      </c>
      <c r="D5719" s="18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19" t="n">
        <v>57.96</v>
      </c>
      <c r="S5719" s="20" t="n">
        <v>7</v>
      </c>
      <c r="T5719" s="21" t="n">
        <v>0</v>
      </c>
      <c r="U5719" s="19" t="n">
        <v>27.2412</v>
      </c>
      <c r="V5719" t="n">
        <v>3</v>
      </c>
      <c r="W5719" t="n">
        <v>2015</v>
      </c>
      <c r="X5719" t="inlineStr">
        <is>
          <t>2015Q4</t>
        </is>
      </c>
      <c r="Y5719" t="inlineStr">
        <is>
          <t>2015-10</t>
        </is>
      </c>
      <c r="Z5719" t="inlineStr">
        <is>
          <t>0% (No Discount)</t>
        </is>
      </c>
      <c r="AA5719" t="b">
        <v>1</v>
      </c>
      <c r="AB5719" t="b">
        <v>0</v>
      </c>
      <c r="AC5719" s="19" t="n">
        <v>8.279999999999999</v>
      </c>
      <c r="AD5719" s="21" t="n">
        <v>0.47</v>
      </c>
    </row>
    <row r="5720" ht="18" customHeight="1">
      <c r="A5720" t="n">
        <v>5719</v>
      </c>
      <c r="B5720" t="inlineStr">
        <is>
          <t>CA-2015-124107</t>
        </is>
      </c>
      <c r="C5720" s="18" t="inlineStr">
        <is>
          <t>2015-10-09</t>
        </is>
      </c>
      <c r="D5720" s="18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19" t="n">
        <v>29.403</v>
      </c>
      <c r="S5720" s="20" t="n">
        <v>3</v>
      </c>
      <c r="T5720" s="21" t="n">
        <v>0.1</v>
      </c>
      <c r="U5720" s="19" t="n">
        <v>5.2272</v>
      </c>
      <c r="V5720" t="n">
        <v>3</v>
      </c>
      <c r="W5720" t="n">
        <v>2015</v>
      </c>
      <c r="X5720" t="inlineStr">
        <is>
          <t>2015Q4</t>
        </is>
      </c>
      <c r="Y5720" t="inlineStr">
        <is>
          <t>2015-10</t>
        </is>
      </c>
      <c r="Z5720" t="inlineStr">
        <is>
          <t>0.1% - 10%</t>
        </is>
      </c>
      <c r="AA5720" t="b">
        <v>1</v>
      </c>
      <c r="AB5720" t="b">
        <v>0</v>
      </c>
      <c r="AC5720" s="19" t="n">
        <v>10.89</v>
      </c>
      <c r="AD5720" s="21" t="n">
        <v>0.1778</v>
      </c>
    </row>
    <row r="5721" ht="18" customHeight="1">
      <c r="A5721" t="n">
        <v>5720</v>
      </c>
      <c r="B5721" t="inlineStr">
        <is>
          <t>CA-2017-126550</t>
        </is>
      </c>
      <c r="C5721" s="18" t="inlineStr">
        <is>
          <t>2017-03-29</t>
        </is>
      </c>
      <c r="D5721" s="18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19" t="n">
        <v>81.40000000000001</v>
      </c>
      <c r="S5721" s="20" t="n">
        <v>5</v>
      </c>
      <c r="T5721" s="21" t="n">
        <v>0</v>
      </c>
      <c r="U5721" s="19" t="n">
        <v>21.164</v>
      </c>
      <c r="V5721" t="n">
        <v>4</v>
      </c>
      <c r="W5721" t="n">
        <v>2017</v>
      </c>
      <c r="X5721" t="inlineStr">
        <is>
          <t>2017Q1</t>
        </is>
      </c>
      <c r="Y5721" t="inlineStr">
        <is>
          <t>2017-03</t>
        </is>
      </c>
      <c r="Z5721" t="inlineStr">
        <is>
          <t>0% (No Discount)</t>
        </is>
      </c>
      <c r="AA5721" t="b">
        <v>1</v>
      </c>
      <c r="AB5721" t="b">
        <v>0</v>
      </c>
      <c r="AC5721" s="19" t="n">
        <v>16.28</v>
      </c>
      <c r="AD5721" s="21" t="n">
        <v>0.26</v>
      </c>
    </row>
    <row r="5722" ht="18" customHeight="1">
      <c r="A5722" t="n">
        <v>5721</v>
      </c>
      <c r="B5722" t="inlineStr">
        <is>
          <t>CA-2015-138674</t>
        </is>
      </c>
      <c r="C5722" s="18" t="inlineStr">
        <is>
          <t>2015-11-14</t>
        </is>
      </c>
      <c r="D5722" s="18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19" t="n">
        <v>8.720000000000001</v>
      </c>
      <c r="S5722" s="20" t="n">
        <v>5</v>
      </c>
      <c r="T5722" s="21" t="n">
        <v>0.2</v>
      </c>
      <c r="U5722" s="19" t="n">
        <v>2.289</v>
      </c>
      <c r="V5722" t="n">
        <v>3</v>
      </c>
      <c r="W5722" t="n">
        <v>2015</v>
      </c>
      <c r="X5722" t="inlineStr">
        <is>
          <t>2015Q4</t>
        </is>
      </c>
      <c r="Y5722" t="inlineStr">
        <is>
          <t>2015-11</t>
        </is>
      </c>
      <c r="Z5722" t="inlineStr">
        <is>
          <t>10.1% - 20%</t>
        </is>
      </c>
      <c r="AA5722" t="b">
        <v>1</v>
      </c>
      <c r="AB5722" t="b">
        <v>0</v>
      </c>
      <c r="AC5722" s="19" t="n">
        <v>2.18</v>
      </c>
      <c r="AD5722" s="21" t="n">
        <v>0.2625</v>
      </c>
    </row>
    <row r="5723" ht="18" customHeight="1">
      <c r="A5723" t="n">
        <v>5722</v>
      </c>
      <c r="B5723" t="inlineStr">
        <is>
          <t>CA-2015-138674</t>
        </is>
      </c>
      <c r="C5723" s="18" t="inlineStr">
        <is>
          <t>2015-11-14</t>
        </is>
      </c>
      <c r="D5723" s="18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19" t="n">
        <v>91.176</v>
      </c>
      <c r="S5723" s="20" t="n">
        <v>3</v>
      </c>
      <c r="T5723" s="21" t="n">
        <v>0.2</v>
      </c>
      <c r="U5723" s="19" t="n">
        <v>4.5588</v>
      </c>
      <c r="V5723" t="n">
        <v>3</v>
      </c>
      <c r="W5723" t="n">
        <v>2015</v>
      </c>
      <c r="X5723" t="inlineStr">
        <is>
          <t>2015Q4</t>
        </is>
      </c>
      <c r="Y5723" t="inlineStr">
        <is>
          <t>2015-11</t>
        </is>
      </c>
      <c r="Z5723" t="inlineStr">
        <is>
          <t>10.1% - 20%</t>
        </is>
      </c>
      <c r="AA5723" t="b">
        <v>1</v>
      </c>
      <c r="AB5723" t="b">
        <v>0</v>
      </c>
      <c r="AC5723" s="19" t="n">
        <v>37.99</v>
      </c>
      <c r="AD5723" s="21" t="n">
        <v>0.05</v>
      </c>
    </row>
    <row r="5724" ht="18" customHeight="1">
      <c r="A5724" t="n">
        <v>5723</v>
      </c>
      <c r="B5724" t="inlineStr">
        <is>
          <t>CA-2015-138674</t>
        </is>
      </c>
      <c r="C5724" s="18" t="inlineStr">
        <is>
          <t>2015-11-14</t>
        </is>
      </c>
      <c r="D5724" s="18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19" t="n">
        <v>159.968</v>
      </c>
      <c r="S5724" s="20" t="n">
        <v>4</v>
      </c>
      <c r="T5724" s="21" t="n">
        <v>0.2</v>
      </c>
      <c r="U5724" s="19" t="n">
        <v>29.994</v>
      </c>
      <c r="V5724" t="n">
        <v>3</v>
      </c>
      <c r="W5724" t="n">
        <v>2015</v>
      </c>
      <c r="X5724" t="inlineStr">
        <is>
          <t>2015Q4</t>
        </is>
      </c>
      <c r="Y5724" t="inlineStr">
        <is>
          <t>2015-11</t>
        </is>
      </c>
      <c r="Z5724" t="inlineStr">
        <is>
          <t>10.1% - 20%</t>
        </is>
      </c>
      <c r="AA5724" t="b">
        <v>1</v>
      </c>
      <c r="AB5724" t="b">
        <v>0</v>
      </c>
      <c r="AC5724" s="19" t="n">
        <v>49.99</v>
      </c>
      <c r="AD5724" s="21" t="n">
        <v>0.1875</v>
      </c>
    </row>
    <row r="5725" ht="18" customHeight="1">
      <c r="A5725" t="n">
        <v>5724</v>
      </c>
      <c r="B5725" t="inlineStr">
        <is>
          <t>CA-2016-165820</t>
        </is>
      </c>
      <c r="C5725" s="18" t="inlineStr">
        <is>
          <t>2016-09-26</t>
        </is>
      </c>
      <c r="D5725" s="18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19" t="n">
        <v>12.96</v>
      </c>
      <c r="S5725" s="20" t="n">
        <v>2</v>
      </c>
      <c r="T5725" s="21" t="n">
        <v>0</v>
      </c>
      <c r="U5725" s="19" t="n">
        <v>6.2208</v>
      </c>
      <c r="V5725" t="n">
        <v>4</v>
      </c>
      <c r="W5725" t="n">
        <v>2016</v>
      </c>
      <c r="X5725" t="inlineStr">
        <is>
          <t>2016Q3</t>
        </is>
      </c>
      <c r="Y5725" t="inlineStr">
        <is>
          <t>2016-09</t>
        </is>
      </c>
      <c r="Z5725" t="inlineStr">
        <is>
          <t>0% (No Discount)</t>
        </is>
      </c>
      <c r="AA5725" t="b">
        <v>1</v>
      </c>
      <c r="AB5725" t="b">
        <v>0</v>
      </c>
      <c r="AC5725" s="19" t="n">
        <v>6.48</v>
      </c>
      <c r="AD5725" s="21" t="n">
        <v>0.48</v>
      </c>
    </row>
    <row r="5726" ht="18" customHeight="1">
      <c r="A5726" t="n">
        <v>5725</v>
      </c>
      <c r="B5726" t="inlineStr">
        <is>
          <t>CA-2014-103191</t>
        </is>
      </c>
      <c r="C5726" s="18" t="inlineStr">
        <is>
          <t>2014-09-22</t>
        </is>
      </c>
      <c r="D5726" s="18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19" t="n">
        <v>331.536</v>
      </c>
      <c r="S5726" s="20" t="n">
        <v>3</v>
      </c>
      <c r="T5726" s="21" t="n">
        <v>0.2</v>
      </c>
      <c r="U5726" s="19" t="n">
        <v>-82.884</v>
      </c>
      <c r="V5726" t="n">
        <v>5</v>
      </c>
      <c r="W5726" t="n">
        <v>2014</v>
      </c>
      <c r="X5726" t="inlineStr">
        <is>
          <t>2014Q3</t>
        </is>
      </c>
      <c r="Y5726" t="inlineStr">
        <is>
          <t>2014-09</t>
        </is>
      </c>
      <c r="Z5726" t="inlineStr">
        <is>
          <t>10.1% - 20%</t>
        </is>
      </c>
      <c r="AA5726" t="b">
        <v>0</v>
      </c>
      <c r="AB5726" t="b">
        <v>1</v>
      </c>
      <c r="AC5726" s="19" t="n">
        <v>138.14</v>
      </c>
      <c r="AD5726" s="21" t="n">
        <v>-0.25</v>
      </c>
    </row>
    <row r="5727" ht="18" customHeight="1">
      <c r="A5727" t="n">
        <v>5726</v>
      </c>
      <c r="B5727" t="inlineStr">
        <is>
          <t>CA-2015-103933</t>
        </is>
      </c>
      <c r="C5727" s="18" t="inlineStr">
        <is>
          <t>2015-09-25</t>
        </is>
      </c>
      <c r="D5727" s="18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19" t="n">
        <v>899.91</v>
      </c>
      <c r="S5727" s="20" t="n">
        <v>9</v>
      </c>
      <c r="T5727" s="21" t="n">
        <v>0</v>
      </c>
      <c r="U5727" s="19" t="n">
        <v>395.9604</v>
      </c>
      <c r="V5727" t="n">
        <v>2</v>
      </c>
      <c r="W5727" t="n">
        <v>2015</v>
      </c>
      <c r="X5727" t="inlineStr">
        <is>
          <t>2015Q3</t>
        </is>
      </c>
      <c r="Y5727" t="inlineStr">
        <is>
          <t>2015-09</t>
        </is>
      </c>
      <c r="Z5727" t="inlineStr">
        <is>
          <t>0% (No Discount)</t>
        </is>
      </c>
      <c r="AA5727" t="b">
        <v>1</v>
      </c>
      <c r="AB5727" t="b">
        <v>0</v>
      </c>
      <c r="AC5727" s="19" t="n">
        <v>99.98999999999999</v>
      </c>
      <c r="AD5727" s="21" t="n">
        <v>0.44</v>
      </c>
    </row>
    <row r="5728" ht="18" customHeight="1">
      <c r="A5728" t="n">
        <v>5727</v>
      </c>
      <c r="B5728" t="inlineStr">
        <is>
          <t>CA-2015-110548</t>
        </is>
      </c>
      <c r="C5728" s="18" t="inlineStr">
        <is>
          <t>2015-05-04</t>
        </is>
      </c>
      <c r="D5728" s="1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19" t="n">
        <v>946.3440000000001</v>
      </c>
      <c r="S5728" s="20" t="n">
        <v>7</v>
      </c>
      <c r="T5728" s="21" t="n">
        <v>0.2</v>
      </c>
      <c r="U5728" s="19" t="n">
        <v>118.293</v>
      </c>
      <c r="V5728" t="n">
        <v>4</v>
      </c>
      <c r="W5728" t="n">
        <v>2015</v>
      </c>
      <c r="X5728" t="inlineStr">
        <is>
          <t>2015Q2</t>
        </is>
      </c>
      <c r="Y5728" t="inlineStr">
        <is>
          <t>2015-05</t>
        </is>
      </c>
      <c r="Z5728" t="inlineStr">
        <is>
          <t>10.1% - 20%</t>
        </is>
      </c>
      <c r="AA5728" t="b">
        <v>1</v>
      </c>
      <c r="AB5728" t="b">
        <v>0</v>
      </c>
      <c r="AC5728" s="19" t="n">
        <v>168.99</v>
      </c>
      <c r="AD5728" s="21" t="n">
        <v>0.125</v>
      </c>
    </row>
    <row r="5729" ht="18" customHeight="1">
      <c r="A5729" t="n">
        <v>5728</v>
      </c>
      <c r="B5729" t="inlineStr">
        <is>
          <t>CA-2017-117324</t>
        </is>
      </c>
      <c r="C5729" s="18" t="inlineStr">
        <is>
          <t>2017-12-08</t>
        </is>
      </c>
      <c r="D5729" s="18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19" t="n">
        <v>178.11</v>
      </c>
      <c r="S5729" s="20" t="n">
        <v>3</v>
      </c>
      <c r="T5729" s="21" t="n">
        <v>0</v>
      </c>
      <c r="U5729" s="19" t="n">
        <v>32.0598</v>
      </c>
      <c r="V5729" t="n">
        <v>5</v>
      </c>
      <c r="W5729" t="n">
        <v>2017</v>
      </c>
      <c r="X5729" t="inlineStr">
        <is>
          <t>2017Q4</t>
        </is>
      </c>
      <c r="Y5729" t="inlineStr">
        <is>
          <t>2017-12</t>
        </is>
      </c>
      <c r="Z5729" t="inlineStr">
        <is>
          <t>0% (No Discount)</t>
        </is>
      </c>
      <c r="AA5729" t="b">
        <v>1</v>
      </c>
      <c r="AB5729" t="b">
        <v>0</v>
      </c>
      <c r="AC5729" s="19" t="n">
        <v>59.37</v>
      </c>
      <c r="AD5729" s="21" t="n">
        <v>0.18</v>
      </c>
    </row>
    <row r="5730" ht="18" customHeight="1">
      <c r="A5730" t="n">
        <v>5729</v>
      </c>
      <c r="B5730" t="inlineStr">
        <is>
          <t>CA-2017-117324</t>
        </is>
      </c>
      <c r="C5730" s="18" t="inlineStr">
        <is>
          <t>2017-12-08</t>
        </is>
      </c>
      <c r="D5730" s="18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19" t="n">
        <v>1089.75</v>
      </c>
      <c r="S5730" s="20" t="n">
        <v>3</v>
      </c>
      <c r="T5730" s="21" t="n">
        <v>0</v>
      </c>
      <c r="U5730" s="19" t="n">
        <v>305.13</v>
      </c>
      <c r="V5730" t="n">
        <v>5</v>
      </c>
      <c r="W5730" t="n">
        <v>2017</v>
      </c>
      <c r="X5730" t="inlineStr">
        <is>
          <t>2017Q4</t>
        </is>
      </c>
      <c r="Y5730" t="inlineStr">
        <is>
          <t>2017-12</t>
        </is>
      </c>
      <c r="Z5730" t="inlineStr">
        <is>
          <t>0% (No Discount)</t>
        </is>
      </c>
      <c r="AA5730" t="b">
        <v>1</v>
      </c>
      <c r="AB5730" t="b">
        <v>0</v>
      </c>
      <c r="AC5730" s="19" t="n">
        <v>363.25</v>
      </c>
      <c r="AD5730" s="21" t="n">
        <v>0.28</v>
      </c>
    </row>
    <row r="5731" ht="18" customHeight="1">
      <c r="A5731" t="n">
        <v>5730</v>
      </c>
      <c r="B5731" t="inlineStr">
        <is>
          <t>CA-2017-117324</t>
        </is>
      </c>
      <c r="C5731" s="18" t="inlineStr">
        <is>
          <t>2017-12-08</t>
        </is>
      </c>
      <c r="D5731" s="18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19" t="n">
        <v>61.06</v>
      </c>
      <c r="S5731" s="20" t="n">
        <v>2</v>
      </c>
      <c r="T5731" s="21" t="n">
        <v>0</v>
      </c>
      <c r="U5731" s="19" t="n">
        <v>28.0876</v>
      </c>
      <c r="V5731" t="n">
        <v>5</v>
      </c>
      <c r="W5731" t="n">
        <v>2017</v>
      </c>
      <c r="X5731" t="inlineStr">
        <is>
          <t>2017Q4</t>
        </is>
      </c>
      <c r="Y5731" t="inlineStr">
        <is>
          <t>2017-12</t>
        </is>
      </c>
      <c r="Z5731" t="inlineStr">
        <is>
          <t>0% (No Discount)</t>
        </is>
      </c>
      <c r="AA5731" t="b">
        <v>1</v>
      </c>
      <c r="AB5731" t="b">
        <v>0</v>
      </c>
      <c r="AC5731" s="19" t="n">
        <v>30.53</v>
      </c>
      <c r="AD5731" s="21" t="n">
        <v>0.46</v>
      </c>
    </row>
    <row r="5732" ht="18" customHeight="1">
      <c r="A5732" t="n">
        <v>5731</v>
      </c>
      <c r="B5732" t="inlineStr">
        <is>
          <t>CA-2017-117324</t>
        </is>
      </c>
      <c r="C5732" s="18" t="inlineStr">
        <is>
          <t>2017-12-08</t>
        </is>
      </c>
      <c r="D5732" s="18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19" t="n">
        <v>459.92</v>
      </c>
      <c r="S5732" s="20" t="n">
        <v>4</v>
      </c>
      <c r="T5732" s="21" t="n">
        <v>0</v>
      </c>
      <c r="U5732" s="19" t="n">
        <v>41.3928</v>
      </c>
      <c r="V5732" t="n">
        <v>5</v>
      </c>
      <c r="W5732" t="n">
        <v>2017</v>
      </c>
      <c r="X5732" t="inlineStr">
        <is>
          <t>2017Q4</t>
        </is>
      </c>
      <c r="Y5732" t="inlineStr">
        <is>
          <t>2017-12</t>
        </is>
      </c>
      <c r="Z5732" t="inlineStr">
        <is>
          <t>0% (No Discount)</t>
        </is>
      </c>
      <c r="AA5732" t="b">
        <v>1</v>
      </c>
      <c r="AB5732" t="b">
        <v>0</v>
      </c>
      <c r="AC5732" s="19" t="n">
        <v>114.98</v>
      </c>
      <c r="AD5732" s="21" t="n">
        <v>0.09</v>
      </c>
    </row>
    <row r="5733" ht="18" customHeight="1">
      <c r="A5733" t="n">
        <v>5732</v>
      </c>
      <c r="B5733" t="inlineStr">
        <is>
          <t>CA-2017-117324</t>
        </is>
      </c>
      <c r="C5733" s="18" t="inlineStr">
        <is>
          <t>2017-12-08</t>
        </is>
      </c>
      <c r="D5733" s="18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19" t="n">
        <v>27.52</v>
      </c>
      <c r="S5733" s="20" t="n">
        <v>4</v>
      </c>
      <c r="T5733" s="21" t="n">
        <v>0</v>
      </c>
      <c r="U5733" s="19" t="n">
        <v>12.6592</v>
      </c>
      <c r="V5733" t="n">
        <v>5</v>
      </c>
      <c r="W5733" t="n">
        <v>2017</v>
      </c>
      <c r="X5733" t="inlineStr">
        <is>
          <t>2017Q4</t>
        </is>
      </c>
      <c r="Y5733" t="inlineStr">
        <is>
          <t>2017-12</t>
        </is>
      </c>
      <c r="Z5733" t="inlineStr">
        <is>
          <t>0% (No Discount)</t>
        </is>
      </c>
      <c r="AA5733" t="b">
        <v>1</v>
      </c>
      <c r="AB5733" t="b">
        <v>0</v>
      </c>
      <c r="AC5733" s="19" t="n">
        <v>6.88</v>
      </c>
      <c r="AD5733" s="21" t="n">
        <v>0.46</v>
      </c>
    </row>
    <row r="5734" ht="18" customHeight="1">
      <c r="A5734" t="n">
        <v>5733</v>
      </c>
      <c r="B5734" t="inlineStr">
        <is>
          <t>CA-2017-143574</t>
        </is>
      </c>
      <c r="C5734" s="18" t="inlineStr">
        <is>
          <t>2017-06-29</t>
        </is>
      </c>
      <c r="D5734" s="18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19" t="n">
        <v>638.8200000000001</v>
      </c>
      <c r="S5734" s="20" t="n">
        <v>9</v>
      </c>
      <c r="T5734" s="21" t="n">
        <v>0</v>
      </c>
      <c r="U5734" s="19" t="n">
        <v>185.2578</v>
      </c>
      <c r="V5734" t="n">
        <v>3</v>
      </c>
      <c r="W5734" t="n">
        <v>2017</v>
      </c>
      <c r="X5734" t="inlineStr">
        <is>
          <t>2017Q2</t>
        </is>
      </c>
      <c r="Y5734" t="inlineStr">
        <is>
          <t>2017-06</t>
        </is>
      </c>
      <c r="Z5734" t="inlineStr">
        <is>
          <t>0% (No Discount)</t>
        </is>
      </c>
      <c r="AA5734" t="b">
        <v>1</v>
      </c>
      <c r="AB5734" t="b">
        <v>0</v>
      </c>
      <c r="AC5734" s="19" t="n">
        <v>70.98</v>
      </c>
      <c r="AD5734" s="21" t="n">
        <v>0.29</v>
      </c>
    </row>
    <row r="5735" ht="18" customHeight="1">
      <c r="A5735" t="n">
        <v>5734</v>
      </c>
      <c r="B5735" t="inlineStr">
        <is>
          <t>CA-2017-143574</t>
        </is>
      </c>
      <c r="C5735" s="18" t="inlineStr">
        <is>
          <t>2017-06-29</t>
        </is>
      </c>
      <c r="D5735" s="18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19" t="n">
        <v>30.69</v>
      </c>
      <c r="S5735" s="20" t="n">
        <v>3</v>
      </c>
      <c r="T5735" s="21" t="n">
        <v>0</v>
      </c>
      <c r="U5735" s="19" t="n">
        <v>7.9794</v>
      </c>
      <c r="V5735" t="n">
        <v>3</v>
      </c>
      <c r="W5735" t="n">
        <v>2017</v>
      </c>
      <c r="X5735" t="inlineStr">
        <is>
          <t>2017Q2</t>
        </is>
      </c>
      <c r="Y5735" t="inlineStr">
        <is>
          <t>2017-06</t>
        </is>
      </c>
      <c r="Z5735" t="inlineStr">
        <is>
          <t>0% (No Discount)</t>
        </is>
      </c>
      <c r="AA5735" t="b">
        <v>1</v>
      </c>
      <c r="AB5735" t="b">
        <v>0</v>
      </c>
      <c r="AC5735" s="19" t="n">
        <v>10.23</v>
      </c>
      <c r="AD5735" s="21" t="n">
        <v>0.26</v>
      </c>
    </row>
    <row r="5736" ht="18" customHeight="1">
      <c r="A5736" t="n">
        <v>5735</v>
      </c>
      <c r="B5736" t="inlineStr">
        <is>
          <t>CA-2017-143574</t>
        </is>
      </c>
      <c r="C5736" s="18" t="inlineStr">
        <is>
          <t>2017-06-29</t>
        </is>
      </c>
      <c r="D5736" s="18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19" t="n">
        <v>25.16</v>
      </c>
      <c r="S5736" s="20" t="n">
        <v>2</v>
      </c>
      <c r="T5736" s="21" t="n">
        <v>0</v>
      </c>
      <c r="U5736" s="19" t="n">
        <v>8.554399999999999</v>
      </c>
      <c r="V5736" t="n">
        <v>3</v>
      </c>
      <c r="W5736" t="n">
        <v>2017</v>
      </c>
      <c r="X5736" t="inlineStr">
        <is>
          <t>2017Q2</t>
        </is>
      </c>
      <c r="Y5736" t="inlineStr">
        <is>
          <t>2017-06</t>
        </is>
      </c>
      <c r="Z5736" t="inlineStr">
        <is>
          <t>0% (No Discount)</t>
        </is>
      </c>
      <c r="AA5736" t="b">
        <v>1</v>
      </c>
      <c r="AB5736" t="b">
        <v>0</v>
      </c>
      <c r="AC5736" s="19" t="n">
        <v>12.58</v>
      </c>
      <c r="AD5736" s="21" t="n">
        <v>0.34</v>
      </c>
    </row>
    <row r="5737" ht="18" customHeight="1">
      <c r="A5737" t="n">
        <v>5736</v>
      </c>
      <c r="B5737" t="inlineStr">
        <is>
          <t>CA-2014-111773</t>
        </is>
      </c>
      <c r="C5737" s="18" t="inlineStr">
        <is>
          <t>2014-06-29</t>
        </is>
      </c>
      <c r="D5737" s="18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19" t="n">
        <v>13.92</v>
      </c>
      <c r="S5737" s="20" t="n">
        <v>3</v>
      </c>
      <c r="T5737" s="21" t="n">
        <v>0.2</v>
      </c>
      <c r="U5737" s="19" t="n">
        <v>4.872</v>
      </c>
      <c r="V5737" t="n">
        <v>4</v>
      </c>
      <c r="W5737" t="n">
        <v>2014</v>
      </c>
      <c r="X5737" t="inlineStr">
        <is>
          <t>2014Q2</t>
        </is>
      </c>
      <c r="Y5737" t="inlineStr">
        <is>
          <t>2014-06</t>
        </is>
      </c>
      <c r="Z5737" t="inlineStr">
        <is>
          <t>10.1% - 20%</t>
        </is>
      </c>
      <c r="AA5737" t="b">
        <v>1</v>
      </c>
      <c r="AB5737" t="b">
        <v>0</v>
      </c>
      <c r="AC5737" s="19" t="n">
        <v>5.8</v>
      </c>
      <c r="AD5737" s="21" t="n">
        <v>0.35</v>
      </c>
    </row>
    <row r="5738" ht="18" customHeight="1">
      <c r="A5738" t="n">
        <v>5737</v>
      </c>
      <c r="B5738" t="inlineStr">
        <is>
          <t>CA-2014-148614</t>
        </is>
      </c>
      <c r="C5738" s="18" t="inlineStr">
        <is>
          <t>2014-01-20</t>
        </is>
      </c>
      <c r="D5738" s="1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19" t="n">
        <v>19.36</v>
      </c>
      <c r="S5738" s="20" t="n">
        <v>2</v>
      </c>
      <c r="T5738" s="21" t="n">
        <v>0</v>
      </c>
      <c r="U5738" s="19" t="n">
        <v>9.2928</v>
      </c>
      <c r="V5738" t="n">
        <v>5</v>
      </c>
      <c r="W5738" t="n">
        <v>2014</v>
      </c>
      <c r="X5738" t="inlineStr">
        <is>
          <t>2014Q1</t>
        </is>
      </c>
      <c r="Y5738" t="inlineStr">
        <is>
          <t>2014-01</t>
        </is>
      </c>
      <c r="Z5738" t="inlineStr">
        <is>
          <t>0% (No Discount)</t>
        </is>
      </c>
      <c r="AA5738" t="b">
        <v>1</v>
      </c>
      <c r="AB5738" t="b">
        <v>0</v>
      </c>
      <c r="AC5738" s="19" t="n">
        <v>9.68</v>
      </c>
      <c r="AD5738" s="21" t="n">
        <v>0.48</v>
      </c>
    </row>
    <row r="5739" ht="18" customHeight="1">
      <c r="A5739" t="n">
        <v>5738</v>
      </c>
      <c r="B5739" t="inlineStr">
        <is>
          <t>CA-2014-148614</t>
        </is>
      </c>
      <c r="C5739" s="18" t="inlineStr">
        <is>
          <t>2014-01-20</t>
        </is>
      </c>
      <c r="D5739" s="18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19" t="n">
        <v>19.3</v>
      </c>
      <c r="S5739" s="20" t="n">
        <v>2</v>
      </c>
      <c r="T5739" s="21" t="n">
        <v>0</v>
      </c>
      <c r="U5739" s="19" t="n">
        <v>5.79</v>
      </c>
      <c r="V5739" t="n">
        <v>5</v>
      </c>
      <c r="W5739" t="n">
        <v>2014</v>
      </c>
      <c r="X5739" t="inlineStr">
        <is>
          <t>2014Q1</t>
        </is>
      </c>
      <c r="Y5739" t="inlineStr">
        <is>
          <t>2014-01</t>
        </is>
      </c>
      <c r="Z5739" t="inlineStr">
        <is>
          <t>0% (No Discount)</t>
        </is>
      </c>
      <c r="AA5739" t="b">
        <v>1</v>
      </c>
      <c r="AB5739" t="b">
        <v>0</v>
      </c>
      <c r="AC5739" s="19" t="n">
        <v>9.65</v>
      </c>
      <c r="AD5739" s="21" t="n">
        <v>0.3</v>
      </c>
    </row>
    <row r="5740" ht="18" customHeight="1">
      <c r="A5740" t="n">
        <v>5739</v>
      </c>
      <c r="B5740" t="inlineStr">
        <is>
          <t>CA-2017-156139</t>
        </is>
      </c>
      <c r="C5740" s="18" t="inlineStr">
        <is>
          <t>2016-12-31</t>
        </is>
      </c>
      <c r="D5740" s="18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19" t="n">
        <v>38.376</v>
      </c>
      <c r="S5740" s="20" t="n">
        <v>3</v>
      </c>
      <c r="T5740" s="21" t="n">
        <v>0.2</v>
      </c>
      <c r="U5740" s="19" t="n">
        <v>13.4316</v>
      </c>
      <c r="V5740" t="n">
        <v>6</v>
      </c>
      <c r="W5740" t="n">
        <v>2016</v>
      </c>
      <c r="X5740" t="inlineStr">
        <is>
          <t>2016Q4</t>
        </is>
      </c>
      <c r="Y5740" t="inlineStr">
        <is>
          <t>2016-12</t>
        </is>
      </c>
      <c r="Z5740" t="inlineStr">
        <is>
          <t>10.1% - 20%</t>
        </is>
      </c>
      <c r="AA5740" t="b">
        <v>1</v>
      </c>
      <c r="AB5740" t="b">
        <v>0</v>
      </c>
      <c r="AC5740" s="19" t="n">
        <v>15.99</v>
      </c>
      <c r="AD5740" s="21" t="n">
        <v>0.35</v>
      </c>
    </row>
    <row r="5741" ht="18" customHeight="1">
      <c r="A5741" t="n">
        <v>5740</v>
      </c>
      <c r="B5741" t="inlineStr">
        <is>
          <t>US-2017-147886</t>
        </is>
      </c>
      <c r="C5741" s="18" t="inlineStr">
        <is>
          <t>2017-03-28</t>
        </is>
      </c>
      <c r="D5741" s="18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19" t="n">
        <v>12.96</v>
      </c>
      <c r="S5741" s="20" t="n">
        <v>2</v>
      </c>
      <c r="T5741" s="21" t="n">
        <v>0</v>
      </c>
      <c r="U5741" s="19" t="n">
        <v>6.3504</v>
      </c>
      <c r="V5741" t="n">
        <v>3</v>
      </c>
      <c r="W5741" t="n">
        <v>2017</v>
      </c>
      <c r="X5741" t="inlineStr">
        <is>
          <t>2017Q1</t>
        </is>
      </c>
      <c r="Y5741" t="inlineStr">
        <is>
          <t>2017-03</t>
        </is>
      </c>
      <c r="Z5741" t="inlineStr">
        <is>
          <t>0% (No Discount)</t>
        </is>
      </c>
      <c r="AA5741" t="b">
        <v>1</v>
      </c>
      <c r="AB5741" t="b">
        <v>0</v>
      </c>
      <c r="AC5741" s="19" t="n">
        <v>6.48</v>
      </c>
      <c r="AD5741" s="21" t="n">
        <v>0.49</v>
      </c>
    </row>
    <row r="5742" ht="18" customHeight="1">
      <c r="A5742" t="n">
        <v>5741</v>
      </c>
      <c r="B5742" t="inlineStr">
        <is>
          <t>US-2017-147886</t>
        </is>
      </c>
      <c r="C5742" s="18" t="inlineStr">
        <is>
          <t>2017-03-28</t>
        </is>
      </c>
      <c r="D5742" s="18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19" t="n">
        <v>26.48</v>
      </c>
      <c r="S5742" s="20" t="n">
        <v>1</v>
      </c>
      <c r="T5742" s="21" t="n">
        <v>0</v>
      </c>
      <c r="U5742" s="19" t="n">
        <v>10.0624</v>
      </c>
      <c r="V5742" t="n">
        <v>3</v>
      </c>
      <c r="W5742" t="n">
        <v>2017</v>
      </c>
      <c r="X5742" t="inlineStr">
        <is>
          <t>2017Q1</t>
        </is>
      </c>
      <c r="Y5742" t="inlineStr">
        <is>
          <t>2017-03</t>
        </is>
      </c>
      <c r="Z5742" t="inlineStr">
        <is>
          <t>0% (No Discount)</t>
        </is>
      </c>
      <c r="AA5742" t="b">
        <v>1</v>
      </c>
      <c r="AB5742" t="b">
        <v>0</v>
      </c>
      <c r="AC5742" s="19" t="n">
        <v>26.48</v>
      </c>
      <c r="AD5742" s="21" t="n">
        <v>0.38</v>
      </c>
    </row>
    <row r="5743" ht="18" customHeight="1">
      <c r="A5743" t="n">
        <v>5742</v>
      </c>
      <c r="B5743" t="inlineStr">
        <is>
          <t>US-2017-147886</t>
        </is>
      </c>
      <c r="C5743" s="18" t="inlineStr">
        <is>
          <t>2017-03-28</t>
        </is>
      </c>
      <c r="D5743" s="18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19" t="n">
        <v>532.72</v>
      </c>
      <c r="S5743" s="20" t="n">
        <v>2</v>
      </c>
      <c r="T5743" s="21" t="n">
        <v>0.2</v>
      </c>
      <c r="U5743" s="19" t="n">
        <v>53.272</v>
      </c>
      <c r="V5743" t="n">
        <v>3</v>
      </c>
      <c r="W5743" t="n">
        <v>2017</v>
      </c>
      <c r="X5743" t="inlineStr">
        <is>
          <t>2017Q1</t>
        </is>
      </c>
      <c r="Y5743" t="inlineStr">
        <is>
          <t>2017-03</t>
        </is>
      </c>
      <c r="Z5743" t="inlineStr">
        <is>
          <t>10.1% - 20%</t>
        </is>
      </c>
      <c r="AA5743" t="b">
        <v>1</v>
      </c>
      <c r="AB5743" t="b">
        <v>0</v>
      </c>
      <c r="AC5743" s="19" t="n">
        <v>332.95</v>
      </c>
      <c r="AD5743" s="21" t="n">
        <v>0.1</v>
      </c>
    </row>
    <row r="5744" ht="18" customHeight="1">
      <c r="A5744" t="n">
        <v>5743</v>
      </c>
      <c r="B5744" t="inlineStr">
        <is>
          <t>US-2017-147886</t>
        </is>
      </c>
      <c r="C5744" s="18" t="inlineStr">
        <is>
          <t>2017-03-28</t>
        </is>
      </c>
      <c r="D5744" s="18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19" t="n">
        <v>26.72</v>
      </c>
      <c r="S5744" s="20" t="n">
        <v>4</v>
      </c>
      <c r="T5744" s="21" t="n">
        <v>0</v>
      </c>
      <c r="U5744" s="19" t="n">
        <v>12.8256</v>
      </c>
      <c r="V5744" t="n">
        <v>3</v>
      </c>
      <c r="W5744" t="n">
        <v>2017</v>
      </c>
      <c r="X5744" t="inlineStr">
        <is>
          <t>2017Q1</t>
        </is>
      </c>
      <c r="Y5744" t="inlineStr">
        <is>
          <t>2017-03</t>
        </is>
      </c>
      <c r="Z5744" t="inlineStr">
        <is>
          <t>0% (No Discount)</t>
        </is>
      </c>
      <c r="AA5744" t="b">
        <v>1</v>
      </c>
      <c r="AB5744" t="b">
        <v>0</v>
      </c>
      <c r="AC5744" s="19" t="n">
        <v>6.68</v>
      </c>
      <c r="AD5744" s="21" t="n">
        <v>0.48</v>
      </c>
    </row>
    <row r="5745" ht="18" customHeight="1">
      <c r="A5745" t="n">
        <v>5744</v>
      </c>
      <c r="B5745" t="inlineStr">
        <is>
          <t>US-2017-147886</t>
        </is>
      </c>
      <c r="C5745" s="18" t="inlineStr">
        <is>
          <t>2017-03-28</t>
        </is>
      </c>
      <c r="D5745" s="18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19" t="n">
        <v>20.04</v>
      </c>
      <c r="S5745" s="20" t="n">
        <v>3</v>
      </c>
      <c r="T5745" s="21" t="n">
        <v>0</v>
      </c>
      <c r="U5745" s="19" t="n">
        <v>9.619199999999999</v>
      </c>
      <c r="V5745" t="n">
        <v>3</v>
      </c>
      <c r="W5745" t="n">
        <v>2017</v>
      </c>
      <c r="X5745" t="inlineStr">
        <is>
          <t>2017Q1</t>
        </is>
      </c>
      <c r="Y5745" t="inlineStr">
        <is>
          <t>2017-03</t>
        </is>
      </c>
      <c r="Z5745" t="inlineStr">
        <is>
          <t>0% (No Discount)</t>
        </is>
      </c>
      <c r="AA5745" t="b">
        <v>1</v>
      </c>
      <c r="AB5745" t="b">
        <v>0</v>
      </c>
      <c r="AC5745" s="19" t="n">
        <v>6.68</v>
      </c>
      <c r="AD5745" s="21" t="n">
        <v>0.48</v>
      </c>
    </row>
    <row r="5746" ht="18" customHeight="1">
      <c r="A5746" t="n">
        <v>5745</v>
      </c>
      <c r="B5746" t="inlineStr">
        <is>
          <t>US-2017-147886</t>
        </is>
      </c>
      <c r="C5746" s="18" t="inlineStr">
        <is>
          <t>2017-03-28</t>
        </is>
      </c>
      <c r="D5746" s="18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19" t="n">
        <v>795.48</v>
      </c>
      <c r="S5746" s="20" t="n">
        <v>7</v>
      </c>
      <c r="T5746" s="21" t="n">
        <v>0</v>
      </c>
      <c r="U5746" s="19" t="n">
        <v>7.9548</v>
      </c>
      <c r="V5746" t="n">
        <v>3</v>
      </c>
      <c r="W5746" t="n">
        <v>2017</v>
      </c>
      <c r="X5746" t="inlineStr">
        <is>
          <t>2017Q1</t>
        </is>
      </c>
      <c r="Y5746" t="inlineStr">
        <is>
          <t>2017-03</t>
        </is>
      </c>
      <c r="Z5746" t="inlineStr">
        <is>
          <t>0% (No Discount)</t>
        </is>
      </c>
      <c r="AA5746" t="b">
        <v>1</v>
      </c>
      <c r="AB5746" t="b">
        <v>0</v>
      </c>
      <c r="AC5746" s="19" t="n">
        <v>113.64</v>
      </c>
      <c r="AD5746" s="21" t="n">
        <v>0.01</v>
      </c>
    </row>
    <row r="5747" ht="18" customHeight="1">
      <c r="A5747" t="n">
        <v>5746</v>
      </c>
      <c r="B5747" t="inlineStr">
        <is>
          <t>US-2017-147886</t>
        </is>
      </c>
      <c r="C5747" s="18" t="inlineStr">
        <is>
          <t>2017-03-28</t>
        </is>
      </c>
      <c r="D5747" s="18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19" t="n">
        <v>21.56</v>
      </c>
      <c r="S5747" s="20" t="n">
        <v>7</v>
      </c>
      <c r="T5747" s="21" t="n">
        <v>0</v>
      </c>
      <c r="U5747" s="19" t="n">
        <v>6.8992</v>
      </c>
      <c r="V5747" t="n">
        <v>3</v>
      </c>
      <c r="W5747" t="n">
        <v>2017</v>
      </c>
      <c r="X5747" t="inlineStr">
        <is>
          <t>2017Q1</t>
        </is>
      </c>
      <c r="Y5747" t="inlineStr">
        <is>
          <t>2017-03</t>
        </is>
      </c>
      <c r="Z5747" t="inlineStr">
        <is>
          <t>0% (No Discount)</t>
        </is>
      </c>
      <c r="AA5747" t="b">
        <v>1</v>
      </c>
      <c r="AB5747" t="b">
        <v>0</v>
      </c>
      <c r="AC5747" s="19" t="n">
        <v>3.08</v>
      </c>
      <c r="AD5747" s="21" t="n">
        <v>0.32</v>
      </c>
    </row>
    <row r="5748" ht="18" customHeight="1">
      <c r="A5748" t="n">
        <v>5747</v>
      </c>
      <c r="B5748" t="inlineStr">
        <is>
          <t>CA-2016-113733</t>
        </is>
      </c>
      <c r="C5748" s="18" t="inlineStr">
        <is>
          <t>2016-12-08</t>
        </is>
      </c>
      <c r="D5748" s="1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19" t="n">
        <v>249.584</v>
      </c>
      <c r="S5748" s="20" t="n">
        <v>2</v>
      </c>
      <c r="T5748" s="21" t="n">
        <v>0.2</v>
      </c>
      <c r="U5748" s="19" t="n">
        <v>31.198</v>
      </c>
      <c r="V5748" t="n">
        <v>4</v>
      </c>
      <c r="W5748" t="n">
        <v>2016</v>
      </c>
      <c r="X5748" t="inlineStr">
        <is>
          <t>2016Q4</t>
        </is>
      </c>
      <c r="Y5748" t="inlineStr">
        <is>
          <t>2016-12</t>
        </is>
      </c>
      <c r="Z5748" t="inlineStr">
        <is>
          <t>10.1% - 20%</t>
        </is>
      </c>
      <c r="AA5748" t="b">
        <v>1</v>
      </c>
      <c r="AB5748" t="b">
        <v>0</v>
      </c>
      <c r="AC5748" s="19" t="n">
        <v>155.99</v>
      </c>
      <c r="AD5748" s="21" t="n">
        <v>0.125</v>
      </c>
    </row>
    <row r="5749" ht="18" customHeight="1">
      <c r="A5749" t="n">
        <v>5748</v>
      </c>
      <c r="B5749" t="inlineStr">
        <is>
          <t>CA-2016-113733</t>
        </is>
      </c>
      <c r="C5749" s="18" t="inlineStr">
        <is>
          <t>2016-12-08</t>
        </is>
      </c>
      <c r="D5749" s="18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19" t="n">
        <v>68.11199999999999</v>
      </c>
      <c r="S5749" s="20" t="n">
        <v>3</v>
      </c>
      <c r="T5749" s="21" t="n">
        <v>0.2</v>
      </c>
      <c r="U5749" s="19" t="n">
        <v>17.8794</v>
      </c>
      <c r="V5749" t="n">
        <v>4</v>
      </c>
      <c r="W5749" t="n">
        <v>2016</v>
      </c>
      <c r="X5749" t="inlineStr">
        <is>
          <t>2016Q4</t>
        </is>
      </c>
      <c r="Y5749" t="inlineStr">
        <is>
          <t>2016-12</t>
        </is>
      </c>
      <c r="Z5749" t="inlineStr">
        <is>
          <t>10.1% - 20%</t>
        </is>
      </c>
      <c r="AA5749" t="b">
        <v>1</v>
      </c>
      <c r="AB5749" t="b">
        <v>0</v>
      </c>
      <c r="AC5749" s="19" t="n">
        <v>28.38</v>
      </c>
      <c r="AD5749" s="21" t="n">
        <v>0.2625</v>
      </c>
    </row>
    <row r="5750" ht="18" customHeight="1">
      <c r="A5750" t="n">
        <v>5749</v>
      </c>
      <c r="B5750" t="inlineStr">
        <is>
          <t>CA-2016-113733</t>
        </is>
      </c>
      <c r="C5750" s="18" t="inlineStr">
        <is>
          <t>2016-12-08</t>
        </is>
      </c>
      <c r="D5750" s="18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19" t="n">
        <v>16.56</v>
      </c>
      <c r="S5750" s="20" t="n">
        <v>3</v>
      </c>
      <c r="T5750" s="21" t="n">
        <v>0.2</v>
      </c>
      <c r="U5750" s="19" t="n">
        <v>-2.484</v>
      </c>
      <c r="V5750" t="n">
        <v>4</v>
      </c>
      <c r="W5750" t="n">
        <v>2016</v>
      </c>
      <c r="X5750" t="inlineStr">
        <is>
          <t>2016Q4</t>
        </is>
      </c>
      <c r="Y5750" t="inlineStr">
        <is>
          <t>2016-12</t>
        </is>
      </c>
      <c r="Z5750" t="inlineStr">
        <is>
          <t>10.1% - 20%</t>
        </is>
      </c>
      <c r="AA5750" t="b">
        <v>0</v>
      </c>
      <c r="AB5750" t="b">
        <v>1</v>
      </c>
      <c r="AC5750" s="19" t="n">
        <v>6.9</v>
      </c>
      <c r="AD5750" s="21" t="n">
        <v>-0.15</v>
      </c>
    </row>
    <row r="5751" ht="18" customHeight="1">
      <c r="A5751" t="n">
        <v>5750</v>
      </c>
      <c r="B5751" t="inlineStr">
        <is>
          <t>CA-2017-104913</t>
        </is>
      </c>
      <c r="C5751" s="18" t="inlineStr">
        <is>
          <t>2017-11-18</t>
        </is>
      </c>
      <c r="D5751" s="18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19" t="n">
        <v>74.95</v>
      </c>
      <c r="S5751" s="20" t="n">
        <v>5</v>
      </c>
      <c r="T5751" s="21" t="n">
        <v>0</v>
      </c>
      <c r="U5751" s="19" t="n">
        <v>36.7255</v>
      </c>
      <c r="V5751" t="n">
        <v>4</v>
      </c>
      <c r="W5751" t="n">
        <v>2017</v>
      </c>
      <c r="X5751" t="inlineStr">
        <is>
          <t>2017Q4</t>
        </is>
      </c>
      <c r="Y5751" t="inlineStr">
        <is>
          <t>2017-11</t>
        </is>
      </c>
      <c r="Z5751" t="inlineStr">
        <is>
          <t>0% (No Discount)</t>
        </is>
      </c>
      <c r="AA5751" t="b">
        <v>1</v>
      </c>
      <c r="AB5751" t="b">
        <v>0</v>
      </c>
      <c r="AC5751" s="19" t="n">
        <v>14.99</v>
      </c>
      <c r="AD5751" s="21" t="n">
        <v>0.49</v>
      </c>
    </row>
    <row r="5752" ht="18" customHeight="1">
      <c r="A5752" t="n">
        <v>5751</v>
      </c>
      <c r="B5752" t="inlineStr">
        <is>
          <t>CA-2014-145800</t>
        </is>
      </c>
      <c r="C5752" s="18" t="inlineStr">
        <is>
          <t>2014-05-30</t>
        </is>
      </c>
      <c r="D5752" s="18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19" t="n">
        <v>355.455</v>
      </c>
      <c r="S5752" s="20" t="n">
        <v>3</v>
      </c>
      <c r="T5752" s="21" t="n">
        <v>0.5</v>
      </c>
      <c r="U5752" s="19" t="n">
        <v>-184.8366</v>
      </c>
      <c r="V5752" t="n">
        <v>6</v>
      </c>
      <c r="W5752" t="n">
        <v>2014</v>
      </c>
      <c r="X5752" t="inlineStr">
        <is>
          <t>2014Q2</t>
        </is>
      </c>
      <c r="Y5752" t="inlineStr">
        <is>
          <t>2014-05</t>
        </is>
      </c>
      <c r="Z5752" t="inlineStr">
        <is>
          <t>30.1% - 50%</t>
        </is>
      </c>
      <c r="AA5752" t="b">
        <v>0</v>
      </c>
      <c r="AB5752" t="b">
        <v>1</v>
      </c>
      <c r="AC5752" s="19" t="n">
        <v>236.97</v>
      </c>
      <c r="AD5752" s="21" t="n">
        <v>-0.52</v>
      </c>
    </row>
    <row r="5753" ht="18" customHeight="1">
      <c r="A5753" t="n">
        <v>5752</v>
      </c>
      <c r="B5753" t="inlineStr">
        <is>
          <t>CA-2016-125850</t>
        </is>
      </c>
      <c r="C5753" s="18" t="inlineStr">
        <is>
          <t>2016-01-22</t>
        </is>
      </c>
      <c r="D5753" s="18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19" t="n">
        <v>44.4</v>
      </c>
      <c r="S5753" s="20" t="n">
        <v>3</v>
      </c>
      <c r="T5753" s="21" t="n">
        <v>0</v>
      </c>
      <c r="U5753" s="19" t="n">
        <v>22.2</v>
      </c>
      <c r="V5753" t="n">
        <v>6</v>
      </c>
      <c r="W5753" t="n">
        <v>2016</v>
      </c>
      <c r="X5753" t="inlineStr">
        <is>
          <t>2016Q1</t>
        </is>
      </c>
      <c r="Y5753" t="inlineStr">
        <is>
          <t>2016-01</t>
        </is>
      </c>
      <c r="Z5753" t="inlineStr">
        <is>
          <t>0% (No Discount)</t>
        </is>
      </c>
      <c r="AA5753" t="b">
        <v>1</v>
      </c>
      <c r="AB5753" t="b">
        <v>0</v>
      </c>
      <c r="AC5753" s="19" t="n">
        <v>14.8</v>
      </c>
      <c r="AD5753" s="21" t="n">
        <v>0.5</v>
      </c>
    </row>
    <row r="5754" ht="18" customHeight="1">
      <c r="A5754" t="n">
        <v>5753</v>
      </c>
      <c r="B5754" t="inlineStr">
        <is>
          <t>CA-2016-125850</t>
        </is>
      </c>
      <c r="C5754" s="18" t="inlineStr">
        <is>
          <t>2016-01-22</t>
        </is>
      </c>
      <c r="D5754" s="18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19" t="n">
        <v>20.65</v>
      </c>
      <c r="S5754" s="20" t="n">
        <v>5</v>
      </c>
      <c r="T5754" s="21" t="n">
        <v>0</v>
      </c>
      <c r="U5754" s="19" t="n">
        <v>9.499000000000001</v>
      </c>
      <c r="V5754" t="n">
        <v>6</v>
      </c>
      <c r="W5754" t="n">
        <v>2016</v>
      </c>
      <c r="X5754" t="inlineStr">
        <is>
          <t>2016Q1</t>
        </is>
      </c>
      <c r="Y5754" t="inlineStr">
        <is>
          <t>2016-01</t>
        </is>
      </c>
      <c r="Z5754" t="inlineStr">
        <is>
          <t>0% (No Discount)</t>
        </is>
      </c>
      <c r="AA5754" t="b">
        <v>1</v>
      </c>
      <c r="AB5754" t="b">
        <v>0</v>
      </c>
      <c r="AC5754" s="19" t="n">
        <v>4.13</v>
      </c>
      <c r="AD5754" s="21" t="n">
        <v>0.46</v>
      </c>
    </row>
    <row r="5755" ht="18" customHeight="1">
      <c r="A5755" t="n">
        <v>5754</v>
      </c>
      <c r="B5755" t="inlineStr">
        <is>
          <t>CA-2016-118514</t>
        </is>
      </c>
      <c r="C5755" s="18" t="inlineStr">
        <is>
          <t>2016-02-03</t>
        </is>
      </c>
      <c r="D5755" s="18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19" t="n">
        <v>866.4</v>
      </c>
      <c r="S5755" s="20" t="n">
        <v>4</v>
      </c>
      <c r="T5755" s="21" t="n">
        <v>0</v>
      </c>
      <c r="U5755" s="19" t="n">
        <v>225.264</v>
      </c>
      <c r="V5755" t="n">
        <v>7</v>
      </c>
      <c r="W5755" t="n">
        <v>2016</v>
      </c>
      <c r="X5755" t="inlineStr">
        <is>
          <t>2016Q1</t>
        </is>
      </c>
      <c r="Y5755" t="inlineStr">
        <is>
          <t>2016-02</t>
        </is>
      </c>
      <c r="Z5755" t="inlineStr">
        <is>
          <t>0% (No Discount)</t>
        </is>
      </c>
      <c r="AA5755" t="b">
        <v>1</v>
      </c>
      <c r="AB5755" t="b">
        <v>0</v>
      </c>
      <c r="AC5755" s="19" t="n">
        <v>216.6</v>
      </c>
      <c r="AD5755" s="21" t="n">
        <v>0.26</v>
      </c>
    </row>
    <row r="5756" ht="18" customHeight="1">
      <c r="A5756" t="n">
        <v>5755</v>
      </c>
      <c r="B5756" t="inlineStr">
        <is>
          <t>CA-2015-150749</t>
        </is>
      </c>
      <c r="C5756" s="18" t="inlineStr">
        <is>
          <t>2015-03-29</t>
        </is>
      </c>
      <c r="D5756" s="18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19" t="n">
        <v>5.56</v>
      </c>
      <c r="S5756" s="20" t="n">
        <v>2</v>
      </c>
      <c r="T5756" s="21" t="n">
        <v>0</v>
      </c>
      <c r="U5756" s="19" t="n">
        <v>1.4456</v>
      </c>
      <c r="V5756" t="n">
        <v>5</v>
      </c>
      <c r="W5756" t="n">
        <v>2015</v>
      </c>
      <c r="X5756" t="inlineStr">
        <is>
          <t>2015Q1</t>
        </is>
      </c>
      <c r="Y5756" t="inlineStr">
        <is>
          <t>2015-03</t>
        </is>
      </c>
      <c r="Z5756" t="inlineStr">
        <is>
          <t>0% (No Discount)</t>
        </is>
      </c>
      <c r="AA5756" t="b">
        <v>1</v>
      </c>
      <c r="AB5756" t="b">
        <v>0</v>
      </c>
      <c r="AC5756" s="19" t="n">
        <v>2.78</v>
      </c>
      <c r="AD5756" s="21" t="n">
        <v>0.26</v>
      </c>
    </row>
    <row r="5757" ht="18" customHeight="1">
      <c r="A5757" t="n">
        <v>5756</v>
      </c>
      <c r="B5757" t="inlineStr">
        <is>
          <t>CA-2014-163748</t>
        </is>
      </c>
      <c r="C5757" s="18" t="inlineStr">
        <is>
          <t>2014-10-14</t>
        </is>
      </c>
      <c r="D5757" s="18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19" t="n">
        <v>3.16</v>
      </c>
      <c r="S5757" s="20" t="n">
        <v>4</v>
      </c>
      <c r="T5757" s="21" t="n">
        <v>0.8</v>
      </c>
      <c r="U5757" s="19" t="n">
        <v>-8.532</v>
      </c>
      <c r="V5757" t="n">
        <v>4</v>
      </c>
      <c r="W5757" t="n">
        <v>2014</v>
      </c>
      <c r="X5757" t="inlineStr">
        <is>
          <t>2014Q4</t>
        </is>
      </c>
      <c r="Y5757" t="inlineStr">
        <is>
          <t>2014-10</t>
        </is>
      </c>
      <c r="Z5757" t="inlineStr">
        <is>
          <t>&gt; 50% (Deep Discount)</t>
        </is>
      </c>
      <c r="AA5757" t="b">
        <v>0</v>
      </c>
      <c r="AB5757" t="b">
        <v>1</v>
      </c>
      <c r="AC5757" s="19" t="n">
        <v>3.95</v>
      </c>
      <c r="AD5757" s="21" t="n">
        <v>-2.7</v>
      </c>
    </row>
    <row r="5758" ht="18" customHeight="1">
      <c r="A5758" t="n">
        <v>5757</v>
      </c>
      <c r="B5758" t="inlineStr">
        <is>
          <t>CA-2014-163748</t>
        </is>
      </c>
      <c r="C5758" s="18" t="inlineStr">
        <is>
          <t>2014-10-14</t>
        </is>
      </c>
      <c r="D5758" s="1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19" t="n">
        <v>1999.96</v>
      </c>
      <c r="S5758" s="20" t="n">
        <v>5</v>
      </c>
      <c r="T5758" s="21" t="n">
        <v>0.2</v>
      </c>
      <c r="U5758" s="19" t="n">
        <v>624.9875</v>
      </c>
      <c r="V5758" t="n">
        <v>4</v>
      </c>
      <c r="W5758" t="n">
        <v>2014</v>
      </c>
      <c r="X5758" t="inlineStr">
        <is>
          <t>2014Q4</t>
        </is>
      </c>
      <c r="Y5758" t="inlineStr">
        <is>
          <t>2014-10</t>
        </is>
      </c>
      <c r="Z5758" t="inlineStr">
        <is>
          <t>10.1% - 20%</t>
        </is>
      </c>
      <c r="AA5758" t="b">
        <v>1</v>
      </c>
      <c r="AB5758" t="b">
        <v>0</v>
      </c>
      <c r="AC5758" s="19" t="n">
        <v>499.99</v>
      </c>
      <c r="AD5758" s="21" t="n">
        <v>0.3125</v>
      </c>
    </row>
    <row r="5759" ht="18" customHeight="1">
      <c r="A5759" t="n">
        <v>5758</v>
      </c>
      <c r="B5759" t="inlineStr">
        <is>
          <t>CA-2015-119634</t>
        </is>
      </c>
      <c r="C5759" s="18" t="inlineStr">
        <is>
          <t>2015-08-11</t>
        </is>
      </c>
      <c r="D5759" s="18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19" t="n">
        <v>46.152</v>
      </c>
      <c r="S5759" s="20" t="n">
        <v>3</v>
      </c>
      <c r="T5759" s="21" t="n">
        <v>0.2</v>
      </c>
      <c r="U5759" s="19" t="n">
        <v>12.1149</v>
      </c>
      <c r="V5759" t="n">
        <v>5</v>
      </c>
      <c r="W5759" t="n">
        <v>2015</v>
      </c>
      <c r="X5759" t="inlineStr">
        <is>
          <t>2015Q3</t>
        </is>
      </c>
      <c r="Y5759" t="inlineStr">
        <is>
          <t>2015-08</t>
        </is>
      </c>
      <c r="Z5759" t="inlineStr">
        <is>
          <t>10.1% - 20%</t>
        </is>
      </c>
      <c r="AA5759" t="b">
        <v>1</v>
      </c>
      <c r="AB5759" t="b">
        <v>0</v>
      </c>
      <c r="AC5759" s="19" t="n">
        <v>19.23</v>
      </c>
      <c r="AD5759" s="21" t="n">
        <v>0.2625</v>
      </c>
    </row>
    <row r="5760" ht="18" customHeight="1">
      <c r="A5760" t="n">
        <v>5759</v>
      </c>
      <c r="B5760" t="inlineStr">
        <is>
          <t>CA-2015-149300</t>
        </is>
      </c>
      <c r="C5760" s="18" t="inlineStr">
        <is>
          <t>2015-11-22</t>
        </is>
      </c>
      <c r="D5760" s="18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19" t="n">
        <v>32.985</v>
      </c>
      <c r="S5760" s="20" t="n">
        <v>3</v>
      </c>
      <c r="T5760" s="21" t="n">
        <v>0.5</v>
      </c>
      <c r="U5760" s="19" t="n">
        <v>-1.9791</v>
      </c>
      <c r="V5760" t="n">
        <v>1</v>
      </c>
      <c r="W5760" t="n">
        <v>2015</v>
      </c>
      <c r="X5760" t="inlineStr">
        <is>
          <t>2015Q4</t>
        </is>
      </c>
      <c r="Y5760" t="inlineStr">
        <is>
          <t>2015-11</t>
        </is>
      </c>
      <c r="Z5760" t="inlineStr">
        <is>
          <t>30.1% - 50%</t>
        </is>
      </c>
      <c r="AA5760" t="b">
        <v>0</v>
      </c>
      <c r="AB5760" t="b">
        <v>1</v>
      </c>
      <c r="AC5760" s="19" t="n">
        <v>21.99</v>
      </c>
      <c r="AD5760" s="21" t="n">
        <v>-0.06</v>
      </c>
    </row>
    <row r="5761" ht="18" customHeight="1">
      <c r="A5761" t="n">
        <v>5760</v>
      </c>
      <c r="B5761" t="inlineStr">
        <is>
          <t>US-2016-111528</t>
        </is>
      </c>
      <c r="C5761" s="18" t="inlineStr">
        <is>
          <t>2016-12-30</t>
        </is>
      </c>
      <c r="D5761" s="18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s="19" t="n">
        <v>481.32</v>
      </c>
      <c r="S5761" s="20" t="n">
        <v>4</v>
      </c>
      <c r="T5761" s="21" t="n">
        <v>0</v>
      </c>
      <c r="U5761" s="19" t="n">
        <v>125.1432</v>
      </c>
      <c r="V5761" t="n">
        <v>0</v>
      </c>
      <c r="W5761" t="n">
        <v>2016</v>
      </c>
      <c r="X5761" t="inlineStr">
        <is>
          <t>2016Q4</t>
        </is>
      </c>
      <c r="Y5761" t="inlineStr">
        <is>
          <t>2016-12</t>
        </is>
      </c>
      <c r="Z5761" t="inlineStr">
        <is>
          <t>0% (No Discount)</t>
        </is>
      </c>
      <c r="AA5761" t="b">
        <v>1</v>
      </c>
      <c r="AB5761" t="b">
        <v>0</v>
      </c>
      <c r="AC5761" s="19" t="n">
        <v>120.33</v>
      </c>
      <c r="AD5761" s="21" t="n">
        <v>0.26</v>
      </c>
    </row>
    <row r="5762" ht="18" customHeight="1">
      <c r="A5762" t="n">
        <v>5761</v>
      </c>
      <c r="B5762" t="inlineStr">
        <is>
          <t>US-2016-111528</t>
        </is>
      </c>
      <c r="C5762" s="18" t="inlineStr">
        <is>
          <t>2016-12-30</t>
        </is>
      </c>
      <c r="D5762" s="18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19" t="n">
        <v>6.384</v>
      </c>
      <c r="S5762" s="20" t="n">
        <v>1</v>
      </c>
      <c r="T5762" s="21" t="n">
        <v>0.2</v>
      </c>
      <c r="U5762" s="19" t="n">
        <v>2.1546</v>
      </c>
      <c r="V5762" t="n">
        <v>0</v>
      </c>
      <c r="W5762" t="n">
        <v>2016</v>
      </c>
      <c r="X5762" t="inlineStr">
        <is>
          <t>2016Q4</t>
        </is>
      </c>
      <c r="Y5762" t="inlineStr">
        <is>
          <t>2016-12</t>
        </is>
      </c>
      <c r="Z5762" t="inlineStr">
        <is>
          <t>10.1% - 20%</t>
        </is>
      </c>
      <c r="AA5762" t="b">
        <v>1</v>
      </c>
      <c r="AB5762" t="b">
        <v>0</v>
      </c>
      <c r="AC5762" s="19" t="n">
        <v>7.98</v>
      </c>
      <c r="AD5762" s="21" t="n">
        <v>0.3375</v>
      </c>
    </row>
    <row r="5763" ht="18" customHeight="1">
      <c r="A5763" t="n">
        <v>5762</v>
      </c>
      <c r="B5763" t="inlineStr">
        <is>
          <t>CA-2017-158169</t>
        </is>
      </c>
      <c r="C5763" s="18" t="inlineStr">
        <is>
          <t>2017-08-12</t>
        </is>
      </c>
      <c r="D5763" s="18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19" t="n">
        <v>542.9400000000001</v>
      </c>
      <c r="S5763" s="20" t="n">
        <v>3</v>
      </c>
      <c r="T5763" s="21" t="n">
        <v>0</v>
      </c>
      <c r="U5763" s="19" t="n">
        <v>152.0232</v>
      </c>
      <c r="V5763" t="n">
        <v>3</v>
      </c>
      <c r="W5763" t="n">
        <v>2017</v>
      </c>
      <c r="X5763" t="inlineStr">
        <is>
          <t>2017Q3</t>
        </is>
      </c>
      <c r="Y5763" t="inlineStr">
        <is>
          <t>2017-08</t>
        </is>
      </c>
      <c r="Z5763" t="inlineStr">
        <is>
          <t>0% (No Discount)</t>
        </is>
      </c>
      <c r="AA5763" t="b">
        <v>1</v>
      </c>
      <c r="AB5763" t="b">
        <v>0</v>
      </c>
      <c r="AC5763" s="19" t="n">
        <v>180.98</v>
      </c>
      <c r="AD5763" s="21" t="n">
        <v>0.28</v>
      </c>
    </row>
    <row r="5764" ht="18" customHeight="1">
      <c r="A5764" t="n">
        <v>5763</v>
      </c>
      <c r="B5764" t="inlineStr">
        <is>
          <t>CA-2017-158169</t>
        </is>
      </c>
      <c r="C5764" s="18" t="inlineStr">
        <is>
          <t>2017-08-12</t>
        </is>
      </c>
      <c r="D5764" s="18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19" t="n">
        <v>54.92</v>
      </c>
      <c r="S5764" s="20" t="n">
        <v>4</v>
      </c>
      <c r="T5764" s="21" t="n">
        <v>0</v>
      </c>
      <c r="U5764" s="19" t="n">
        <v>19.7712</v>
      </c>
      <c r="V5764" t="n">
        <v>3</v>
      </c>
      <c r="W5764" t="n">
        <v>2017</v>
      </c>
      <c r="X5764" t="inlineStr">
        <is>
          <t>2017Q3</t>
        </is>
      </c>
      <c r="Y5764" t="inlineStr">
        <is>
          <t>2017-08</t>
        </is>
      </c>
      <c r="Z5764" t="inlineStr">
        <is>
          <t>0% (No Discount)</t>
        </is>
      </c>
      <c r="AA5764" t="b">
        <v>1</v>
      </c>
      <c r="AB5764" t="b">
        <v>0</v>
      </c>
      <c r="AC5764" s="19" t="n">
        <v>13.73</v>
      </c>
      <c r="AD5764" s="21" t="n">
        <v>0.36</v>
      </c>
    </row>
    <row r="5765" ht="18" customHeight="1">
      <c r="A5765" t="n">
        <v>5764</v>
      </c>
      <c r="B5765" t="inlineStr">
        <is>
          <t>CA-2015-162047</t>
        </is>
      </c>
      <c r="C5765" s="18" t="inlineStr">
        <is>
          <t>2015-11-03</t>
        </is>
      </c>
      <c r="D5765" s="18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19" t="n">
        <v>1448.82</v>
      </c>
      <c r="S5765" s="20" t="n">
        <v>10</v>
      </c>
      <c r="T5765" s="21" t="n">
        <v>0.1</v>
      </c>
      <c r="U5765" s="19" t="n">
        <v>209.274</v>
      </c>
      <c r="V5765" t="n">
        <v>2</v>
      </c>
      <c r="W5765" t="n">
        <v>2015</v>
      </c>
      <c r="X5765" t="inlineStr">
        <is>
          <t>2015Q4</t>
        </is>
      </c>
      <c r="Y5765" t="inlineStr">
        <is>
          <t>2015-11</t>
        </is>
      </c>
      <c r="Z5765" t="inlineStr">
        <is>
          <t>0.1% - 10%</t>
        </is>
      </c>
      <c r="AA5765" t="b">
        <v>1</v>
      </c>
      <c r="AB5765" t="b">
        <v>0</v>
      </c>
      <c r="AC5765" s="19" t="n">
        <v>160.98</v>
      </c>
      <c r="AD5765" s="21" t="n">
        <v>0.1444</v>
      </c>
    </row>
    <row r="5766" ht="18" customHeight="1">
      <c r="A5766" t="n">
        <v>5765</v>
      </c>
      <c r="B5766" t="inlineStr">
        <is>
          <t>CA-2015-117772</t>
        </is>
      </c>
      <c r="C5766" s="18" t="inlineStr">
        <is>
          <t>2015-09-10</t>
        </is>
      </c>
      <c r="D5766" s="18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19" t="n">
        <v>353.88</v>
      </c>
      <c r="S5766" s="20" t="n">
        <v>6</v>
      </c>
      <c r="T5766" s="21" t="n">
        <v>0</v>
      </c>
      <c r="U5766" s="19" t="n">
        <v>17.694</v>
      </c>
      <c r="V5766" t="n">
        <v>2</v>
      </c>
      <c r="W5766" t="n">
        <v>2015</v>
      </c>
      <c r="X5766" t="inlineStr">
        <is>
          <t>2015Q3</t>
        </is>
      </c>
      <c r="Y5766" t="inlineStr">
        <is>
          <t>2015-09</t>
        </is>
      </c>
      <c r="Z5766" t="inlineStr">
        <is>
          <t>0% (No Discount)</t>
        </is>
      </c>
      <c r="AA5766" t="b">
        <v>1</v>
      </c>
      <c r="AB5766" t="b">
        <v>0</v>
      </c>
      <c r="AC5766" s="19" t="n">
        <v>58.98</v>
      </c>
      <c r="AD5766" s="21" t="n">
        <v>0.05</v>
      </c>
    </row>
    <row r="5767" ht="18" customHeight="1">
      <c r="A5767" t="n">
        <v>5766</v>
      </c>
      <c r="B5767" t="inlineStr">
        <is>
          <t>US-2014-126340</t>
        </is>
      </c>
      <c r="C5767" s="18" t="inlineStr">
        <is>
          <t>2014-11-08</t>
        </is>
      </c>
      <c r="D5767" s="18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19" t="n">
        <v>333.576</v>
      </c>
      <c r="S5767" s="20" t="n">
        <v>3</v>
      </c>
      <c r="T5767" s="21" t="n">
        <v>0.2</v>
      </c>
      <c r="U5767" s="19" t="n">
        <v>25.0182</v>
      </c>
      <c r="V5767" t="n">
        <v>6</v>
      </c>
      <c r="W5767" t="n">
        <v>2014</v>
      </c>
      <c r="X5767" t="inlineStr">
        <is>
          <t>2014Q4</t>
        </is>
      </c>
      <c r="Y5767" t="inlineStr">
        <is>
          <t>2014-11</t>
        </is>
      </c>
      <c r="Z5767" t="inlineStr">
        <is>
          <t>10.1% - 20%</t>
        </is>
      </c>
      <c r="AA5767" t="b">
        <v>1</v>
      </c>
      <c r="AB5767" t="b">
        <v>0</v>
      </c>
      <c r="AC5767" s="19" t="n">
        <v>138.99</v>
      </c>
      <c r="AD5767" s="21" t="n">
        <v>0.075</v>
      </c>
    </row>
    <row r="5768" ht="18" customHeight="1">
      <c r="A5768" t="n">
        <v>5767</v>
      </c>
      <c r="B5768" t="inlineStr">
        <is>
          <t>CA-2016-149685</t>
        </is>
      </c>
      <c r="C5768" s="18" t="inlineStr">
        <is>
          <t>2016-10-08</t>
        </is>
      </c>
      <c r="D5768" s="1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19" t="n">
        <v>60.144</v>
      </c>
      <c r="S5768" s="20" t="n">
        <v>6</v>
      </c>
      <c r="T5768" s="21" t="n">
        <v>0.2</v>
      </c>
      <c r="U5768" s="19" t="n">
        <v>20.2986</v>
      </c>
      <c r="V5768" t="n">
        <v>7</v>
      </c>
      <c r="W5768" t="n">
        <v>2016</v>
      </c>
      <c r="X5768" t="inlineStr">
        <is>
          <t>2016Q4</t>
        </is>
      </c>
      <c r="Y5768" t="inlineStr">
        <is>
          <t>2016-10</t>
        </is>
      </c>
      <c r="Z5768" t="inlineStr">
        <is>
          <t>10.1% - 20%</t>
        </is>
      </c>
      <c r="AA5768" t="b">
        <v>1</v>
      </c>
      <c r="AB5768" t="b">
        <v>0</v>
      </c>
      <c r="AC5768" s="19" t="n">
        <v>12.53</v>
      </c>
      <c r="AD5768" s="21" t="n">
        <v>0.3375</v>
      </c>
    </row>
    <row r="5769" ht="18" customHeight="1">
      <c r="A5769" t="n">
        <v>5768</v>
      </c>
      <c r="B5769" t="inlineStr">
        <is>
          <t>CA-2017-126396</t>
        </is>
      </c>
      <c r="C5769" s="18" t="inlineStr">
        <is>
          <t>2017-09-08</t>
        </is>
      </c>
      <c r="D5769" s="18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19" t="n">
        <v>85.2</v>
      </c>
      <c r="S5769" s="20" t="n">
        <v>6</v>
      </c>
      <c r="T5769" s="21" t="n">
        <v>0.2</v>
      </c>
      <c r="U5769" s="19" t="n">
        <v>20.235</v>
      </c>
      <c r="V5769" t="n">
        <v>4</v>
      </c>
      <c r="W5769" t="n">
        <v>2017</v>
      </c>
      <c r="X5769" t="inlineStr">
        <is>
          <t>2017Q3</t>
        </is>
      </c>
      <c r="Y5769" t="inlineStr">
        <is>
          <t>2017-09</t>
        </is>
      </c>
      <c r="Z5769" t="inlineStr">
        <is>
          <t>10.1% - 20%</t>
        </is>
      </c>
      <c r="AA5769" t="b">
        <v>1</v>
      </c>
      <c r="AB5769" t="b">
        <v>0</v>
      </c>
      <c r="AC5769" s="19" t="n">
        <v>17.75</v>
      </c>
      <c r="AD5769" s="21" t="n">
        <v>0.2375</v>
      </c>
    </row>
    <row r="5770" ht="18" customHeight="1">
      <c r="A5770" t="n">
        <v>5769</v>
      </c>
      <c r="B5770" t="inlineStr">
        <is>
          <t>CA-2015-154900</t>
        </is>
      </c>
      <c r="C5770" s="18" t="inlineStr">
        <is>
          <t>2015-02-25</t>
        </is>
      </c>
      <c r="D5770" s="18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19" t="n">
        <v>3.15</v>
      </c>
      <c r="S5770" s="20" t="n">
        <v>1</v>
      </c>
      <c r="T5770" s="21" t="n">
        <v>0</v>
      </c>
      <c r="U5770" s="19" t="n">
        <v>1.512</v>
      </c>
      <c r="V5770" t="n">
        <v>4</v>
      </c>
      <c r="W5770" t="n">
        <v>2015</v>
      </c>
      <c r="X5770" t="inlineStr">
        <is>
          <t>2015Q1</t>
        </is>
      </c>
      <c r="Y5770" t="inlineStr">
        <is>
          <t>2015-02</t>
        </is>
      </c>
      <c r="Z5770" t="inlineStr">
        <is>
          <t>0% (No Discount)</t>
        </is>
      </c>
      <c r="AA5770" t="b">
        <v>1</v>
      </c>
      <c r="AB5770" t="b">
        <v>0</v>
      </c>
      <c r="AC5770" s="19" t="n">
        <v>3.15</v>
      </c>
      <c r="AD5770" s="21" t="n">
        <v>0.48</v>
      </c>
    </row>
    <row r="5771" ht="18" customHeight="1">
      <c r="A5771" t="n">
        <v>5770</v>
      </c>
      <c r="B5771" t="inlineStr">
        <is>
          <t>CA-2015-154900</t>
        </is>
      </c>
      <c r="C5771" s="18" t="inlineStr">
        <is>
          <t>2015-02-25</t>
        </is>
      </c>
      <c r="D5771" s="18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19" t="n">
        <v>22.72</v>
      </c>
      <c r="S5771" s="20" t="n">
        <v>4</v>
      </c>
      <c r="T5771" s="21" t="n">
        <v>0</v>
      </c>
      <c r="U5771" s="19" t="n">
        <v>10.224</v>
      </c>
      <c r="V5771" t="n">
        <v>4</v>
      </c>
      <c r="W5771" t="n">
        <v>2015</v>
      </c>
      <c r="X5771" t="inlineStr">
        <is>
          <t>2015Q1</t>
        </is>
      </c>
      <c r="Y5771" t="inlineStr">
        <is>
          <t>2015-02</t>
        </is>
      </c>
      <c r="Z5771" t="inlineStr">
        <is>
          <t>0% (No Discount)</t>
        </is>
      </c>
      <c r="AA5771" t="b">
        <v>1</v>
      </c>
      <c r="AB5771" t="b">
        <v>0</v>
      </c>
      <c r="AC5771" s="19" t="n">
        <v>5.68</v>
      </c>
      <c r="AD5771" s="21" t="n">
        <v>0.45</v>
      </c>
    </row>
    <row r="5772" ht="18" customHeight="1">
      <c r="A5772" t="n">
        <v>5771</v>
      </c>
      <c r="B5772" t="inlineStr">
        <is>
          <t>CA-2015-103835</t>
        </is>
      </c>
      <c r="C5772" s="18" t="inlineStr">
        <is>
          <t>2015-09-24</t>
        </is>
      </c>
      <c r="D5772" s="18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19" t="n">
        <v>14.91</v>
      </c>
      <c r="S5772" s="20" t="n">
        <v>3</v>
      </c>
      <c r="T5772" s="21" t="n">
        <v>0</v>
      </c>
      <c r="U5772" s="19" t="n">
        <v>4.6221</v>
      </c>
      <c r="V5772" t="n">
        <v>4</v>
      </c>
      <c r="W5772" t="n">
        <v>2015</v>
      </c>
      <c r="X5772" t="inlineStr">
        <is>
          <t>2015Q3</t>
        </is>
      </c>
      <c r="Y5772" t="inlineStr">
        <is>
          <t>2015-09</t>
        </is>
      </c>
      <c r="Z5772" t="inlineStr">
        <is>
          <t>0% (No Discount)</t>
        </is>
      </c>
      <c r="AA5772" t="b">
        <v>1</v>
      </c>
      <c r="AB5772" t="b">
        <v>0</v>
      </c>
      <c r="AC5772" s="19" t="n">
        <v>4.97</v>
      </c>
      <c r="AD5772" s="21" t="n">
        <v>0.31</v>
      </c>
    </row>
    <row r="5773" ht="18" customHeight="1">
      <c r="A5773" t="n">
        <v>5772</v>
      </c>
      <c r="B5773" t="inlineStr">
        <is>
          <t>CA-2015-103835</t>
        </is>
      </c>
      <c r="C5773" s="18" t="inlineStr">
        <is>
          <t>2015-09-24</t>
        </is>
      </c>
      <c r="D5773" s="18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19" t="n">
        <v>1158.12</v>
      </c>
      <c r="S5773" s="20" t="n">
        <v>4</v>
      </c>
      <c r="T5773" s="21" t="n">
        <v>0</v>
      </c>
      <c r="U5773" s="19" t="n">
        <v>335.8548</v>
      </c>
      <c r="V5773" t="n">
        <v>4</v>
      </c>
      <c r="W5773" t="n">
        <v>2015</v>
      </c>
      <c r="X5773" t="inlineStr">
        <is>
          <t>2015Q3</t>
        </is>
      </c>
      <c r="Y5773" t="inlineStr">
        <is>
          <t>2015-09</t>
        </is>
      </c>
      <c r="Z5773" t="inlineStr">
        <is>
          <t>0% (No Discount)</t>
        </is>
      </c>
      <c r="AA5773" t="b">
        <v>1</v>
      </c>
      <c r="AB5773" t="b">
        <v>0</v>
      </c>
      <c r="AC5773" s="19" t="n">
        <v>289.53</v>
      </c>
      <c r="AD5773" s="21" t="n">
        <v>0.29</v>
      </c>
    </row>
    <row r="5774" ht="18" customHeight="1">
      <c r="A5774" t="n">
        <v>5773</v>
      </c>
      <c r="B5774" t="inlineStr">
        <is>
          <t>CA-2015-158939</t>
        </is>
      </c>
      <c r="C5774" s="18" t="inlineStr">
        <is>
          <t>2015-11-26</t>
        </is>
      </c>
      <c r="D5774" s="18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19" t="n">
        <v>599.99</v>
      </c>
      <c r="S5774" s="20" t="n">
        <v>1</v>
      </c>
      <c r="T5774" s="21" t="n">
        <v>0</v>
      </c>
      <c r="U5774" s="19" t="n">
        <v>233.9961</v>
      </c>
      <c r="V5774" t="n">
        <v>5</v>
      </c>
      <c r="W5774" t="n">
        <v>2015</v>
      </c>
      <c r="X5774" t="inlineStr">
        <is>
          <t>2015Q4</t>
        </is>
      </c>
      <c r="Y5774" t="inlineStr">
        <is>
          <t>2015-11</t>
        </is>
      </c>
      <c r="Z5774" t="inlineStr">
        <is>
          <t>0% (No Discount)</t>
        </is>
      </c>
      <c r="AA5774" t="b">
        <v>1</v>
      </c>
      <c r="AB5774" t="b">
        <v>0</v>
      </c>
      <c r="AC5774" s="19" t="n">
        <v>599.99</v>
      </c>
      <c r="AD5774" s="21" t="n">
        <v>0.39</v>
      </c>
    </row>
    <row r="5775" ht="18" customHeight="1">
      <c r="A5775" t="n">
        <v>5774</v>
      </c>
      <c r="B5775" t="inlineStr">
        <is>
          <t>CA-2016-117408</t>
        </is>
      </c>
      <c r="C5775" s="18" t="inlineStr">
        <is>
          <t>2016-08-31</t>
        </is>
      </c>
      <c r="D5775" s="18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19" t="n">
        <v>23.968</v>
      </c>
      <c r="S5775" s="20" t="n">
        <v>2</v>
      </c>
      <c r="T5775" s="21" t="n">
        <v>0.2</v>
      </c>
      <c r="U5775" s="19" t="n">
        <v>2.3968</v>
      </c>
      <c r="V5775" t="n">
        <v>6</v>
      </c>
      <c r="W5775" t="n">
        <v>2016</v>
      </c>
      <c r="X5775" t="inlineStr">
        <is>
          <t>2016Q3</t>
        </is>
      </c>
      <c r="Y5775" t="inlineStr">
        <is>
          <t>2016-08</t>
        </is>
      </c>
      <c r="Z5775" t="inlineStr">
        <is>
          <t>10.1% - 20%</t>
        </is>
      </c>
      <c r="AA5775" t="b">
        <v>1</v>
      </c>
      <c r="AB5775" t="b">
        <v>0</v>
      </c>
      <c r="AC5775" s="19" t="n">
        <v>14.98</v>
      </c>
      <c r="AD5775" s="21" t="n">
        <v>0.1</v>
      </c>
    </row>
    <row r="5776" ht="18" customHeight="1">
      <c r="A5776" t="n">
        <v>5775</v>
      </c>
      <c r="B5776" t="inlineStr">
        <is>
          <t>CA-2016-142398</t>
        </is>
      </c>
      <c r="C5776" s="18" t="inlineStr">
        <is>
          <t>2016-04-12</t>
        </is>
      </c>
      <c r="D5776" s="18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19" t="n">
        <v>638.288</v>
      </c>
      <c r="S5776" s="20" t="n">
        <v>7</v>
      </c>
      <c r="T5776" s="21" t="n">
        <v>0.2</v>
      </c>
      <c r="U5776" s="19" t="n">
        <v>-31.9144</v>
      </c>
      <c r="V5776" t="n">
        <v>4</v>
      </c>
      <c r="W5776" t="n">
        <v>2016</v>
      </c>
      <c r="X5776" t="inlineStr">
        <is>
          <t>2016Q2</t>
        </is>
      </c>
      <c r="Y5776" t="inlineStr">
        <is>
          <t>2016-04</t>
        </is>
      </c>
      <c r="Z5776" t="inlineStr">
        <is>
          <t>10.1% - 20%</t>
        </is>
      </c>
      <c r="AA5776" t="b">
        <v>0</v>
      </c>
      <c r="AB5776" t="b">
        <v>1</v>
      </c>
      <c r="AC5776" s="19" t="n">
        <v>113.98</v>
      </c>
      <c r="AD5776" s="21" t="n">
        <v>-0.05</v>
      </c>
    </row>
    <row r="5777" ht="18" customHeight="1">
      <c r="A5777" t="n">
        <v>5776</v>
      </c>
      <c r="B5777" t="inlineStr">
        <is>
          <t>CA-2016-142398</t>
        </is>
      </c>
      <c r="C5777" s="18" t="inlineStr">
        <is>
          <t>2016-04-12</t>
        </is>
      </c>
      <c r="D5777" s="18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19" t="n">
        <v>13.208</v>
      </c>
      <c r="S5777" s="20" t="n">
        <v>1</v>
      </c>
      <c r="T5777" s="21" t="n">
        <v>0.2</v>
      </c>
      <c r="U5777" s="19" t="n">
        <v>4.6228</v>
      </c>
      <c r="V5777" t="n">
        <v>4</v>
      </c>
      <c r="W5777" t="n">
        <v>2016</v>
      </c>
      <c r="X5777" t="inlineStr">
        <is>
          <t>2016Q2</t>
        </is>
      </c>
      <c r="Y5777" t="inlineStr">
        <is>
          <t>2016-04</t>
        </is>
      </c>
      <c r="Z5777" t="inlineStr">
        <is>
          <t>10.1% - 20%</t>
        </is>
      </c>
      <c r="AA5777" t="b">
        <v>1</v>
      </c>
      <c r="AB5777" t="b">
        <v>0</v>
      </c>
      <c r="AC5777" s="19" t="n">
        <v>16.51</v>
      </c>
      <c r="AD5777" s="21" t="n">
        <v>0.35</v>
      </c>
    </row>
    <row r="5778" ht="18" customHeight="1">
      <c r="A5778" t="n">
        <v>5777</v>
      </c>
      <c r="B5778" t="inlineStr">
        <is>
          <t>CA-2016-105277</t>
        </is>
      </c>
      <c r="C5778" s="18" t="inlineStr">
        <is>
          <t>2016-12-04</t>
        </is>
      </c>
      <c r="D5778" s="1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19" t="n">
        <v>15.528</v>
      </c>
      <c r="S5778" s="20" t="n">
        <v>3</v>
      </c>
      <c r="T5778" s="21" t="n">
        <v>0.2</v>
      </c>
      <c r="U5778" s="19" t="n">
        <v>5.823</v>
      </c>
      <c r="V5778" t="n">
        <v>4</v>
      </c>
      <c r="W5778" t="n">
        <v>2016</v>
      </c>
      <c r="X5778" t="inlineStr">
        <is>
          <t>2016Q4</t>
        </is>
      </c>
      <c r="Y5778" t="inlineStr">
        <is>
          <t>2016-12</t>
        </is>
      </c>
      <c r="Z5778" t="inlineStr">
        <is>
          <t>10.1% - 20%</t>
        </is>
      </c>
      <c r="AA5778" t="b">
        <v>1</v>
      </c>
      <c r="AB5778" t="b">
        <v>0</v>
      </c>
      <c r="AC5778" s="19" t="n">
        <v>6.47</v>
      </c>
      <c r="AD5778" s="21" t="n">
        <v>0.375</v>
      </c>
    </row>
    <row r="5779" ht="18" customHeight="1">
      <c r="A5779" t="n">
        <v>5778</v>
      </c>
      <c r="B5779" t="inlineStr">
        <is>
          <t>CA-2016-112060</t>
        </is>
      </c>
      <c r="C5779" s="18" t="inlineStr">
        <is>
          <t>2016-12-04</t>
        </is>
      </c>
      <c r="D5779" s="18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19" t="n">
        <v>104.85</v>
      </c>
      <c r="S5779" s="20" t="n">
        <v>1</v>
      </c>
      <c r="T5779" s="21" t="n">
        <v>0</v>
      </c>
      <c r="U5779" s="19" t="n">
        <v>50.328</v>
      </c>
      <c r="V5779" t="n">
        <v>5</v>
      </c>
      <c r="W5779" t="n">
        <v>2016</v>
      </c>
      <c r="X5779" t="inlineStr">
        <is>
          <t>2016Q4</t>
        </is>
      </c>
      <c r="Y5779" t="inlineStr">
        <is>
          <t>2016-12</t>
        </is>
      </c>
      <c r="Z5779" t="inlineStr">
        <is>
          <t>0% (No Discount)</t>
        </is>
      </c>
      <c r="AA5779" t="b">
        <v>1</v>
      </c>
      <c r="AB5779" t="b">
        <v>0</v>
      </c>
      <c r="AC5779" s="19" t="n">
        <v>104.85</v>
      </c>
      <c r="AD5779" s="21" t="n">
        <v>0.48</v>
      </c>
    </row>
    <row r="5780" ht="18" customHeight="1">
      <c r="A5780" t="n">
        <v>5779</v>
      </c>
      <c r="B5780" t="inlineStr">
        <is>
          <t>CA-2014-105270</t>
        </is>
      </c>
      <c r="C5780" s="18" t="inlineStr">
        <is>
          <t>2014-11-11</t>
        </is>
      </c>
      <c r="D5780" s="18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19" t="n">
        <v>30.48</v>
      </c>
      <c r="S5780" s="20" t="n">
        <v>3</v>
      </c>
      <c r="T5780" s="21" t="n">
        <v>0</v>
      </c>
      <c r="U5780" s="19" t="n">
        <v>7.9248</v>
      </c>
      <c r="V5780" t="n">
        <v>7</v>
      </c>
      <c r="W5780" t="n">
        <v>2014</v>
      </c>
      <c r="X5780" t="inlineStr">
        <is>
          <t>2014Q4</t>
        </is>
      </c>
      <c r="Y5780" t="inlineStr">
        <is>
          <t>2014-11</t>
        </is>
      </c>
      <c r="Z5780" t="inlineStr">
        <is>
          <t>0% (No Discount)</t>
        </is>
      </c>
      <c r="AA5780" t="b">
        <v>1</v>
      </c>
      <c r="AB5780" t="b">
        <v>0</v>
      </c>
      <c r="AC5780" s="19" t="n">
        <v>10.16</v>
      </c>
      <c r="AD5780" s="21" t="n">
        <v>0.26</v>
      </c>
    </row>
    <row r="5781" ht="18" customHeight="1">
      <c r="A5781" t="n">
        <v>5780</v>
      </c>
      <c r="B5781" t="inlineStr">
        <is>
          <t>CA-2014-105270</t>
        </is>
      </c>
      <c r="C5781" s="18" t="inlineStr">
        <is>
          <t>2014-11-11</t>
        </is>
      </c>
      <c r="D5781" s="18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19" t="n">
        <v>112.648</v>
      </c>
      <c r="S5781" s="20" t="n">
        <v>1</v>
      </c>
      <c r="T5781" s="21" t="n">
        <v>0.2</v>
      </c>
      <c r="U5781" s="19" t="n">
        <v>11.2648</v>
      </c>
      <c r="V5781" t="n">
        <v>7</v>
      </c>
      <c r="W5781" t="n">
        <v>2014</v>
      </c>
      <c r="X5781" t="inlineStr">
        <is>
          <t>2014Q4</t>
        </is>
      </c>
      <c r="Y5781" t="inlineStr">
        <is>
          <t>2014-11</t>
        </is>
      </c>
      <c r="Z5781" t="inlineStr">
        <is>
          <t>10.1% - 20%</t>
        </is>
      </c>
      <c r="AA5781" t="b">
        <v>1</v>
      </c>
      <c r="AB5781" t="b">
        <v>0</v>
      </c>
      <c r="AC5781" s="19" t="n">
        <v>140.81</v>
      </c>
      <c r="AD5781" s="21" t="n">
        <v>0.1</v>
      </c>
    </row>
    <row r="5782" ht="18" customHeight="1">
      <c r="A5782" t="n">
        <v>5781</v>
      </c>
      <c r="B5782" t="inlineStr">
        <is>
          <t>US-2015-159513</t>
        </is>
      </c>
      <c r="C5782" s="18" t="inlineStr">
        <is>
          <t>2015-04-02</t>
        </is>
      </c>
      <c r="D5782" s="18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19" t="n">
        <v>71.976</v>
      </c>
      <c r="S5782" s="20" t="n">
        <v>3</v>
      </c>
      <c r="T5782" s="21" t="n">
        <v>0.2</v>
      </c>
      <c r="U5782" s="19" t="n">
        <v>24.2919</v>
      </c>
      <c r="V5782" t="n">
        <v>7</v>
      </c>
      <c r="W5782" t="n">
        <v>2015</v>
      </c>
      <c r="X5782" t="inlineStr">
        <is>
          <t>2015Q2</t>
        </is>
      </c>
      <c r="Y5782" t="inlineStr">
        <is>
          <t>2015-04</t>
        </is>
      </c>
      <c r="Z5782" t="inlineStr">
        <is>
          <t>10.1% - 20%</t>
        </is>
      </c>
      <c r="AA5782" t="b">
        <v>1</v>
      </c>
      <c r="AB5782" t="b">
        <v>0</v>
      </c>
      <c r="AC5782" s="19" t="n">
        <v>29.99</v>
      </c>
      <c r="AD5782" s="21" t="n">
        <v>0.3375</v>
      </c>
    </row>
    <row r="5783" ht="18" customHeight="1">
      <c r="A5783" t="n">
        <v>5782</v>
      </c>
      <c r="B5783" t="inlineStr">
        <is>
          <t>CA-2015-155586</t>
        </is>
      </c>
      <c r="C5783" s="18" t="inlineStr">
        <is>
          <t>2015-12-12</t>
        </is>
      </c>
      <c r="D5783" s="18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19" t="n">
        <v>2.21</v>
      </c>
      <c r="S5783" s="20" t="n">
        <v>1</v>
      </c>
      <c r="T5783" s="21" t="n">
        <v>0</v>
      </c>
      <c r="U5783" s="19" t="n">
        <v>0.5967</v>
      </c>
      <c r="V5783" t="n">
        <v>4</v>
      </c>
      <c r="W5783" t="n">
        <v>2015</v>
      </c>
      <c r="X5783" t="inlineStr">
        <is>
          <t>2015Q4</t>
        </is>
      </c>
      <c r="Y5783" t="inlineStr">
        <is>
          <t>2015-12</t>
        </is>
      </c>
      <c r="Z5783" t="inlineStr">
        <is>
          <t>0% (No Discount)</t>
        </is>
      </c>
      <c r="AA5783" t="b">
        <v>1</v>
      </c>
      <c r="AB5783" t="b">
        <v>0</v>
      </c>
      <c r="AC5783" s="19" t="n">
        <v>2.21</v>
      </c>
      <c r="AD5783" s="21" t="n">
        <v>0.27</v>
      </c>
    </row>
    <row r="5784" ht="18" customHeight="1">
      <c r="A5784" t="n">
        <v>5783</v>
      </c>
      <c r="B5784" t="inlineStr">
        <is>
          <t>CA-2015-155586</t>
        </is>
      </c>
      <c r="C5784" s="18" t="inlineStr">
        <is>
          <t>2015-12-12</t>
        </is>
      </c>
      <c r="D5784" s="18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19" t="n">
        <v>15.52</v>
      </c>
      <c r="S5784" s="20" t="n">
        <v>4</v>
      </c>
      <c r="T5784" s="21" t="n">
        <v>0</v>
      </c>
      <c r="U5784" s="19" t="n">
        <v>7.4496</v>
      </c>
      <c r="V5784" t="n">
        <v>4</v>
      </c>
      <c r="W5784" t="n">
        <v>2015</v>
      </c>
      <c r="X5784" t="inlineStr">
        <is>
          <t>2015Q4</t>
        </is>
      </c>
      <c r="Y5784" t="inlineStr">
        <is>
          <t>2015-12</t>
        </is>
      </c>
      <c r="Z5784" t="inlineStr">
        <is>
          <t>0% (No Discount)</t>
        </is>
      </c>
      <c r="AA5784" t="b">
        <v>1</v>
      </c>
      <c r="AB5784" t="b">
        <v>0</v>
      </c>
      <c r="AC5784" s="19" t="n">
        <v>3.88</v>
      </c>
      <c r="AD5784" s="21" t="n">
        <v>0.48</v>
      </c>
    </row>
    <row r="5785" ht="18" customHeight="1">
      <c r="A5785" t="n">
        <v>5784</v>
      </c>
      <c r="B5785" t="inlineStr">
        <is>
          <t>CA-2015-155586</t>
        </is>
      </c>
      <c r="C5785" s="18" t="inlineStr">
        <is>
          <t>2015-12-12</t>
        </is>
      </c>
      <c r="D5785" s="18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19" t="n">
        <v>36.44</v>
      </c>
      <c r="S5785" s="20" t="n">
        <v>4</v>
      </c>
      <c r="T5785" s="21" t="n">
        <v>0</v>
      </c>
      <c r="U5785" s="19" t="n">
        <v>16.398</v>
      </c>
      <c r="V5785" t="n">
        <v>4</v>
      </c>
      <c r="W5785" t="n">
        <v>2015</v>
      </c>
      <c r="X5785" t="inlineStr">
        <is>
          <t>2015Q4</t>
        </is>
      </c>
      <c r="Y5785" t="inlineStr">
        <is>
          <t>2015-12</t>
        </is>
      </c>
      <c r="Z5785" t="inlineStr">
        <is>
          <t>0% (No Discount)</t>
        </is>
      </c>
      <c r="AA5785" t="b">
        <v>1</v>
      </c>
      <c r="AB5785" t="b">
        <v>0</v>
      </c>
      <c r="AC5785" s="19" t="n">
        <v>9.109999999999999</v>
      </c>
      <c r="AD5785" s="21" t="n">
        <v>0.45</v>
      </c>
    </row>
    <row r="5786" ht="18" customHeight="1">
      <c r="A5786" t="n">
        <v>5785</v>
      </c>
      <c r="B5786" t="inlineStr">
        <is>
          <t>CA-2017-141117</t>
        </is>
      </c>
      <c r="C5786" s="18" t="inlineStr">
        <is>
          <t>2017-10-02</t>
        </is>
      </c>
      <c r="D5786" s="18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19" t="n">
        <v>217.764</v>
      </c>
      <c r="S5786" s="20" t="n">
        <v>6</v>
      </c>
      <c r="T5786" s="21" t="n">
        <v>0.7</v>
      </c>
      <c r="U5786" s="19" t="n">
        <v>-384.7164</v>
      </c>
      <c r="V5786" t="n">
        <v>6</v>
      </c>
      <c r="W5786" t="n">
        <v>2017</v>
      </c>
      <c r="X5786" t="inlineStr">
        <is>
          <t>2017Q4</t>
        </is>
      </c>
      <c r="Y5786" t="inlineStr">
        <is>
          <t>2017-10</t>
        </is>
      </c>
      <c r="Z5786" t="inlineStr">
        <is>
          <t>&gt; 50% (Deep Discount)</t>
        </is>
      </c>
      <c r="AA5786" t="b">
        <v>0</v>
      </c>
      <c r="AB5786" t="b">
        <v>1</v>
      </c>
      <c r="AC5786" s="19" t="n">
        <v>120.98</v>
      </c>
      <c r="AD5786" s="21" t="n">
        <v>-1.7667</v>
      </c>
    </row>
    <row r="5787" ht="18" customHeight="1">
      <c r="A5787" t="n">
        <v>5786</v>
      </c>
      <c r="B5787" t="inlineStr">
        <is>
          <t>CA-2017-141117</t>
        </is>
      </c>
      <c r="C5787" s="18" t="inlineStr">
        <is>
          <t>2017-10-02</t>
        </is>
      </c>
      <c r="D5787" s="18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19" t="n">
        <v>39.072</v>
      </c>
      <c r="S5787" s="20" t="n">
        <v>6</v>
      </c>
      <c r="T5787" s="21" t="n">
        <v>0.2</v>
      </c>
      <c r="U5787" s="19" t="n">
        <v>4.3956</v>
      </c>
      <c r="V5787" t="n">
        <v>6</v>
      </c>
      <c r="W5787" t="n">
        <v>2017</v>
      </c>
      <c r="X5787" t="inlineStr">
        <is>
          <t>2017Q4</t>
        </is>
      </c>
      <c r="Y5787" t="inlineStr">
        <is>
          <t>2017-10</t>
        </is>
      </c>
      <c r="Z5787" t="inlineStr">
        <is>
          <t>10.1% - 20%</t>
        </is>
      </c>
      <c r="AA5787" t="b">
        <v>1</v>
      </c>
      <c r="AB5787" t="b">
        <v>0</v>
      </c>
      <c r="AC5787" s="19" t="n">
        <v>8.140000000000001</v>
      </c>
      <c r="AD5787" s="21" t="n">
        <v>0.1125</v>
      </c>
    </row>
    <row r="5788" ht="18" customHeight="1">
      <c r="A5788" t="n">
        <v>5787</v>
      </c>
      <c r="B5788" t="inlineStr">
        <is>
          <t>CA-2017-141117</t>
        </is>
      </c>
      <c r="C5788" s="18" t="inlineStr">
        <is>
          <t>2017-10-02</t>
        </is>
      </c>
      <c r="D5788" s="1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19" t="n">
        <v>22.638</v>
      </c>
      <c r="S5788" s="20" t="n">
        <v>7</v>
      </c>
      <c r="T5788" s="21" t="n">
        <v>0.7</v>
      </c>
      <c r="U5788" s="19" t="n">
        <v>-16.6012</v>
      </c>
      <c r="V5788" t="n">
        <v>6</v>
      </c>
      <c r="W5788" t="n">
        <v>2017</v>
      </c>
      <c r="X5788" t="inlineStr">
        <is>
          <t>2017Q4</t>
        </is>
      </c>
      <c r="Y5788" t="inlineStr">
        <is>
          <t>2017-10</t>
        </is>
      </c>
      <c r="Z5788" t="inlineStr">
        <is>
          <t>&gt; 50% (Deep Discount)</t>
        </is>
      </c>
      <c r="AA5788" t="b">
        <v>0</v>
      </c>
      <c r="AB5788" t="b">
        <v>1</v>
      </c>
      <c r="AC5788" s="19" t="n">
        <v>10.78</v>
      </c>
      <c r="AD5788" s="21" t="n">
        <v>-0.7333</v>
      </c>
    </row>
    <row r="5789" ht="18" customHeight="1">
      <c r="A5789" t="n">
        <v>5788</v>
      </c>
      <c r="B5789" t="inlineStr">
        <is>
          <t>CA-2017-141117</t>
        </is>
      </c>
      <c r="C5789" s="18" t="inlineStr">
        <is>
          <t>2017-10-02</t>
        </is>
      </c>
      <c r="D5789" s="18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19" t="n">
        <v>95.14400000000001</v>
      </c>
      <c r="S5789" s="20" t="n">
        <v>7</v>
      </c>
      <c r="T5789" s="21" t="n">
        <v>0.2</v>
      </c>
      <c r="U5789" s="19" t="n">
        <v>10.7037</v>
      </c>
      <c r="V5789" t="n">
        <v>6</v>
      </c>
      <c r="W5789" t="n">
        <v>2017</v>
      </c>
      <c r="X5789" t="inlineStr">
        <is>
          <t>2017Q4</t>
        </is>
      </c>
      <c r="Y5789" t="inlineStr">
        <is>
          <t>2017-10</t>
        </is>
      </c>
      <c r="Z5789" t="inlineStr">
        <is>
          <t>10.1% - 20%</t>
        </is>
      </c>
      <c r="AA5789" t="b">
        <v>1</v>
      </c>
      <c r="AB5789" t="b">
        <v>0</v>
      </c>
      <c r="AC5789" s="19" t="n">
        <v>16.99</v>
      </c>
      <c r="AD5789" s="21" t="n">
        <v>0.1125</v>
      </c>
    </row>
    <row r="5790" ht="18" customHeight="1">
      <c r="A5790" t="n">
        <v>5789</v>
      </c>
      <c r="B5790" t="inlineStr">
        <is>
          <t>CA-2017-115070</t>
        </is>
      </c>
      <c r="C5790" s="18" t="inlineStr">
        <is>
          <t>2017-04-10</t>
        </is>
      </c>
      <c r="D5790" s="18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19" t="n">
        <v>12.32</v>
      </c>
      <c r="S5790" s="20" t="n">
        <v>5</v>
      </c>
      <c r="T5790" s="21" t="n">
        <v>0.2</v>
      </c>
      <c r="U5790" s="19" t="n">
        <v>1.848</v>
      </c>
      <c r="V5790" t="n">
        <v>4</v>
      </c>
      <c r="W5790" t="n">
        <v>2017</v>
      </c>
      <c r="X5790" t="inlineStr">
        <is>
          <t>2017Q2</t>
        </is>
      </c>
      <c r="Y5790" t="inlineStr">
        <is>
          <t>2017-04</t>
        </is>
      </c>
      <c r="Z5790" t="inlineStr">
        <is>
          <t>10.1% - 20%</t>
        </is>
      </c>
      <c r="AA5790" t="b">
        <v>1</v>
      </c>
      <c r="AB5790" t="b">
        <v>0</v>
      </c>
      <c r="AC5790" s="19" t="n">
        <v>3.08</v>
      </c>
      <c r="AD5790" s="21" t="n">
        <v>0.15</v>
      </c>
    </row>
    <row r="5791" ht="18" customHeight="1">
      <c r="A5791" t="n">
        <v>5790</v>
      </c>
      <c r="B5791" t="inlineStr">
        <is>
          <t>CA-2017-115070</t>
        </is>
      </c>
      <c r="C5791" s="18" t="inlineStr">
        <is>
          <t>2017-04-10</t>
        </is>
      </c>
      <c r="D5791" s="18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19" t="n">
        <v>4.419</v>
      </c>
      <c r="S5791" s="20" t="n">
        <v>3</v>
      </c>
      <c r="T5791" s="21" t="n">
        <v>0.7</v>
      </c>
      <c r="U5791" s="19" t="n">
        <v>-3.0933</v>
      </c>
      <c r="V5791" t="n">
        <v>4</v>
      </c>
      <c r="W5791" t="n">
        <v>2017</v>
      </c>
      <c r="X5791" t="inlineStr">
        <is>
          <t>2017Q2</t>
        </is>
      </c>
      <c r="Y5791" t="inlineStr">
        <is>
          <t>2017-04</t>
        </is>
      </c>
      <c r="Z5791" t="inlineStr">
        <is>
          <t>&gt; 50% (Deep Discount)</t>
        </is>
      </c>
      <c r="AA5791" t="b">
        <v>0</v>
      </c>
      <c r="AB5791" t="b">
        <v>1</v>
      </c>
      <c r="AC5791" s="19" t="n">
        <v>4.91</v>
      </c>
      <c r="AD5791" s="21" t="n">
        <v>-0.7</v>
      </c>
    </row>
    <row r="5792" ht="18" customHeight="1">
      <c r="A5792" t="n">
        <v>5791</v>
      </c>
      <c r="B5792" t="inlineStr">
        <is>
          <t>CA-2017-140186</t>
        </is>
      </c>
      <c r="C5792" s="18" t="inlineStr">
        <is>
          <t>2017-09-29</t>
        </is>
      </c>
      <c r="D5792" s="18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19" t="n">
        <v>35</v>
      </c>
      <c r="S5792" s="20" t="n">
        <v>7</v>
      </c>
      <c r="T5792" s="21" t="n">
        <v>0</v>
      </c>
      <c r="U5792" s="19" t="n">
        <v>16.8</v>
      </c>
      <c r="V5792" t="n">
        <v>3</v>
      </c>
      <c r="W5792" t="n">
        <v>2017</v>
      </c>
      <c r="X5792" t="inlineStr">
        <is>
          <t>2017Q3</t>
        </is>
      </c>
      <c r="Y5792" t="inlineStr">
        <is>
          <t>2017-09</t>
        </is>
      </c>
      <c r="Z5792" t="inlineStr">
        <is>
          <t>0% (No Discount)</t>
        </is>
      </c>
      <c r="AA5792" t="b">
        <v>1</v>
      </c>
      <c r="AB5792" t="b">
        <v>0</v>
      </c>
      <c r="AC5792" s="19" t="n">
        <v>5</v>
      </c>
      <c r="AD5792" s="21" t="n">
        <v>0.48</v>
      </c>
    </row>
    <row r="5793" ht="18" customHeight="1">
      <c r="A5793" t="n">
        <v>5792</v>
      </c>
      <c r="B5793" t="inlineStr">
        <is>
          <t>CA-2017-140186</t>
        </is>
      </c>
      <c r="C5793" s="18" t="inlineStr">
        <is>
          <t>2017-09-29</t>
        </is>
      </c>
      <c r="D5793" s="18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19" t="n">
        <v>72.78400000000001</v>
      </c>
      <c r="S5793" s="20" t="n">
        <v>1</v>
      </c>
      <c r="T5793" s="21" t="n">
        <v>0.2</v>
      </c>
      <c r="U5793" s="19" t="n">
        <v>0</v>
      </c>
      <c r="V5793" t="n">
        <v>3</v>
      </c>
      <c r="W5793" t="n">
        <v>2017</v>
      </c>
      <c r="X5793" t="inlineStr">
        <is>
          <t>2017Q3</t>
        </is>
      </c>
      <c r="Y5793" t="inlineStr">
        <is>
          <t>2017-09</t>
        </is>
      </c>
      <c r="Z5793" t="inlineStr">
        <is>
          <t>10.1% - 20%</t>
        </is>
      </c>
      <c r="AA5793" t="b">
        <v>1</v>
      </c>
      <c r="AB5793" t="b">
        <v>0</v>
      </c>
      <c r="AC5793" s="19" t="n">
        <v>90.98</v>
      </c>
      <c r="AD5793" s="21" t="n">
        <v>0</v>
      </c>
    </row>
    <row r="5794" ht="18" customHeight="1">
      <c r="A5794" t="n">
        <v>5793</v>
      </c>
      <c r="B5794" t="inlineStr">
        <is>
          <t>CA-2017-140186</t>
        </is>
      </c>
      <c r="C5794" s="18" t="inlineStr">
        <is>
          <t>2017-09-29</t>
        </is>
      </c>
      <c r="D5794" s="18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19" t="n">
        <v>97.84</v>
      </c>
      <c r="S5794" s="20" t="n">
        <v>2</v>
      </c>
      <c r="T5794" s="21" t="n">
        <v>0</v>
      </c>
      <c r="U5794" s="19" t="n">
        <v>25.4384</v>
      </c>
      <c r="V5794" t="n">
        <v>3</v>
      </c>
      <c r="W5794" t="n">
        <v>2017</v>
      </c>
      <c r="X5794" t="inlineStr">
        <is>
          <t>2017Q3</t>
        </is>
      </c>
      <c r="Y5794" t="inlineStr">
        <is>
          <t>2017-09</t>
        </is>
      </c>
      <c r="Z5794" t="inlineStr">
        <is>
          <t>0% (No Discount)</t>
        </is>
      </c>
      <c r="AA5794" t="b">
        <v>1</v>
      </c>
      <c r="AB5794" t="b">
        <v>0</v>
      </c>
      <c r="AC5794" s="19" t="n">
        <v>48.92</v>
      </c>
      <c r="AD5794" s="21" t="n">
        <v>0.26</v>
      </c>
    </row>
    <row r="5795" ht="18" customHeight="1">
      <c r="A5795" t="n">
        <v>5794</v>
      </c>
      <c r="B5795" t="inlineStr">
        <is>
          <t>CA-2017-140186</t>
        </is>
      </c>
      <c r="C5795" s="18" t="inlineStr">
        <is>
          <t>2017-09-29</t>
        </is>
      </c>
      <c r="D5795" s="18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19" t="n">
        <v>51.75</v>
      </c>
      <c r="S5795" s="20" t="n">
        <v>1</v>
      </c>
      <c r="T5795" s="21" t="n">
        <v>0</v>
      </c>
      <c r="U5795" s="19" t="n">
        <v>15.525</v>
      </c>
      <c r="V5795" t="n">
        <v>3</v>
      </c>
      <c r="W5795" t="n">
        <v>2017</v>
      </c>
      <c r="X5795" t="inlineStr">
        <is>
          <t>2017Q3</t>
        </is>
      </c>
      <c r="Y5795" t="inlineStr">
        <is>
          <t>2017-09</t>
        </is>
      </c>
      <c r="Z5795" t="inlineStr">
        <is>
          <t>0% (No Discount)</t>
        </is>
      </c>
      <c r="AA5795" t="b">
        <v>1</v>
      </c>
      <c r="AB5795" t="b">
        <v>0</v>
      </c>
      <c r="AC5795" s="19" t="n">
        <v>51.75</v>
      </c>
      <c r="AD5795" s="21" t="n">
        <v>0.3</v>
      </c>
    </row>
    <row r="5796" ht="18" customHeight="1">
      <c r="A5796" t="n">
        <v>5795</v>
      </c>
      <c r="B5796" t="inlineStr">
        <is>
          <t>CA-2017-140186</t>
        </is>
      </c>
      <c r="C5796" s="18" t="inlineStr">
        <is>
          <t>2017-09-29</t>
        </is>
      </c>
      <c r="D5796" s="18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19" t="n">
        <v>46.672</v>
      </c>
      <c r="S5796" s="20" t="n">
        <v>2</v>
      </c>
      <c r="T5796" s="21" t="n">
        <v>0.2</v>
      </c>
      <c r="U5796" s="19" t="n">
        <v>16.3352</v>
      </c>
      <c r="V5796" t="n">
        <v>3</v>
      </c>
      <c r="W5796" t="n">
        <v>2017</v>
      </c>
      <c r="X5796" t="inlineStr">
        <is>
          <t>2017Q3</t>
        </is>
      </c>
      <c r="Y5796" t="inlineStr">
        <is>
          <t>2017-09</t>
        </is>
      </c>
      <c r="Z5796" t="inlineStr">
        <is>
          <t>10.1% - 20%</t>
        </is>
      </c>
      <c r="AA5796" t="b">
        <v>1</v>
      </c>
      <c r="AB5796" t="b">
        <v>0</v>
      </c>
      <c r="AC5796" s="19" t="n">
        <v>29.17</v>
      </c>
      <c r="AD5796" s="21" t="n">
        <v>0.35</v>
      </c>
    </row>
    <row r="5797" ht="18" customHeight="1">
      <c r="A5797" t="n">
        <v>5796</v>
      </c>
      <c r="B5797" t="inlineStr">
        <is>
          <t>CA-2014-124856</t>
        </is>
      </c>
      <c r="C5797" s="18" t="inlineStr">
        <is>
          <t>2014-09-29</t>
        </is>
      </c>
      <c r="D5797" s="18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19" t="n">
        <v>1395.54</v>
      </c>
      <c r="S5797" s="20" t="n">
        <v>9</v>
      </c>
      <c r="T5797" s="21" t="n">
        <v>0</v>
      </c>
      <c r="U5797" s="19" t="n">
        <v>362.8404</v>
      </c>
      <c r="V5797" t="n">
        <v>4</v>
      </c>
      <c r="W5797" t="n">
        <v>2014</v>
      </c>
      <c r="X5797" t="inlineStr">
        <is>
          <t>2014Q3</t>
        </is>
      </c>
      <c r="Y5797" t="inlineStr">
        <is>
          <t>2014-09</t>
        </is>
      </c>
      <c r="Z5797" t="inlineStr">
        <is>
          <t>0% (No Discount)</t>
        </is>
      </c>
      <c r="AA5797" t="b">
        <v>1</v>
      </c>
      <c r="AB5797" t="b">
        <v>0</v>
      </c>
      <c r="AC5797" s="19" t="n">
        <v>155.06</v>
      </c>
      <c r="AD5797" s="21" t="n">
        <v>0.26</v>
      </c>
    </row>
    <row r="5798" ht="18" customHeight="1">
      <c r="A5798" t="n">
        <v>5797</v>
      </c>
      <c r="B5798" t="inlineStr">
        <is>
          <t>CA-2014-124856</t>
        </is>
      </c>
      <c r="C5798" s="18" t="inlineStr">
        <is>
          <t>2014-09-29</t>
        </is>
      </c>
      <c r="D5798" s="1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19" t="n">
        <v>117.36</v>
      </c>
      <c r="S5798" s="20" t="n">
        <v>4</v>
      </c>
      <c r="T5798" s="21" t="n">
        <v>0</v>
      </c>
      <c r="U5798" s="19" t="n">
        <v>36.3816</v>
      </c>
      <c r="V5798" t="n">
        <v>4</v>
      </c>
      <c r="W5798" t="n">
        <v>2014</v>
      </c>
      <c r="X5798" t="inlineStr">
        <is>
          <t>2014Q3</t>
        </is>
      </c>
      <c r="Y5798" t="inlineStr">
        <is>
          <t>2014-09</t>
        </is>
      </c>
      <c r="Z5798" t="inlineStr">
        <is>
          <t>0% (No Discount)</t>
        </is>
      </c>
      <c r="AA5798" t="b">
        <v>1</v>
      </c>
      <c r="AB5798" t="b">
        <v>0</v>
      </c>
      <c r="AC5798" s="19" t="n">
        <v>29.34</v>
      </c>
      <c r="AD5798" s="21" t="n">
        <v>0.31</v>
      </c>
    </row>
    <row r="5799" ht="18" customHeight="1">
      <c r="A5799" t="n">
        <v>5798</v>
      </c>
      <c r="B5799" t="inlineStr">
        <is>
          <t>CA-2014-124856</t>
        </is>
      </c>
      <c r="C5799" s="18" t="inlineStr">
        <is>
          <t>2014-09-29</t>
        </is>
      </c>
      <c r="D5799" s="18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19" t="n">
        <v>18.9</v>
      </c>
      <c r="S5799" s="20" t="n">
        <v>3</v>
      </c>
      <c r="T5799" s="21" t="n">
        <v>0</v>
      </c>
      <c r="U5799" s="19" t="n">
        <v>8.694000000000001</v>
      </c>
      <c r="V5799" t="n">
        <v>4</v>
      </c>
      <c r="W5799" t="n">
        <v>2014</v>
      </c>
      <c r="X5799" t="inlineStr">
        <is>
          <t>2014Q3</t>
        </is>
      </c>
      <c r="Y5799" t="inlineStr">
        <is>
          <t>2014-09</t>
        </is>
      </c>
      <c r="Z5799" t="inlineStr">
        <is>
          <t>0% (No Discount)</t>
        </is>
      </c>
      <c r="AA5799" t="b">
        <v>1</v>
      </c>
      <c r="AB5799" t="b">
        <v>0</v>
      </c>
      <c r="AC5799" s="19" t="n">
        <v>6.3</v>
      </c>
      <c r="AD5799" s="21" t="n">
        <v>0.46</v>
      </c>
    </row>
    <row r="5800" ht="18" customHeight="1">
      <c r="A5800" t="n">
        <v>5799</v>
      </c>
      <c r="B5800" t="inlineStr">
        <is>
          <t>CA-2014-124856</t>
        </is>
      </c>
      <c r="C5800" s="18" t="inlineStr">
        <is>
          <t>2014-09-29</t>
        </is>
      </c>
      <c r="D5800" s="18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19" t="n">
        <v>77.52</v>
      </c>
      <c r="S5800" s="20" t="n">
        <v>2</v>
      </c>
      <c r="T5800" s="21" t="n">
        <v>0</v>
      </c>
      <c r="U5800" s="19" t="n">
        <v>37.9848</v>
      </c>
      <c r="V5800" t="n">
        <v>4</v>
      </c>
      <c r="W5800" t="n">
        <v>2014</v>
      </c>
      <c r="X5800" t="inlineStr">
        <is>
          <t>2014Q3</t>
        </is>
      </c>
      <c r="Y5800" t="inlineStr">
        <is>
          <t>2014-09</t>
        </is>
      </c>
      <c r="Z5800" t="inlineStr">
        <is>
          <t>0% (No Discount)</t>
        </is>
      </c>
      <c r="AA5800" t="b">
        <v>1</v>
      </c>
      <c r="AB5800" t="b">
        <v>0</v>
      </c>
      <c r="AC5800" s="19" t="n">
        <v>38.76</v>
      </c>
      <c r="AD5800" s="21" t="n">
        <v>0.49</v>
      </c>
    </row>
    <row r="5801" ht="18" customHeight="1">
      <c r="A5801" t="n">
        <v>5800</v>
      </c>
      <c r="B5801" t="inlineStr">
        <is>
          <t>CA-2014-166716</t>
        </is>
      </c>
      <c r="C5801" s="18" t="inlineStr">
        <is>
          <t>2014-08-20</t>
        </is>
      </c>
      <c r="D5801" s="18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19" t="n">
        <v>421.372</v>
      </c>
      <c r="S5801" s="20" t="n">
        <v>2</v>
      </c>
      <c r="T5801" s="21" t="n">
        <v>0.3</v>
      </c>
      <c r="U5801" s="19" t="n">
        <v>-6.0196</v>
      </c>
      <c r="V5801" t="n">
        <v>5</v>
      </c>
      <c r="W5801" t="n">
        <v>2014</v>
      </c>
      <c r="X5801" t="inlineStr">
        <is>
          <t>2014Q3</t>
        </is>
      </c>
      <c r="Y5801" t="inlineStr">
        <is>
          <t>2014-08</t>
        </is>
      </c>
      <c r="Z5801" t="inlineStr">
        <is>
          <t>20.1% - 30%</t>
        </is>
      </c>
      <c r="AA5801" t="b">
        <v>0</v>
      </c>
      <c r="AB5801" t="b">
        <v>1</v>
      </c>
      <c r="AC5801" s="19" t="n">
        <v>300.98</v>
      </c>
      <c r="AD5801" s="21" t="n">
        <v>-0.0143</v>
      </c>
    </row>
    <row r="5802" ht="18" customHeight="1">
      <c r="A5802" t="n">
        <v>5801</v>
      </c>
      <c r="B5802" t="inlineStr">
        <is>
          <t>CA-2014-123225</t>
        </is>
      </c>
      <c r="C5802" s="18" t="inlineStr">
        <is>
          <t>2014-07-11</t>
        </is>
      </c>
      <c r="D5802" s="18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19" t="n">
        <v>575.968</v>
      </c>
      <c r="S5802" s="20" t="n">
        <v>4</v>
      </c>
      <c r="T5802" s="21" t="n">
        <v>0.2</v>
      </c>
      <c r="U5802" s="19" t="n">
        <v>43.1976</v>
      </c>
      <c r="V5802" t="n">
        <v>3</v>
      </c>
      <c r="W5802" t="n">
        <v>2014</v>
      </c>
      <c r="X5802" t="inlineStr">
        <is>
          <t>2014Q3</t>
        </is>
      </c>
      <c r="Y5802" t="inlineStr">
        <is>
          <t>2014-07</t>
        </is>
      </c>
      <c r="Z5802" t="inlineStr">
        <is>
          <t>10.1% - 20%</t>
        </is>
      </c>
      <c r="AA5802" t="b">
        <v>1</v>
      </c>
      <c r="AB5802" t="b">
        <v>0</v>
      </c>
      <c r="AC5802" s="19" t="n">
        <v>179.99</v>
      </c>
      <c r="AD5802" s="21" t="n">
        <v>0.075</v>
      </c>
    </row>
    <row r="5803" ht="18" customHeight="1">
      <c r="A5803" t="n">
        <v>5802</v>
      </c>
      <c r="B5803" t="inlineStr">
        <is>
          <t>CA-2014-123225</t>
        </is>
      </c>
      <c r="C5803" s="18" t="inlineStr">
        <is>
          <t>2014-07-11</t>
        </is>
      </c>
      <c r="D5803" s="18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19" t="n">
        <v>10.368</v>
      </c>
      <c r="S5803" s="20" t="n">
        <v>2</v>
      </c>
      <c r="T5803" s="21" t="n">
        <v>0.2</v>
      </c>
      <c r="U5803" s="19" t="n">
        <v>3.6288</v>
      </c>
      <c r="V5803" t="n">
        <v>3</v>
      </c>
      <c r="W5803" t="n">
        <v>2014</v>
      </c>
      <c r="X5803" t="inlineStr">
        <is>
          <t>2014Q3</t>
        </is>
      </c>
      <c r="Y5803" t="inlineStr">
        <is>
          <t>2014-07</t>
        </is>
      </c>
      <c r="Z5803" t="inlineStr">
        <is>
          <t>10.1% - 20%</t>
        </is>
      </c>
      <c r="AA5803" t="b">
        <v>1</v>
      </c>
      <c r="AB5803" t="b">
        <v>0</v>
      </c>
      <c r="AC5803" s="19" t="n">
        <v>6.48</v>
      </c>
      <c r="AD5803" s="21" t="n">
        <v>0.35</v>
      </c>
    </row>
    <row r="5804" ht="18" customHeight="1">
      <c r="A5804" t="n">
        <v>5803</v>
      </c>
      <c r="B5804" t="inlineStr">
        <is>
          <t>CA-2015-163440</t>
        </is>
      </c>
      <c r="C5804" s="18" t="inlineStr">
        <is>
          <t>2015-03-22</t>
        </is>
      </c>
      <c r="D5804" s="18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19" t="n">
        <v>15.984</v>
      </c>
      <c r="S5804" s="20" t="n">
        <v>2</v>
      </c>
      <c r="T5804" s="21" t="n">
        <v>0.2</v>
      </c>
      <c r="U5804" s="19" t="n">
        <v>1.1988</v>
      </c>
      <c r="V5804" t="n">
        <v>2</v>
      </c>
      <c r="W5804" t="n">
        <v>2015</v>
      </c>
      <c r="X5804" t="inlineStr">
        <is>
          <t>2015Q1</t>
        </is>
      </c>
      <c r="Y5804" t="inlineStr">
        <is>
          <t>2015-03</t>
        </is>
      </c>
      <c r="Z5804" t="inlineStr">
        <is>
          <t>10.1% - 20%</t>
        </is>
      </c>
      <c r="AA5804" t="b">
        <v>1</v>
      </c>
      <c r="AB5804" t="b">
        <v>0</v>
      </c>
      <c r="AC5804" s="19" t="n">
        <v>9.99</v>
      </c>
      <c r="AD5804" s="21" t="n">
        <v>0.075</v>
      </c>
    </row>
    <row r="5805" ht="18" customHeight="1">
      <c r="A5805" t="n">
        <v>5804</v>
      </c>
      <c r="B5805" t="inlineStr">
        <is>
          <t>US-2017-106796</t>
        </is>
      </c>
      <c r="C5805" s="18" t="inlineStr">
        <is>
          <t>2017-05-12</t>
        </is>
      </c>
      <c r="D5805" s="18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19" t="n">
        <v>10.272</v>
      </c>
      <c r="S5805" s="20" t="n">
        <v>3</v>
      </c>
      <c r="T5805" s="21" t="n">
        <v>0.2</v>
      </c>
      <c r="U5805" s="19" t="n">
        <v>1.1556</v>
      </c>
      <c r="V5805" t="n">
        <v>7</v>
      </c>
      <c r="W5805" t="n">
        <v>2017</v>
      </c>
      <c r="X5805" t="inlineStr">
        <is>
          <t>2017Q2</t>
        </is>
      </c>
      <c r="Y5805" t="inlineStr">
        <is>
          <t>2017-05</t>
        </is>
      </c>
      <c r="Z5805" t="inlineStr">
        <is>
          <t>10.1% - 20%</t>
        </is>
      </c>
      <c r="AA5805" t="b">
        <v>1</v>
      </c>
      <c r="AB5805" t="b">
        <v>0</v>
      </c>
      <c r="AC5805" s="19" t="n">
        <v>4.28</v>
      </c>
      <c r="AD5805" s="21" t="n">
        <v>0.1125</v>
      </c>
    </row>
    <row r="5806" ht="18" customHeight="1">
      <c r="A5806" t="n">
        <v>5805</v>
      </c>
      <c r="B5806" t="inlineStr">
        <is>
          <t>CA-2017-113873</t>
        </is>
      </c>
      <c r="C5806" s="18" t="inlineStr">
        <is>
          <t>2017-11-13</t>
        </is>
      </c>
      <c r="D5806" s="18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19" t="n">
        <v>61.792</v>
      </c>
      <c r="S5806" s="20" t="n">
        <v>4</v>
      </c>
      <c r="T5806" s="21" t="n">
        <v>0.2</v>
      </c>
      <c r="U5806" s="19" t="n">
        <v>6.1792</v>
      </c>
      <c r="V5806" t="n">
        <v>6</v>
      </c>
      <c r="W5806" t="n">
        <v>2017</v>
      </c>
      <c r="X5806" t="inlineStr">
        <is>
          <t>2017Q4</t>
        </is>
      </c>
      <c r="Y5806" t="inlineStr">
        <is>
          <t>2017-11</t>
        </is>
      </c>
      <c r="Z5806" t="inlineStr">
        <is>
          <t>10.1% - 20%</t>
        </is>
      </c>
      <c r="AA5806" t="b">
        <v>1</v>
      </c>
      <c r="AB5806" t="b">
        <v>0</v>
      </c>
      <c r="AC5806" s="19" t="n">
        <v>19.31</v>
      </c>
      <c r="AD5806" s="21" t="n">
        <v>0.1</v>
      </c>
    </row>
    <row r="5807" ht="18" customHeight="1">
      <c r="A5807" t="n">
        <v>5806</v>
      </c>
      <c r="B5807" t="inlineStr">
        <is>
          <t>CA-2017-113873</t>
        </is>
      </c>
      <c r="C5807" s="18" t="inlineStr">
        <is>
          <t>2017-11-13</t>
        </is>
      </c>
      <c r="D5807" s="18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19" t="n">
        <v>205.9992</v>
      </c>
      <c r="S5807" s="20" t="n">
        <v>3</v>
      </c>
      <c r="T5807" s="21" t="n">
        <v>0.32</v>
      </c>
      <c r="U5807" s="19" t="n">
        <v>-27.2646</v>
      </c>
      <c r="V5807" t="n">
        <v>6</v>
      </c>
      <c r="W5807" t="n">
        <v>2017</v>
      </c>
      <c r="X5807" t="inlineStr">
        <is>
          <t>2017Q4</t>
        </is>
      </c>
      <c r="Y5807" t="inlineStr">
        <is>
          <t>2017-11</t>
        </is>
      </c>
      <c r="Z5807" t="inlineStr">
        <is>
          <t>30.1% - 50%</t>
        </is>
      </c>
      <c r="AA5807" t="b">
        <v>0</v>
      </c>
      <c r="AB5807" t="b">
        <v>1</v>
      </c>
      <c r="AC5807" s="19" t="n">
        <v>100.98</v>
      </c>
      <c r="AD5807" s="21" t="n">
        <v>-0.1324</v>
      </c>
    </row>
    <row r="5808" ht="18" customHeight="1">
      <c r="A5808" t="n">
        <v>5807</v>
      </c>
      <c r="B5808" t="inlineStr">
        <is>
          <t>CA-2016-149783</t>
        </is>
      </c>
      <c r="C5808" s="18" t="inlineStr">
        <is>
          <t>2016-09-04</t>
        </is>
      </c>
      <c r="D5808" s="1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19" t="n">
        <v>12.192</v>
      </c>
      <c r="S5808" s="20" t="n">
        <v>3</v>
      </c>
      <c r="T5808" s="21" t="n">
        <v>0.2</v>
      </c>
      <c r="U5808" s="19" t="n">
        <v>4.1148</v>
      </c>
      <c r="V5808" t="n">
        <v>3</v>
      </c>
      <c r="W5808" t="n">
        <v>2016</v>
      </c>
      <c r="X5808" t="inlineStr">
        <is>
          <t>2016Q3</t>
        </is>
      </c>
      <c r="Y5808" t="inlineStr">
        <is>
          <t>2016-09</t>
        </is>
      </c>
      <c r="Z5808" t="inlineStr">
        <is>
          <t>10.1% - 20%</t>
        </is>
      </c>
      <c r="AA5808" t="b">
        <v>1</v>
      </c>
      <c r="AB5808" t="b">
        <v>0</v>
      </c>
      <c r="AC5808" s="19" t="n">
        <v>5.08</v>
      </c>
      <c r="AD5808" s="21" t="n">
        <v>0.3375</v>
      </c>
    </row>
    <row r="5809" ht="18" customHeight="1">
      <c r="A5809" t="n">
        <v>5808</v>
      </c>
      <c r="B5809" t="inlineStr">
        <is>
          <t>CA-2016-149783</t>
        </is>
      </c>
      <c r="C5809" s="18" t="inlineStr">
        <is>
          <t>2016-09-04</t>
        </is>
      </c>
      <c r="D5809" s="18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19" t="n">
        <v>87.16800000000001</v>
      </c>
      <c r="S5809" s="20" t="n">
        <v>2</v>
      </c>
      <c r="T5809" s="21" t="n">
        <v>0.2</v>
      </c>
      <c r="U5809" s="19" t="n">
        <v>8.716799999999999</v>
      </c>
      <c r="V5809" t="n">
        <v>3</v>
      </c>
      <c r="W5809" t="n">
        <v>2016</v>
      </c>
      <c r="X5809" t="inlineStr">
        <is>
          <t>2016Q3</t>
        </is>
      </c>
      <c r="Y5809" t="inlineStr">
        <is>
          <t>2016-09</t>
        </is>
      </c>
      <c r="Z5809" t="inlineStr">
        <is>
          <t>10.1% - 20%</t>
        </is>
      </c>
      <c r="AA5809" t="b">
        <v>1</v>
      </c>
      <c r="AB5809" t="b">
        <v>0</v>
      </c>
      <c r="AC5809" s="19" t="n">
        <v>54.48</v>
      </c>
      <c r="AD5809" s="21" t="n">
        <v>0.1</v>
      </c>
    </row>
    <row r="5810" ht="18" customHeight="1">
      <c r="A5810" t="n">
        <v>5809</v>
      </c>
      <c r="B5810" t="inlineStr">
        <is>
          <t>CA-2016-149783</t>
        </is>
      </c>
      <c r="C5810" s="18" t="inlineStr">
        <is>
          <t>2016-09-04</t>
        </is>
      </c>
      <c r="D5810" s="18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19" t="n">
        <v>31.744</v>
      </c>
      <c r="S5810" s="20" t="n">
        <v>2</v>
      </c>
      <c r="T5810" s="21" t="n">
        <v>0.2</v>
      </c>
      <c r="U5810" s="19" t="n">
        <v>8.332800000000001</v>
      </c>
      <c r="V5810" t="n">
        <v>3</v>
      </c>
      <c r="W5810" t="n">
        <v>2016</v>
      </c>
      <c r="X5810" t="inlineStr">
        <is>
          <t>2016Q3</t>
        </is>
      </c>
      <c r="Y5810" t="inlineStr">
        <is>
          <t>2016-09</t>
        </is>
      </c>
      <c r="Z5810" t="inlineStr">
        <is>
          <t>10.1% - 20%</t>
        </is>
      </c>
      <c r="AA5810" t="b">
        <v>1</v>
      </c>
      <c r="AB5810" t="b">
        <v>0</v>
      </c>
      <c r="AC5810" s="19" t="n">
        <v>19.84</v>
      </c>
      <c r="AD5810" s="21" t="n">
        <v>0.2625</v>
      </c>
    </row>
    <row r="5811" ht="18" customHeight="1">
      <c r="A5811" t="n">
        <v>5810</v>
      </c>
      <c r="B5811" t="inlineStr">
        <is>
          <t>CA-2016-125017</t>
        </is>
      </c>
      <c r="C5811" s="18" t="inlineStr">
        <is>
          <t>2016-02-06</t>
        </is>
      </c>
      <c r="D5811" s="18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19" t="n">
        <v>132.224</v>
      </c>
      <c r="S5811" s="20" t="n">
        <v>4</v>
      </c>
      <c r="T5811" s="21" t="n">
        <v>0.2</v>
      </c>
      <c r="U5811" s="19" t="n">
        <v>-18.1808</v>
      </c>
      <c r="V5811" t="n">
        <v>5</v>
      </c>
      <c r="W5811" t="n">
        <v>2016</v>
      </c>
      <c r="X5811" t="inlineStr">
        <is>
          <t>2016Q1</t>
        </is>
      </c>
      <c r="Y5811" t="inlineStr">
        <is>
          <t>2016-02</t>
        </is>
      </c>
      <c r="Z5811" t="inlineStr">
        <is>
          <t>10.1% - 20%</t>
        </is>
      </c>
      <c r="AA5811" t="b">
        <v>0</v>
      </c>
      <c r="AB5811" t="b">
        <v>1</v>
      </c>
      <c r="AC5811" s="19" t="n">
        <v>41.32</v>
      </c>
      <c r="AD5811" s="21" t="n">
        <v>-0.1375</v>
      </c>
    </row>
    <row r="5812" ht="18" customHeight="1">
      <c r="A5812" t="n">
        <v>5811</v>
      </c>
      <c r="B5812" t="inlineStr">
        <is>
          <t>US-2015-163279</t>
        </is>
      </c>
      <c r="C5812" s="18" t="inlineStr">
        <is>
          <t>2015-03-22</t>
        </is>
      </c>
      <c r="D5812" s="18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19" t="n">
        <v>105.52</v>
      </c>
      <c r="S5812" s="20" t="n">
        <v>4</v>
      </c>
      <c r="T5812" s="21" t="n">
        <v>0</v>
      </c>
      <c r="U5812" s="19" t="n">
        <v>48.5392</v>
      </c>
      <c r="V5812" t="n">
        <v>4</v>
      </c>
      <c r="W5812" t="n">
        <v>2015</v>
      </c>
      <c r="X5812" t="inlineStr">
        <is>
          <t>2015Q1</t>
        </is>
      </c>
      <c r="Y5812" t="inlineStr">
        <is>
          <t>2015-03</t>
        </is>
      </c>
      <c r="Z5812" t="inlineStr">
        <is>
          <t>0% (No Discount)</t>
        </is>
      </c>
      <c r="AA5812" t="b">
        <v>1</v>
      </c>
      <c r="AB5812" t="b">
        <v>0</v>
      </c>
      <c r="AC5812" s="19" t="n">
        <v>26.38</v>
      </c>
      <c r="AD5812" s="21" t="n">
        <v>0.46</v>
      </c>
    </row>
    <row r="5813" ht="18" customHeight="1">
      <c r="A5813" t="n">
        <v>5812</v>
      </c>
      <c r="B5813" t="inlineStr">
        <is>
          <t>US-2015-163279</t>
        </is>
      </c>
      <c r="C5813" s="18" t="inlineStr">
        <is>
          <t>2015-03-22</t>
        </is>
      </c>
      <c r="D5813" s="18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19" t="n">
        <v>91.95999999999999</v>
      </c>
      <c r="S5813" s="20" t="n">
        <v>2</v>
      </c>
      <c r="T5813" s="21" t="n">
        <v>0</v>
      </c>
      <c r="U5813" s="19" t="n">
        <v>15.6332</v>
      </c>
      <c r="V5813" t="n">
        <v>4</v>
      </c>
      <c r="W5813" t="n">
        <v>2015</v>
      </c>
      <c r="X5813" t="inlineStr">
        <is>
          <t>2015Q1</t>
        </is>
      </c>
      <c r="Y5813" t="inlineStr">
        <is>
          <t>2015-03</t>
        </is>
      </c>
      <c r="Z5813" t="inlineStr">
        <is>
          <t>0% (No Discount)</t>
        </is>
      </c>
      <c r="AA5813" t="b">
        <v>1</v>
      </c>
      <c r="AB5813" t="b">
        <v>0</v>
      </c>
      <c r="AC5813" s="19" t="n">
        <v>45.98</v>
      </c>
      <c r="AD5813" s="21" t="n">
        <v>0.17</v>
      </c>
    </row>
    <row r="5814" ht="18" customHeight="1">
      <c r="A5814" t="n">
        <v>5813</v>
      </c>
      <c r="B5814" t="inlineStr">
        <is>
          <t>US-2015-163279</t>
        </is>
      </c>
      <c r="C5814" s="18" t="inlineStr">
        <is>
          <t>2015-03-22</t>
        </is>
      </c>
      <c r="D5814" s="18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19" t="n">
        <v>1487.976</v>
      </c>
      <c r="S5814" s="20" t="n">
        <v>3</v>
      </c>
      <c r="T5814" s="21" t="n">
        <v>0.2</v>
      </c>
      <c r="U5814" s="19" t="n">
        <v>185.997</v>
      </c>
      <c r="V5814" t="n">
        <v>4</v>
      </c>
      <c r="W5814" t="n">
        <v>2015</v>
      </c>
      <c r="X5814" t="inlineStr">
        <is>
          <t>2015Q1</t>
        </is>
      </c>
      <c r="Y5814" t="inlineStr">
        <is>
          <t>2015-03</t>
        </is>
      </c>
      <c r="Z5814" t="inlineStr">
        <is>
          <t>10.1% - 20%</t>
        </is>
      </c>
      <c r="AA5814" t="b">
        <v>1</v>
      </c>
      <c r="AB5814" t="b">
        <v>0</v>
      </c>
      <c r="AC5814" s="19" t="n">
        <v>619.99</v>
      </c>
      <c r="AD5814" s="21" t="n">
        <v>0.125</v>
      </c>
    </row>
    <row r="5815" ht="18" customHeight="1">
      <c r="A5815" t="n">
        <v>5814</v>
      </c>
      <c r="B5815" t="inlineStr">
        <is>
          <t>CA-2015-150196</t>
        </is>
      </c>
      <c r="C5815" s="18" t="inlineStr">
        <is>
          <t>2015-07-02</t>
        </is>
      </c>
      <c r="D5815" s="18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19" t="n">
        <v>19.44</v>
      </c>
      <c r="S5815" s="20" t="n">
        <v>3</v>
      </c>
      <c r="T5815" s="21" t="n">
        <v>0</v>
      </c>
      <c r="U5815" s="19" t="n">
        <v>9.331200000000001</v>
      </c>
      <c r="V5815" t="n">
        <v>1</v>
      </c>
      <c r="W5815" t="n">
        <v>2015</v>
      </c>
      <c r="X5815" t="inlineStr">
        <is>
          <t>2015Q3</t>
        </is>
      </c>
      <c r="Y5815" t="inlineStr">
        <is>
          <t>2015-07</t>
        </is>
      </c>
      <c r="Z5815" t="inlineStr">
        <is>
          <t>0% (No Discount)</t>
        </is>
      </c>
      <c r="AA5815" t="b">
        <v>1</v>
      </c>
      <c r="AB5815" t="b">
        <v>0</v>
      </c>
      <c r="AC5815" s="19" t="n">
        <v>6.48</v>
      </c>
      <c r="AD5815" s="21" t="n">
        <v>0.48</v>
      </c>
    </row>
    <row r="5816" ht="18" customHeight="1">
      <c r="A5816" t="n">
        <v>5815</v>
      </c>
      <c r="B5816" t="inlineStr">
        <is>
          <t>US-2015-106495</t>
        </is>
      </c>
      <c r="C5816" s="18" t="inlineStr">
        <is>
          <t>2015-06-15</t>
        </is>
      </c>
      <c r="D5816" s="18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19" t="n">
        <v>11.672</v>
      </c>
      <c r="S5816" s="20" t="n">
        <v>1</v>
      </c>
      <c r="T5816" s="21" t="n">
        <v>0.2</v>
      </c>
      <c r="U5816" s="19" t="n">
        <v>-0.7295</v>
      </c>
      <c r="V5816" t="n">
        <v>2</v>
      </c>
      <c r="W5816" t="n">
        <v>2015</v>
      </c>
      <c r="X5816" t="inlineStr">
        <is>
          <t>2015Q2</t>
        </is>
      </c>
      <c r="Y5816" t="inlineStr">
        <is>
          <t>2015-06</t>
        </is>
      </c>
      <c r="Z5816" t="inlineStr">
        <is>
          <t>10.1% - 20%</t>
        </is>
      </c>
      <c r="AA5816" t="b">
        <v>0</v>
      </c>
      <c r="AB5816" t="b">
        <v>1</v>
      </c>
      <c r="AC5816" s="19" t="n">
        <v>14.59</v>
      </c>
      <c r="AD5816" s="21" t="n">
        <v>-0.0625</v>
      </c>
    </row>
    <row r="5817" ht="18" customHeight="1">
      <c r="A5817" t="n">
        <v>5816</v>
      </c>
      <c r="B5817" t="inlineStr">
        <is>
          <t>CA-2014-124730</t>
        </is>
      </c>
      <c r="C5817" s="18" t="inlineStr">
        <is>
          <t>2014-11-26</t>
        </is>
      </c>
      <c r="D5817" s="18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19" t="n">
        <v>279.96</v>
      </c>
      <c r="S5817" s="20" t="n">
        <v>4</v>
      </c>
      <c r="T5817" s="21" t="n">
        <v>0</v>
      </c>
      <c r="U5817" s="19" t="n">
        <v>78.3888</v>
      </c>
      <c r="V5817" t="n">
        <v>0</v>
      </c>
      <c r="W5817" t="n">
        <v>2014</v>
      </c>
      <c r="X5817" t="inlineStr">
        <is>
          <t>2014Q4</t>
        </is>
      </c>
      <c r="Y5817" t="inlineStr">
        <is>
          <t>2014-11</t>
        </is>
      </c>
      <c r="Z5817" t="inlineStr">
        <is>
          <t>0% (No Discount)</t>
        </is>
      </c>
      <c r="AA5817" t="b">
        <v>1</v>
      </c>
      <c r="AB5817" t="b">
        <v>0</v>
      </c>
      <c r="AC5817" s="19" t="n">
        <v>69.98999999999999</v>
      </c>
      <c r="AD5817" s="21" t="n">
        <v>0.28</v>
      </c>
    </row>
    <row r="5818" ht="18" customHeight="1">
      <c r="A5818" t="n">
        <v>5817</v>
      </c>
      <c r="B5818" t="inlineStr">
        <is>
          <t>CA-2014-124730</t>
        </is>
      </c>
      <c r="C5818" s="18" t="inlineStr">
        <is>
          <t>2014-11-26</t>
        </is>
      </c>
      <c r="D5818" s="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19" t="n">
        <v>12.912</v>
      </c>
      <c r="S5818" s="20" t="n">
        <v>3</v>
      </c>
      <c r="T5818" s="21" t="n">
        <v>0.2</v>
      </c>
      <c r="U5818" s="19" t="n">
        <v>4.6806</v>
      </c>
      <c r="V5818" t="n">
        <v>0</v>
      </c>
      <c r="W5818" t="n">
        <v>2014</v>
      </c>
      <c r="X5818" t="inlineStr">
        <is>
          <t>2014Q4</t>
        </is>
      </c>
      <c r="Y5818" t="inlineStr">
        <is>
          <t>2014-11</t>
        </is>
      </c>
      <c r="Z5818" t="inlineStr">
        <is>
          <t>10.1% - 20%</t>
        </is>
      </c>
      <c r="AA5818" t="b">
        <v>1</v>
      </c>
      <c r="AB5818" t="b">
        <v>0</v>
      </c>
      <c r="AC5818" s="19" t="n">
        <v>5.38</v>
      </c>
      <c r="AD5818" s="21" t="n">
        <v>0.3625</v>
      </c>
    </row>
    <row r="5819" ht="18" customHeight="1">
      <c r="A5819" t="n">
        <v>5818</v>
      </c>
      <c r="B5819" t="inlineStr">
        <is>
          <t>CA-2014-124730</t>
        </is>
      </c>
      <c r="C5819" s="18" t="inlineStr">
        <is>
          <t>2014-11-26</t>
        </is>
      </c>
      <c r="D5819" s="18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19" t="n">
        <v>17.088</v>
      </c>
      <c r="S5819" s="20" t="n">
        <v>4</v>
      </c>
      <c r="T5819" s="21" t="n">
        <v>0.2</v>
      </c>
      <c r="U5819" s="19" t="n">
        <v>5.7672</v>
      </c>
      <c r="V5819" t="n">
        <v>0</v>
      </c>
      <c r="W5819" t="n">
        <v>2014</v>
      </c>
      <c r="X5819" t="inlineStr">
        <is>
          <t>2014Q4</t>
        </is>
      </c>
      <c r="Y5819" t="inlineStr">
        <is>
          <t>2014-11</t>
        </is>
      </c>
      <c r="Z5819" t="inlineStr">
        <is>
          <t>10.1% - 20%</t>
        </is>
      </c>
      <c r="AA5819" t="b">
        <v>1</v>
      </c>
      <c r="AB5819" t="b">
        <v>0</v>
      </c>
      <c r="AC5819" s="19" t="n">
        <v>5.34</v>
      </c>
      <c r="AD5819" s="21" t="n">
        <v>0.3375</v>
      </c>
    </row>
    <row r="5820" ht="18" customHeight="1">
      <c r="A5820" t="n">
        <v>5819</v>
      </c>
      <c r="B5820" t="inlineStr">
        <is>
          <t>CA-2014-124730</t>
        </is>
      </c>
      <c r="C5820" s="18" t="inlineStr">
        <is>
          <t>2014-11-26</t>
        </is>
      </c>
      <c r="D5820" s="18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19" t="n">
        <v>93.15000000000001</v>
      </c>
      <c r="S5820" s="20" t="n">
        <v>9</v>
      </c>
      <c r="T5820" s="21" t="n">
        <v>0</v>
      </c>
      <c r="U5820" s="19" t="n">
        <v>44.712</v>
      </c>
      <c r="V5820" t="n">
        <v>0</v>
      </c>
      <c r="W5820" t="n">
        <v>2014</v>
      </c>
      <c r="X5820" t="inlineStr">
        <is>
          <t>2014Q4</t>
        </is>
      </c>
      <c r="Y5820" t="inlineStr">
        <is>
          <t>2014-11</t>
        </is>
      </c>
      <c r="Z5820" t="inlineStr">
        <is>
          <t>0% (No Discount)</t>
        </is>
      </c>
      <c r="AA5820" t="b">
        <v>1</v>
      </c>
      <c r="AB5820" t="b">
        <v>0</v>
      </c>
      <c r="AC5820" s="19" t="n">
        <v>10.35</v>
      </c>
      <c r="AD5820" s="21" t="n">
        <v>0.48</v>
      </c>
    </row>
    <row r="5821" ht="18" customHeight="1">
      <c r="A5821" t="n">
        <v>5820</v>
      </c>
      <c r="B5821" t="inlineStr">
        <is>
          <t>CA-2014-124730</t>
        </is>
      </c>
      <c r="C5821" s="18" t="inlineStr">
        <is>
          <t>2014-11-26</t>
        </is>
      </c>
      <c r="D5821" s="18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19" t="n">
        <v>11.52</v>
      </c>
      <c r="S5821" s="20" t="n">
        <v>4</v>
      </c>
      <c r="T5821" s="21" t="n">
        <v>0</v>
      </c>
      <c r="U5821" s="19" t="n">
        <v>5.6448</v>
      </c>
      <c r="V5821" t="n">
        <v>0</v>
      </c>
      <c r="W5821" t="n">
        <v>2014</v>
      </c>
      <c r="X5821" t="inlineStr">
        <is>
          <t>2014Q4</t>
        </is>
      </c>
      <c r="Y5821" t="inlineStr">
        <is>
          <t>2014-11</t>
        </is>
      </c>
      <c r="Z5821" t="inlineStr">
        <is>
          <t>0% (No Discount)</t>
        </is>
      </c>
      <c r="AA5821" t="b">
        <v>1</v>
      </c>
      <c r="AB5821" t="b">
        <v>0</v>
      </c>
      <c r="AC5821" s="19" t="n">
        <v>2.88</v>
      </c>
      <c r="AD5821" s="21" t="n">
        <v>0.49</v>
      </c>
    </row>
    <row r="5822" ht="18" customHeight="1">
      <c r="A5822" t="n">
        <v>5821</v>
      </c>
      <c r="B5822" t="inlineStr">
        <is>
          <t>CA-2017-117632</t>
        </is>
      </c>
      <c r="C5822" s="18" t="inlineStr">
        <is>
          <t>2017-05-12</t>
        </is>
      </c>
      <c r="D5822" s="18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19" t="n">
        <v>238.62</v>
      </c>
      <c r="S5822" s="20" t="n">
        <v>2</v>
      </c>
      <c r="T5822" s="21" t="n">
        <v>0</v>
      </c>
      <c r="U5822" s="19" t="n">
        <v>4.7724</v>
      </c>
      <c r="V5822" t="n">
        <v>6</v>
      </c>
      <c r="W5822" t="n">
        <v>2017</v>
      </c>
      <c r="X5822" t="inlineStr">
        <is>
          <t>2017Q2</t>
        </is>
      </c>
      <c r="Y5822" t="inlineStr">
        <is>
          <t>2017-05</t>
        </is>
      </c>
      <c r="Z5822" t="inlineStr">
        <is>
          <t>0% (No Discount)</t>
        </is>
      </c>
      <c r="AA5822" t="b">
        <v>1</v>
      </c>
      <c r="AB5822" t="b">
        <v>0</v>
      </c>
      <c r="AC5822" s="19" t="n">
        <v>119.31</v>
      </c>
      <c r="AD5822" s="21" t="n">
        <v>0.02</v>
      </c>
    </row>
    <row r="5823" ht="18" customHeight="1">
      <c r="A5823" t="n">
        <v>5822</v>
      </c>
      <c r="B5823" t="inlineStr">
        <is>
          <t>CA-2017-117632</t>
        </is>
      </c>
      <c r="C5823" s="18" t="inlineStr">
        <is>
          <t>2017-05-12</t>
        </is>
      </c>
      <c r="D5823" s="18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19" t="n">
        <v>7.77</v>
      </c>
      <c r="S5823" s="20" t="n">
        <v>1</v>
      </c>
      <c r="T5823" s="21" t="n">
        <v>0</v>
      </c>
      <c r="U5823" s="19" t="n">
        <v>2.0979</v>
      </c>
      <c r="V5823" t="n">
        <v>6</v>
      </c>
      <c r="W5823" t="n">
        <v>2017</v>
      </c>
      <c r="X5823" t="inlineStr">
        <is>
          <t>2017Q2</t>
        </is>
      </c>
      <c r="Y5823" t="inlineStr">
        <is>
          <t>2017-05</t>
        </is>
      </c>
      <c r="Z5823" t="inlineStr">
        <is>
          <t>0% (No Discount)</t>
        </is>
      </c>
      <c r="AA5823" t="b">
        <v>1</v>
      </c>
      <c r="AB5823" t="b">
        <v>0</v>
      </c>
      <c r="AC5823" s="19" t="n">
        <v>7.77</v>
      </c>
      <c r="AD5823" s="21" t="n">
        <v>0.27</v>
      </c>
    </row>
    <row r="5824" ht="18" customHeight="1">
      <c r="A5824" t="n">
        <v>5823</v>
      </c>
      <c r="B5824" t="inlineStr">
        <is>
          <t>CA-2017-117632</t>
        </is>
      </c>
      <c r="C5824" s="18" t="inlineStr">
        <is>
          <t>2017-05-12</t>
        </is>
      </c>
      <c r="D5824" s="18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19" t="n">
        <v>285.48</v>
      </c>
      <c r="S5824" s="20" t="n">
        <v>5</v>
      </c>
      <c r="T5824" s="21" t="n">
        <v>0.2</v>
      </c>
      <c r="U5824" s="19" t="n">
        <v>-10.7055</v>
      </c>
      <c r="V5824" t="n">
        <v>6</v>
      </c>
      <c r="W5824" t="n">
        <v>2017</v>
      </c>
      <c r="X5824" t="inlineStr">
        <is>
          <t>2017Q2</t>
        </is>
      </c>
      <c r="Y5824" t="inlineStr">
        <is>
          <t>2017-05</t>
        </is>
      </c>
      <c r="Z5824" t="inlineStr">
        <is>
          <t>10.1% - 20%</t>
        </is>
      </c>
      <c r="AA5824" t="b">
        <v>0</v>
      </c>
      <c r="AB5824" t="b">
        <v>1</v>
      </c>
      <c r="AC5824" s="19" t="n">
        <v>71.37</v>
      </c>
      <c r="AD5824" s="21" t="n">
        <v>-0.0375</v>
      </c>
    </row>
    <row r="5825" ht="18" customHeight="1">
      <c r="A5825" t="n">
        <v>5824</v>
      </c>
      <c r="B5825" t="inlineStr">
        <is>
          <t>CA-2017-117632</t>
        </is>
      </c>
      <c r="C5825" s="18" t="inlineStr">
        <is>
          <t>2017-05-12</t>
        </is>
      </c>
      <c r="D5825" s="18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19" t="n">
        <v>19.168</v>
      </c>
      <c r="S5825" s="20" t="n">
        <v>4</v>
      </c>
      <c r="T5825" s="21" t="n">
        <v>0.2</v>
      </c>
      <c r="U5825" s="19" t="n">
        <v>6.4692</v>
      </c>
      <c r="V5825" t="n">
        <v>6</v>
      </c>
      <c r="W5825" t="n">
        <v>2017</v>
      </c>
      <c r="X5825" t="inlineStr">
        <is>
          <t>2017Q2</t>
        </is>
      </c>
      <c r="Y5825" t="inlineStr">
        <is>
          <t>2017-05</t>
        </is>
      </c>
      <c r="Z5825" t="inlineStr">
        <is>
          <t>10.1% - 20%</t>
        </is>
      </c>
      <c r="AA5825" t="b">
        <v>1</v>
      </c>
      <c r="AB5825" t="b">
        <v>0</v>
      </c>
      <c r="AC5825" s="19" t="n">
        <v>5.99</v>
      </c>
      <c r="AD5825" s="21" t="n">
        <v>0.3375</v>
      </c>
    </row>
    <row r="5826" ht="18" customHeight="1">
      <c r="A5826" t="n">
        <v>5825</v>
      </c>
      <c r="B5826" t="inlineStr">
        <is>
          <t>CA-2014-115056</t>
        </is>
      </c>
      <c r="C5826" s="18" t="inlineStr">
        <is>
          <t>2014-05-02</t>
        </is>
      </c>
      <c r="D5826" s="18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19" t="n">
        <v>26.136</v>
      </c>
      <c r="S5826" s="20" t="n">
        <v>3</v>
      </c>
      <c r="T5826" s="21" t="n">
        <v>0.2</v>
      </c>
      <c r="U5826" s="19" t="n">
        <v>1.9602</v>
      </c>
      <c r="V5826" t="n">
        <v>0</v>
      </c>
      <c r="W5826" t="n">
        <v>2014</v>
      </c>
      <c r="X5826" t="inlineStr">
        <is>
          <t>2014Q2</t>
        </is>
      </c>
      <c r="Y5826" t="inlineStr">
        <is>
          <t>2014-05</t>
        </is>
      </c>
      <c r="Z5826" t="inlineStr">
        <is>
          <t>10.1% - 20%</t>
        </is>
      </c>
      <c r="AA5826" t="b">
        <v>1</v>
      </c>
      <c r="AB5826" t="b">
        <v>0</v>
      </c>
      <c r="AC5826" s="19" t="n">
        <v>10.89</v>
      </c>
      <c r="AD5826" s="21" t="n">
        <v>0.075</v>
      </c>
    </row>
    <row r="5827" ht="18" customHeight="1">
      <c r="A5827" t="n">
        <v>5826</v>
      </c>
      <c r="B5827" t="inlineStr">
        <is>
          <t>CA-2017-161067</t>
        </is>
      </c>
      <c r="C5827" s="18" t="inlineStr">
        <is>
          <t>2017-09-03</t>
        </is>
      </c>
      <c r="D5827" s="18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19" t="n">
        <v>419.4</v>
      </c>
      <c r="S5827" s="20" t="n">
        <v>4</v>
      </c>
      <c r="T5827" s="21" t="n">
        <v>0</v>
      </c>
      <c r="U5827" s="19" t="n">
        <v>201.312</v>
      </c>
      <c r="V5827" t="n">
        <v>3</v>
      </c>
      <c r="W5827" t="n">
        <v>2017</v>
      </c>
      <c r="X5827" t="inlineStr">
        <is>
          <t>2017Q3</t>
        </is>
      </c>
      <c r="Y5827" t="inlineStr">
        <is>
          <t>2017-09</t>
        </is>
      </c>
      <c r="Z5827" t="inlineStr">
        <is>
          <t>0% (No Discount)</t>
        </is>
      </c>
      <c r="AA5827" t="b">
        <v>1</v>
      </c>
      <c r="AB5827" t="b">
        <v>0</v>
      </c>
      <c r="AC5827" s="19" t="n">
        <v>104.85</v>
      </c>
      <c r="AD5827" s="21" t="n">
        <v>0.48</v>
      </c>
    </row>
    <row r="5828" ht="18" customHeight="1">
      <c r="A5828" t="n">
        <v>5827</v>
      </c>
      <c r="B5828" t="inlineStr">
        <is>
          <t>CA-2017-161067</t>
        </is>
      </c>
      <c r="C5828" s="18" t="inlineStr">
        <is>
          <t>2017-09-03</t>
        </is>
      </c>
      <c r="D5828" s="1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19" t="n">
        <v>90.801</v>
      </c>
      <c r="S5828" s="20" t="n">
        <v>1</v>
      </c>
      <c r="T5828" s="21" t="n">
        <v>0.1</v>
      </c>
      <c r="U5828" s="19" t="n">
        <v>14.1246</v>
      </c>
      <c r="V5828" t="n">
        <v>3</v>
      </c>
      <c r="W5828" t="n">
        <v>2017</v>
      </c>
      <c r="X5828" t="inlineStr">
        <is>
          <t>2017Q3</t>
        </is>
      </c>
      <c r="Y5828" t="inlineStr">
        <is>
          <t>2017-09</t>
        </is>
      </c>
      <c r="Z5828" t="inlineStr">
        <is>
          <t>0.1% - 10%</t>
        </is>
      </c>
      <c r="AA5828" t="b">
        <v>1</v>
      </c>
      <c r="AB5828" t="b">
        <v>0</v>
      </c>
      <c r="AC5828" s="19" t="n">
        <v>100.89</v>
      </c>
      <c r="AD5828" s="21" t="n">
        <v>0.1556</v>
      </c>
    </row>
    <row r="5829" ht="18" customHeight="1">
      <c r="A5829" t="n">
        <v>5828</v>
      </c>
      <c r="B5829" t="inlineStr">
        <is>
          <t>CA-2017-161067</t>
        </is>
      </c>
      <c r="C5829" s="18" t="inlineStr">
        <is>
          <t>2017-09-03</t>
        </is>
      </c>
      <c r="D5829" s="18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19" t="n">
        <v>181.764</v>
      </c>
      <c r="S5829" s="20" t="n">
        <v>2</v>
      </c>
      <c r="T5829" s="21" t="n">
        <v>0.1</v>
      </c>
      <c r="U5829" s="19" t="n">
        <v>-8.0784</v>
      </c>
      <c r="V5829" t="n">
        <v>3</v>
      </c>
      <c r="W5829" t="n">
        <v>2017</v>
      </c>
      <c r="X5829" t="inlineStr">
        <is>
          <t>2017Q3</t>
        </is>
      </c>
      <c r="Y5829" t="inlineStr">
        <is>
          <t>2017-09</t>
        </is>
      </c>
      <c r="Z5829" t="inlineStr">
        <is>
          <t>0.1% - 10%</t>
        </is>
      </c>
      <c r="AA5829" t="b">
        <v>0</v>
      </c>
      <c r="AB5829" t="b">
        <v>1</v>
      </c>
      <c r="AC5829" s="19" t="n">
        <v>100.98</v>
      </c>
      <c r="AD5829" s="21" t="n">
        <v>-0.0444</v>
      </c>
    </row>
    <row r="5830" ht="18" customHeight="1">
      <c r="A5830" t="n">
        <v>5829</v>
      </c>
      <c r="B5830" t="inlineStr">
        <is>
          <t>CA-2017-161067</t>
        </is>
      </c>
      <c r="C5830" s="18" t="inlineStr">
        <is>
          <t>2017-09-03</t>
        </is>
      </c>
      <c r="D5830" s="18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19" t="n">
        <v>5.56</v>
      </c>
      <c r="S5830" s="20" t="n">
        <v>2</v>
      </c>
      <c r="T5830" s="21" t="n">
        <v>0</v>
      </c>
      <c r="U5830" s="19" t="n">
        <v>2.224</v>
      </c>
      <c r="V5830" t="n">
        <v>3</v>
      </c>
      <c r="W5830" t="n">
        <v>2017</v>
      </c>
      <c r="X5830" t="inlineStr">
        <is>
          <t>2017Q3</t>
        </is>
      </c>
      <c r="Y5830" t="inlineStr">
        <is>
          <t>2017-09</t>
        </is>
      </c>
      <c r="Z5830" t="inlineStr">
        <is>
          <t>0% (No Discount)</t>
        </is>
      </c>
      <c r="AA5830" t="b">
        <v>1</v>
      </c>
      <c r="AB5830" t="b">
        <v>0</v>
      </c>
      <c r="AC5830" s="19" t="n">
        <v>2.78</v>
      </c>
      <c r="AD5830" s="21" t="n">
        <v>0.4</v>
      </c>
    </row>
    <row r="5831" ht="18" customHeight="1">
      <c r="A5831" t="n">
        <v>5830</v>
      </c>
      <c r="B5831" t="inlineStr">
        <is>
          <t>CA-2016-122063</t>
        </is>
      </c>
      <c r="C5831" s="18" t="inlineStr">
        <is>
          <t>2016-12-03</t>
        </is>
      </c>
      <c r="D5831" s="18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19" t="n">
        <v>581.96</v>
      </c>
      <c r="S5831" s="20" t="n">
        <v>2</v>
      </c>
      <c r="T5831" s="21" t="n">
        <v>0</v>
      </c>
      <c r="U5831" s="19" t="n">
        <v>104.7528</v>
      </c>
      <c r="V5831" t="n">
        <v>4</v>
      </c>
      <c r="W5831" t="n">
        <v>2016</v>
      </c>
      <c r="X5831" t="inlineStr">
        <is>
          <t>2016Q4</t>
        </is>
      </c>
      <c r="Y5831" t="inlineStr">
        <is>
          <t>2016-12</t>
        </is>
      </c>
      <c r="Z5831" t="inlineStr">
        <is>
          <t>0% (No Discount)</t>
        </is>
      </c>
      <c r="AA5831" t="b">
        <v>1</v>
      </c>
      <c r="AB5831" t="b">
        <v>0</v>
      </c>
      <c r="AC5831" s="19" t="n">
        <v>290.98</v>
      </c>
      <c r="AD5831" s="21" t="n">
        <v>0.18</v>
      </c>
    </row>
    <row r="5832" ht="18" customHeight="1">
      <c r="A5832" t="n">
        <v>5831</v>
      </c>
      <c r="B5832" t="inlineStr">
        <is>
          <t>CA-2016-122063</t>
        </is>
      </c>
      <c r="C5832" s="18" t="inlineStr">
        <is>
          <t>2016-12-03</t>
        </is>
      </c>
      <c r="D5832" s="18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19" t="n">
        <v>29.98</v>
      </c>
      <c r="S5832" s="20" t="n">
        <v>1</v>
      </c>
      <c r="T5832" s="21" t="n">
        <v>0</v>
      </c>
      <c r="U5832" s="19" t="n">
        <v>8.0946</v>
      </c>
      <c r="V5832" t="n">
        <v>4</v>
      </c>
      <c r="W5832" t="n">
        <v>2016</v>
      </c>
      <c r="X5832" t="inlineStr">
        <is>
          <t>2016Q4</t>
        </is>
      </c>
      <c r="Y5832" t="inlineStr">
        <is>
          <t>2016-12</t>
        </is>
      </c>
      <c r="Z5832" t="inlineStr">
        <is>
          <t>0% (No Discount)</t>
        </is>
      </c>
      <c r="AA5832" t="b">
        <v>1</v>
      </c>
      <c r="AB5832" t="b">
        <v>0</v>
      </c>
      <c r="AC5832" s="19" t="n">
        <v>29.98</v>
      </c>
      <c r="AD5832" s="21" t="n">
        <v>0.27</v>
      </c>
    </row>
    <row r="5833" ht="18" customHeight="1">
      <c r="A5833" t="n">
        <v>5832</v>
      </c>
      <c r="B5833" t="inlineStr">
        <is>
          <t>CA-2015-111206</t>
        </is>
      </c>
      <c r="C5833" s="18" t="inlineStr">
        <is>
          <t>2015-07-18</t>
        </is>
      </c>
      <c r="D5833" s="18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19" t="n">
        <v>519.96</v>
      </c>
      <c r="S5833" s="20" t="n">
        <v>4</v>
      </c>
      <c r="T5833" s="21" t="n">
        <v>0</v>
      </c>
      <c r="U5833" s="19" t="n">
        <v>176.7864</v>
      </c>
      <c r="V5833" t="n">
        <v>4</v>
      </c>
      <c r="W5833" t="n">
        <v>2015</v>
      </c>
      <c r="X5833" t="inlineStr">
        <is>
          <t>2015Q3</t>
        </is>
      </c>
      <c r="Y5833" t="inlineStr">
        <is>
          <t>2015-07</t>
        </is>
      </c>
      <c r="Z5833" t="inlineStr">
        <is>
          <t>0% (No Discount)</t>
        </is>
      </c>
      <c r="AA5833" t="b">
        <v>1</v>
      </c>
      <c r="AB5833" t="b">
        <v>0</v>
      </c>
      <c r="AC5833" s="19" t="n">
        <v>129.99</v>
      </c>
      <c r="AD5833" s="21" t="n">
        <v>0.34</v>
      </c>
    </row>
    <row r="5834" ht="18" customHeight="1">
      <c r="A5834" t="n">
        <v>5833</v>
      </c>
      <c r="B5834" t="inlineStr">
        <is>
          <t>CA-2016-142895</t>
        </is>
      </c>
      <c r="C5834" s="18" t="inlineStr">
        <is>
          <t>2016-07-21</t>
        </is>
      </c>
      <c r="D5834" s="18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19" t="n">
        <v>6.264</v>
      </c>
      <c r="S5834" s="20" t="n">
        <v>3</v>
      </c>
      <c r="T5834" s="21" t="n">
        <v>0.2</v>
      </c>
      <c r="U5834" s="19" t="n">
        <v>2.0358</v>
      </c>
      <c r="V5834" t="n">
        <v>5</v>
      </c>
      <c r="W5834" t="n">
        <v>2016</v>
      </c>
      <c r="X5834" t="inlineStr">
        <is>
          <t>2016Q3</t>
        </is>
      </c>
      <c r="Y5834" t="inlineStr">
        <is>
          <t>2016-07</t>
        </is>
      </c>
      <c r="Z5834" t="inlineStr">
        <is>
          <t>10.1% - 20%</t>
        </is>
      </c>
      <c r="AA5834" t="b">
        <v>1</v>
      </c>
      <c r="AB5834" t="b">
        <v>0</v>
      </c>
      <c r="AC5834" s="19" t="n">
        <v>2.61</v>
      </c>
      <c r="AD5834" s="21" t="n">
        <v>0.325</v>
      </c>
    </row>
    <row r="5835" ht="18" customHeight="1">
      <c r="A5835" t="n">
        <v>5834</v>
      </c>
      <c r="B5835" t="inlineStr">
        <is>
          <t>CA-2016-142895</t>
        </is>
      </c>
      <c r="C5835" s="18" t="inlineStr">
        <is>
          <t>2016-07-21</t>
        </is>
      </c>
      <c r="D5835" s="18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19" t="n">
        <v>363.92</v>
      </c>
      <c r="S5835" s="20" t="n">
        <v>5</v>
      </c>
      <c r="T5835" s="21" t="n">
        <v>0.2</v>
      </c>
      <c r="U5835" s="19" t="n">
        <v>0</v>
      </c>
      <c r="V5835" t="n">
        <v>5</v>
      </c>
      <c r="W5835" t="n">
        <v>2016</v>
      </c>
      <c r="X5835" t="inlineStr">
        <is>
          <t>2016Q3</t>
        </is>
      </c>
      <c r="Y5835" t="inlineStr">
        <is>
          <t>2016-07</t>
        </is>
      </c>
      <c r="Z5835" t="inlineStr">
        <is>
          <t>10.1% - 20%</t>
        </is>
      </c>
      <c r="AA5835" t="b">
        <v>1</v>
      </c>
      <c r="AB5835" t="b">
        <v>0</v>
      </c>
      <c r="AC5835" s="19" t="n">
        <v>90.98</v>
      </c>
      <c r="AD5835" s="21" t="n">
        <v>0</v>
      </c>
    </row>
    <row r="5836" ht="18" customHeight="1">
      <c r="A5836" t="n">
        <v>5835</v>
      </c>
      <c r="B5836" t="inlineStr">
        <is>
          <t>CA-2015-101868</t>
        </is>
      </c>
      <c r="C5836" s="18" t="inlineStr">
        <is>
          <t>2015-06-09</t>
        </is>
      </c>
      <c r="D5836" s="18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19" t="n">
        <v>64.2</v>
      </c>
      <c r="S5836" s="20" t="n">
        <v>5</v>
      </c>
      <c r="T5836" s="21" t="n">
        <v>0.7</v>
      </c>
      <c r="U5836" s="19" t="n">
        <v>-42.8</v>
      </c>
      <c r="V5836" t="n">
        <v>7</v>
      </c>
      <c r="W5836" t="n">
        <v>2015</v>
      </c>
      <c r="X5836" t="inlineStr">
        <is>
          <t>2015Q2</t>
        </is>
      </c>
      <c r="Y5836" t="inlineStr">
        <is>
          <t>2015-06</t>
        </is>
      </c>
      <c r="Z5836" t="inlineStr">
        <is>
          <t>&gt; 50% (Deep Discount)</t>
        </is>
      </c>
      <c r="AA5836" t="b">
        <v>0</v>
      </c>
      <c r="AB5836" t="b">
        <v>1</v>
      </c>
      <c r="AC5836" s="19" t="n">
        <v>42.8</v>
      </c>
      <c r="AD5836" s="21" t="n">
        <v>-0.6667</v>
      </c>
    </row>
    <row r="5837" ht="18" customHeight="1">
      <c r="A5837" t="n">
        <v>5836</v>
      </c>
      <c r="B5837" t="inlineStr">
        <is>
          <t>CA-2015-101868</t>
        </is>
      </c>
      <c r="C5837" s="18" t="inlineStr">
        <is>
          <t>2015-06-09</t>
        </is>
      </c>
      <c r="D5837" s="18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19" t="n">
        <v>38.52</v>
      </c>
      <c r="S5837" s="20" t="n">
        <v>3</v>
      </c>
      <c r="T5837" s="21" t="n">
        <v>0.7</v>
      </c>
      <c r="U5837" s="19" t="n">
        <v>-26.964</v>
      </c>
      <c r="V5837" t="n">
        <v>7</v>
      </c>
      <c r="W5837" t="n">
        <v>2015</v>
      </c>
      <c r="X5837" t="inlineStr">
        <is>
          <t>2015Q2</t>
        </is>
      </c>
      <c r="Y5837" t="inlineStr">
        <is>
          <t>2015-06</t>
        </is>
      </c>
      <c r="Z5837" t="inlineStr">
        <is>
          <t>&gt; 50% (Deep Discount)</t>
        </is>
      </c>
      <c r="AA5837" t="b">
        <v>0</v>
      </c>
      <c r="AB5837" t="b">
        <v>1</v>
      </c>
      <c r="AC5837" s="19" t="n">
        <v>42.8</v>
      </c>
      <c r="AD5837" s="21" t="n">
        <v>-0.7</v>
      </c>
    </row>
    <row r="5838" ht="18" customHeight="1">
      <c r="A5838" t="n">
        <v>5837</v>
      </c>
      <c r="B5838" t="inlineStr">
        <is>
          <t>CA-2015-101868</t>
        </is>
      </c>
      <c r="C5838" s="18" t="inlineStr">
        <is>
          <t>2015-06-09</t>
        </is>
      </c>
      <c r="D5838" s="1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19" t="n">
        <v>72.59999999999999</v>
      </c>
      <c r="S5838" s="20" t="n">
        <v>5</v>
      </c>
      <c r="T5838" s="21" t="n">
        <v>0.2</v>
      </c>
      <c r="U5838" s="19" t="n">
        <v>-8.1675</v>
      </c>
      <c r="V5838" t="n">
        <v>7</v>
      </c>
      <c r="W5838" t="n">
        <v>2015</v>
      </c>
      <c r="X5838" t="inlineStr">
        <is>
          <t>2015Q2</t>
        </is>
      </c>
      <c r="Y5838" t="inlineStr">
        <is>
          <t>2015-06</t>
        </is>
      </c>
      <c r="Z5838" t="inlineStr">
        <is>
          <t>10.1% - 20%</t>
        </is>
      </c>
      <c r="AA5838" t="b">
        <v>0</v>
      </c>
      <c r="AB5838" t="b">
        <v>1</v>
      </c>
      <c r="AC5838" s="19" t="n">
        <v>18.15</v>
      </c>
      <c r="AD5838" s="21" t="n">
        <v>-0.1125</v>
      </c>
    </row>
    <row r="5839" ht="18" customHeight="1">
      <c r="A5839" t="n">
        <v>5838</v>
      </c>
      <c r="B5839" t="inlineStr">
        <is>
          <t>CA-2017-133207</t>
        </is>
      </c>
      <c r="C5839" s="18" t="inlineStr">
        <is>
          <t>2017-11-27</t>
        </is>
      </c>
      <c r="D5839" s="18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19" t="n">
        <v>57.568</v>
      </c>
      <c r="S5839" s="20" t="n">
        <v>4</v>
      </c>
      <c r="T5839" s="21" t="n">
        <v>0.2</v>
      </c>
      <c r="U5839" s="19" t="n">
        <v>5.7568</v>
      </c>
      <c r="V5839" t="n">
        <v>6</v>
      </c>
      <c r="W5839" t="n">
        <v>2017</v>
      </c>
      <c r="X5839" t="inlineStr">
        <is>
          <t>2017Q4</t>
        </is>
      </c>
      <c r="Y5839" t="inlineStr">
        <is>
          <t>2017-11</t>
        </is>
      </c>
      <c r="Z5839" t="inlineStr">
        <is>
          <t>10.1% - 20%</t>
        </is>
      </c>
      <c r="AA5839" t="b">
        <v>1</v>
      </c>
      <c r="AB5839" t="b">
        <v>0</v>
      </c>
      <c r="AC5839" s="19" t="n">
        <v>17.99</v>
      </c>
      <c r="AD5839" s="21" t="n">
        <v>0.1</v>
      </c>
    </row>
    <row r="5840" ht="18" customHeight="1">
      <c r="A5840" t="n">
        <v>5839</v>
      </c>
      <c r="B5840" t="inlineStr">
        <is>
          <t>CA-2015-132948</t>
        </is>
      </c>
      <c r="C5840" s="18" t="inlineStr">
        <is>
          <t>2015-03-27</t>
        </is>
      </c>
      <c r="D5840" s="18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19" t="n">
        <v>83.7</v>
      </c>
      <c r="S5840" s="20" t="n">
        <v>5</v>
      </c>
      <c r="T5840" s="21" t="n">
        <v>0</v>
      </c>
      <c r="U5840" s="19" t="n">
        <v>3.348</v>
      </c>
      <c r="V5840" t="n">
        <v>7</v>
      </c>
      <c r="W5840" t="n">
        <v>2015</v>
      </c>
      <c r="X5840" t="inlineStr">
        <is>
          <t>2015Q1</t>
        </is>
      </c>
      <c r="Y5840" t="inlineStr">
        <is>
          <t>2015-03</t>
        </is>
      </c>
      <c r="Z5840" t="inlineStr">
        <is>
          <t>0% (No Discount)</t>
        </is>
      </c>
      <c r="AA5840" t="b">
        <v>1</v>
      </c>
      <c r="AB5840" t="b">
        <v>0</v>
      </c>
      <c r="AC5840" s="19" t="n">
        <v>16.74</v>
      </c>
      <c r="AD5840" s="21" t="n">
        <v>0.04</v>
      </c>
    </row>
    <row r="5841" ht="18" customHeight="1">
      <c r="A5841" t="n">
        <v>5840</v>
      </c>
      <c r="B5841" t="inlineStr">
        <is>
          <t>CA-2015-134992</t>
        </is>
      </c>
      <c r="C5841" s="18" t="inlineStr">
        <is>
          <t>2015-09-22</t>
        </is>
      </c>
      <c r="D5841" s="18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19" t="n">
        <v>32.4</v>
      </c>
      <c r="S5841" s="20" t="n">
        <v>5</v>
      </c>
      <c r="T5841" s="21" t="n">
        <v>0</v>
      </c>
      <c r="U5841" s="19" t="n">
        <v>15.552</v>
      </c>
      <c r="V5841" t="n">
        <v>4</v>
      </c>
      <c r="W5841" t="n">
        <v>2015</v>
      </c>
      <c r="X5841" t="inlineStr">
        <is>
          <t>2015Q3</t>
        </is>
      </c>
      <c r="Y5841" t="inlineStr">
        <is>
          <t>2015-09</t>
        </is>
      </c>
      <c r="Z5841" t="inlineStr">
        <is>
          <t>0% (No Discount)</t>
        </is>
      </c>
      <c r="AA5841" t="b">
        <v>1</v>
      </c>
      <c r="AB5841" t="b">
        <v>0</v>
      </c>
      <c r="AC5841" s="19" t="n">
        <v>6.48</v>
      </c>
      <c r="AD5841" s="21" t="n">
        <v>0.48</v>
      </c>
    </row>
    <row r="5842" ht="18" customHeight="1">
      <c r="A5842" t="n">
        <v>5841</v>
      </c>
      <c r="B5842" t="inlineStr">
        <is>
          <t>CA-2015-134992</t>
        </is>
      </c>
      <c r="C5842" s="18" t="inlineStr">
        <is>
          <t>2015-09-22</t>
        </is>
      </c>
      <c r="D5842" s="18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19" t="n">
        <v>47.98</v>
      </c>
      <c r="S5842" s="20" t="n">
        <v>2</v>
      </c>
      <c r="T5842" s="21" t="n">
        <v>0</v>
      </c>
      <c r="U5842" s="19" t="n">
        <v>11.0354</v>
      </c>
      <c r="V5842" t="n">
        <v>4</v>
      </c>
      <c r="W5842" t="n">
        <v>2015</v>
      </c>
      <c r="X5842" t="inlineStr">
        <is>
          <t>2015Q3</t>
        </is>
      </c>
      <c r="Y5842" t="inlineStr">
        <is>
          <t>2015-09</t>
        </is>
      </c>
      <c r="Z5842" t="inlineStr">
        <is>
          <t>0% (No Discount)</t>
        </is>
      </c>
      <c r="AA5842" t="b">
        <v>1</v>
      </c>
      <c r="AB5842" t="b">
        <v>0</v>
      </c>
      <c r="AC5842" s="19" t="n">
        <v>23.99</v>
      </c>
      <c r="AD5842" s="21" t="n">
        <v>0.23</v>
      </c>
    </row>
    <row r="5843" ht="18" customHeight="1">
      <c r="A5843" t="n">
        <v>5842</v>
      </c>
      <c r="B5843" t="inlineStr">
        <is>
          <t>CA-2015-126725</t>
        </is>
      </c>
      <c r="C5843" s="18" t="inlineStr">
        <is>
          <t>2015-11-17</t>
        </is>
      </c>
      <c r="D5843" s="18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19" t="n">
        <v>415.968</v>
      </c>
      <c r="S5843" s="20" t="n">
        <v>4</v>
      </c>
      <c r="T5843" s="21" t="n">
        <v>0.2</v>
      </c>
      <c r="U5843" s="19" t="n">
        <v>51.996</v>
      </c>
      <c r="V5843" t="n">
        <v>4</v>
      </c>
      <c r="W5843" t="n">
        <v>2015</v>
      </c>
      <c r="X5843" t="inlineStr">
        <is>
          <t>2015Q4</t>
        </is>
      </c>
      <c r="Y5843" t="inlineStr">
        <is>
          <t>2015-11</t>
        </is>
      </c>
      <c r="Z5843" t="inlineStr">
        <is>
          <t>10.1% - 20%</t>
        </is>
      </c>
      <c r="AA5843" t="b">
        <v>1</v>
      </c>
      <c r="AB5843" t="b">
        <v>0</v>
      </c>
      <c r="AC5843" s="19" t="n">
        <v>129.99</v>
      </c>
      <c r="AD5843" s="21" t="n">
        <v>0.125</v>
      </c>
    </row>
    <row r="5844" ht="18" customHeight="1">
      <c r="A5844" t="n">
        <v>5843</v>
      </c>
      <c r="B5844" t="inlineStr">
        <is>
          <t>CA-2015-126725</t>
        </is>
      </c>
      <c r="C5844" s="18" t="inlineStr">
        <is>
          <t>2015-11-17</t>
        </is>
      </c>
      <c r="D5844" s="18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19" t="n">
        <v>304.9</v>
      </c>
      <c r="S5844" s="20" t="n">
        <v>5</v>
      </c>
      <c r="T5844" s="21" t="n">
        <v>0</v>
      </c>
      <c r="U5844" s="19" t="n">
        <v>6.098</v>
      </c>
      <c r="V5844" t="n">
        <v>4</v>
      </c>
      <c r="W5844" t="n">
        <v>2015</v>
      </c>
      <c r="X5844" t="inlineStr">
        <is>
          <t>2015Q4</t>
        </is>
      </c>
      <c r="Y5844" t="inlineStr">
        <is>
          <t>2015-11</t>
        </is>
      </c>
      <c r="Z5844" t="inlineStr">
        <is>
          <t>0% (No Discount)</t>
        </is>
      </c>
      <c r="AA5844" t="b">
        <v>1</v>
      </c>
      <c r="AB5844" t="b">
        <v>0</v>
      </c>
      <c r="AC5844" s="19" t="n">
        <v>60.98</v>
      </c>
      <c r="AD5844" s="21" t="n">
        <v>0.02</v>
      </c>
    </row>
    <row r="5845" ht="18" customHeight="1">
      <c r="A5845" t="n">
        <v>5844</v>
      </c>
      <c r="B5845" t="inlineStr">
        <is>
          <t>CA-2015-126725</t>
        </is>
      </c>
      <c r="C5845" s="18" t="inlineStr">
        <is>
          <t>2015-11-17</t>
        </is>
      </c>
      <c r="D5845" s="18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19" t="n">
        <v>80.95999999999999</v>
      </c>
      <c r="S5845" s="20" t="n">
        <v>4</v>
      </c>
      <c r="T5845" s="21" t="n">
        <v>0</v>
      </c>
      <c r="U5845" s="19" t="n">
        <v>29.1456</v>
      </c>
      <c r="V5845" t="n">
        <v>4</v>
      </c>
      <c r="W5845" t="n">
        <v>2015</v>
      </c>
      <c r="X5845" t="inlineStr">
        <is>
          <t>2015Q4</t>
        </is>
      </c>
      <c r="Y5845" t="inlineStr">
        <is>
          <t>2015-11</t>
        </is>
      </c>
      <c r="Z5845" t="inlineStr">
        <is>
          <t>0% (No Discount)</t>
        </is>
      </c>
      <c r="AA5845" t="b">
        <v>1</v>
      </c>
      <c r="AB5845" t="b">
        <v>0</v>
      </c>
      <c r="AC5845" s="19" t="n">
        <v>20.24</v>
      </c>
      <c r="AD5845" s="21" t="n">
        <v>0.36</v>
      </c>
    </row>
    <row r="5846" ht="18" customHeight="1">
      <c r="A5846" t="n">
        <v>5845</v>
      </c>
      <c r="B5846" t="inlineStr">
        <is>
          <t>CA-2015-126725</t>
        </is>
      </c>
      <c r="C5846" s="18" t="inlineStr">
        <is>
          <t>2015-11-17</t>
        </is>
      </c>
      <c r="D5846" s="18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19" t="n">
        <v>777.21</v>
      </c>
      <c r="S5846" s="20" t="n">
        <v>7</v>
      </c>
      <c r="T5846" s="21" t="n">
        <v>0</v>
      </c>
      <c r="U5846" s="19" t="n">
        <v>54.4047</v>
      </c>
      <c r="V5846" t="n">
        <v>4</v>
      </c>
      <c r="W5846" t="n">
        <v>2015</v>
      </c>
      <c r="X5846" t="inlineStr">
        <is>
          <t>2015Q4</t>
        </is>
      </c>
      <c r="Y5846" t="inlineStr">
        <is>
          <t>2015-11</t>
        </is>
      </c>
      <c r="Z5846" t="inlineStr">
        <is>
          <t>0% (No Discount)</t>
        </is>
      </c>
      <c r="AA5846" t="b">
        <v>1</v>
      </c>
      <c r="AB5846" t="b">
        <v>0</v>
      </c>
      <c r="AC5846" s="19" t="n">
        <v>111.03</v>
      </c>
      <c r="AD5846" s="21" t="n">
        <v>0.07000000000000001</v>
      </c>
    </row>
    <row r="5847" ht="18" customHeight="1">
      <c r="A5847" t="n">
        <v>5846</v>
      </c>
      <c r="B5847" t="inlineStr">
        <is>
          <t>CA-2015-126725</t>
        </is>
      </c>
      <c r="C5847" s="18" t="inlineStr">
        <is>
          <t>2015-11-17</t>
        </is>
      </c>
      <c r="D5847" s="18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19" t="n">
        <v>32.4</v>
      </c>
      <c r="S5847" s="20" t="n">
        <v>5</v>
      </c>
      <c r="T5847" s="21" t="n">
        <v>0</v>
      </c>
      <c r="U5847" s="19" t="n">
        <v>15.552</v>
      </c>
      <c r="V5847" t="n">
        <v>4</v>
      </c>
      <c r="W5847" t="n">
        <v>2015</v>
      </c>
      <c r="X5847" t="inlineStr">
        <is>
          <t>2015Q4</t>
        </is>
      </c>
      <c r="Y5847" t="inlineStr">
        <is>
          <t>2015-11</t>
        </is>
      </c>
      <c r="Z5847" t="inlineStr">
        <is>
          <t>0% (No Discount)</t>
        </is>
      </c>
      <c r="AA5847" t="b">
        <v>1</v>
      </c>
      <c r="AB5847" t="b">
        <v>0</v>
      </c>
      <c r="AC5847" s="19" t="n">
        <v>6.48</v>
      </c>
      <c r="AD5847" s="21" t="n">
        <v>0.48</v>
      </c>
    </row>
    <row r="5848" ht="18" customHeight="1">
      <c r="A5848" t="n">
        <v>5847</v>
      </c>
      <c r="B5848" t="inlineStr">
        <is>
          <t>CA-2015-126725</t>
        </is>
      </c>
      <c r="C5848" s="18" t="inlineStr">
        <is>
          <t>2015-11-17</t>
        </is>
      </c>
      <c r="D5848" s="1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19" t="n">
        <v>225.568</v>
      </c>
      <c r="S5848" s="20" t="n">
        <v>2</v>
      </c>
      <c r="T5848" s="21" t="n">
        <v>0.2</v>
      </c>
      <c r="U5848" s="19" t="n">
        <v>2.8196</v>
      </c>
      <c r="V5848" t="n">
        <v>4</v>
      </c>
      <c r="W5848" t="n">
        <v>2015</v>
      </c>
      <c r="X5848" t="inlineStr">
        <is>
          <t>2015Q4</t>
        </is>
      </c>
      <c r="Y5848" t="inlineStr">
        <is>
          <t>2015-11</t>
        </is>
      </c>
      <c r="Z5848" t="inlineStr">
        <is>
          <t>10.1% - 20%</t>
        </is>
      </c>
      <c r="AA5848" t="b">
        <v>1</v>
      </c>
      <c r="AB5848" t="b">
        <v>0</v>
      </c>
      <c r="AC5848" s="19" t="n">
        <v>140.98</v>
      </c>
      <c r="AD5848" s="21" t="n">
        <v>0.0125</v>
      </c>
    </row>
    <row r="5849" ht="18" customHeight="1">
      <c r="A5849" t="n">
        <v>5848</v>
      </c>
      <c r="B5849" t="inlineStr">
        <is>
          <t>CA-2015-126725</t>
        </is>
      </c>
      <c r="C5849" s="18" t="inlineStr">
        <is>
          <t>2015-11-17</t>
        </is>
      </c>
      <c r="D5849" s="18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19" t="n">
        <v>36.6</v>
      </c>
      <c r="S5849" s="20" t="n">
        <v>3</v>
      </c>
      <c r="T5849" s="21" t="n">
        <v>0</v>
      </c>
      <c r="U5849" s="19" t="n">
        <v>15.372</v>
      </c>
      <c r="V5849" t="n">
        <v>4</v>
      </c>
      <c r="W5849" t="n">
        <v>2015</v>
      </c>
      <c r="X5849" t="inlineStr">
        <is>
          <t>2015Q4</t>
        </is>
      </c>
      <c r="Y5849" t="inlineStr">
        <is>
          <t>2015-11</t>
        </is>
      </c>
      <c r="Z5849" t="inlineStr">
        <is>
          <t>0% (No Discount)</t>
        </is>
      </c>
      <c r="AA5849" t="b">
        <v>1</v>
      </c>
      <c r="AB5849" t="b">
        <v>0</v>
      </c>
      <c r="AC5849" s="19" t="n">
        <v>12.2</v>
      </c>
      <c r="AD5849" s="21" t="n">
        <v>0.42</v>
      </c>
    </row>
    <row r="5850" ht="18" customHeight="1">
      <c r="A5850" t="n">
        <v>5849</v>
      </c>
      <c r="B5850" t="inlineStr">
        <is>
          <t>CA-2015-121783</t>
        </is>
      </c>
      <c r="C5850" s="18" t="inlineStr">
        <is>
          <t>2015-11-10</t>
        </is>
      </c>
      <c r="D5850" s="18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19" t="n">
        <v>715.64</v>
      </c>
      <c r="S5850" s="20" t="n">
        <v>2</v>
      </c>
      <c r="T5850" s="21" t="n">
        <v>0</v>
      </c>
      <c r="U5850" s="19" t="n">
        <v>178.91</v>
      </c>
      <c r="V5850" t="n">
        <v>4</v>
      </c>
      <c r="W5850" t="n">
        <v>2015</v>
      </c>
      <c r="X5850" t="inlineStr">
        <is>
          <t>2015Q4</t>
        </is>
      </c>
      <c r="Y5850" t="inlineStr">
        <is>
          <t>2015-11</t>
        </is>
      </c>
      <c r="Z5850" t="inlineStr">
        <is>
          <t>0% (No Discount)</t>
        </is>
      </c>
      <c r="AA5850" t="b">
        <v>1</v>
      </c>
      <c r="AB5850" t="b">
        <v>0</v>
      </c>
      <c r="AC5850" s="19" t="n">
        <v>357.82</v>
      </c>
      <c r="AD5850" s="21" t="n">
        <v>0.25</v>
      </c>
    </row>
    <row r="5851" ht="18" customHeight="1">
      <c r="A5851" t="n">
        <v>5850</v>
      </c>
      <c r="B5851" t="inlineStr">
        <is>
          <t>CA-2015-121783</t>
        </is>
      </c>
      <c r="C5851" s="18" t="inlineStr">
        <is>
          <t>2015-11-10</t>
        </is>
      </c>
      <c r="D5851" s="18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19" t="n">
        <v>795.51</v>
      </c>
      <c r="S5851" s="20" t="n">
        <v>3</v>
      </c>
      <c r="T5851" s="21" t="n">
        <v>0</v>
      </c>
      <c r="U5851" s="19" t="n">
        <v>143.1918</v>
      </c>
      <c r="V5851" t="n">
        <v>4</v>
      </c>
      <c r="W5851" t="n">
        <v>2015</v>
      </c>
      <c r="X5851" t="inlineStr">
        <is>
          <t>2015Q4</t>
        </is>
      </c>
      <c r="Y5851" t="inlineStr">
        <is>
          <t>2015-11</t>
        </is>
      </c>
      <c r="Z5851" t="inlineStr">
        <is>
          <t>0% (No Discount)</t>
        </is>
      </c>
      <c r="AA5851" t="b">
        <v>1</v>
      </c>
      <c r="AB5851" t="b">
        <v>0</v>
      </c>
      <c r="AC5851" s="19" t="n">
        <v>265.17</v>
      </c>
      <c r="AD5851" s="21" t="n">
        <v>0.18</v>
      </c>
    </row>
    <row r="5852" ht="18" customHeight="1">
      <c r="A5852" t="n">
        <v>5851</v>
      </c>
      <c r="B5852" t="inlineStr">
        <is>
          <t>CA-2015-121783</t>
        </is>
      </c>
      <c r="C5852" s="18" t="inlineStr">
        <is>
          <t>2015-11-10</t>
        </is>
      </c>
      <c r="D5852" s="18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19" t="n">
        <v>549.99</v>
      </c>
      <c r="S5852" s="20" t="n">
        <v>1</v>
      </c>
      <c r="T5852" s="21" t="n">
        <v>0</v>
      </c>
      <c r="U5852" s="19" t="n">
        <v>274.995</v>
      </c>
      <c r="V5852" t="n">
        <v>4</v>
      </c>
      <c r="W5852" t="n">
        <v>2015</v>
      </c>
      <c r="X5852" t="inlineStr">
        <is>
          <t>2015Q4</t>
        </is>
      </c>
      <c r="Y5852" t="inlineStr">
        <is>
          <t>2015-11</t>
        </is>
      </c>
      <c r="Z5852" t="inlineStr">
        <is>
          <t>0% (No Discount)</t>
        </is>
      </c>
      <c r="AA5852" t="b">
        <v>1</v>
      </c>
      <c r="AB5852" t="b">
        <v>0</v>
      </c>
      <c r="AC5852" s="19" t="n">
        <v>549.99</v>
      </c>
      <c r="AD5852" s="21" t="n">
        <v>0.5</v>
      </c>
    </row>
    <row r="5853" ht="18" customHeight="1">
      <c r="A5853" t="n">
        <v>5852</v>
      </c>
      <c r="B5853" t="inlineStr">
        <is>
          <t>CA-2015-121783</t>
        </is>
      </c>
      <c r="C5853" s="18" t="inlineStr">
        <is>
          <t>2015-11-10</t>
        </is>
      </c>
      <c r="D5853" s="18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19" t="n">
        <v>74.76000000000001</v>
      </c>
      <c r="S5853" s="20" t="n">
        <v>3</v>
      </c>
      <c r="T5853" s="21" t="n">
        <v>0</v>
      </c>
      <c r="U5853" s="19" t="n">
        <v>34.3896</v>
      </c>
      <c r="V5853" t="n">
        <v>4</v>
      </c>
      <c r="W5853" t="n">
        <v>2015</v>
      </c>
      <c r="X5853" t="inlineStr">
        <is>
          <t>2015Q4</t>
        </is>
      </c>
      <c r="Y5853" t="inlineStr">
        <is>
          <t>2015-11</t>
        </is>
      </c>
      <c r="Z5853" t="inlineStr">
        <is>
          <t>0% (No Discount)</t>
        </is>
      </c>
      <c r="AA5853" t="b">
        <v>1</v>
      </c>
      <c r="AB5853" t="b">
        <v>0</v>
      </c>
      <c r="AC5853" s="19" t="n">
        <v>24.92</v>
      </c>
      <c r="AD5853" s="21" t="n">
        <v>0.46</v>
      </c>
    </row>
    <row r="5854" ht="18" customHeight="1">
      <c r="A5854" t="n">
        <v>5853</v>
      </c>
      <c r="B5854" t="inlineStr">
        <is>
          <t>CA-2015-121783</t>
        </is>
      </c>
      <c r="C5854" s="18" t="inlineStr">
        <is>
          <t>2015-11-10</t>
        </is>
      </c>
      <c r="D5854" s="18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19" t="n">
        <v>29.22</v>
      </c>
      <c r="S5854" s="20" t="n">
        <v>3</v>
      </c>
      <c r="T5854" s="21" t="n">
        <v>0</v>
      </c>
      <c r="U5854" s="19" t="n">
        <v>12.8568</v>
      </c>
      <c r="V5854" t="n">
        <v>4</v>
      </c>
      <c r="W5854" t="n">
        <v>2015</v>
      </c>
      <c r="X5854" t="inlineStr">
        <is>
          <t>2015Q4</t>
        </is>
      </c>
      <c r="Y5854" t="inlineStr">
        <is>
          <t>2015-11</t>
        </is>
      </c>
      <c r="Z5854" t="inlineStr">
        <is>
          <t>0% (No Discount)</t>
        </is>
      </c>
      <c r="AA5854" t="b">
        <v>1</v>
      </c>
      <c r="AB5854" t="b">
        <v>0</v>
      </c>
      <c r="AC5854" s="19" t="n">
        <v>9.74</v>
      </c>
      <c r="AD5854" s="21" t="n">
        <v>0.44</v>
      </c>
    </row>
    <row r="5855" ht="18" customHeight="1">
      <c r="A5855" t="n">
        <v>5854</v>
      </c>
      <c r="B5855" t="inlineStr">
        <is>
          <t>US-2014-138835</t>
        </is>
      </c>
      <c r="C5855" s="18" t="inlineStr">
        <is>
          <t>2014-09-10</t>
        </is>
      </c>
      <c r="D5855" s="18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19" t="n">
        <v>9.640000000000001</v>
      </c>
      <c r="S5855" s="20" t="n">
        <v>2</v>
      </c>
      <c r="T5855" s="21" t="n">
        <v>0</v>
      </c>
      <c r="U5855" s="19" t="n">
        <v>4.7236</v>
      </c>
      <c r="V5855" t="n">
        <v>4</v>
      </c>
      <c r="W5855" t="n">
        <v>2014</v>
      </c>
      <c r="X5855" t="inlineStr">
        <is>
          <t>2014Q3</t>
        </is>
      </c>
      <c r="Y5855" t="inlineStr">
        <is>
          <t>2014-09</t>
        </is>
      </c>
      <c r="Z5855" t="inlineStr">
        <is>
          <t>0% (No Discount)</t>
        </is>
      </c>
      <c r="AA5855" t="b">
        <v>1</v>
      </c>
      <c r="AB5855" t="b">
        <v>0</v>
      </c>
      <c r="AC5855" s="19" t="n">
        <v>4.82</v>
      </c>
      <c r="AD5855" s="21" t="n">
        <v>0.49</v>
      </c>
    </row>
    <row r="5856" ht="18" customHeight="1">
      <c r="A5856" t="n">
        <v>5855</v>
      </c>
      <c r="B5856" t="inlineStr">
        <is>
          <t>CA-2015-112214</t>
        </is>
      </c>
      <c r="C5856" s="18" t="inlineStr">
        <is>
          <t>2015-08-05</t>
        </is>
      </c>
      <c r="D5856" s="18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19" t="n">
        <v>33.488</v>
      </c>
      <c r="S5856" s="20" t="n">
        <v>7</v>
      </c>
      <c r="T5856" s="21" t="n">
        <v>0.2</v>
      </c>
      <c r="U5856" s="19" t="n">
        <v>-1.2558</v>
      </c>
      <c r="V5856" t="n">
        <v>6</v>
      </c>
      <c r="W5856" t="n">
        <v>2015</v>
      </c>
      <c r="X5856" t="inlineStr">
        <is>
          <t>2015Q3</t>
        </is>
      </c>
      <c r="Y5856" t="inlineStr">
        <is>
          <t>2015-08</t>
        </is>
      </c>
      <c r="Z5856" t="inlineStr">
        <is>
          <t>10.1% - 20%</t>
        </is>
      </c>
      <c r="AA5856" t="b">
        <v>0</v>
      </c>
      <c r="AB5856" t="b">
        <v>1</v>
      </c>
      <c r="AC5856" s="19" t="n">
        <v>5.98</v>
      </c>
      <c r="AD5856" s="21" t="n">
        <v>-0.0375</v>
      </c>
    </row>
    <row r="5857" ht="18" customHeight="1">
      <c r="A5857" t="n">
        <v>5856</v>
      </c>
      <c r="B5857" t="inlineStr">
        <is>
          <t>CA-2015-112214</t>
        </is>
      </c>
      <c r="C5857" s="18" t="inlineStr">
        <is>
          <t>2015-08-05</t>
        </is>
      </c>
      <c r="D5857" s="18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19" t="n">
        <v>23.04</v>
      </c>
      <c r="S5857" s="20" t="n">
        <v>3</v>
      </c>
      <c r="T5857" s="21" t="n">
        <v>0.2</v>
      </c>
      <c r="U5857" s="19" t="n">
        <v>-4.896</v>
      </c>
      <c r="V5857" t="n">
        <v>6</v>
      </c>
      <c r="W5857" t="n">
        <v>2015</v>
      </c>
      <c r="X5857" t="inlineStr">
        <is>
          <t>2015Q3</t>
        </is>
      </c>
      <c r="Y5857" t="inlineStr">
        <is>
          <t>2015-08</t>
        </is>
      </c>
      <c r="Z5857" t="inlineStr">
        <is>
          <t>10.1% - 20%</t>
        </is>
      </c>
      <c r="AA5857" t="b">
        <v>0</v>
      </c>
      <c r="AB5857" t="b">
        <v>1</v>
      </c>
      <c r="AC5857" s="19" t="n">
        <v>9.6</v>
      </c>
      <c r="AD5857" s="21" t="n">
        <v>-0.2125</v>
      </c>
    </row>
    <row r="5858" ht="18" customHeight="1">
      <c r="A5858" t="n">
        <v>5857</v>
      </c>
      <c r="B5858" t="inlineStr">
        <is>
          <t>CA-2015-112214</t>
        </is>
      </c>
      <c r="C5858" s="18" t="inlineStr">
        <is>
          <t>2015-08-05</t>
        </is>
      </c>
      <c r="D5858" s="1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19" t="n">
        <v>1.362</v>
      </c>
      <c r="S5858" s="20" t="n">
        <v>1</v>
      </c>
      <c r="T5858" s="21" t="n">
        <v>0.8</v>
      </c>
      <c r="U5858" s="19" t="n">
        <v>-2.1792</v>
      </c>
      <c r="V5858" t="n">
        <v>6</v>
      </c>
      <c r="W5858" t="n">
        <v>2015</v>
      </c>
      <c r="X5858" t="inlineStr">
        <is>
          <t>2015Q3</t>
        </is>
      </c>
      <c r="Y5858" t="inlineStr">
        <is>
          <t>2015-08</t>
        </is>
      </c>
      <c r="Z5858" t="inlineStr">
        <is>
          <t>&gt; 50% (Deep Discount)</t>
        </is>
      </c>
      <c r="AA5858" t="b">
        <v>0</v>
      </c>
      <c r="AB5858" t="b">
        <v>1</v>
      </c>
      <c r="AC5858" s="19" t="n">
        <v>6.81</v>
      </c>
      <c r="AD5858" s="21" t="n">
        <v>-1.6</v>
      </c>
    </row>
    <row r="5859" ht="18" customHeight="1">
      <c r="A5859" t="n">
        <v>5858</v>
      </c>
      <c r="B5859" t="inlineStr">
        <is>
          <t>CA-2015-112214</t>
        </is>
      </c>
      <c r="C5859" s="18" t="inlineStr">
        <is>
          <t>2015-08-05</t>
        </is>
      </c>
      <c r="D5859" s="18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19" t="n">
        <v>14.76</v>
      </c>
      <c r="S5859" s="20" t="n">
        <v>5</v>
      </c>
      <c r="T5859" s="21" t="n">
        <v>0.6</v>
      </c>
      <c r="U5859" s="19" t="n">
        <v>-11.439</v>
      </c>
      <c r="V5859" t="n">
        <v>6</v>
      </c>
      <c r="W5859" t="n">
        <v>2015</v>
      </c>
      <c r="X5859" t="inlineStr">
        <is>
          <t>2015Q3</t>
        </is>
      </c>
      <c r="Y5859" t="inlineStr">
        <is>
          <t>2015-08</t>
        </is>
      </c>
      <c r="Z5859" t="inlineStr">
        <is>
          <t>&gt; 50% (Deep Discount)</t>
        </is>
      </c>
      <c r="AA5859" t="b">
        <v>0</v>
      </c>
      <c r="AB5859" t="b">
        <v>1</v>
      </c>
      <c r="AC5859" s="19" t="n">
        <v>7.38</v>
      </c>
      <c r="AD5859" s="21" t="n">
        <v>-0.775</v>
      </c>
    </row>
    <row r="5860" ht="18" customHeight="1">
      <c r="A5860" t="n">
        <v>5859</v>
      </c>
      <c r="B5860" t="inlineStr">
        <is>
          <t>US-2017-153255</t>
        </is>
      </c>
      <c r="C5860" s="18" t="inlineStr">
        <is>
          <t>2017-09-03</t>
        </is>
      </c>
      <c r="D5860" s="18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19" t="n">
        <v>239.666</v>
      </c>
      <c r="S5860" s="20" t="n">
        <v>2</v>
      </c>
      <c r="T5860" s="21" t="n">
        <v>0.15</v>
      </c>
      <c r="U5860" s="19" t="n">
        <v>14.098</v>
      </c>
      <c r="V5860" t="n">
        <v>4</v>
      </c>
      <c r="W5860" t="n">
        <v>2017</v>
      </c>
      <c r="X5860" t="inlineStr">
        <is>
          <t>2017Q3</t>
        </is>
      </c>
      <c r="Y5860" t="inlineStr">
        <is>
          <t>2017-09</t>
        </is>
      </c>
      <c r="Z5860" t="inlineStr">
        <is>
          <t>10.1% - 20%</t>
        </is>
      </c>
      <c r="AA5860" t="b">
        <v>1</v>
      </c>
      <c r="AB5860" t="b">
        <v>0</v>
      </c>
      <c r="AC5860" s="19" t="n">
        <v>140.98</v>
      </c>
      <c r="AD5860" s="21" t="n">
        <v>0.0588</v>
      </c>
    </row>
    <row r="5861" ht="18" customHeight="1">
      <c r="A5861" t="n">
        <v>5860</v>
      </c>
      <c r="B5861" t="inlineStr">
        <is>
          <t>CA-2015-108119</t>
        </is>
      </c>
      <c r="C5861" s="18" t="inlineStr">
        <is>
          <t>2015-11-01</t>
        </is>
      </c>
      <c r="D5861" s="18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19" t="n">
        <v>301.96</v>
      </c>
      <c r="S5861" s="20" t="n">
        <v>2</v>
      </c>
      <c r="T5861" s="21" t="n">
        <v>0</v>
      </c>
      <c r="U5861" s="19" t="n">
        <v>45.294</v>
      </c>
      <c r="V5861" t="n">
        <v>7</v>
      </c>
      <c r="W5861" t="n">
        <v>2015</v>
      </c>
      <c r="X5861" t="inlineStr">
        <is>
          <t>2015Q4</t>
        </is>
      </c>
      <c r="Y5861" t="inlineStr">
        <is>
          <t>2015-11</t>
        </is>
      </c>
      <c r="Z5861" t="inlineStr">
        <is>
          <t>0% (No Discount)</t>
        </is>
      </c>
      <c r="AA5861" t="b">
        <v>1</v>
      </c>
      <c r="AB5861" t="b">
        <v>0</v>
      </c>
      <c r="AC5861" s="19" t="n">
        <v>150.98</v>
      </c>
      <c r="AD5861" s="21" t="n">
        <v>0.15</v>
      </c>
    </row>
    <row r="5862" ht="18" customHeight="1">
      <c r="A5862" t="n">
        <v>5861</v>
      </c>
      <c r="B5862" t="inlineStr">
        <is>
          <t>CA-2015-157434</t>
        </is>
      </c>
      <c r="C5862" s="18" t="inlineStr">
        <is>
          <t>2015-04-29</t>
        </is>
      </c>
      <c r="D5862" s="18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19" t="n">
        <v>7.968</v>
      </c>
      <c r="S5862" s="20" t="n">
        <v>2</v>
      </c>
      <c r="T5862" s="21" t="n">
        <v>0.2</v>
      </c>
      <c r="U5862" s="19" t="n">
        <v>2.8884</v>
      </c>
      <c r="V5862" t="n">
        <v>5</v>
      </c>
      <c r="W5862" t="n">
        <v>2015</v>
      </c>
      <c r="X5862" t="inlineStr">
        <is>
          <t>2015Q2</t>
        </is>
      </c>
      <c r="Y5862" t="inlineStr">
        <is>
          <t>2015-04</t>
        </is>
      </c>
      <c r="Z5862" t="inlineStr">
        <is>
          <t>10.1% - 20%</t>
        </is>
      </c>
      <c r="AA5862" t="b">
        <v>1</v>
      </c>
      <c r="AB5862" t="b">
        <v>0</v>
      </c>
      <c r="AC5862" s="19" t="n">
        <v>4.98</v>
      </c>
      <c r="AD5862" s="21" t="n">
        <v>0.3625</v>
      </c>
    </row>
    <row r="5863" ht="18" customHeight="1">
      <c r="A5863" t="n">
        <v>5862</v>
      </c>
      <c r="B5863" t="inlineStr">
        <is>
          <t>CA-2016-101525</t>
        </is>
      </c>
      <c r="C5863" s="18" t="inlineStr">
        <is>
          <t>2016-05-01</t>
        </is>
      </c>
      <c r="D5863" s="18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19" t="n">
        <v>109.92</v>
      </c>
      <c r="S5863" s="20" t="n">
        <v>2</v>
      </c>
      <c r="T5863" s="21" t="n">
        <v>0</v>
      </c>
      <c r="U5863" s="19" t="n">
        <v>53.8608</v>
      </c>
      <c r="V5863" t="n">
        <v>3</v>
      </c>
      <c r="W5863" t="n">
        <v>2016</v>
      </c>
      <c r="X5863" t="inlineStr">
        <is>
          <t>2016Q2</t>
        </is>
      </c>
      <c r="Y5863" t="inlineStr">
        <is>
          <t>2016-05</t>
        </is>
      </c>
      <c r="Z5863" t="inlineStr">
        <is>
          <t>0% (No Discount)</t>
        </is>
      </c>
      <c r="AA5863" t="b">
        <v>1</v>
      </c>
      <c r="AB5863" t="b">
        <v>0</v>
      </c>
      <c r="AC5863" s="19" t="n">
        <v>54.96</v>
      </c>
      <c r="AD5863" s="21" t="n">
        <v>0.49</v>
      </c>
    </row>
    <row r="5864" ht="18" customHeight="1">
      <c r="A5864" t="n">
        <v>5863</v>
      </c>
      <c r="B5864" t="inlineStr">
        <is>
          <t>CA-2016-101525</t>
        </is>
      </c>
      <c r="C5864" s="18" t="inlineStr">
        <is>
          <t>2016-05-01</t>
        </is>
      </c>
      <c r="D5864" s="18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19" t="n">
        <v>19.44</v>
      </c>
      <c r="S5864" s="20" t="n">
        <v>3</v>
      </c>
      <c r="T5864" s="21" t="n">
        <v>0</v>
      </c>
      <c r="U5864" s="19" t="n">
        <v>9.331200000000001</v>
      </c>
      <c r="V5864" t="n">
        <v>3</v>
      </c>
      <c r="W5864" t="n">
        <v>2016</v>
      </c>
      <c r="X5864" t="inlineStr">
        <is>
          <t>2016Q2</t>
        </is>
      </c>
      <c r="Y5864" t="inlineStr">
        <is>
          <t>2016-05</t>
        </is>
      </c>
      <c r="Z5864" t="inlineStr">
        <is>
          <t>0% (No Discount)</t>
        </is>
      </c>
      <c r="AA5864" t="b">
        <v>1</v>
      </c>
      <c r="AB5864" t="b">
        <v>0</v>
      </c>
      <c r="AC5864" s="19" t="n">
        <v>6.48</v>
      </c>
      <c r="AD5864" s="21" t="n">
        <v>0.48</v>
      </c>
    </row>
    <row r="5865" ht="18" customHeight="1">
      <c r="A5865" t="n">
        <v>5864</v>
      </c>
      <c r="B5865" t="inlineStr">
        <is>
          <t>CA-2016-101525</t>
        </is>
      </c>
      <c r="C5865" s="18" t="inlineStr">
        <is>
          <t>2016-05-01</t>
        </is>
      </c>
      <c r="D5865" s="18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19" t="n">
        <v>11.16</v>
      </c>
      <c r="S5865" s="20" t="n">
        <v>2</v>
      </c>
      <c r="T5865" s="21" t="n">
        <v>0</v>
      </c>
      <c r="U5865" s="19" t="n">
        <v>4.3524</v>
      </c>
      <c r="V5865" t="n">
        <v>3</v>
      </c>
      <c r="W5865" t="n">
        <v>2016</v>
      </c>
      <c r="X5865" t="inlineStr">
        <is>
          <t>2016Q2</t>
        </is>
      </c>
      <c r="Y5865" t="inlineStr">
        <is>
          <t>2016-05</t>
        </is>
      </c>
      <c r="Z5865" t="inlineStr">
        <is>
          <t>0% (No Discount)</t>
        </is>
      </c>
      <c r="AA5865" t="b">
        <v>1</v>
      </c>
      <c r="AB5865" t="b">
        <v>0</v>
      </c>
      <c r="AC5865" s="19" t="n">
        <v>5.58</v>
      </c>
      <c r="AD5865" s="21" t="n">
        <v>0.39</v>
      </c>
    </row>
    <row r="5866" ht="18" customHeight="1">
      <c r="A5866" t="n">
        <v>5865</v>
      </c>
      <c r="B5866" t="inlineStr">
        <is>
          <t>US-2014-117968</t>
        </is>
      </c>
      <c r="C5866" s="18" t="inlineStr">
        <is>
          <t>2014-08-05</t>
        </is>
      </c>
      <c r="D5866" s="18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19" t="n">
        <v>79.47</v>
      </c>
      <c r="S5866" s="20" t="n">
        <v>3</v>
      </c>
      <c r="T5866" s="21" t="n">
        <v>0</v>
      </c>
      <c r="U5866" s="19" t="n">
        <v>22.2516</v>
      </c>
      <c r="V5866" t="n">
        <v>2</v>
      </c>
      <c r="W5866" t="n">
        <v>2014</v>
      </c>
      <c r="X5866" t="inlineStr">
        <is>
          <t>2014Q3</t>
        </is>
      </c>
      <c r="Y5866" t="inlineStr">
        <is>
          <t>2014-08</t>
        </is>
      </c>
      <c r="Z5866" t="inlineStr">
        <is>
          <t>0% (No Discount)</t>
        </is>
      </c>
      <c r="AA5866" t="b">
        <v>1</v>
      </c>
      <c r="AB5866" t="b">
        <v>0</v>
      </c>
      <c r="AC5866" s="19" t="n">
        <v>26.49</v>
      </c>
      <c r="AD5866" s="21" t="n">
        <v>0.28</v>
      </c>
    </row>
    <row r="5867" ht="18" customHeight="1">
      <c r="A5867" t="n">
        <v>5866</v>
      </c>
      <c r="B5867" t="inlineStr">
        <is>
          <t>US-2014-117968</t>
        </is>
      </c>
      <c r="C5867" s="18" t="inlineStr">
        <is>
          <t>2014-08-05</t>
        </is>
      </c>
      <c r="D5867" s="18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19" t="n">
        <v>4.56</v>
      </c>
      <c r="S5867" s="20" t="n">
        <v>2</v>
      </c>
      <c r="T5867" s="21" t="n">
        <v>0</v>
      </c>
      <c r="U5867" s="19" t="n">
        <v>2.0064</v>
      </c>
      <c r="V5867" t="n">
        <v>2</v>
      </c>
      <c r="W5867" t="n">
        <v>2014</v>
      </c>
      <c r="X5867" t="inlineStr">
        <is>
          <t>2014Q3</t>
        </is>
      </c>
      <c r="Y5867" t="inlineStr">
        <is>
          <t>2014-08</t>
        </is>
      </c>
      <c r="Z5867" t="inlineStr">
        <is>
          <t>0% (No Discount)</t>
        </is>
      </c>
      <c r="AA5867" t="b">
        <v>1</v>
      </c>
      <c r="AB5867" t="b">
        <v>0</v>
      </c>
      <c r="AC5867" s="19" t="n">
        <v>2.28</v>
      </c>
      <c r="AD5867" s="21" t="n">
        <v>0.44</v>
      </c>
    </row>
    <row r="5868" ht="18" customHeight="1">
      <c r="A5868" t="n">
        <v>5867</v>
      </c>
      <c r="B5868" t="inlineStr">
        <is>
          <t>US-2014-117968</t>
        </is>
      </c>
      <c r="C5868" s="18" t="inlineStr">
        <is>
          <t>2014-08-05</t>
        </is>
      </c>
      <c r="D5868" s="1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19" t="n">
        <v>1133.35</v>
      </c>
      <c r="S5868" s="20" t="n">
        <v>5</v>
      </c>
      <c r="T5868" s="21" t="n">
        <v>0</v>
      </c>
      <c r="U5868" s="19" t="n">
        <v>294.671</v>
      </c>
      <c r="V5868" t="n">
        <v>2</v>
      </c>
      <c r="W5868" t="n">
        <v>2014</v>
      </c>
      <c r="X5868" t="inlineStr">
        <is>
          <t>2014Q3</t>
        </is>
      </c>
      <c r="Y5868" t="inlineStr">
        <is>
          <t>2014-08</t>
        </is>
      </c>
      <c r="Z5868" t="inlineStr">
        <is>
          <t>0% (No Discount)</t>
        </is>
      </c>
      <c r="AA5868" t="b">
        <v>1</v>
      </c>
      <c r="AB5868" t="b">
        <v>0</v>
      </c>
      <c r="AC5868" s="19" t="n">
        <v>226.67</v>
      </c>
      <c r="AD5868" s="21" t="n">
        <v>0.26</v>
      </c>
    </row>
    <row r="5869" ht="18" customHeight="1">
      <c r="A5869" t="n">
        <v>5868</v>
      </c>
      <c r="B5869" t="inlineStr">
        <is>
          <t>CA-2016-158211</t>
        </is>
      </c>
      <c r="C5869" s="18" t="inlineStr">
        <is>
          <t>2016-01-04</t>
        </is>
      </c>
      <c r="D5869" s="18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19" t="n">
        <v>4.672</v>
      </c>
      <c r="S5869" s="20" t="n">
        <v>1</v>
      </c>
      <c r="T5869" s="21" t="n">
        <v>0.2</v>
      </c>
      <c r="U5869" s="19" t="n">
        <v>0.584</v>
      </c>
      <c r="V5869" t="n">
        <v>4</v>
      </c>
      <c r="W5869" t="n">
        <v>2016</v>
      </c>
      <c r="X5869" t="inlineStr">
        <is>
          <t>2016Q1</t>
        </is>
      </c>
      <c r="Y5869" t="inlineStr">
        <is>
          <t>2016-01</t>
        </is>
      </c>
      <c r="Z5869" t="inlineStr">
        <is>
          <t>10.1% - 20%</t>
        </is>
      </c>
      <c r="AA5869" t="b">
        <v>1</v>
      </c>
      <c r="AB5869" t="b">
        <v>0</v>
      </c>
      <c r="AC5869" s="19" t="n">
        <v>5.84</v>
      </c>
      <c r="AD5869" s="21" t="n">
        <v>0.125</v>
      </c>
    </row>
    <row r="5870" ht="18" customHeight="1">
      <c r="A5870" t="n">
        <v>5869</v>
      </c>
      <c r="B5870" t="inlineStr">
        <is>
          <t>CA-2016-158211</t>
        </is>
      </c>
      <c r="C5870" s="18" t="inlineStr">
        <is>
          <t>2016-01-04</t>
        </is>
      </c>
      <c r="D5870" s="18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19" t="n">
        <v>104.58</v>
      </c>
      <c r="S5870" s="20" t="n">
        <v>6</v>
      </c>
      <c r="T5870" s="21" t="n">
        <v>0.7</v>
      </c>
      <c r="U5870" s="19" t="n">
        <v>-80.178</v>
      </c>
      <c r="V5870" t="n">
        <v>4</v>
      </c>
      <c r="W5870" t="n">
        <v>2016</v>
      </c>
      <c r="X5870" t="inlineStr">
        <is>
          <t>2016Q1</t>
        </is>
      </c>
      <c r="Y5870" t="inlineStr">
        <is>
          <t>2016-01</t>
        </is>
      </c>
      <c r="Z5870" t="inlineStr">
        <is>
          <t>&gt; 50% (Deep Discount)</t>
        </is>
      </c>
      <c r="AA5870" t="b">
        <v>0</v>
      </c>
      <c r="AB5870" t="b">
        <v>1</v>
      </c>
      <c r="AC5870" s="19" t="n">
        <v>58.1</v>
      </c>
      <c r="AD5870" s="21" t="n">
        <v>-0.7667</v>
      </c>
    </row>
    <row r="5871" ht="18" customHeight="1">
      <c r="A5871" t="n">
        <v>5870</v>
      </c>
      <c r="B5871" t="inlineStr">
        <is>
          <t>CA-2016-152247</t>
        </is>
      </c>
      <c r="C5871" s="18" t="inlineStr">
        <is>
          <t>2016-11-07</t>
        </is>
      </c>
      <c r="D5871" s="18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19" t="n">
        <v>1603.136</v>
      </c>
      <c r="S5871" s="20" t="n">
        <v>4</v>
      </c>
      <c r="T5871" s="21" t="n">
        <v>0.2</v>
      </c>
      <c r="U5871" s="19" t="n">
        <v>100.196</v>
      </c>
      <c r="V5871" t="n">
        <v>5</v>
      </c>
      <c r="W5871" t="n">
        <v>2016</v>
      </c>
      <c r="X5871" t="inlineStr">
        <is>
          <t>2016Q4</t>
        </is>
      </c>
      <c r="Y5871" t="inlineStr">
        <is>
          <t>2016-11</t>
        </is>
      </c>
      <c r="Z5871" t="inlineStr">
        <is>
          <t>10.1% - 20%</t>
        </is>
      </c>
      <c r="AA5871" t="b">
        <v>1</v>
      </c>
      <c r="AB5871" t="b">
        <v>0</v>
      </c>
      <c r="AC5871" s="19" t="n">
        <v>500.98</v>
      </c>
      <c r="AD5871" s="21" t="n">
        <v>0.0625</v>
      </c>
    </row>
    <row r="5872" ht="18" customHeight="1">
      <c r="A5872" t="n">
        <v>5871</v>
      </c>
      <c r="B5872" t="inlineStr">
        <is>
          <t>CA-2016-128223</t>
        </is>
      </c>
      <c r="C5872" s="18" t="inlineStr">
        <is>
          <t>2016-06-14</t>
        </is>
      </c>
      <c r="D5872" s="18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19" t="n">
        <v>1293.488</v>
      </c>
      <c r="S5872" s="20" t="n">
        <v>7</v>
      </c>
      <c r="T5872" s="21" t="n">
        <v>0.2</v>
      </c>
      <c r="U5872" s="19" t="n">
        <v>80.843</v>
      </c>
      <c r="V5872" t="n">
        <v>0</v>
      </c>
      <c r="W5872" t="n">
        <v>2016</v>
      </c>
      <c r="X5872" t="inlineStr">
        <is>
          <t>2016Q2</t>
        </is>
      </c>
      <c r="Y5872" t="inlineStr">
        <is>
          <t>2016-06</t>
        </is>
      </c>
      <c r="Z5872" t="inlineStr">
        <is>
          <t>10.1% - 20%</t>
        </is>
      </c>
      <c r="AA5872" t="b">
        <v>1</v>
      </c>
      <c r="AB5872" t="b">
        <v>0</v>
      </c>
      <c r="AC5872" s="19" t="n">
        <v>230.98</v>
      </c>
      <c r="AD5872" s="21" t="n">
        <v>0.0625</v>
      </c>
    </row>
    <row r="5873" ht="18" customHeight="1">
      <c r="A5873" t="n">
        <v>5872</v>
      </c>
      <c r="B5873" t="inlineStr">
        <is>
          <t>CA-2016-154235</t>
        </is>
      </c>
      <c r="C5873" s="18" t="inlineStr">
        <is>
          <t>2016-09-24</t>
        </is>
      </c>
      <c r="D5873" s="18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19" t="n">
        <v>127.95</v>
      </c>
      <c r="S5873" s="20" t="n">
        <v>3</v>
      </c>
      <c r="T5873" s="21" t="n">
        <v>0</v>
      </c>
      <c r="U5873" s="19" t="n">
        <v>21.7515</v>
      </c>
      <c r="V5873" t="n">
        <v>4</v>
      </c>
      <c r="W5873" t="n">
        <v>2016</v>
      </c>
      <c r="X5873" t="inlineStr">
        <is>
          <t>2016Q3</t>
        </is>
      </c>
      <c r="Y5873" t="inlineStr">
        <is>
          <t>2016-09</t>
        </is>
      </c>
      <c r="Z5873" t="inlineStr">
        <is>
          <t>0% (No Discount)</t>
        </is>
      </c>
      <c r="AA5873" t="b">
        <v>1</v>
      </c>
      <c r="AB5873" t="b">
        <v>0</v>
      </c>
      <c r="AC5873" s="19" t="n">
        <v>42.65</v>
      </c>
      <c r="AD5873" s="21" t="n">
        <v>0.17</v>
      </c>
    </row>
    <row r="5874" ht="18" customHeight="1">
      <c r="A5874" t="n">
        <v>5873</v>
      </c>
      <c r="B5874" t="inlineStr">
        <is>
          <t>CA-2017-129910</t>
        </is>
      </c>
      <c r="C5874" s="18" t="inlineStr">
        <is>
          <t>2017-03-30</t>
        </is>
      </c>
      <c r="D5874" s="18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19" t="n">
        <v>59.76</v>
      </c>
      <c r="S5874" s="20" t="n">
        <v>1</v>
      </c>
      <c r="T5874" s="21" t="n">
        <v>0</v>
      </c>
      <c r="U5874" s="19" t="n">
        <v>16.7328</v>
      </c>
      <c r="V5874" t="n">
        <v>4</v>
      </c>
      <c r="W5874" t="n">
        <v>2017</v>
      </c>
      <c r="X5874" t="inlineStr">
        <is>
          <t>2017Q1</t>
        </is>
      </c>
      <c r="Y5874" t="inlineStr">
        <is>
          <t>2017-03</t>
        </is>
      </c>
      <c r="Z5874" t="inlineStr">
        <is>
          <t>0% (No Discount)</t>
        </is>
      </c>
      <c r="AA5874" t="b">
        <v>1</v>
      </c>
      <c r="AB5874" t="b">
        <v>0</v>
      </c>
      <c r="AC5874" s="19" t="n">
        <v>59.76</v>
      </c>
      <c r="AD5874" s="21" t="n">
        <v>0.28</v>
      </c>
    </row>
    <row r="5875" ht="18" customHeight="1">
      <c r="A5875" t="n">
        <v>5874</v>
      </c>
      <c r="B5875" t="inlineStr">
        <is>
          <t>CA-2017-133095</t>
        </is>
      </c>
      <c r="C5875" s="18" t="inlineStr">
        <is>
          <t>2017-06-04</t>
        </is>
      </c>
      <c r="D5875" s="18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19" t="n">
        <v>108.08</v>
      </c>
      <c r="S5875" s="20" t="n">
        <v>7</v>
      </c>
      <c r="T5875" s="21" t="n">
        <v>0</v>
      </c>
      <c r="U5875" s="19" t="n">
        <v>54.04</v>
      </c>
      <c r="V5875" t="n">
        <v>0</v>
      </c>
      <c r="W5875" t="n">
        <v>2017</v>
      </c>
      <c r="X5875" t="inlineStr">
        <is>
          <t>2017Q2</t>
        </is>
      </c>
      <c r="Y5875" t="inlineStr">
        <is>
          <t>2017-06</t>
        </is>
      </c>
      <c r="Z5875" t="inlineStr">
        <is>
          <t>0% (No Discount)</t>
        </is>
      </c>
      <c r="AA5875" t="b">
        <v>1</v>
      </c>
      <c r="AB5875" t="b">
        <v>0</v>
      </c>
      <c r="AC5875" s="19" t="n">
        <v>15.44</v>
      </c>
      <c r="AD5875" s="21" t="n">
        <v>0.5</v>
      </c>
    </row>
    <row r="5876" ht="18" customHeight="1">
      <c r="A5876" t="n">
        <v>5875</v>
      </c>
      <c r="B5876" t="inlineStr">
        <is>
          <t>CA-2017-133095</t>
        </is>
      </c>
      <c r="C5876" s="18" t="inlineStr">
        <is>
          <t>2017-06-04</t>
        </is>
      </c>
      <c r="D5876" s="18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19" t="n">
        <v>9.539999999999999</v>
      </c>
      <c r="S5876" s="20" t="n">
        <v>3</v>
      </c>
      <c r="T5876" s="21" t="n">
        <v>0</v>
      </c>
      <c r="U5876" s="19" t="n">
        <v>4.3884</v>
      </c>
      <c r="V5876" t="n">
        <v>0</v>
      </c>
      <c r="W5876" t="n">
        <v>2017</v>
      </c>
      <c r="X5876" t="inlineStr">
        <is>
          <t>2017Q2</t>
        </is>
      </c>
      <c r="Y5876" t="inlineStr">
        <is>
          <t>2017-06</t>
        </is>
      </c>
      <c r="Z5876" t="inlineStr">
        <is>
          <t>0% (No Discount)</t>
        </is>
      </c>
      <c r="AA5876" t="b">
        <v>1</v>
      </c>
      <c r="AB5876" t="b">
        <v>0</v>
      </c>
      <c r="AC5876" s="19" t="n">
        <v>3.18</v>
      </c>
      <c r="AD5876" s="21" t="n">
        <v>0.46</v>
      </c>
    </row>
    <row r="5877" ht="18" customHeight="1">
      <c r="A5877" t="n">
        <v>5876</v>
      </c>
      <c r="B5877" t="inlineStr">
        <is>
          <t>CA-2015-130554</t>
        </is>
      </c>
      <c r="C5877" s="18" t="inlineStr">
        <is>
          <t>2015-04-07</t>
        </is>
      </c>
      <c r="D5877" s="18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19" t="n">
        <v>11.736</v>
      </c>
      <c r="S5877" s="20" t="n">
        <v>3</v>
      </c>
      <c r="T5877" s="21" t="n">
        <v>0.2</v>
      </c>
      <c r="U5877" s="19" t="n">
        <v>1.0269</v>
      </c>
      <c r="V5877" t="n">
        <v>2</v>
      </c>
      <c r="W5877" t="n">
        <v>2015</v>
      </c>
      <c r="X5877" t="inlineStr">
        <is>
          <t>2015Q2</t>
        </is>
      </c>
      <c r="Y5877" t="inlineStr">
        <is>
          <t>2015-04</t>
        </is>
      </c>
      <c r="Z5877" t="inlineStr">
        <is>
          <t>10.1% - 20%</t>
        </is>
      </c>
      <c r="AA5877" t="b">
        <v>1</v>
      </c>
      <c r="AB5877" t="b">
        <v>0</v>
      </c>
      <c r="AC5877" s="19" t="n">
        <v>4.89</v>
      </c>
      <c r="AD5877" s="21" t="n">
        <v>0.08749999999999999</v>
      </c>
    </row>
    <row r="5878" ht="18" customHeight="1">
      <c r="A5878" t="n">
        <v>5877</v>
      </c>
      <c r="B5878" t="inlineStr">
        <is>
          <t>CA-2014-152443</t>
        </is>
      </c>
      <c r="C5878" s="18" t="inlineStr">
        <is>
          <t>2014-05-21</t>
        </is>
      </c>
      <c r="D5878" s="1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19" t="n">
        <v>447.86</v>
      </c>
      <c r="S5878" s="20" t="n">
        <v>7</v>
      </c>
      <c r="T5878" s="21" t="n">
        <v>0</v>
      </c>
      <c r="U5878" s="19" t="n">
        <v>219.4514</v>
      </c>
      <c r="V5878" t="n">
        <v>5</v>
      </c>
      <c r="W5878" t="n">
        <v>2014</v>
      </c>
      <c r="X5878" t="inlineStr">
        <is>
          <t>2014Q2</t>
        </is>
      </c>
      <c r="Y5878" t="inlineStr">
        <is>
          <t>2014-05</t>
        </is>
      </c>
      <c r="Z5878" t="inlineStr">
        <is>
          <t>0% (No Discount)</t>
        </is>
      </c>
      <c r="AA5878" t="b">
        <v>1</v>
      </c>
      <c r="AB5878" t="b">
        <v>0</v>
      </c>
      <c r="AC5878" s="19" t="n">
        <v>63.98</v>
      </c>
      <c r="AD5878" s="21" t="n">
        <v>0.49</v>
      </c>
    </row>
    <row r="5879" ht="18" customHeight="1">
      <c r="A5879" t="n">
        <v>5878</v>
      </c>
      <c r="B5879" t="inlineStr">
        <is>
          <t>CA-2014-152443</t>
        </is>
      </c>
      <c r="C5879" s="18" t="inlineStr">
        <is>
          <t>2014-05-21</t>
        </is>
      </c>
      <c r="D5879" s="18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19" t="n">
        <v>17.94</v>
      </c>
      <c r="S5879" s="20" t="n">
        <v>3</v>
      </c>
      <c r="T5879" s="21" t="n">
        <v>0</v>
      </c>
      <c r="U5879" s="19" t="n">
        <v>8.7906</v>
      </c>
      <c r="V5879" t="n">
        <v>5</v>
      </c>
      <c r="W5879" t="n">
        <v>2014</v>
      </c>
      <c r="X5879" t="inlineStr">
        <is>
          <t>2014Q2</t>
        </is>
      </c>
      <c r="Y5879" t="inlineStr">
        <is>
          <t>2014-05</t>
        </is>
      </c>
      <c r="Z5879" t="inlineStr">
        <is>
          <t>0% (No Discount)</t>
        </is>
      </c>
      <c r="AA5879" t="b">
        <v>1</v>
      </c>
      <c r="AB5879" t="b">
        <v>0</v>
      </c>
      <c r="AC5879" s="19" t="n">
        <v>5.98</v>
      </c>
      <c r="AD5879" s="21" t="n">
        <v>0.49</v>
      </c>
    </row>
    <row r="5880" ht="18" customHeight="1">
      <c r="A5880" t="n">
        <v>5879</v>
      </c>
      <c r="B5880" t="inlineStr">
        <is>
          <t>CA-2014-152443</t>
        </is>
      </c>
      <c r="C5880" s="18" t="inlineStr">
        <is>
          <t>2014-05-21</t>
        </is>
      </c>
      <c r="D5880" s="18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19" t="n">
        <v>245.88</v>
      </c>
      <c r="S5880" s="20" t="n">
        <v>6</v>
      </c>
      <c r="T5880" s="21" t="n">
        <v>0</v>
      </c>
      <c r="U5880" s="19" t="n">
        <v>68.8464</v>
      </c>
      <c r="V5880" t="n">
        <v>5</v>
      </c>
      <c r="W5880" t="n">
        <v>2014</v>
      </c>
      <c r="X5880" t="inlineStr">
        <is>
          <t>2014Q2</t>
        </is>
      </c>
      <c r="Y5880" t="inlineStr">
        <is>
          <t>2014-05</t>
        </is>
      </c>
      <c r="Z5880" t="inlineStr">
        <is>
          <t>0% (No Discount)</t>
        </is>
      </c>
      <c r="AA5880" t="b">
        <v>1</v>
      </c>
      <c r="AB5880" t="b">
        <v>0</v>
      </c>
      <c r="AC5880" s="19" t="n">
        <v>40.98</v>
      </c>
      <c r="AD5880" s="21" t="n">
        <v>0.28</v>
      </c>
    </row>
    <row r="5881" ht="18" customHeight="1">
      <c r="A5881" t="n">
        <v>5880</v>
      </c>
      <c r="B5881" t="inlineStr">
        <is>
          <t>CA-2016-133319</t>
        </is>
      </c>
      <c r="C5881" s="18" t="inlineStr">
        <is>
          <t>2016-09-05</t>
        </is>
      </c>
      <c r="D5881" s="18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19" t="n">
        <v>192.16</v>
      </c>
      <c r="S5881" s="20" t="n">
        <v>4</v>
      </c>
      <c r="T5881" s="21" t="n">
        <v>0</v>
      </c>
      <c r="U5881" s="19" t="n">
        <v>92.2368</v>
      </c>
      <c r="V5881" t="n">
        <v>6</v>
      </c>
      <c r="W5881" t="n">
        <v>2016</v>
      </c>
      <c r="X5881" t="inlineStr">
        <is>
          <t>2016Q3</t>
        </is>
      </c>
      <c r="Y5881" t="inlineStr">
        <is>
          <t>2016-09</t>
        </is>
      </c>
      <c r="Z5881" t="inlineStr">
        <is>
          <t>0% (No Discount)</t>
        </is>
      </c>
      <c r="AA5881" t="b">
        <v>1</v>
      </c>
      <c r="AB5881" t="b">
        <v>0</v>
      </c>
      <c r="AC5881" s="19" t="n">
        <v>48.04</v>
      </c>
      <c r="AD5881" s="21" t="n">
        <v>0.48</v>
      </c>
    </row>
    <row r="5882" ht="18" customHeight="1">
      <c r="A5882" t="n">
        <v>5881</v>
      </c>
      <c r="B5882" t="inlineStr">
        <is>
          <t>CA-2016-133935</t>
        </is>
      </c>
      <c r="C5882" s="18" t="inlineStr">
        <is>
          <t>2016-09-18</t>
        </is>
      </c>
      <c r="D5882" s="18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19" t="n">
        <v>801.568</v>
      </c>
      <c r="S5882" s="20" t="n">
        <v>2</v>
      </c>
      <c r="T5882" s="21" t="n">
        <v>0.2</v>
      </c>
      <c r="U5882" s="19" t="n">
        <v>50.098</v>
      </c>
      <c r="V5882" t="n">
        <v>4</v>
      </c>
      <c r="W5882" t="n">
        <v>2016</v>
      </c>
      <c r="X5882" t="inlineStr">
        <is>
          <t>2016Q3</t>
        </is>
      </c>
      <c r="Y5882" t="inlineStr">
        <is>
          <t>2016-09</t>
        </is>
      </c>
      <c r="Z5882" t="inlineStr">
        <is>
          <t>10.1% - 20%</t>
        </is>
      </c>
      <c r="AA5882" t="b">
        <v>1</v>
      </c>
      <c r="AB5882" t="b">
        <v>0</v>
      </c>
      <c r="AC5882" s="19" t="n">
        <v>500.98</v>
      </c>
      <c r="AD5882" s="21" t="n">
        <v>0.0625</v>
      </c>
    </row>
    <row r="5883" ht="18" customHeight="1">
      <c r="A5883" t="n">
        <v>5882</v>
      </c>
      <c r="B5883" t="inlineStr">
        <is>
          <t>CA-2016-133935</t>
        </is>
      </c>
      <c r="C5883" s="18" t="inlineStr">
        <is>
          <t>2016-09-18</t>
        </is>
      </c>
      <c r="D5883" s="18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19" t="n">
        <v>368.91</v>
      </c>
      <c r="S5883" s="20" t="n">
        <v>9</v>
      </c>
      <c r="T5883" s="21" t="n">
        <v>0</v>
      </c>
      <c r="U5883" s="19" t="n">
        <v>180.7659</v>
      </c>
      <c r="V5883" t="n">
        <v>4</v>
      </c>
      <c r="W5883" t="n">
        <v>2016</v>
      </c>
      <c r="X5883" t="inlineStr">
        <is>
          <t>2016Q3</t>
        </is>
      </c>
      <c r="Y5883" t="inlineStr">
        <is>
          <t>2016-09</t>
        </is>
      </c>
      <c r="Z5883" t="inlineStr">
        <is>
          <t>0% (No Discount)</t>
        </is>
      </c>
      <c r="AA5883" t="b">
        <v>1</v>
      </c>
      <c r="AB5883" t="b">
        <v>0</v>
      </c>
      <c r="AC5883" s="19" t="n">
        <v>40.99</v>
      </c>
      <c r="AD5883" s="21" t="n">
        <v>0.49</v>
      </c>
    </row>
    <row r="5884" ht="18" customHeight="1">
      <c r="A5884" t="n">
        <v>5883</v>
      </c>
      <c r="B5884" t="inlineStr">
        <is>
          <t>CA-2016-133935</t>
        </is>
      </c>
      <c r="C5884" s="18" t="inlineStr">
        <is>
          <t>2016-09-18</t>
        </is>
      </c>
      <c r="D5884" s="18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19" t="n">
        <v>885.528</v>
      </c>
      <c r="S5884" s="20" t="n">
        <v>9</v>
      </c>
      <c r="T5884" s="21" t="n">
        <v>0.2</v>
      </c>
      <c r="U5884" s="19" t="n">
        <v>-99.6219</v>
      </c>
      <c r="V5884" t="n">
        <v>4</v>
      </c>
      <c r="W5884" t="n">
        <v>2016</v>
      </c>
      <c r="X5884" t="inlineStr">
        <is>
          <t>2016Q3</t>
        </is>
      </c>
      <c r="Y5884" t="inlineStr">
        <is>
          <t>2016-09</t>
        </is>
      </c>
      <c r="Z5884" t="inlineStr">
        <is>
          <t>10.1% - 20%</t>
        </is>
      </c>
      <c r="AA5884" t="b">
        <v>0</v>
      </c>
      <c r="AB5884" t="b">
        <v>1</v>
      </c>
      <c r="AC5884" s="19" t="n">
        <v>122.99</v>
      </c>
      <c r="AD5884" s="21" t="n">
        <v>-0.1125</v>
      </c>
    </row>
    <row r="5885" ht="18" customHeight="1">
      <c r="A5885" t="n">
        <v>5884</v>
      </c>
      <c r="B5885" t="inlineStr">
        <is>
          <t>CA-2016-136301</t>
        </is>
      </c>
      <c r="C5885" s="18" t="inlineStr">
        <is>
          <t>2016-03-13</t>
        </is>
      </c>
      <c r="D5885" s="18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19" t="n">
        <v>28.28</v>
      </c>
      <c r="S5885" s="20" t="n">
        <v>2</v>
      </c>
      <c r="T5885" s="21" t="n">
        <v>0</v>
      </c>
      <c r="U5885" s="19" t="n">
        <v>7.3528</v>
      </c>
      <c r="V5885" t="n">
        <v>2</v>
      </c>
      <c r="W5885" t="n">
        <v>2016</v>
      </c>
      <c r="X5885" t="inlineStr">
        <is>
          <t>2016Q1</t>
        </is>
      </c>
      <c r="Y5885" t="inlineStr">
        <is>
          <t>2016-03</t>
        </is>
      </c>
      <c r="Z5885" t="inlineStr">
        <is>
          <t>0% (No Discount)</t>
        </is>
      </c>
      <c r="AA5885" t="b">
        <v>1</v>
      </c>
      <c r="AB5885" t="b">
        <v>0</v>
      </c>
      <c r="AC5885" s="19" t="n">
        <v>14.14</v>
      </c>
      <c r="AD5885" s="21" t="n">
        <v>0.26</v>
      </c>
    </row>
    <row r="5886" ht="18" customHeight="1">
      <c r="A5886" t="n">
        <v>5885</v>
      </c>
      <c r="B5886" t="inlineStr">
        <is>
          <t>CA-2016-136301</t>
        </is>
      </c>
      <c r="C5886" s="18" t="inlineStr">
        <is>
          <t>2016-03-13</t>
        </is>
      </c>
      <c r="D5886" s="18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19" t="n">
        <v>4912.59</v>
      </c>
      <c r="S5886" s="20" t="n">
        <v>3</v>
      </c>
      <c r="T5886" s="21" t="n">
        <v>0</v>
      </c>
      <c r="U5886" s="19" t="n">
        <v>196.5036</v>
      </c>
      <c r="V5886" t="n">
        <v>2</v>
      </c>
      <c r="W5886" t="n">
        <v>2016</v>
      </c>
      <c r="X5886" t="inlineStr">
        <is>
          <t>2016Q1</t>
        </is>
      </c>
      <c r="Y5886" t="inlineStr">
        <is>
          <t>2016-03</t>
        </is>
      </c>
      <c r="Z5886" t="inlineStr">
        <is>
          <t>0% (No Discount)</t>
        </is>
      </c>
      <c r="AA5886" t="b">
        <v>1</v>
      </c>
      <c r="AB5886" t="b">
        <v>0</v>
      </c>
      <c r="AC5886" s="19" t="n">
        <v>1637.53</v>
      </c>
      <c r="AD5886" s="21" t="n">
        <v>0.04</v>
      </c>
    </row>
    <row r="5887" ht="18" customHeight="1">
      <c r="A5887" t="n">
        <v>5886</v>
      </c>
      <c r="B5887" t="inlineStr">
        <is>
          <t>US-2014-109456</t>
        </is>
      </c>
      <c r="C5887" s="18" t="inlineStr">
        <is>
          <t>2014-10-16</t>
        </is>
      </c>
      <c r="D5887" s="18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19" t="n">
        <v>14.352</v>
      </c>
      <c r="S5887" s="20" t="n">
        <v>3</v>
      </c>
      <c r="T5887" s="21" t="n">
        <v>0.2</v>
      </c>
      <c r="U5887" s="19" t="n">
        <v>5.0232</v>
      </c>
      <c r="V5887" t="n">
        <v>1</v>
      </c>
      <c r="W5887" t="n">
        <v>2014</v>
      </c>
      <c r="X5887" t="inlineStr">
        <is>
          <t>2014Q4</t>
        </is>
      </c>
      <c r="Y5887" t="inlineStr">
        <is>
          <t>2014-10</t>
        </is>
      </c>
      <c r="Z5887" t="inlineStr">
        <is>
          <t>10.1% - 20%</t>
        </is>
      </c>
      <c r="AA5887" t="b">
        <v>1</v>
      </c>
      <c r="AB5887" t="b">
        <v>0</v>
      </c>
      <c r="AC5887" s="19" t="n">
        <v>5.98</v>
      </c>
      <c r="AD5887" s="21" t="n">
        <v>0.35</v>
      </c>
    </row>
    <row r="5888" ht="18" customHeight="1">
      <c r="A5888" t="n">
        <v>5887</v>
      </c>
      <c r="B5888" t="inlineStr">
        <is>
          <t>US-2014-109456</t>
        </is>
      </c>
      <c r="C5888" s="18" t="inlineStr">
        <is>
          <t>2014-10-16</t>
        </is>
      </c>
      <c r="D5888" s="1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19" t="n">
        <v>179.97</v>
      </c>
      <c r="S5888" s="20" t="n">
        <v>3</v>
      </c>
      <c r="T5888" s="21" t="n">
        <v>0</v>
      </c>
      <c r="U5888" s="19" t="n">
        <v>86.3856</v>
      </c>
      <c r="V5888" t="n">
        <v>1</v>
      </c>
      <c r="W5888" t="n">
        <v>2014</v>
      </c>
      <c r="X5888" t="inlineStr">
        <is>
          <t>2014Q4</t>
        </is>
      </c>
      <c r="Y5888" t="inlineStr">
        <is>
          <t>2014-10</t>
        </is>
      </c>
      <c r="Z5888" t="inlineStr">
        <is>
          <t>0% (No Discount)</t>
        </is>
      </c>
      <c r="AA5888" t="b">
        <v>1</v>
      </c>
      <c r="AB5888" t="b">
        <v>0</v>
      </c>
      <c r="AC5888" s="19" t="n">
        <v>59.99</v>
      </c>
      <c r="AD5888" s="21" t="n">
        <v>0.48</v>
      </c>
    </row>
    <row r="5889" ht="18" customHeight="1">
      <c r="A5889" t="n">
        <v>5888</v>
      </c>
      <c r="B5889" t="inlineStr">
        <is>
          <t>CA-2017-151596</t>
        </is>
      </c>
      <c r="C5889" s="18" t="inlineStr">
        <is>
          <t>2017-10-08</t>
        </is>
      </c>
      <c r="D5889" s="18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19" t="n">
        <v>42.76</v>
      </c>
      <c r="S5889" s="20" t="n">
        <v>1</v>
      </c>
      <c r="T5889" s="21" t="n">
        <v>0</v>
      </c>
      <c r="U5889" s="19" t="n">
        <v>11.1176</v>
      </c>
      <c r="V5889" t="n">
        <v>3</v>
      </c>
      <c r="W5889" t="n">
        <v>2017</v>
      </c>
      <c r="X5889" t="inlineStr">
        <is>
          <t>2017Q4</t>
        </is>
      </c>
      <c r="Y5889" t="inlineStr">
        <is>
          <t>2017-10</t>
        </is>
      </c>
      <c r="Z5889" t="inlineStr">
        <is>
          <t>0% (No Discount)</t>
        </is>
      </c>
      <c r="AA5889" t="b">
        <v>1</v>
      </c>
      <c r="AB5889" t="b">
        <v>0</v>
      </c>
      <c r="AC5889" s="19" t="n">
        <v>42.76</v>
      </c>
      <c r="AD5889" s="21" t="n">
        <v>0.26</v>
      </c>
    </row>
    <row r="5890" ht="18" customHeight="1">
      <c r="A5890" t="n">
        <v>5889</v>
      </c>
      <c r="B5890" t="inlineStr">
        <is>
          <t>CA-2015-147879</t>
        </is>
      </c>
      <c r="C5890" s="18" t="inlineStr">
        <is>
          <t>2015-05-07</t>
        </is>
      </c>
      <c r="D5890" s="18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19" t="n">
        <v>45.68</v>
      </c>
      <c r="S5890" s="20" t="n">
        <v>2</v>
      </c>
      <c r="T5890" s="21" t="n">
        <v>0</v>
      </c>
      <c r="U5890" s="19" t="n">
        <v>21.0128</v>
      </c>
      <c r="V5890" t="n">
        <v>5</v>
      </c>
      <c r="W5890" t="n">
        <v>2015</v>
      </c>
      <c r="X5890" t="inlineStr">
        <is>
          <t>2015Q2</t>
        </is>
      </c>
      <c r="Y5890" t="inlineStr">
        <is>
          <t>2015-05</t>
        </is>
      </c>
      <c r="Z5890" t="inlineStr">
        <is>
          <t>0% (No Discount)</t>
        </is>
      </c>
      <c r="AA5890" t="b">
        <v>1</v>
      </c>
      <c r="AB5890" t="b">
        <v>0</v>
      </c>
      <c r="AC5890" s="19" t="n">
        <v>22.84</v>
      </c>
      <c r="AD5890" s="21" t="n">
        <v>0.46</v>
      </c>
    </row>
    <row r="5891" ht="18" customHeight="1">
      <c r="A5891" t="n">
        <v>5890</v>
      </c>
      <c r="B5891" t="inlineStr">
        <is>
          <t>CA-2016-166625</t>
        </is>
      </c>
      <c r="C5891" s="18" t="inlineStr">
        <is>
          <t>2016-04-14</t>
        </is>
      </c>
      <c r="D5891" s="18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19" t="n">
        <v>25.06</v>
      </c>
      <c r="S5891" s="20" t="n">
        <v>2</v>
      </c>
      <c r="T5891" s="21" t="n">
        <v>0</v>
      </c>
      <c r="U5891" s="19" t="n">
        <v>11.7782</v>
      </c>
      <c r="V5891" t="n">
        <v>3</v>
      </c>
      <c r="W5891" t="n">
        <v>2016</v>
      </c>
      <c r="X5891" t="inlineStr">
        <is>
          <t>2016Q2</t>
        </is>
      </c>
      <c r="Y5891" t="inlineStr">
        <is>
          <t>2016-04</t>
        </is>
      </c>
      <c r="Z5891" t="inlineStr">
        <is>
          <t>0% (No Discount)</t>
        </is>
      </c>
      <c r="AA5891" t="b">
        <v>1</v>
      </c>
      <c r="AB5891" t="b">
        <v>0</v>
      </c>
      <c r="AC5891" s="19" t="n">
        <v>12.53</v>
      </c>
      <c r="AD5891" s="21" t="n">
        <v>0.47</v>
      </c>
    </row>
    <row r="5892" ht="18" customHeight="1">
      <c r="A5892" t="n">
        <v>5891</v>
      </c>
      <c r="B5892" t="inlineStr">
        <is>
          <t>CA-2016-146157</t>
        </is>
      </c>
      <c r="C5892" s="18" t="inlineStr">
        <is>
          <t>2016-11-21</t>
        </is>
      </c>
      <c r="D5892" s="18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19" t="n">
        <v>38.432</v>
      </c>
      <c r="S5892" s="20" t="n">
        <v>1</v>
      </c>
      <c r="T5892" s="21" t="n">
        <v>0.2</v>
      </c>
      <c r="U5892" s="19" t="n">
        <v>13.4512</v>
      </c>
      <c r="V5892" t="n">
        <v>5</v>
      </c>
      <c r="W5892" t="n">
        <v>2016</v>
      </c>
      <c r="X5892" t="inlineStr">
        <is>
          <t>2016Q4</t>
        </is>
      </c>
      <c r="Y5892" t="inlineStr">
        <is>
          <t>2016-11</t>
        </is>
      </c>
      <c r="Z5892" t="inlineStr">
        <is>
          <t>10.1% - 20%</t>
        </is>
      </c>
      <c r="AA5892" t="b">
        <v>1</v>
      </c>
      <c r="AB5892" t="b">
        <v>0</v>
      </c>
      <c r="AC5892" s="19" t="n">
        <v>48.04</v>
      </c>
      <c r="AD5892" s="21" t="n">
        <v>0.35</v>
      </c>
    </row>
    <row r="5893" ht="18" customHeight="1">
      <c r="A5893" t="n">
        <v>5892</v>
      </c>
      <c r="B5893" t="inlineStr">
        <is>
          <t>CA-2016-146157</t>
        </is>
      </c>
      <c r="C5893" s="18" t="inlineStr">
        <is>
          <t>2016-11-21</t>
        </is>
      </c>
      <c r="D5893" s="18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19" t="n">
        <v>21.568</v>
      </c>
      <c r="S5893" s="20" t="n">
        <v>2</v>
      </c>
      <c r="T5893" s="21" t="n">
        <v>0.2</v>
      </c>
      <c r="U5893" s="19" t="n">
        <v>1.6176</v>
      </c>
      <c r="V5893" t="n">
        <v>5</v>
      </c>
      <c r="W5893" t="n">
        <v>2016</v>
      </c>
      <c r="X5893" t="inlineStr">
        <is>
          <t>2016Q4</t>
        </is>
      </c>
      <c r="Y5893" t="inlineStr">
        <is>
          <t>2016-11</t>
        </is>
      </c>
      <c r="Z5893" t="inlineStr">
        <is>
          <t>10.1% - 20%</t>
        </is>
      </c>
      <c r="AA5893" t="b">
        <v>1</v>
      </c>
      <c r="AB5893" t="b">
        <v>0</v>
      </c>
      <c r="AC5893" s="19" t="n">
        <v>13.48</v>
      </c>
      <c r="AD5893" s="21" t="n">
        <v>0.075</v>
      </c>
    </row>
    <row r="5894" ht="18" customHeight="1">
      <c r="A5894" t="n">
        <v>5893</v>
      </c>
      <c r="B5894" t="inlineStr">
        <is>
          <t>CA-2016-146157</t>
        </is>
      </c>
      <c r="C5894" s="18" t="inlineStr">
        <is>
          <t>2016-11-21</t>
        </is>
      </c>
      <c r="D5894" s="18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19" t="n">
        <v>81.57599999999999</v>
      </c>
      <c r="S5894" s="20" t="n">
        <v>3</v>
      </c>
      <c r="T5894" s="21" t="n">
        <v>0.2</v>
      </c>
      <c r="U5894" s="19" t="n">
        <v>2.0394</v>
      </c>
      <c r="V5894" t="n">
        <v>5</v>
      </c>
      <c r="W5894" t="n">
        <v>2016</v>
      </c>
      <c r="X5894" t="inlineStr">
        <is>
          <t>2016Q4</t>
        </is>
      </c>
      <c r="Y5894" t="inlineStr">
        <is>
          <t>2016-11</t>
        </is>
      </c>
      <c r="Z5894" t="inlineStr">
        <is>
          <t>10.1% - 20%</t>
        </is>
      </c>
      <c r="AA5894" t="b">
        <v>1</v>
      </c>
      <c r="AB5894" t="b">
        <v>0</v>
      </c>
      <c r="AC5894" s="19" t="n">
        <v>33.99</v>
      </c>
      <c r="AD5894" s="21" t="n">
        <v>0.025</v>
      </c>
    </row>
    <row r="5895" ht="18" customHeight="1">
      <c r="A5895" t="n">
        <v>5894</v>
      </c>
      <c r="B5895" t="inlineStr">
        <is>
          <t>CA-2017-159954</t>
        </is>
      </c>
      <c r="C5895" s="18" t="inlineStr">
        <is>
          <t>2017-09-10</t>
        </is>
      </c>
      <c r="D5895" s="18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19" t="n">
        <v>2.78</v>
      </c>
      <c r="S5895" s="20" t="n">
        <v>1</v>
      </c>
      <c r="T5895" s="21" t="n">
        <v>0</v>
      </c>
      <c r="U5895" s="19" t="n">
        <v>1.3622</v>
      </c>
      <c r="V5895" t="n">
        <v>4</v>
      </c>
      <c r="W5895" t="n">
        <v>2017</v>
      </c>
      <c r="X5895" t="inlineStr">
        <is>
          <t>2017Q3</t>
        </is>
      </c>
      <c r="Y5895" t="inlineStr">
        <is>
          <t>2017-09</t>
        </is>
      </c>
      <c r="Z5895" t="inlineStr">
        <is>
          <t>0% (No Discount)</t>
        </is>
      </c>
      <c r="AA5895" t="b">
        <v>1</v>
      </c>
      <c r="AB5895" t="b">
        <v>0</v>
      </c>
      <c r="AC5895" s="19" t="n">
        <v>2.78</v>
      </c>
      <c r="AD5895" s="21" t="n">
        <v>0.49</v>
      </c>
    </row>
    <row r="5896" ht="18" customHeight="1">
      <c r="A5896" t="n">
        <v>5895</v>
      </c>
      <c r="B5896" t="inlineStr">
        <is>
          <t>CA-2017-100825</t>
        </is>
      </c>
      <c r="C5896" s="18" t="inlineStr">
        <is>
          <t>2017-09-09</t>
        </is>
      </c>
      <c r="D5896" s="18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19" t="n">
        <v>99.87</v>
      </c>
      <c r="S5896" s="20" t="n">
        <v>3</v>
      </c>
      <c r="T5896" s="21" t="n">
        <v>0</v>
      </c>
      <c r="U5896" s="19" t="n">
        <v>23.9688</v>
      </c>
      <c r="V5896" t="n">
        <v>5</v>
      </c>
      <c r="W5896" t="n">
        <v>2017</v>
      </c>
      <c r="X5896" t="inlineStr">
        <is>
          <t>2017Q3</t>
        </is>
      </c>
      <c r="Y5896" t="inlineStr">
        <is>
          <t>2017-09</t>
        </is>
      </c>
      <c r="Z5896" t="inlineStr">
        <is>
          <t>0% (No Discount)</t>
        </is>
      </c>
      <c r="AA5896" t="b">
        <v>1</v>
      </c>
      <c r="AB5896" t="b">
        <v>0</v>
      </c>
      <c r="AC5896" s="19" t="n">
        <v>33.29</v>
      </c>
      <c r="AD5896" s="21" t="n">
        <v>0.24</v>
      </c>
    </row>
    <row r="5897" ht="18" customHeight="1">
      <c r="A5897" t="n">
        <v>5896</v>
      </c>
      <c r="B5897" t="inlineStr">
        <is>
          <t>CA-2014-168305</t>
        </is>
      </c>
      <c r="C5897" s="18" t="inlineStr">
        <is>
          <t>2014-11-01</t>
        </is>
      </c>
      <c r="D5897" s="18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19" t="n">
        <v>44.4</v>
      </c>
      <c r="S5897" s="20" t="n">
        <v>3</v>
      </c>
      <c r="T5897" s="21" t="n">
        <v>0</v>
      </c>
      <c r="U5897" s="19" t="n">
        <v>22.2</v>
      </c>
      <c r="V5897" t="n">
        <v>7</v>
      </c>
      <c r="W5897" t="n">
        <v>2014</v>
      </c>
      <c r="X5897" t="inlineStr">
        <is>
          <t>2014Q4</t>
        </is>
      </c>
      <c r="Y5897" t="inlineStr">
        <is>
          <t>2014-11</t>
        </is>
      </c>
      <c r="Z5897" t="inlineStr">
        <is>
          <t>0% (No Discount)</t>
        </is>
      </c>
      <c r="AA5897" t="b">
        <v>1</v>
      </c>
      <c r="AB5897" t="b">
        <v>0</v>
      </c>
      <c r="AC5897" s="19" t="n">
        <v>14.8</v>
      </c>
      <c r="AD5897" s="21" t="n">
        <v>0.5</v>
      </c>
    </row>
    <row r="5898" ht="18" customHeight="1">
      <c r="A5898" t="n">
        <v>5897</v>
      </c>
      <c r="B5898" t="inlineStr">
        <is>
          <t>CA-2014-168305</t>
        </is>
      </c>
      <c r="C5898" s="18" t="inlineStr">
        <is>
          <t>2014-11-01</t>
        </is>
      </c>
      <c r="D5898" s="1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19" t="n">
        <v>21.4</v>
      </c>
      <c r="S5898" s="20" t="n">
        <v>5</v>
      </c>
      <c r="T5898" s="21" t="n">
        <v>0</v>
      </c>
      <c r="U5898" s="19" t="n">
        <v>9.630000000000001</v>
      </c>
      <c r="V5898" t="n">
        <v>7</v>
      </c>
      <c r="W5898" t="n">
        <v>2014</v>
      </c>
      <c r="X5898" t="inlineStr">
        <is>
          <t>2014Q4</t>
        </is>
      </c>
      <c r="Y5898" t="inlineStr">
        <is>
          <t>2014-11</t>
        </is>
      </c>
      <c r="Z5898" t="inlineStr">
        <is>
          <t>0% (No Discount)</t>
        </is>
      </c>
      <c r="AA5898" t="b">
        <v>1</v>
      </c>
      <c r="AB5898" t="b">
        <v>0</v>
      </c>
      <c r="AC5898" s="19" t="n">
        <v>4.28</v>
      </c>
      <c r="AD5898" s="21" t="n">
        <v>0.45</v>
      </c>
    </row>
    <row r="5899" ht="18" customHeight="1">
      <c r="A5899" t="n">
        <v>5898</v>
      </c>
      <c r="B5899" t="inlineStr">
        <is>
          <t>CA-2016-167682</t>
        </is>
      </c>
      <c r="C5899" s="18" t="inlineStr">
        <is>
          <t>2016-04-03</t>
        </is>
      </c>
      <c r="D5899" s="18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19" t="n">
        <v>71.12</v>
      </c>
      <c r="S5899" s="20" t="n">
        <v>4</v>
      </c>
      <c r="T5899" s="21" t="n">
        <v>0</v>
      </c>
      <c r="U5899" s="19" t="n">
        <v>22.0472</v>
      </c>
      <c r="V5899" t="n">
        <v>6</v>
      </c>
      <c r="W5899" t="n">
        <v>2016</v>
      </c>
      <c r="X5899" t="inlineStr">
        <is>
          <t>2016Q2</t>
        </is>
      </c>
      <c r="Y5899" t="inlineStr">
        <is>
          <t>2016-04</t>
        </is>
      </c>
      <c r="Z5899" t="inlineStr">
        <is>
          <t>0% (No Discount)</t>
        </is>
      </c>
      <c r="AA5899" t="b">
        <v>1</v>
      </c>
      <c r="AB5899" t="b">
        <v>0</v>
      </c>
      <c r="AC5899" s="19" t="n">
        <v>17.78</v>
      </c>
      <c r="AD5899" s="21" t="n">
        <v>0.31</v>
      </c>
    </row>
    <row r="5900" ht="18" customHeight="1">
      <c r="A5900" t="n">
        <v>5899</v>
      </c>
      <c r="B5900" t="inlineStr">
        <is>
          <t>CA-2016-167682</t>
        </is>
      </c>
      <c r="C5900" s="18" t="inlineStr">
        <is>
          <t>2016-04-03</t>
        </is>
      </c>
      <c r="D5900" s="18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19" t="n">
        <v>259.96</v>
      </c>
      <c r="S5900" s="20" t="n">
        <v>4</v>
      </c>
      <c r="T5900" s="21" t="n">
        <v>0</v>
      </c>
      <c r="U5900" s="19" t="n">
        <v>124.7808</v>
      </c>
      <c r="V5900" t="n">
        <v>6</v>
      </c>
      <c r="W5900" t="n">
        <v>2016</v>
      </c>
      <c r="X5900" t="inlineStr">
        <is>
          <t>2016Q2</t>
        </is>
      </c>
      <c r="Y5900" t="inlineStr">
        <is>
          <t>2016-04</t>
        </is>
      </c>
      <c r="Z5900" t="inlineStr">
        <is>
          <t>0% (No Discount)</t>
        </is>
      </c>
      <c r="AA5900" t="b">
        <v>1</v>
      </c>
      <c r="AB5900" t="b">
        <v>0</v>
      </c>
      <c r="AC5900" s="19" t="n">
        <v>64.98999999999999</v>
      </c>
      <c r="AD5900" s="21" t="n">
        <v>0.48</v>
      </c>
    </row>
    <row r="5901" ht="18" customHeight="1">
      <c r="A5901" t="n">
        <v>5900</v>
      </c>
      <c r="B5901" t="inlineStr">
        <is>
          <t>CA-2017-108000</t>
        </is>
      </c>
      <c r="C5901" s="18" t="inlineStr">
        <is>
          <t>2017-01-12</t>
        </is>
      </c>
      <c r="D5901" s="18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19" t="n">
        <v>9.779999999999999</v>
      </c>
      <c r="S5901" s="20" t="n">
        <v>1</v>
      </c>
      <c r="T5901" s="21" t="n">
        <v>0</v>
      </c>
      <c r="U5901" s="19" t="n">
        <v>4.89</v>
      </c>
      <c r="V5901" t="n">
        <v>4</v>
      </c>
      <c r="W5901" t="n">
        <v>2017</v>
      </c>
      <c r="X5901" t="inlineStr">
        <is>
          <t>2017Q1</t>
        </is>
      </c>
      <c r="Y5901" t="inlineStr">
        <is>
          <t>2017-01</t>
        </is>
      </c>
      <c r="Z5901" t="inlineStr">
        <is>
          <t>0% (No Discount)</t>
        </is>
      </c>
      <c r="AA5901" t="b">
        <v>1</v>
      </c>
      <c r="AB5901" t="b">
        <v>0</v>
      </c>
      <c r="AC5901" s="19" t="n">
        <v>9.779999999999999</v>
      </c>
      <c r="AD5901" s="21" t="n">
        <v>0.5</v>
      </c>
    </row>
    <row r="5902" ht="18" customHeight="1">
      <c r="A5902" t="n">
        <v>5901</v>
      </c>
      <c r="B5902" t="inlineStr">
        <is>
          <t>CA-2015-146465</t>
        </is>
      </c>
      <c r="C5902" s="18" t="inlineStr">
        <is>
          <t>2015-11-20</t>
        </is>
      </c>
      <c r="D5902" s="18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19" t="n">
        <v>24.192</v>
      </c>
      <c r="S5902" s="20" t="n">
        <v>9</v>
      </c>
      <c r="T5902" s="21" t="n">
        <v>0.2</v>
      </c>
      <c r="U5902" s="19" t="n">
        <v>7.56</v>
      </c>
      <c r="V5902" t="n">
        <v>4</v>
      </c>
      <c r="W5902" t="n">
        <v>2015</v>
      </c>
      <c r="X5902" t="inlineStr">
        <is>
          <t>2015Q4</t>
        </is>
      </c>
      <c r="Y5902" t="inlineStr">
        <is>
          <t>2015-11</t>
        </is>
      </c>
      <c r="Z5902" t="inlineStr">
        <is>
          <t>10.1% - 20%</t>
        </is>
      </c>
      <c r="AA5902" t="b">
        <v>1</v>
      </c>
      <c r="AB5902" t="b">
        <v>0</v>
      </c>
      <c r="AC5902" s="19" t="n">
        <v>3.36</v>
      </c>
      <c r="AD5902" s="21" t="n">
        <v>0.3125</v>
      </c>
    </row>
    <row r="5903" ht="18" customHeight="1">
      <c r="A5903" t="n">
        <v>5902</v>
      </c>
      <c r="B5903" t="inlineStr">
        <is>
          <t>CA-2016-159639</t>
        </is>
      </c>
      <c r="C5903" s="18" t="inlineStr">
        <is>
          <t>2016-11-27</t>
        </is>
      </c>
      <c r="D5903" s="18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19" t="n">
        <v>31.56</v>
      </c>
      <c r="S5903" s="20" t="n">
        <v>3</v>
      </c>
      <c r="T5903" s="21" t="n">
        <v>0</v>
      </c>
      <c r="U5903" s="19" t="n">
        <v>10.4148</v>
      </c>
      <c r="V5903" t="n">
        <v>5</v>
      </c>
      <c r="W5903" t="n">
        <v>2016</v>
      </c>
      <c r="X5903" t="inlineStr">
        <is>
          <t>2016Q4</t>
        </is>
      </c>
      <c r="Y5903" t="inlineStr">
        <is>
          <t>2016-11</t>
        </is>
      </c>
      <c r="Z5903" t="inlineStr">
        <is>
          <t>0% (No Discount)</t>
        </is>
      </c>
      <c r="AA5903" t="b">
        <v>1</v>
      </c>
      <c r="AB5903" t="b">
        <v>0</v>
      </c>
      <c r="AC5903" s="19" t="n">
        <v>10.52</v>
      </c>
      <c r="AD5903" s="21" t="n">
        <v>0.33</v>
      </c>
    </row>
    <row r="5904" ht="18" customHeight="1">
      <c r="A5904" t="n">
        <v>5903</v>
      </c>
      <c r="B5904" t="inlineStr">
        <is>
          <t>US-2017-153948</t>
        </is>
      </c>
      <c r="C5904" s="18" t="inlineStr">
        <is>
          <t>2017-11-06</t>
        </is>
      </c>
      <c r="D5904" s="18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19" t="n">
        <v>59.94</v>
      </c>
      <c r="S5904" s="20" t="n">
        <v>3</v>
      </c>
      <c r="T5904" s="21" t="n">
        <v>0</v>
      </c>
      <c r="U5904" s="19" t="n">
        <v>28.1718</v>
      </c>
      <c r="V5904" t="n">
        <v>0</v>
      </c>
      <c r="W5904" t="n">
        <v>2017</v>
      </c>
      <c r="X5904" t="inlineStr">
        <is>
          <t>2017Q4</t>
        </is>
      </c>
      <c r="Y5904" t="inlineStr">
        <is>
          <t>2017-11</t>
        </is>
      </c>
      <c r="Z5904" t="inlineStr">
        <is>
          <t>0% (No Discount)</t>
        </is>
      </c>
      <c r="AA5904" t="b">
        <v>1</v>
      </c>
      <c r="AB5904" t="b">
        <v>0</v>
      </c>
      <c r="AC5904" s="19" t="n">
        <v>19.98</v>
      </c>
      <c r="AD5904" s="21" t="n">
        <v>0.47</v>
      </c>
    </row>
    <row r="5905" ht="18" customHeight="1">
      <c r="A5905" t="n">
        <v>5904</v>
      </c>
      <c r="B5905" t="inlineStr">
        <is>
          <t>US-2017-153948</t>
        </is>
      </c>
      <c r="C5905" s="18" t="inlineStr">
        <is>
          <t>2017-11-06</t>
        </is>
      </c>
      <c r="D5905" s="18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19" t="n">
        <v>45.36</v>
      </c>
      <c r="S5905" s="20" t="n">
        <v>4</v>
      </c>
      <c r="T5905" s="21" t="n">
        <v>0</v>
      </c>
      <c r="U5905" s="19" t="n">
        <v>22.2264</v>
      </c>
      <c r="V5905" t="n">
        <v>0</v>
      </c>
      <c r="W5905" t="n">
        <v>2017</v>
      </c>
      <c r="X5905" t="inlineStr">
        <is>
          <t>2017Q4</t>
        </is>
      </c>
      <c r="Y5905" t="inlineStr">
        <is>
          <t>2017-11</t>
        </is>
      </c>
      <c r="Z5905" t="inlineStr">
        <is>
          <t>0% (No Discount)</t>
        </is>
      </c>
      <c r="AA5905" t="b">
        <v>1</v>
      </c>
      <c r="AB5905" t="b">
        <v>0</v>
      </c>
      <c r="AC5905" s="19" t="n">
        <v>11.34</v>
      </c>
      <c r="AD5905" s="21" t="n">
        <v>0.49</v>
      </c>
    </row>
    <row r="5906" ht="18" customHeight="1">
      <c r="A5906" t="n">
        <v>5905</v>
      </c>
      <c r="B5906" t="inlineStr">
        <is>
          <t>US-2017-153948</t>
        </is>
      </c>
      <c r="C5906" s="18" t="inlineStr">
        <is>
          <t>2017-11-06</t>
        </is>
      </c>
      <c r="D5906" s="18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19" t="n">
        <v>26.4</v>
      </c>
      <c r="S5906" s="20" t="n">
        <v>5</v>
      </c>
      <c r="T5906" s="21" t="n">
        <v>0</v>
      </c>
      <c r="U5906" s="19" t="n">
        <v>12.672</v>
      </c>
      <c r="V5906" t="n">
        <v>0</v>
      </c>
      <c r="W5906" t="n">
        <v>2017</v>
      </c>
      <c r="X5906" t="inlineStr">
        <is>
          <t>2017Q4</t>
        </is>
      </c>
      <c r="Y5906" t="inlineStr">
        <is>
          <t>2017-11</t>
        </is>
      </c>
      <c r="Z5906" t="inlineStr">
        <is>
          <t>0% (No Discount)</t>
        </is>
      </c>
      <c r="AA5906" t="b">
        <v>1</v>
      </c>
      <c r="AB5906" t="b">
        <v>0</v>
      </c>
      <c r="AC5906" s="19" t="n">
        <v>5.28</v>
      </c>
      <c r="AD5906" s="21" t="n">
        <v>0.48</v>
      </c>
    </row>
    <row r="5907" ht="18" customHeight="1">
      <c r="A5907" t="n">
        <v>5906</v>
      </c>
      <c r="B5907" t="inlineStr">
        <is>
          <t>US-2017-153948</t>
        </is>
      </c>
      <c r="C5907" s="18" t="inlineStr">
        <is>
          <t>2017-11-06</t>
        </is>
      </c>
      <c r="D5907" s="18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19" t="n">
        <v>41.4</v>
      </c>
      <c r="S5907" s="20" t="n">
        <v>4</v>
      </c>
      <c r="T5907" s="21" t="n">
        <v>0</v>
      </c>
      <c r="U5907" s="19" t="n">
        <v>19.872</v>
      </c>
      <c r="V5907" t="n">
        <v>0</v>
      </c>
      <c r="W5907" t="n">
        <v>2017</v>
      </c>
      <c r="X5907" t="inlineStr">
        <is>
          <t>2017Q4</t>
        </is>
      </c>
      <c r="Y5907" t="inlineStr">
        <is>
          <t>2017-11</t>
        </is>
      </c>
      <c r="Z5907" t="inlineStr">
        <is>
          <t>0% (No Discount)</t>
        </is>
      </c>
      <c r="AA5907" t="b">
        <v>1</v>
      </c>
      <c r="AB5907" t="b">
        <v>0</v>
      </c>
      <c r="AC5907" s="19" t="n">
        <v>10.35</v>
      </c>
      <c r="AD5907" s="21" t="n">
        <v>0.48</v>
      </c>
    </row>
    <row r="5908" ht="18" customHeight="1">
      <c r="A5908" t="n">
        <v>5907</v>
      </c>
      <c r="B5908" t="inlineStr">
        <is>
          <t>US-2017-153948</t>
        </is>
      </c>
      <c r="C5908" s="18" t="inlineStr">
        <is>
          <t>2017-11-06</t>
        </is>
      </c>
      <c r="D5908" s="1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19" t="n">
        <v>16.95</v>
      </c>
      <c r="S5908" s="20" t="n">
        <v>1</v>
      </c>
      <c r="T5908" s="21" t="n">
        <v>0</v>
      </c>
      <c r="U5908" s="19" t="n">
        <v>1.017</v>
      </c>
      <c r="V5908" t="n">
        <v>0</v>
      </c>
      <c r="W5908" t="n">
        <v>2017</v>
      </c>
      <c r="X5908" t="inlineStr">
        <is>
          <t>2017Q4</t>
        </is>
      </c>
      <c r="Y5908" t="inlineStr">
        <is>
          <t>2017-11</t>
        </is>
      </c>
      <c r="Z5908" t="inlineStr">
        <is>
          <t>0% (No Discount)</t>
        </is>
      </c>
      <c r="AA5908" t="b">
        <v>1</v>
      </c>
      <c r="AB5908" t="b">
        <v>0</v>
      </c>
      <c r="AC5908" s="19" t="n">
        <v>16.95</v>
      </c>
      <c r="AD5908" s="21" t="n">
        <v>0.06</v>
      </c>
    </row>
    <row r="5909" ht="18" customHeight="1">
      <c r="A5909" t="n">
        <v>5908</v>
      </c>
      <c r="B5909" t="inlineStr">
        <is>
          <t>US-2016-113985</t>
        </is>
      </c>
      <c r="C5909" s="18" t="inlineStr">
        <is>
          <t>2016-12-02</t>
        </is>
      </c>
      <c r="D5909" s="18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19" t="n">
        <v>24.704</v>
      </c>
      <c r="S5909" s="20" t="n">
        <v>2</v>
      </c>
      <c r="T5909" s="21" t="n">
        <v>0.2</v>
      </c>
      <c r="U5909" s="19" t="n">
        <v>9.263999999999999</v>
      </c>
      <c r="V5909" t="n">
        <v>5</v>
      </c>
      <c r="W5909" t="n">
        <v>2016</v>
      </c>
      <c r="X5909" t="inlineStr">
        <is>
          <t>2016Q4</t>
        </is>
      </c>
      <c r="Y5909" t="inlineStr">
        <is>
          <t>2016-12</t>
        </is>
      </c>
      <c r="Z5909" t="inlineStr">
        <is>
          <t>10.1% - 20%</t>
        </is>
      </c>
      <c r="AA5909" t="b">
        <v>1</v>
      </c>
      <c r="AB5909" t="b">
        <v>0</v>
      </c>
      <c r="AC5909" s="19" t="n">
        <v>15.44</v>
      </c>
      <c r="AD5909" s="21" t="n">
        <v>0.375</v>
      </c>
    </row>
    <row r="5910" ht="18" customHeight="1">
      <c r="A5910" t="n">
        <v>5909</v>
      </c>
      <c r="B5910" t="inlineStr">
        <is>
          <t>US-2016-113985</t>
        </is>
      </c>
      <c r="C5910" s="18" t="inlineStr">
        <is>
          <t>2016-12-02</t>
        </is>
      </c>
      <c r="D5910" s="18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19" t="n">
        <v>59.7</v>
      </c>
      <c r="S5910" s="20" t="n">
        <v>3</v>
      </c>
      <c r="T5910" s="21" t="n">
        <v>0</v>
      </c>
      <c r="U5910" s="19" t="n">
        <v>26.865</v>
      </c>
      <c r="V5910" t="n">
        <v>5</v>
      </c>
      <c r="W5910" t="n">
        <v>2016</v>
      </c>
      <c r="X5910" t="inlineStr">
        <is>
          <t>2016Q4</t>
        </is>
      </c>
      <c r="Y5910" t="inlineStr">
        <is>
          <t>2016-12</t>
        </is>
      </c>
      <c r="Z5910" t="inlineStr">
        <is>
          <t>0% (No Discount)</t>
        </is>
      </c>
      <c r="AA5910" t="b">
        <v>1</v>
      </c>
      <c r="AB5910" t="b">
        <v>0</v>
      </c>
      <c r="AC5910" s="19" t="n">
        <v>19.9</v>
      </c>
      <c r="AD5910" s="21" t="n">
        <v>0.45</v>
      </c>
    </row>
    <row r="5911" ht="18" customHeight="1">
      <c r="A5911" t="n">
        <v>5910</v>
      </c>
      <c r="B5911" t="inlineStr">
        <is>
          <t>US-2016-113985</t>
        </is>
      </c>
      <c r="C5911" s="18" t="inlineStr">
        <is>
          <t>2016-12-02</t>
        </is>
      </c>
      <c r="D5911" s="18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19" t="n">
        <v>14.52</v>
      </c>
      <c r="S5911" s="20" t="n">
        <v>3</v>
      </c>
      <c r="T5911" s="21" t="n">
        <v>0</v>
      </c>
      <c r="U5911" s="19" t="n">
        <v>5.6628</v>
      </c>
      <c r="V5911" t="n">
        <v>5</v>
      </c>
      <c r="W5911" t="n">
        <v>2016</v>
      </c>
      <c r="X5911" t="inlineStr">
        <is>
          <t>2016Q4</t>
        </is>
      </c>
      <c r="Y5911" t="inlineStr">
        <is>
          <t>2016-12</t>
        </is>
      </c>
      <c r="Z5911" t="inlineStr">
        <is>
          <t>0% (No Discount)</t>
        </is>
      </c>
      <c r="AA5911" t="b">
        <v>1</v>
      </c>
      <c r="AB5911" t="b">
        <v>0</v>
      </c>
      <c r="AC5911" s="19" t="n">
        <v>4.84</v>
      </c>
      <c r="AD5911" s="21" t="n">
        <v>0.39</v>
      </c>
    </row>
    <row r="5912" ht="18" customHeight="1">
      <c r="A5912" t="n">
        <v>5911</v>
      </c>
      <c r="B5912" t="inlineStr">
        <is>
          <t>US-2016-113985</t>
        </is>
      </c>
      <c r="C5912" s="18" t="inlineStr">
        <is>
          <t>2016-12-02</t>
        </is>
      </c>
      <c r="D5912" s="18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19" t="n">
        <v>104.184</v>
      </c>
      <c r="S5912" s="20" t="n">
        <v>3</v>
      </c>
      <c r="T5912" s="21" t="n">
        <v>0.2</v>
      </c>
      <c r="U5912" s="19" t="n">
        <v>33.8598</v>
      </c>
      <c r="V5912" t="n">
        <v>5</v>
      </c>
      <c r="W5912" t="n">
        <v>2016</v>
      </c>
      <c r="X5912" t="inlineStr">
        <is>
          <t>2016Q4</t>
        </is>
      </c>
      <c r="Y5912" t="inlineStr">
        <is>
          <t>2016-12</t>
        </is>
      </c>
      <c r="Z5912" t="inlineStr">
        <is>
          <t>10.1% - 20%</t>
        </is>
      </c>
      <c r="AA5912" t="b">
        <v>1</v>
      </c>
      <c r="AB5912" t="b">
        <v>0</v>
      </c>
      <c r="AC5912" s="19" t="n">
        <v>43.41</v>
      </c>
      <c r="AD5912" s="21" t="n">
        <v>0.325</v>
      </c>
    </row>
    <row r="5913" ht="18" customHeight="1">
      <c r="A5913" t="n">
        <v>5912</v>
      </c>
      <c r="B5913" t="inlineStr">
        <is>
          <t>CA-2016-155383</t>
        </is>
      </c>
      <c r="C5913" s="18" t="inlineStr">
        <is>
          <t>2016-12-17</t>
        </is>
      </c>
      <c r="D5913" s="18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19" t="n">
        <v>46.53</v>
      </c>
      <c r="S5913" s="20" t="n">
        <v>3</v>
      </c>
      <c r="T5913" s="21" t="n">
        <v>0</v>
      </c>
      <c r="U5913" s="19" t="n">
        <v>13.0284</v>
      </c>
      <c r="V5913" t="n">
        <v>5</v>
      </c>
      <c r="W5913" t="n">
        <v>2016</v>
      </c>
      <c r="X5913" t="inlineStr">
        <is>
          <t>2016Q4</t>
        </is>
      </c>
      <c r="Y5913" t="inlineStr">
        <is>
          <t>2016-12</t>
        </is>
      </c>
      <c r="Z5913" t="inlineStr">
        <is>
          <t>0% (No Discount)</t>
        </is>
      </c>
      <c r="AA5913" t="b">
        <v>1</v>
      </c>
      <c r="AB5913" t="b">
        <v>0</v>
      </c>
      <c r="AC5913" s="19" t="n">
        <v>15.51</v>
      </c>
      <c r="AD5913" s="21" t="n">
        <v>0.28</v>
      </c>
    </row>
    <row r="5914" ht="18" customHeight="1">
      <c r="A5914" t="n">
        <v>5913</v>
      </c>
      <c r="B5914" t="inlineStr">
        <is>
          <t>CA-2014-120432</t>
        </is>
      </c>
      <c r="C5914" s="18" t="inlineStr">
        <is>
          <t>2014-08-24</t>
        </is>
      </c>
      <c r="D5914" s="18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19" t="n">
        <v>25.5</v>
      </c>
      <c r="S5914" s="20" t="n">
        <v>3</v>
      </c>
      <c r="T5914" s="21" t="n">
        <v>0</v>
      </c>
      <c r="U5914" s="19" t="n">
        <v>6.63</v>
      </c>
      <c r="V5914" t="n">
        <v>2</v>
      </c>
      <c r="W5914" t="n">
        <v>2014</v>
      </c>
      <c r="X5914" t="inlineStr">
        <is>
          <t>2014Q3</t>
        </is>
      </c>
      <c r="Y5914" t="inlineStr">
        <is>
          <t>2014-08</t>
        </is>
      </c>
      <c r="Z5914" t="inlineStr">
        <is>
          <t>0% (No Discount)</t>
        </is>
      </c>
      <c r="AA5914" t="b">
        <v>1</v>
      </c>
      <c r="AB5914" t="b">
        <v>0</v>
      </c>
      <c r="AC5914" s="19" t="n">
        <v>8.5</v>
      </c>
      <c r="AD5914" s="21" t="n">
        <v>0.26</v>
      </c>
    </row>
    <row r="5915" ht="18" customHeight="1">
      <c r="A5915" t="n">
        <v>5914</v>
      </c>
      <c r="B5915" t="inlineStr">
        <is>
          <t>US-2015-126977</t>
        </is>
      </c>
      <c r="C5915" s="18" t="inlineStr">
        <is>
          <t>2015-09-17</t>
        </is>
      </c>
      <c r="D5915" s="18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19" t="n">
        <v>14.9</v>
      </c>
      <c r="S5915" s="20" t="n">
        <v>5</v>
      </c>
      <c r="T5915" s="21" t="n">
        <v>0</v>
      </c>
      <c r="U5915" s="19" t="n">
        <v>1.043</v>
      </c>
      <c r="V5915" t="n">
        <v>6</v>
      </c>
      <c r="W5915" t="n">
        <v>2015</v>
      </c>
      <c r="X5915" t="inlineStr">
        <is>
          <t>2015Q3</t>
        </is>
      </c>
      <c r="Y5915" t="inlineStr">
        <is>
          <t>2015-09</t>
        </is>
      </c>
      <c r="Z5915" t="inlineStr">
        <is>
          <t>0% (No Discount)</t>
        </is>
      </c>
      <c r="AA5915" t="b">
        <v>1</v>
      </c>
      <c r="AB5915" t="b">
        <v>0</v>
      </c>
      <c r="AC5915" s="19" t="n">
        <v>2.98</v>
      </c>
      <c r="AD5915" s="21" t="n">
        <v>0.07000000000000001</v>
      </c>
    </row>
    <row r="5916" ht="18" customHeight="1">
      <c r="A5916" t="n">
        <v>5915</v>
      </c>
      <c r="B5916" t="inlineStr">
        <is>
          <t>US-2015-126977</t>
        </is>
      </c>
      <c r="C5916" s="18" t="inlineStr">
        <is>
          <t>2015-09-17</t>
        </is>
      </c>
      <c r="D5916" s="18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19" t="n">
        <v>87.70999999999999</v>
      </c>
      <c r="S5916" s="20" t="n">
        <v>7</v>
      </c>
      <c r="T5916" s="21" t="n">
        <v>0</v>
      </c>
      <c r="U5916" s="19" t="n">
        <v>41.2237</v>
      </c>
      <c r="V5916" t="n">
        <v>6</v>
      </c>
      <c r="W5916" t="n">
        <v>2015</v>
      </c>
      <c r="X5916" t="inlineStr">
        <is>
          <t>2015Q3</t>
        </is>
      </c>
      <c r="Y5916" t="inlineStr">
        <is>
          <t>2015-09</t>
        </is>
      </c>
      <c r="Z5916" t="inlineStr">
        <is>
          <t>0% (No Discount)</t>
        </is>
      </c>
      <c r="AA5916" t="b">
        <v>1</v>
      </c>
      <c r="AB5916" t="b">
        <v>0</v>
      </c>
      <c r="AC5916" s="19" t="n">
        <v>12.53</v>
      </c>
      <c r="AD5916" s="21" t="n">
        <v>0.47</v>
      </c>
    </row>
    <row r="5917" ht="18" customHeight="1">
      <c r="A5917" t="n">
        <v>5916</v>
      </c>
      <c r="B5917" t="inlineStr">
        <is>
          <t>US-2015-126977</t>
        </is>
      </c>
      <c r="C5917" s="18" t="inlineStr">
        <is>
          <t>2015-09-17</t>
        </is>
      </c>
      <c r="D5917" s="18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19" t="n">
        <v>199.764</v>
      </c>
      <c r="S5917" s="20" t="n">
        <v>2</v>
      </c>
      <c r="T5917" s="21" t="n">
        <v>0.1</v>
      </c>
      <c r="U5917" s="19" t="n">
        <v>8.878399999999999</v>
      </c>
      <c r="V5917" t="n">
        <v>6</v>
      </c>
      <c r="W5917" t="n">
        <v>2015</v>
      </c>
      <c r="X5917" t="inlineStr">
        <is>
          <t>2015Q3</t>
        </is>
      </c>
      <c r="Y5917" t="inlineStr">
        <is>
          <t>2015-09</t>
        </is>
      </c>
      <c r="Z5917" t="inlineStr">
        <is>
          <t>0.1% - 10%</t>
        </is>
      </c>
      <c r="AA5917" t="b">
        <v>1</v>
      </c>
      <c r="AB5917" t="b">
        <v>0</v>
      </c>
      <c r="AC5917" s="19" t="n">
        <v>110.98</v>
      </c>
      <c r="AD5917" s="21" t="n">
        <v>0.0444</v>
      </c>
    </row>
    <row r="5918" ht="18" customHeight="1">
      <c r="A5918" t="n">
        <v>5917</v>
      </c>
      <c r="B5918" t="inlineStr">
        <is>
          <t>US-2015-126977</t>
        </is>
      </c>
      <c r="C5918" s="18" t="inlineStr">
        <is>
          <t>2015-09-17</t>
        </is>
      </c>
      <c r="D5918" s="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19" t="n">
        <v>94.59999999999999</v>
      </c>
      <c r="S5918" s="20" t="n">
        <v>4</v>
      </c>
      <c r="T5918" s="21" t="n">
        <v>0</v>
      </c>
      <c r="U5918" s="19" t="n">
        <v>27.434</v>
      </c>
      <c r="V5918" t="n">
        <v>6</v>
      </c>
      <c r="W5918" t="n">
        <v>2015</v>
      </c>
      <c r="X5918" t="inlineStr">
        <is>
          <t>2015Q3</t>
        </is>
      </c>
      <c r="Y5918" t="inlineStr">
        <is>
          <t>2015-09</t>
        </is>
      </c>
      <c r="Z5918" t="inlineStr">
        <is>
          <t>0% (No Discount)</t>
        </is>
      </c>
      <c r="AA5918" t="b">
        <v>1</v>
      </c>
      <c r="AB5918" t="b">
        <v>0</v>
      </c>
      <c r="AC5918" s="19" t="n">
        <v>23.65</v>
      </c>
      <c r="AD5918" s="21" t="n">
        <v>0.29</v>
      </c>
    </row>
    <row r="5919" ht="18" customHeight="1">
      <c r="A5919" t="n">
        <v>5918</v>
      </c>
      <c r="B5919" t="inlineStr">
        <is>
          <t>US-2015-126977</t>
        </is>
      </c>
      <c r="C5919" s="18" t="inlineStr">
        <is>
          <t>2015-09-17</t>
        </is>
      </c>
      <c r="D5919" s="18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19" t="n">
        <v>4228.704</v>
      </c>
      <c r="S5919" s="20" t="n">
        <v>6</v>
      </c>
      <c r="T5919" s="21" t="n">
        <v>0.2</v>
      </c>
      <c r="U5919" s="19" t="n">
        <v>158.5764</v>
      </c>
      <c r="V5919" t="n">
        <v>6</v>
      </c>
      <c r="W5919" t="n">
        <v>2015</v>
      </c>
      <c r="X5919" t="inlineStr">
        <is>
          <t>2015Q3</t>
        </is>
      </c>
      <c r="Y5919" t="inlineStr">
        <is>
          <t>2015-09</t>
        </is>
      </c>
      <c r="Z5919" t="inlineStr">
        <is>
          <t>10.1% - 20%</t>
        </is>
      </c>
      <c r="AA5919" t="b">
        <v>1</v>
      </c>
      <c r="AB5919" t="b">
        <v>0</v>
      </c>
      <c r="AC5919" s="19" t="n">
        <v>880.98</v>
      </c>
      <c r="AD5919" s="21" t="n">
        <v>0.0375</v>
      </c>
    </row>
    <row r="5920" ht="18" customHeight="1">
      <c r="A5920" t="n">
        <v>5919</v>
      </c>
      <c r="B5920" t="inlineStr">
        <is>
          <t>US-2015-126977</t>
        </is>
      </c>
      <c r="C5920" s="18" t="inlineStr">
        <is>
          <t>2015-09-17</t>
        </is>
      </c>
      <c r="D5920" s="18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19" t="n">
        <v>2003.92</v>
      </c>
      <c r="S5920" s="20" t="n">
        <v>5</v>
      </c>
      <c r="T5920" s="21" t="n">
        <v>0.2</v>
      </c>
      <c r="U5920" s="19" t="n">
        <v>-25.049</v>
      </c>
      <c r="V5920" t="n">
        <v>6</v>
      </c>
      <c r="W5920" t="n">
        <v>2015</v>
      </c>
      <c r="X5920" t="inlineStr">
        <is>
          <t>2015Q3</t>
        </is>
      </c>
      <c r="Y5920" t="inlineStr">
        <is>
          <t>2015-09</t>
        </is>
      </c>
      <c r="Z5920" t="inlineStr">
        <is>
          <t>10.1% - 20%</t>
        </is>
      </c>
      <c r="AA5920" t="b">
        <v>0</v>
      </c>
      <c r="AB5920" t="b">
        <v>1</v>
      </c>
      <c r="AC5920" s="19" t="n">
        <v>500.98</v>
      </c>
      <c r="AD5920" s="21" t="n">
        <v>-0.0125</v>
      </c>
    </row>
    <row r="5921" ht="18" customHeight="1">
      <c r="A5921" t="n">
        <v>5920</v>
      </c>
      <c r="B5921" t="inlineStr">
        <is>
          <t>US-2015-126977</t>
        </is>
      </c>
      <c r="C5921" s="18" t="inlineStr">
        <is>
          <t>2015-09-17</t>
        </is>
      </c>
      <c r="D5921" s="18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19" t="n">
        <v>209.97</v>
      </c>
      <c r="S5921" s="20" t="n">
        <v>3</v>
      </c>
      <c r="T5921" s="21" t="n">
        <v>0</v>
      </c>
      <c r="U5921" s="19" t="n">
        <v>58.7916</v>
      </c>
      <c r="V5921" t="n">
        <v>6</v>
      </c>
      <c r="W5921" t="n">
        <v>2015</v>
      </c>
      <c r="X5921" t="inlineStr">
        <is>
          <t>2015Q3</t>
        </is>
      </c>
      <c r="Y5921" t="inlineStr">
        <is>
          <t>2015-09</t>
        </is>
      </c>
      <c r="Z5921" t="inlineStr">
        <is>
          <t>0% (No Discount)</t>
        </is>
      </c>
      <c r="AA5921" t="b">
        <v>1</v>
      </c>
      <c r="AB5921" t="b">
        <v>0</v>
      </c>
      <c r="AC5921" s="19" t="n">
        <v>69.98999999999999</v>
      </c>
      <c r="AD5921" s="21" t="n">
        <v>0.28</v>
      </c>
    </row>
    <row r="5922" ht="18" customHeight="1">
      <c r="A5922" t="n">
        <v>5921</v>
      </c>
      <c r="B5922" t="inlineStr">
        <is>
          <t>US-2015-126977</t>
        </is>
      </c>
      <c r="C5922" s="18" t="inlineStr">
        <is>
          <t>2015-09-17</t>
        </is>
      </c>
      <c r="D5922" s="18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19" t="n">
        <v>659.9</v>
      </c>
      <c r="S5922" s="20" t="n">
        <v>2</v>
      </c>
      <c r="T5922" s="21" t="n">
        <v>0</v>
      </c>
      <c r="U5922" s="19" t="n">
        <v>217.767</v>
      </c>
      <c r="V5922" t="n">
        <v>6</v>
      </c>
      <c r="W5922" t="n">
        <v>2015</v>
      </c>
      <c r="X5922" t="inlineStr">
        <is>
          <t>2015Q3</t>
        </is>
      </c>
      <c r="Y5922" t="inlineStr">
        <is>
          <t>2015-09</t>
        </is>
      </c>
      <c r="Z5922" t="inlineStr">
        <is>
          <t>0% (No Discount)</t>
        </is>
      </c>
      <c r="AA5922" t="b">
        <v>1</v>
      </c>
      <c r="AB5922" t="b">
        <v>0</v>
      </c>
      <c r="AC5922" s="19" t="n">
        <v>329.95</v>
      </c>
      <c r="AD5922" s="21" t="n">
        <v>0.33</v>
      </c>
    </row>
    <row r="5923" ht="18" customHeight="1">
      <c r="A5923" t="n">
        <v>5922</v>
      </c>
      <c r="B5923" t="inlineStr">
        <is>
          <t>US-2015-126977</t>
        </is>
      </c>
      <c r="C5923" s="18" t="inlineStr">
        <is>
          <t>2015-09-17</t>
        </is>
      </c>
      <c r="D5923" s="18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19" t="n">
        <v>110.96</v>
      </c>
      <c r="S5923" s="20" t="n">
        <v>2</v>
      </c>
      <c r="T5923" s="21" t="n">
        <v>0</v>
      </c>
      <c r="U5923" s="19" t="n">
        <v>53.2608</v>
      </c>
      <c r="V5923" t="n">
        <v>6</v>
      </c>
      <c r="W5923" t="n">
        <v>2015</v>
      </c>
      <c r="X5923" t="inlineStr">
        <is>
          <t>2015Q3</t>
        </is>
      </c>
      <c r="Y5923" t="inlineStr">
        <is>
          <t>2015-09</t>
        </is>
      </c>
      <c r="Z5923" t="inlineStr">
        <is>
          <t>0% (No Discount)</t>
        </is>
      </c>
      <c r="AA5923" t="b">
        <v>1</v>
      </c>
      <c r="AB5923" t="b">
        <v>0</v>
      </c>
      <c r="AC5923" s="19" t="n">
        <v>55.48</v>
      </c>
      <c r="AD5923" s="21" t="n">
        <v>0.48</v>
      </c>
    </row>
    <row r="5924" ht="18" customHeight="1">
      <c r="A5924" t="n">
        <v>5923</v>
      </c>
      <c r="B5924" t="inlineStr">
        <is>
          <t>US-2015-126977</t>
        </is>
      </c>
      <c r="C5924" s="18" t="inlineStr">
        <is>
          <t>2015-09-17</t>
        </is>
      </c>
      <c r="D5924" s="18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19" t="n">
        <v>67.8</v>
      </c>
      <c r="S5924" s="20" t="n">
        <v>4</v>
      </c>
      <c r="T5924" s="21" t="n">
        <v>0</v>
      </c>
      <c r="U5924" s="19" t="n">
        <v>1.356</v>
      </c>
      <c r="V5924" t="n">
        <v>6</v>
      </c>
      <c r="W5924" t="n">
        <v>2015</v>
      </c>
      <c r="X5924" t="inlineStr">
        <is>
          <t>2015Q3</t>
        </is>
      </c>
      <c r="Y5924" t="inlineStr">
        <is>
          <t>2015-09</t>
        </is>
      </c>
      <c r="Z5924" t="inlineStr">
        <is>
          <t>0% (No Discount)</t>
        </is>
      </c>
      <c r="AA5924" t="b">
        <v>1</v>
      </c>
      <c r="AB5924" t="b">
        <v>0</v>
      </c>
      <c r="AC5924" s="19" t="n">
        <v>16.95</v>
      </c>
      <c r="AD5924" s="21" t="n">
        <v>0.02</v>
      </c>
    </row>
    <row r="5925" ht="18" customHeight="1">
      <c r="A5925" t="n">
        <v>5924</v>
      </c>
      <c r="B5925" t="inlineStr">
        <is>
          <t>CA-2016-130288</t>
        </is>
      </c>
      <c r="C5925" s="18" t="inlineStr">
        <is>
          <t>2016-11-26</t>
        </is>
      </c>
      <c r="D5925" s="18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19" t="n">
        <v>313.176</v>
      </c>
      <c r="S5925" s="20" t="n">
        <v>2</v>
      </c>
      <c r="T5925" s="21" t="n">
        <v>0.4</v>
      </c>
      <c r="U5925" s="19" t="n">
        <v>-120.0508</v>
      </c>
      <c r="V5925" t="n">
        <v>4</v>
      </c>
      <c r="W5925" t="n">
        <v>2016</v>
      </c>
      <c r="X5925" t="inlineStr">
        <is>
          <t>2016Q4</t>
        </is>
      </c>
      <c r="Y5925" t="inlineStr">
        <is>
          <t>2016-11</t>
        </is>
      </c>
      <c r="Z5925" t="inlineStr">
        <is>
          <t>30.1% - 50%</t>
        </is>
      </c>
      <c r="AA5925" t="b">
        <v>0</v>
      </c>
      <c r="AB5925" t="b">
        <v>1</v>
      </c>
      <c r="AC5925" s="19" t="n">
        <v>260.98</v>
      </c>
      <c r="AD5925" s="21" t="n">
        <v>-0.3833</v>
      </c>
    </row>
    <row r="5926" ht="18" customHeight="1">
      <c r="A5926" t="n">
        <v>5925</v>
      </c>
      <c r="B5926" t="inlineStr">
        <is>
          <t>CA-2017-146458</t>
        </is>
      </c>
      <c r="C5926" s="18" t="inlineStr">
        <is>
          <t>2017-11-19</t>
        </is>
      </c>
      <c r="D5926" s="18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19" t="n">
        <v>22.96</v>
      </c>
      <c r="S5926" s="20" t="n">
        <v>7</v>
      </c>
      <c r="T5926" s="21" t="n">
        <v>0</v>
      </c>
      <c r="U5926" s="19" t="n">
        <v>6.6584</v>
      </c>
      <c r="V5926" t="n">
        <v>3</v>
      </c>
      <c r="W5926" t="n">
        <v>2017</v>
      </c>
      <c r="X5926" t="inlineStr">
        <is>
          <t>2017Q4</t>
        </is>
      </c>
      <c r="Y5926" t="inlineStr">
        <is>
          <t>2017-11</t>
        </is>
      </c>
      <c r="Z5926" t="inlineStr">
        <is>
          <t>0% (No Discount)</t>
        </is>
      </c>
      <c r="AA5926" t="b">
        <v>1</v>
      </c>
      <c r="AB5926" t="b">
        <v>0</v>
      </c>
      <c r="AC5926" s="19" t="n">
        <v>3.28</v>
      </c>
      <c r="AD5926" s="21" t="n">
        <v>0.29</v>
      </c>
    </row>
    <row r="5927" ht="18" customHeight="1">
      <c r="A5927" t="n">
        <v>5926</v>
      </c>
      <c r="B5927" t="inlineStr">
        <is>
          <t>CA-2017-150420</t>
        </is>
      </c>
      <c r="C5927" s="18" t="inlineStr">
        <is>
          <t>2017-06-03</t>
        </is>
      </c>
      <c r="D5927" s="18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19" t="n">
        <v>1099.5</v>
      </c>
      <c r="S5927" s="20" t="n">
        <v>10</v>
      </c>
      <c r="T5927" s="21" t="n">
        <v>0</v>
      </c>
      <c r="U5927" s="19" t="n">
        <v>362.835</v>
      </c>
      <c r="V5927" t="n">
        <v>5</v>
      </c>
      <c r="W5927" t="n">
        <v>2017</v>
      </c>
      <c r="X5927" t="inlineStr">
        <is>
          <t>2017Q2</t>
        </is>
      </c>
      <c r="Y5927" t="inlineStr">
        <is>
          <t>2017-06</t>
        </is>
      </c>
      <c r="Z5927" t="inlineStr">
        <is>
          <t>0% (No Discount)</t>
        </is>
      </c>
      <c r="AA5927" t="b">
        <v>1</v>
      </c>
      <c r="AB5927" t="b">
        <v>0</v>
      </c>
      <c r="AC5927" s="19" t="n">
        <v>109.95</v>
      </c>
      <c r="AD5927" s="21" t="n">
        <v>0.33</v>
      </c>
    </row>
    <row r="5928" ht="18" customHeight="1">
      <c r="A5928" t="n">
        <v>5927</v>
      </c>
      <c r="B5928" t="inlineStr">
        <is>
          <t>US-2014-118997</t>
        </is>
      </c>
      <c r="C5928" s="18" t="inlineStr">
        <is>
          <t>2014-04-08</t>
        </is>
      </c>
      <c r="D5928" s="1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19" t="n">
        <v>1215.92</v>
      </c>
      <c r="S5928" s="20" t="n">
        <v>8</v>
      </c>
      <c r="T5928" s="21" t="n">
        <v>0</v>
      </c>
      <c r="U5928" s="19" t="n">
        <v>316.1392</v>
      </c>
      <c r="V5928" t="n">
        <v>4</v>
      </c>
      <c r="W5928" t="n">
        <v>2014</v>
      </c>
      <c r="X5928" t="inlineStr">
        <is>
          <t>2014Q2</t>
        </is>
      </c>
      <c r="Y5928" t="inlineStr">
        <is>
          <t>2014-04</t>
        </is>
      </c>
      <c r="Z5928" t="inlineStr">
        <is>
          <t>0% (No Discount)</t>
        </is>
      </c>
      <c r="AA5928" t="b">
        <v>1</v>
      </c>
      <c r="AB5928" t="b">
        <v>0</v>
      </c>
      <c r="AC5928" s="19" t="n">
        <v>151.99</v>
      </c>
      <c r="AD5928" s="21" t="n">
        <v>0.26</v>
      </c>
    </row>
    <row r="5929" ht="18" customHeight="1">
      <c r="A5929" t="n">
        <v>5928</v>
      </c>
      <c r="B5929" t="inlineStr">
        <is>
          <t>CA-2014-114314</t>
        </is>
      </c>
      <c r="C5929" s="18" t="inlineStr">
        <is>
          <t>2014-10-11</t>
        </is>
      </c>
      <c r="D5929" s="18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19" t="n">
        <v>7.31</v>
      </c>
      <c r="S5929" s="20" t="n">
        <v>1</v>
      </c>
      <c r="T5929" s="21" t="n">
        <v>0</v>
      </c>
      <c r="U5929" s="19" t="n">
        <v>3.4357</v>
      </c>
      <c r="V5929" t="n">
        <v>4</v>
      </c>
      <c r="W5929" t="n">
        <v>2014</v>
      </c>
      <c r="X5929" t="inlineStr">
        <is>
          <t>2014Q4</t>
        </is>
      </c>
      <c r="Y5929" t="inlineStr">
        <is>
          <t>2014-10</t>
        </is>
      </c>
      <c r="Z5929" t="inlineStr">
        <is>
          <t>0% (No Discount)</t>
        </is>
      </c>
      <c r="AA5929" t="b">
        <v>1</v>
      </c>
      <c r="AB5929" t="b">
        <v>0</v>
      </c>
      <c r="AC5929" s="19" t="n">
        <v>7.31</v>
      </c>
      <c r="AD5929" s="21" t="n">
        <v>0.47</v>
      </c>
    </row>
    <row r="5930" ht="18" customHeight="1">
      <c r="A5930" t="n">
        <v>5929</v>
      </c>
      <c r="B5930" t="inlineStr">
        <is>
          <t>CA-2014-114314</t>
        </is>
      </c>
      <c r="C5930" s="18" t="inlineStr">
        <is>
          <t>2014-10-11</t>
        </is>
      </c>
      <c r="D5930" s="18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19" t="n">
        <v>8.92</v>
      </c>
      <c r="S5930" s="20" t="n">
        <v>4</v>
      </c>
      <c r="T5930" s="21" t="n">
        <v>0</v>
      </c>
      <c r="U5930" s="19" t="n">
        <v>3.9248</v>
      </c>
      <c r="V5930" t="n">
        <v>4</v>
      </c>
      <c r="W5930" t="n">
        <v>2014</v>
      </c>
      <c r="X5930" t="inlineStr">
        <is>
          <t>2014Q4</t>
        </is>
      </c>
      <c r="Y5930" t="inlineStr">
        <is>
          <t>2014-10</t>
        </is>
      </c>
      <c r="Z5930" t="inlineStr">
        <is>
          <t>0% (No Discount)</t>
        </is>
      </c>
      <c r="AA5930" t="b">
        <v>1</v>
      </c>
      <c r="AB5930" t="b">
        <v>0</v>
      </c>
      <c r="AC5930" s="19" t="n">
        <v>2.23</v>
      </c>
      <c r="AD5930" s="21" t="n">
        <v>0.44</v>
      </c>
    </row>
    <row r="5931" ht="18" customHeight="1">
      <c r="A5931" t="n">
        <v>5930</v>
      </c>
      <c r="B5931" t="inlineStr">
        <is>
          <t>US-2017-169551</t>
        </is>
      </c>
      <c r="C5931" s="18" t="inlineStr">
        <is>
          <t>2017-07-07</t>
        </is>
      </c>
      <c r="D5931" s="18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19" t="n">
        <v>87.20999999999999</v>
      </c>
      <c r="S5931" s="20" t="n">
        <v>3</v>
      </c>
      <c r="T5931" s="21" t="n">
        <v>0.5</v>
      </c>
      <c r="U5931" s="19" t="n">
        <v>-45.3492</v>
      </c>
      <c r="V5931" t="n">
        <v>2</v>
      </c>
      <c r="W5931" t="n">
        <v>2017</v>
      </c>
      <c r="X5931" t="inlineStr">
        <is>
          <t>2017Q3</t>
        </is>
      </c>
      <c r="Y5931" t="inlineStr">
        <is>
          <t>2017-07</t>
        </is>
      </c>
      <c r="Z5931" t="inlineStr">
        <is>
          <t>30.1% - 50%</t>
        </is>
      </c>
      <c r="AA5931" t="b">
        <v>0</v>
      </c>
      <c r="AB5931" t="b">
        <v>1</v>
      </c>
      <c r="AC5931" s="19" t="n">
        <v>58.14</v>
      </c>
      <c r="AD5931" s="21" t="n">
        <v>-0.52</v>
      </c>
    </row>
    <row r="5932" ht="18" customHeight="1">
      <c r="A5932" t="n">
        <v>5931</v>
      </c>
      <c r="B5932" t="inlineStr">
        <is>
          <t>US-2017-169551</t>
        </is>
      </c>
      <c r="C5932" s="18" t="inlineStr">
        <is>
          <t>2017-07-07</t>
        </is>
      </c>
      <c r="D5932" s="18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19" t="n">
        <v>15.552</v>
      </c>
      <c r="S5932" s="20" t="n">
        <v>3</v>
      </c>
      <c r="T5932" s="21" t="n">
        <v>0.2</v>
      </c>
      <c r="U5932" s="19" t="n">
        <v>5.4432</v>
      </c>
      <c r="V5932" t="n">
        <v>2</v>
      </c>
      <c r="W5932" t="n">
        <v>2017</v>
      </c>
      <c r="X5932" t="inlineStr">
        <is>
          <t>2017Q3</t>
        </is>
      </c>
      <c r="Y5932" t="inlineStr">
        <is>
          <t>2017-07</t>
        </is>
      </c>
      <c r="Z5932" t="inlineStr">
        <is>
          <t>10.1% - 20%</t>
        </is>
      </c>
      <c r="AA5932" t="b">
        <v>1</v>
      </c>
      <c r="AB5932" t="b">
        <v>0</v>
      </c>
      <c r="AC5932" s="19" t="n">
        <v>6.48</v>
      </c>
      <c r="AD5932" s="21" t="n">
        <v>0.35</v>
      </c>
    </row>
    <row r="5933" ht="18" customHeight="1">
      <c r="A5933" t="n">
        <v>5932</v>
      </c>
      <c r="B5933" t="inlineStr">
        <is>
          <t>US-2017-169551</t>
        </is>
      </c>
      <c r="C5933" s="18" t="inlineStr">
        <is>
          <t>2017-07-07</t>
        </is>
      </c>
      <c r="D5933" s="18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19" t="n">
        <v>683.9880000000001</v>
      </c>
      <c r="S5933" s="20" t="n">
        <v>2</v>
      </c>
      <c r="T5933" s="21" t="n">
        <v>0.4</v>
      </c>
      <c r="U5933" s="19" t="n">
        <v>-113.998</v>
      </c>
      <c r="V5933" t="n">
        <v>2</v>
      </c>
      <c r="W5933" t="n">
        <v>2017</v>
      </c>
      <c r="X5933" t="inlineStr">
        <is>
          <t>2017Q3</t>
        </is>
      </c>
      <c r="Y5933" t="inlineStr">
        <is>
          <t>2017-07</t>
        </is>
      </c>
      <c r="Z5933" t="inlineStr">
        <is>
          <t>30.1% - 50%</t>
        </is>
      </c>
      <c r="AA5933" t="b">
        <v>0</v>
      </c>
      <c r="AB5933" t="b">
        <v>1</v>
      </c>
      <c r="AC5933" s="19" t="n">
        <v>569.99</v>
      </c>
      <c r="AD5933" s="21" t="n">
        <v>-0.1667</v>
      </c>
    </row>
    <row r="5934" ht="18" customHeight="1">
      <c r="A5934" t="n">
        <v>5933</v>
      </c>
      <c r="B5934" t="inlineStr">
        <is>
          <t>US-2017-169551</t>
        </is>
      </c>
      <c r="C5934" s="18" t="inlineStr">
        <is>
          <t>2017-07-07</t>
        </is>
      </c>
      <c r="D5934" s="18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19" t="n">
        <v>13.392</v>
      </c>
      <c r="S5934" s="20" t="n">
        <v>3</v>
      </c>
      <c r="T5934" s="21" t="n">
        <v>0.2</v>
      </c>
      <c r="U5934" s="19" t="n">
        <v>1.0044</v>
      </c>
      <c r="V5934" t="n">
        <v>2</v>
      </c>
      <c r="W5934" t="n">
        <v>2017</v>
      </c>
      <c r="X5934" t="inlineStr">
        <is>
          <t>2017Q3</t>
        </is>
      </c>
      <c r="Y5934" t="inlineStr">
        <is>
          <t>2017-07</t>
        </is>
      </c>
      <c r="Z5934" t="inlineStr">
        <is>
          <t>10.1% - 20%</t>
        </is>
      </c>
      <c r="AA5934" t="b">
        <v>1</v>
      </c>
      <c r="AB5934" t="b">
        <v>0</v>
      </c>
      <c r="AC5934" s="19" t="n">
        <v>5.58</v>
      </c>
      <c r="AD5934" s="21" t="n">
        <v>0.075</v>
      </c>
    </row>
    <row r="5935" ht="18" customHeight="1">
      <c r="A5935" t="n">
        <v>5934</v>
      </c>
      <c r="B5935" t="inlineStr">
        <is>
          <t>US-2017-169551</t>
        </is>
      </c>
      <c r="C5935" s="18" t="inlineStr">
        <is>
          <t>2017-07-07</t>
        </is>
      </c>
      <c r="D5935" s="18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19" t="n">
        <v>16.776</v>
      </c>
      <c r="S5935" s="20" t="n">
        <v>3</v>
      </c>
      <c r="T5935" s="21" t="n">
        <v>0.2</v>
      </c>
      <c r="U5935" s="19" t="n">
        <v>4.8231</v>
      </c>
      <c r="V5935" t="n">
        <v>2</v>
      </c>
      <c r="W5935" t="n">
        <v>2017</v>
      </c>
      <c r="X5935" t="inlineStr">
        <is>
          <t>2017Q3</t>
        </is>
      </c>
      <c r="Y5935" t="inlineStr">
        <is>
          <t>2017-07</t>
        </is>
      </c>
      <c r="Z5935" t="inlineStr">
        <is>
          <t>10.1% - 20%</t>
        </is>
      </c>
      <c r="AA5935" t="b">
        <v>1</v>
      </c>
      <c r="AB5935" t="b">
        <v>0</v>
      </c>
      <c r="AC5935" s="19" t="n">
        <v>6.99</v>
      </c>
      <c r="AD5935" s="21" t="n">
        <v>0.2875</v>
      </c>
    </row>
    <row r="5936" ht="18" customHeight="1">
      <c r="A5936" t="n">
        <v>5935</v>
      </c>
      <c r="B5936" t="inlineStr">
        <is>
          <t>US-2017-169551</t>
        </is>
      </c>
      <c r="C5936" s="18" t="inlineStr">
        <is>
          <t>2017-07-07</t>
        </is>
      </c>
      <c r="D5936" s="18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19" t="n">
        <v>527.92</v>
      </c>
      <c r="S5936" s="20" t="n">
        <v>2</v>
      </c>
      <c r="T5936" s="21" t="n">
        <v>0.2</v>
      </c>
      <c r="U5936" s="19" t="n">
        <v>85.78700000000001</v>
      </c>
      <c r="V5936" t="n">
        <v>2</v>
      </c>
      <c r="W5936" t="n">
        <v>2017</v>
      </c>
      <c r="X5936" t="inlineStr">
        <is>
          <t>2017Q3</t>
        </is>
      </c>
      <c r="Y5936" t="inlineStr">
        <is>
          <t>2017-07</t>
        </is>
      </c>
      <c r="Z5936" t="inlineStr">
        <is>
          <t>10.1% - 20%</t>
        </is>
      </c>
      <c r="AA5936" t="b">
        <v>1</v>
      </c>
      <c r="AB5936" t="b">
        <v>0</v>
      </c>
      <c r="AC5936" s="19" t="n">
        <v>329.95</v>
      </c>
      <c r="AD5936" s="21" t="n">
        <v>0.1625</v>
      </c>
    </row>
    <row r="5937" ht="18" customHeight="1">
      <c r="A5937" t="n">
        <v>5936</v>
      </c>
      <c r="B5937" t="inlineStr">
        <is>
          <t>CA-2016-103107</t>
        </is>
      </c>
      <c r="C5937" s="18" t="inlineStr">
        <is>
          <t>2016-07-04</t>
        </is>
      </c>
      <c r="D5937" s="18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19" t="n">
        <v>25.4</v>
      </c>
      <c r="S5937" s="20" t="n">
        <v>5</v>
      </c>
      <c r="T5937" s="21" t="n">
        <v>0</v>
      </c>
      <c r="U5937" s="19" t="n">
        <v>8.635999999999999</v>
      </c>
      <c r="V5937" t="n">
        <v>0</v>
      </c>
      <c r="W5937" t="n">
        <v>2016</v>
      </c>
      <c r="X5937" t="inlineStr">
        <is>
          <t>2016Q3</t>
        </is>
      </c>
      <c r="Y5937" t="inlineStr">
        <is>
          <t>2016-07</t>
        </is>
      </c>
      <c r="Z5937" t="inlineStr">
        <is>
          <t>0% (No Discount)</t>
        </is>
      </c>
      <c r="AA5937" t="b">
        <v>1</v>
      </c>
      <c r="AB5937" t="b">
        <v>0</v>
      </c>
      <c r="AC5937" s="19" t="n">
        <v>5.08</v>
      </c>
      <c r="AD5937" s="21" t="n">
        <v>0.34</v>
      </c>
    </row>
    <row r="5938" ht="18" customHeight="1">
      <c r="A5938" t="n">
        <v>5937</v>
      </c>
      <c r="B5938" t="inlineStr">
        <is>
          <t>CA-2016-103107</t>
        </is>
      </c>
      <c r="C5938" s="18" t="inlineStr">
        <is>
          <t>2016-07-04</t>
        </is>
      </c>
      <c r="D5938" s="1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19" t="n">
        <v>177.48</v>
      </c>
      <c r="S5938" s="20" t="n">
        <v>3</v>
      </c>
      <c r="T5938" s="21" t="n">
        <v>0.2</v>
      </c>
      <c r="U5938" s="19" t="n">
        <v>19.9665</v>
      </c>
      <c r="V5938" t="n">
        <v>0</v>
      </c>
      <c r="W5938" t="n">
        <v>2016</v>
      </c>
      <c r="X5938" t="inlineStr">
        <is>
          <t>2016Q3</t>
        </is>
      </c>
      <c r="Y5938" t="inlineStr">
        <is>
          <t>2016-07</t>
        </is>
      </c>
      <c r="Z5938" t="inlineStr">
        <is>
          <t>10.1% - 20%</t>
        </is>
      </c>
      <c r="AA5938" t="b">
        <v>1</v>
      </c>
      <c r="AB5938" t="b">
        <v>0</v>
      </c>
      <c r="AC5938" s="19" t="n">
        <v>73.95</v>
      </c>
      <c r="AD5938" s="21" t="n">
        <v>0.1125</v>
      </c>
    </row>
    <row r="5939" ht="18" customHeight="1">
      <c r="A5939" t="n">
        <v>5938</v>
      </c>
      <c r="B5939" t="inlineStr">
        <is>
          <t>CA-2016-103107</t>
        </is>
      </c>
      <c r="C5939" s="18" t="inlineStr">
        <is>
          <t>2016-07-04</t>
        </is>
      </c>
      <c r="D5939" s="18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19" t="n">
        <v>71.976</v>
      </c>
      <c r="S5939" s="20" t="n">
        <v>3</v>
      </c>
      <c r="T5939" s="21" t="n">
        <v>0.2</v>
      </c>
      <c r="U5939" s="19" t="n">
        <v>8.997</v>
      </c>
      <c r="V5939" t="n">
        <v>0</v>
      </c>
      <c r="W5939" t="n">
        <v>2016</v>
      </c>
      <c r="X5939" t="inlineStr">
        <is>
          <t>2016Q3</t>
        </is>
      </c>
      <c r="Y5939" t="inlineStr">
        <is>
          <t>2016-07</t>
        </is>
      </c>
      <c r="Z5939" t="inlineStr">
        <is>
          <t>10.1% - 20%</t>
        </is>
      </c>
      <c r="AA5939" t="b">
        <v>1</v>
      </c>
      <c r="AB5939" t="b">
        <v>0</v>
      </c>
      <c r="AC5939" s="19" t="n">
        <v>29.99</v>
      </c>
      <c r="AD5939" s="21" t="n">
        <v>0.125</v>
      </c>
    </row>
    <row r="5940" ht="18" customHeight="1">
      <c r="A5940" t="n">
        <v>5939</v>
      </c>
      <c r="B5940" t="inlineStr">
        <is>
          <t>CA-2017-122077</t>
        </is>
      </c>
      <c r="C5940" s="18" t="inlineStr">
        <is>
          <t>2017-05-19</t>
        </is>
      </c>
      <c r="D5940" s="18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19" t="n">
        <v>95.992</v>
      </c>
      <c r="S5940" s="20" t="n">
        <v>1</v>
      </c>
      <c r="T5940" s="21" t="n">
        <v>0.2</v>
      </c>
      <c r="U5940" s="19" t="n">
        <v>9.5992</v>
      </c>
      <c r="V5940" t="n">
        <v>6</v>
      </c>
      <c r="W5940" t="n">
        <v>2017</v>
      </c>
      <c r="X5940" t="inlineStr">
        <is>
          <t>2017Q2</t>
        </is>
      </c>
      <c r="Y5940" t="inlineStr">
        <is>
          <t>2017-05</t>
        </is>
      </c>
      <c r="Z5940" t="inlineStr">
        <is>
          <t>10.1% - 20%</t>
        </is>
      </c>
      <c r="AA5940" t="b">
        <v>1</v>
      </c>
      <c r="AB5940" t="b">
        <v>0</v>
      </c>
      <c r="AC5940" s="19" t="n">
        <v>119.99</v>
      </c>
      <c r="AD5940" s="21" t="n">
        <v>0.1</v>
      </c>
    </row>
    <row r="5941" ht="18" customHeight="1">
      <c r="A5941" t="n">
        <v>5940</v>
      </c>
      <c r="B5941" t="inlineStr">
        <is>
          <t>CA-2017-122077</t>
        </is>
      </c>
      <c r="C5941" s="18" t="inlineStr">
        <is>
          <t>2017-05-19</t>
        </is>
      </c>
      <c r="D5941" s="18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19" t="n">
        <v>13.216</v>
      </c>
      <c r="S5941" s="20" t="n">
        <v>4</v>
      </c>
      <c r="T5941" s="21" t="n">
        <v>0.2</v>
      </c>
      <c r="U5941" s="19" t="n">
        <v>4.2952</v>
      </c>
      <c r="V5941" t="n">
        <v>6</v>
      </c>
      <c r="W5941" t="n">
        <v>2017</v>
      </c>
      <c r="X5941" t="inlineStr">
        <is>
          <t>2017Q2</t>
        </is>
      </c>
      <c r="Y5941" t="inlineStr">
        <is>
          <t>2017-05</t>
        </is>
      </c>
      <c r="Z5941" t="inlineStr">
        <is>
          <t>10.1% - 20%</t>
        </is>
      </c>
      <c r="AA5941" t="b">
        <v>1</v>
      </c>
      <c r="AB5941" t="b">
        <v>0</v>
      </c>
      <c r="AC5941" s="19" t="n">
        <v>4.13</v>
      </c>
      <c r="AD5941" s="21" t="n">
        <v>0.325</v>
      </c>
    </row>
    <row r="5942" ht="18" customHeight="1">
      <c r="A5942" t="n">
        <v>5941</v>
      </c>
      <c r="B5942" t="inlineStr">
        <is>
          <t>CA-2017-112431</t>
        </is>
      </c>
      <c r="C5942" s="18" t="inlineStr">
        <is>
          <t>2017-10-12</t>
        </is>
      </c>
      <c r="D5942" s="18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19" t="n">
        <v>435.84</v>
      </c>
      <c r="S5942" s="20" t="n">
        <v>12</v>
      </c>
      <c r="T5942" s="21" t="n">
        <v>0</v>
      </c>
      <c r="U5942" s="19" t="n">
        <v>130.752</v>
      </c>
      <c r="V5942" t="n">
        <v>2</v>
      </c>
      <c r="W5942" t="n">
        <v>2017</v>
      </c>
      <c r="X5942" t="inlineStr">
        <is>
          <t>2017Q4</t>
        </is>
      </c>
      <c r="Y5942" t="inlineStr">
        <is>
          <t>2017-10</t>
        </is>
      </c>
      <c r="Z5942" t="inlineStr">
        <is>
          <t>0% (No Discount)</t>
        </is>
      </c>
      <c r="AA5942" t="b">
        <v>1</v>
      </c>
      <c r="AB5942" t="b">
        <v>0</v>
      </c>
      <c r="AC5942" s="19" t="n">
        <v>36.32</v>
      </c>
      <c r="AD5942" s="21" t="n">
        <v>0.3</v>
      </c>
    </row>
    <row r="5943" ht="18" customHeight="1">
      <c r="A5943" t="n">
        <v>5942</v>
      </c>
      <c r="B5943" t="inlineStr">
        <is>
          <t>CA-2017-112431</t>
        </is>
      </c>
      <c r="C5943" s="18" t="inlineStr">
        <is>
          <t>2017-10-12</t>
        </is>
      </c>
      <c r="D5943" s="18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19" t="n">
        <v>5.88</v>
      </c>
      <c r="S5943" s="20" t="n">
        <v>2</v>
      </c>
      <c r="T5943" s="21" t="n">
        <v>0</v>
      </c>
      <c r="U5943" s="19" t="n">
        <v>1.5876</v>
      </c>
      <c r="V5943" t="n">
        <v>2</v>
      </c>
      <c r="W5943" t="n">
        <v>2017</v>
      </c>
      <c r="X5943" t="inlineStr">
        <is>
          <t>2017Q4</t>
        </is>
      </c>
      <c r="Y5943" t="inlineStr">
        <is>
          <t>2017-10</t>
        </is>
      </c>
      <c r="Z5943" t="inlineStr">
        <is>
          <t>0% (No Discount)</t>
        </is>
      </c>
      <c r="AA5943" t="b">
        <v>1</v>
      </c>
      <c r="AB5943" t="b">
        <v>0</v>
      </c>
      <c r="AC5943" s="19" t="n">
        <v>2.94</v>
      </c>
      <c r="AD5943" s="21" t="n">
        <v>0.27</v>
      </c>
    </row>
    <row r="5944" ht="18" customHeight="1">
      <c r="A5944" t="n">
        <v>5943</v>
      </c>
      <c r="B5944" t="inlineStr">
        <is>
          <t>CA-2016-151092</t>
        </is>
      </c>
      <c r="C5944" s="18" t="inlineStr">
        <is>
          <t>2016-08-06</t>
        </is>
      </c>
      <c r="D5944" s="18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19" t="n">
        <v>211.168</v>
      </c>
      <c r="S5944" s="20" t="n">
        <v>4</v>
      </c>
      <c r="T5944" s="21" t="n">
        <v>0.2</v>
      </c>
      <c r="U5944" s="19" t="n">
        <v>18.4772</v>
      </c>
      <c r="V5944" t="n">
        <v>7</v>
      </c>
      <c r="W5944" t="n">
        <v>2016</v>
      </c>
      <c r="X5944" t="inlineStr">
        <is>
          <t>2016Q3</t>
        </is>
      </c>
      <c r="Y5944" t="inlineStr">
        <is>
          <t>2016-08</t>
        </is>
      </c>
      <c r="Z5944" t="inlineStr">
        <is>
          <t>10.1% - 20%</t>
        </is>
      </c>
      <c r="AA5944" t="b">
        <v>1</v>
      </c>
      <c r="AB5944" t="b">
        <v>0</v>
      </c>
      <c r="AC5944" s="19" t="n">
        <v>65.98999999999999</v>
      </c>
      <c r="AD5944" s="21" t="n">
        <v>0.08749999999999999</v>
      </c>
    </row>
    <row r="5945" ht="18" customHeight="1">
      <c r="A5945" t="n">
        <v>5944</v>
      </c>
      <c r="B5945" t="inlineStr">
        <is>
          <t>CA-2014-104178</t>
        </is>
      </c>
      <c r="C5945" s="18" t="inlineStr">
        <is>
          <t>2014-08-25</t>
        </is>
      </c>
      <c r="D5945" s="18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19" t="n">
        <v>6.28</v>
      </c>
      <c r="S5945" s="20" t="n">
        <v>1</v>
      </c>
      <c r="T5945" s="21" t="n">
        <v>0</v>
      </c>
      <c r="U5945" s="19" t="n">
        <v>2.6376</v>
      </c>
      <c r="V5945" t="n">
        <v>4</v>
      </c>
      <c r="W5945" t="n">
        <v>2014</v>
      </c>
      <c r="X5945" t="inlineStr">
        <is>
          <t>2014Q3</t>
        </is>
      </c>
      <c r="Y5945" t="inlineStr">
        <is>
          <t>2014-08</t>
        </is>
      </c>
      <c r="Z5945" t="inlineStr">
        <is>
          <t>0% (No Discount)</t>
        </is>
      </c>
      <c r="AA5945" t="b">
        <v>1</v>
      </c>
      <c r="AB5945" t="b">
        <v>0</v>
      </c>
      <c r="AC5945" s="19" t="n">
        <v>6.28</v>
      </c>
      <c r="AD5945" s="21" t="n">
        <v>0.42</v>
      </c>
    </row>
    <row r="5946" ht="18" customHeight="1">
      <c r="A5946" t="n">
        <v>5945</v>
      </c>
      <c r="B5946" t="inlineStr">
        <is>
          <t>CA-2014-104178</t>
        </is>
      </c>
      <c r="C5946" s="18" t="inlineStr">
        <is>
          <t>2014-08-25</t>
        </is>
      </c>
      <c r="D5946" s="18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19" t="n">
        <v>95.09999999999999</v>
      </c>
      <c r="S5946" s="20" t="n">
        <v>5</v>
      </c>
      <c r="T5946" s="21" t="n">
        <v>0</v>
      </c>
      <c r="U5946" s="19" t="n">
        <v>30.432</v>
      </c>
      <c r="V5946" t="n">
        <v>4</v>
      </c>
      <c r="W5946" t="n">
        <v>2014</v>
      </c>
      <c r="X5946" t="inlineStr">
        <is>
          <t>2014Q3</t>
        </is>
      </c>
      <c r="Y5946" t="inlineStr">
        <is>
          <t>2014-08</t>
        </is>
      </c>
      <c r="Z5946" t="inlineStr">
        <is>
          <t>0% (No Discount)</t>
        </is>
      </c>
      <c r="AA5946" t="b">
        <v>1</v>
      </c>
      <c r="AB5946" t="b">
        <v>0</v>
      </c>
      <c r="AC5946" s="19" t="n">
        <v>19.02</v>
      </c>
      <c r="AD5946" s="21" t="n">
        <v>0.32</v>
      </c>
    </row>
    <row r="5947" ht="18" customHeight="1">
      <c r="A5947" t="n">
        <v>5946</v>
      </c>
      <c r="B5947" t="inlineStr">
        <is>
          <t>CA-2014-104178</t>
        </is>
      </c>
      <c r="C5947" s="18" t="inlineStr">
        <is>
          <t>2014-08-25</t>
        </is>
      </c>
      <c r="D5947" s="18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19" t="n">
        <v>25.92</v>
      </c>
      <c r="S5947" s="20" t="n">
        <v>4</v>
      </c>
      <c r="T5947" s="21" t="n">
        <v>0</v>
      </c>
      <c r="U5947" s="19" t="n">
        <v>12.4416</v>
      </c>
      <c r="V5947" t="n">
        <v>4</v>
      </c>
      <c r="W5947" t="n">
        <v>2014</v>
      </c>
      <c r="X5947" t="inlineStr">
        <is>
          <t>2014Q3</t>
        </is>
      </c>
      <c r="Y5947" t="inlineStr">
        <is>
          <t>2014-08</t>
        </is>
      </c>
      <c r="Z5947" t="inlineStr">
        <is>
          <t>0% (No Discount)</t>
        </is>
      </c>
      <c r="AA5947" t="b">
        <v>1</v>
      </c>
      <c r="AB5947" t="b">
        <v>0</v>
      </c>
      <c r="AC5947" s="19" t="n">
        <v>6.48</v>
      </c>
      <c r="AD5947" s="21" t="n">
        <v>0.48</v>
      </c>
    </row>
    <row r="5948" ht="18" customHeight="1">
      <c r="A5948" t="n">
        <v>5947</v>
      </c>
      <c r="B5948" t="inlineStr">
        <is>
          <t>CA-2014-104178</t>
        </is>
      </c>
      <c r="C5948" s="18" t="inlineStr">
        <is>
          <t>2014-08-25</t>
        </is>
      </c>
      <c r="D5948" s="1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19" t="n">
        <v>48.84</v>
      </c>
      <c r="S5948" s="20" t="n">
        <v>4</v>
      </c>
      <c r="T5948" s="21" t="n">
        <v>0</v>
      </c>
      <c r="U5948" s="19" t="n">
        <v>13.1868</v>
      </c>
      <c r="V5948" t="n">
        <v>4</v>
      </c>
      <c r="W5948" t="n">
        <v>2014</v>
      </c>
      <c r="X5948" t="inlineStr">
        <is>
          <t>2014Q3</t>
        </is>
      </c>
      <c r="Y5948" t="inlineStr">
        <is>
          <t>2014-08</t>
        </is>
      </c>
      <c r="Z5948" t="inlineStr">
        <is>
          <t>0% (No Discount)</t>
        </is>
      </c>
      <c r="AA5948" t="b">
        <v>1</v>
      </c>
      <c r="AB5948" t="b">
        <v>0</v>
      </c>
      <c r="AC5948" s="19" t="n">
        <v>12.21</v>
      </c>
      <c r="AD5948" s="21" t="n">
        <v>0.27</v>
      </c>
    </row>
    <row r="5949" ht="18" customHeight="1">
      <c r="A5949" t="n">
        <v>5948</v>
      </c>
      <c r="B5949" t="inlineStr">
        <is>
          <t>CA-2015-115924</t>
        </is>
      </c>
      <c r="C5949" s="18" t="inlineStr">
        <is>
          <t>2015-09-14</t>
        </is>
      </c>
      <c r="D5949" s="18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19" t="n">
        <v>25.9</v>
      </c>
      <c r="S5949" s="20" t="n">
        <v>5</v>
      </c>
      <c r="T5949" s="21" t="n">
        <v>0</v>
      </c>
      <c r="U5949" s="19" t="n">
        <v>12.691</v>
      </c>
      <c r="V5949" t="n">
        <v>4</v>
      </c>
      <c r="W5949" t="n">
        <v>2015</v>
      </c>
      <c r="X5949" t="inlineStr">
        <is>
          <t>2015Q3</t>
        </is>
      </c>
      <c r="Y5949" t="inlineStr">
        <is>
          <t>2015-09</t>
        </is>
      </c>
      <c r="Z5949" t="inlineStr">
        <is>
          <t>0% (No Discount)</t>
        </is>
      </c>
      <c r="AA5949" t="b">
        <v>1</v>
      </c>
      <c r="AB5949" t="b">
        <v>0</v>
      </c>
      <c r="AC5949" s="19" t="n">
        <v>5.18</v>
      </c>
      <c r="AD5949" s="21" t="n">
        <v>0.49</v>
      </c>
    </row>
    <row r="5950" ht="18" customHeight="1">
      <c r="A5950" t="n">
        <v>5949</v>
      </c>
      <c r="B5950" t="inlineStr">
        <is>
          <t>CA-2017-161046</t>
        </is>
      </c>
      <c r="C5950" s="18" t="inlineStr">
        <is>
          <t>2017-03-05</t>
        </is>
      </c>
      <c r="D5950" s="18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19" t="n">
        <v>42.68</v>
      </c>
      <c r="S5950" s="20" t="n">
        <v>4</v>
      </c>
      <c r="T5950" s="21" t="n">
        <v>0</v>
      </c>
      <c r="U5950" s="19" t="n">
        <v>19.6328</v>
      </c>
      <c r="V5950" t="n">
        <v>0</v>
      </c>
      <c r="W5950" t="n">
        <v>2017</v>
      </c>
      <c r="X5950" t="inlineStr">
        <is>
          <t>2017Q1</t>
        </is>
      </c>
      <c r="Y5950" t="inlineStr">
        <is>
          <t>2017-03</t>
        </is>
      </c>
      <c r="Z5950" t="inlineStr">
        <is>
          <t>0% (No Discount)</t>
        </is>
      </c>
      <c r="AA5950" t="b">
        <v>1</v>
      </c>
      <c r="AB5950" t="b">
        <v>0</v>
      </c>
      <c r="AC5950" s="19" t="n">
        <v>10.67</v>
      </c>
      <c r="AD5950" s="21" t="n">
        <v>0.46</v>
      </c>
    </row>
    <row r="5951" ht="18" customHeight="1">
      <c r="A5951" t="n">
        <v>5950</v>
      </c>
      <c r="B5951" t="inlineStr">
        <is>
          <t>CA-2017-161046</t>
        </is>
      </c>
      <c r="C5951" s="18" t="inlineStr">
        <is>
          <t>2017-03-05</t>
        </is>
      </c>
      <c r="D5951" s="18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19" t="n">
        <v>299.97</v>
      </c>
      <c r="S5951" s="20" t="n">
        <v>3</v>
      </c>
      <c r="T5951" s="21" t="n">
        <v>0</v>
      </c>
      <c r="U5951" s="19" t="n">
        <v>125.9874</v>
      </c>
      <c r="V5951" t="n">
        <v>0</v>
      </c>
      <c r="W5951" t="n">
        <v>2017</v>
      </c>
      <c r="X5951" t="inlineStr">
        <is>
          <t>2017Q1</t>
        </is>
      </c>
      <c r="Y5951" t="inlineStr">
        <is>
          <t>2017-03</t>
        </is>
      </c>
      <c r="Z5951" t="inlineStr">
        <is>
          <t>0% (No Discount)</t>
        </is>
      </c>
      <c r="AA5951" t="b">
        <v>1</v>
      </c>
      <c r="AB5951" t="b">
        <v>0</v>
      </c>
      <c r="AC5951" s="19" t="n">
        <v>99.98999999999999</v>
      </c>
      <c r="AD5951" s="21" t="n">
        <v>0.42</v>
      </c>
    </row>
    <row r="5952" ht="18" customHeight="1">
      <c r="A5952" t="n">
        <v>5951</v>
      </c>
      <c r="B5952" t="inlineStr">
        <is>
          <t>CA-2017-161046</t>
        </is>
      </c>
      <c r="C5952" s="18" t="inlineStr">
        <is>
          <t>2017-03-05</t>
        </is>
      </c>
      <c r="D5952" s="18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19" t="n">
        <v>262.24</v>
      </c>
      <c r="S5952" s="20" t="n">
        <v>2</v>
      </c>
      <c r="T5952" s="21" t="n">
        <v>0</v>
      </c>
      <c r="U5952" s="19" t="n">
        <v>78.672</v>
      </c>
      <c r="V5952" t="n">
        <v>0</v>
      </c>
      <c r="W5952" t="n">
        <v>2017</v>
      </c>
      <c r="X5952" t="inlineStr">
        <is>
          <t>2017Q1</t>
        </is>
      </c>
      <c r="Y5952" t="inlineStr">
        <is>
          <t>2017-03</t>
        </is>
      </c>
      <c r="Z5952" t="inlineStr">
        <is>
          <t>0% (No Discount)</t>
        </is>
      </c>
      <c r="AA5952" t="b">
        <v>1</v>
      </c>
      <c r="AB5952" t="b">
        <v>0</v>
      </c>
      <c r="AC5952" s="19" t="n">
        <v>131.12</v>
      </c>
      <c r="AD5952" s="21" t="n">
        <v>0.3</v>
      </c>
    </row>
    <row r="5953" ht="18" customHeight="1">
      <c r="A5953" t="n">
        <v>5952</v>
      </c>
      <c r="B5953" t="inlineStr">
        <is>
          <t>CA-2017-161046</t>
        </is>
      </c>
      <c r="C5953" s="18" t="inlineStr">
        <is>
          <t>2017-03-05</t>
        </is>
      </c>
      <c r="D5953" s="18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19" t="n">
        <v>234.36</v>
      </c>
      <c r="S5953" s="20" t="n">
        <v>6</v>
      </c>
      <c r="T5953" s="21" t="n">
        <v>0</v>
      </c>
      <c r="U5953" s="19" t="n">
        <v>112.4928</v>
      </c>
      <c r="V5953" t="n">
        <v>0</v>
      </c>
      <c r="W5953" t="n">
        <v>2017</v>
      </c>
      <c r="X5953" t="inlineStr">
        <is>
          <t>2017Q1</t>
        </is>
      </c>
      <c r="Y5953" t="inlineStr">
        <is>
          <t>2017-03</t>
        </is>
      </c>
      <c r="Z5953" t="inlineStr">
        <is>
          <t>0% (No Discount)</t>
        </is>
      </c>
      <c r="AA5953" t="b">
        <v>1</v>
      </c>
      <c r="AB5953" t="b">
        <v>0</v>
      </c>
      <c r="AC5953" s="19" t="n">
        <v>39.06</v>
      </c>
      <c r="AD5953" s="21" t="n">
        <v>0.48</v>
      </c>
    </row>
    <row r="5954" ht="18" customHeight="1">
      <c r="A5954" t="n">
        <v>5953</v>
      </c>
      <c r="B5954" t="inlineStr">
        <is>
          <t>US-2017-141698</t>
        </is>
      </c>
      <c r="C5954" s="18" t="inlineStr">
        <is>
          <t>2017-04-15</t>
        </is>
      </c>
      <c r="D5954" s="18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19" t="n">
        <v>20.736</v>
      </c>
      <c r="S5954" s="20" t="n">
        <v>4</v>
      </c>
      <c r="T5954" s="21" t="n">
        <v>0.2</v>
      </c>
      <c r="U5954" s="19" t="n">
        <v>7.2576</v>
      </c>
      <c r="V5954" t="n">
        <v>6</v>
      </c>
      <c r="W5954" t="n">
        <v>2017</v>
      </c>
      <c r="X5954" t="inlineStr">
        <is>
          <t>2017Q2</t>
        </is>
      </c>
      <c r="Y5954" t="inlineStr">
        <is>
          <t>2017-04</t>
        </is>
      </c>
      <c r="Z5954" t="inlineStr">
        <is>
          <t>10.1% - 20%</t>
        </is>
      </c>
      <c r="AA5954" t="b">
        <v>1</v>
      </c>
      <c r="AB5954" t="b">
        <v>0</v>
      </c>
      <c r="AC5954" s="19" t="n">
        <v>6.48</v>
      </c>
      <c r="AD5954" s="21" t="n">
        <v>0.35</v>
      </c>
    </row>
    <row r="5955" ht="18" customHeight="1">
      <c r="A5955" t="n">
        <v>5954</v>
      </c>
      <c r="B5955" t="inlineStr">
        <is>
          <t>US-2014-105151</t>
        </is>
      </c>
      <c r="C5955" s="18" t="inlineStr">
        <is>
          <t>2014-03-30</t>
        </is>
      </c>
      <c r="D5955" s="18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19" t="n">
        <v>10.5</v>
      </c>
      <c r="S5955" s="20" t="n">
        <v>5</v>
      </c>
      <c r="T5955" s="21" t="n">
        <v>0</v>
      </c>
      <c r="U5955" s="19" t="n">
        <v>2.94</v>
      </c>
      <c r="V5955" t="n">
        <v>1</v>
      </c>
      <c r="W5955" t="n">
        <v>2014</v>
      </c>
      <c r="X5955" t="inlineStr">
        <is>
          <t>2014Q1</t>
        </is>
      </c>
      <c r="Y5955" t="inlineStr">
        <is>
          <t>2014-03</t>
        </is>
      </c>
      <c r="Z5955" t="inlineStr">
        <is>
          <t>0% (No Discount)</t>
        </is>
      </c>
      <c r="AA5955" t="b">
        <v>1</v>
      </c>
      <c r="AB5955" t="b">
        <v>0</v>
      </c>
      <c r="AC5955" s="19" t="n">
        <v>2.1</v>
      </c>
      <c r="AD5955" s="21" t="n">
        <v>0.28</v>
      </c>
    </row>
    <row r="5956" ht="18" customHeight="1">
      <c r="A5956" t="n">
        <v>5955</v>
      </c>
      <c r="B5956" t="inlineStr">
        <is>
          <t>CA-2014-155796</t>
        </is>
      </c>
      <c r="C5956" s="18" t="inlineStr">
        <is>
          <t>2014-11-11</t>
        </is>
      </c>
      <c r="D5956" s="18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19" t="n">
        <v>23.968</v>
      </c>
      <c r="S5956" s="20" t="n">
        <v>2</v>
      </c>
      <c r="T5956" s="21" t="n">
        <v>0.2</v>
      </c>
      <c r="U5956" s="19" t="n">
        <v>7.7896</v>
      </c>
      <c r="V5956" t="n">
        <v>4</v>
      </c>
      <c r="W5956" t="n">
        <v>2014</v>
      </c>
      <c r="X5956" t="inlineStr">
        <is>
          <t>2014Q4</t>
        </is>
      </c>
      <c r="Y5956" t="inlineStr">
        <is>
          <t>2014-11</t>
        </is>
      </c>
      <c r="Z5956" t="inlineStr">
        <is>
          <t>10.1% - 20%</t>
        </is>
      </c>
      <c r="AA5956" t="b">
        <v>1</v>
      </c>
      <c r="AB5956" t="b">
        <v>0</v>
      </c>
      <c r="AC5956" s="19" t="n">
        <v>14.98</v>
      </c>
      <c r="AD5956" s="21" t="n">
        <v>0.325</v>
      </c>
    </row>
    <row r="5957" ht="18" customHeight="1">
      <c r="A5957" t="n">
        <v>5956</v>
      </c>
      <c r="B5957" t="inlineStr">
        <is>
          <t>CA-2014-155796</t>
        </is>
      </c>
      <c r="C5957" s="18" t="inlineStr">
        <is>
          <t>2014-11-11</t>
        </is>
      </c>
      <c r="D5957" s="18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19" t="n">
        <v>521.96</v>
      </c>
      <c r="S5957" s="20" t="n">
        <v>4</v>
      </c>
      <c r="T5957" s="21" t="n">
        <v>0.5</v>
      </c>
      <c r="U5957" s="19" t="n">
        <v>-250.5408</v>
      </c>
      <c r="V5957" t="n">
        <v>4</v>
      </c>
      <c r="W5957" t="n">
        <v>2014</v>
      </c>
      <c r="X5957" t="inlineStr">
        <is>
          <t>2014Q4</t>
        </is>
      </c>
      <c r="Y5957" t="inlineStr">
        <is>
          <t>2014-11</t>
        </is>
      </c>
      <c r="Z5957" t="inlineStr">
        <is>
          <t>30.1% - 50%</t>
        </is>
      </c>
      <c r="AA5957" t="b">
        <v>0</v>
      </c>
      <c r="AB5957" t="b">
        <v>1</v>
      </c>
      <c r="AC5957" s="19" t="n">
        <v>260.98</v>
      </c>
      <c r="AD5957" s="21" t="n">
        <v>-0.48</v>
      </c>
    </row>
    <row r="5958" ht="18" customHeight="1">
      <c r="A5958" t="n">
        <v>5957</v>
      </c>
      <c r="B5958" t="inlineStr">
        <is>
          <t>CA-2016-127138</t>
        </is>
      </c>
      <c r="C5958" s="18" t="inlineStr">
        <is>
          <t>2016-03-12</t>
        </is>
      </c>
      <c r="D5958" s="1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19" t="n">
        <v>676.55</v>
      </c>
      <c r="S5958" s="20" t="n">
        <v>5</v>
      </c>
      <c r="T5958" s="21" t="n">
        <v>0</v>
      </c>
      <c r="U5958" s="19" t="n">
        <v>6.7655</v>
      </c>
      <c r="V5958" t="n">
        <v>3</v>
      </c>
      <c r="W5958" t="n">
        <v>2016</v>
      </c>
      <c r="X5958" t="inlineStr">
        <is>
          <t>2016Q1</t>
        </is>
      </c>
      <c r="Y5958" t="inlineStr">
        <is>
          <t>2016-03</t>
        </is>
      </c>
      <c r="Z5958" t="inlineStr">
        <is>
          <t>0% (No Discount)</t>
        </is>
      </c>
      <c r="AA5958" t="b">
        <v>1</v>
      </c>
      <c r="AB5958" t="b">
        <v>0</v>
      </c>
      <c r="AC5958" s="19" t="n">
        <v>135.31</v>
      </c>
      <c r="AD5958" s="21" t="n">
        <v>0.01</v>
      </c>
    </row>
    <row r="5959" ht="18" customHeight="1">
      <c r="A5959" t="n">
        <v>5958</v>
      </c>
      <c r="B5959" t="inlineStr">
        <is>
          <t>CA-2016-127138</t>
        </is>
      </c>
      <c r="C5959" s="18" t="inlineStr">
        <is>
          <t>2016-03-12</t>
        </is>
      </c>
      <c r="D5959" s="18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19" t="n">
        <v>154.9</v>
      </c>
      <c r="S5959" s="20" t="n">
        <v>5</v>
      </c>
      <c r="T5959" s="21" t="n">
        <v>0</v>
      </c>
      <c r="U5959" s="19" t="n">
        <v>40.274</v>
      </c>
      <c r="V5959" t="n">
        <v>3</v>
      </c>
      <c r="W5959" t="n">
        <v>2016</v>
      </c>
      <c r="X5959" t="inlineStr">
        <is>
          <t>2016Q1</t>
        </is>
      </c>
      <c r="Y5959" t="inlineStr">
        <is>
          <t>2016-03</t>
        </is>
      </c>
      <c r="Z5959" t="inlineStr">
        <is>
          <t>0% (No Discount)</t>
        </is>
      </c>
      <c r="AA5959" t="b">
        <v>1</v>
      </c>
      <c r="AB5959" t="b">
        <v>0</v>
      </c>
      <c r="AC5959" s="19" t="n">
        <v>30.98</v>
      </c>
      <c r="AD5959" s="21" t="n">
        <v>0.26</v>
      </c>
    </row>
    <row r="5960" ht="18" customHeight="1">
      <c r="A5960" t="n">
        <v>5959</v>
      </c>
      <c r="B5960" t="inlineStr">
        <is>
          <t>CA-2016-127138</t>
        </is>
      </c>
      <c r="C5960" s="18" t="inlineStr">
        <is>
          <t>2016-03-12</t>
        </is>
      </c>
      <c r="D5960" s="18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19" t="n">
        <v>30.56</v>
      </c>
      <c r="S5960" s="20" t="n">
        <v>4</v>
      </c>
      <c r="T5960" s="21" t="n">
        <v>0</v>
      </c>
      <c r="U5960" s="19" t="n">
        <v>14.9744</v>
      </c>
      <c r="V5960" t="n">
        <v>3</v>
      </c>
      <c r="W5960" t="n">
        <v>2016</v>
      </c>
      <c r="X5960" t="inlineStr">
        <is>
          <t>2016Q1</t>
        </is>
      </c>
      <c r="Y5960" t="inlineStr">
        <is>
          <t>2016-03</t>
        </is>
      </c>
      <c r="Z5960" t="inlineStr">
        <is>
          <t>0% (No Discount)</t>
        </is>
      </c>
      <c r="AA5960" t="b">
        <v>1</v>
      </c>
      <c r="AB5960" t="b">
        <v>0</v>
      </c>
      <c r="AC5960" s="19" t="n">
        <v>7.64</v>
      </c>
      <c r="AD5960" s="21" t="n">
        <v>0.49</v>
      </c>
    </row>
    <row r="5961" ht="18" customHeight="1">
      <c r="A5961" t="n">
        <v>5960</v>
      </c>
      <c r="B5961" t="inlineStr">
        <is>
          <t>CA-2016-127138</t>
        </is>
      </c>
      <c r="C5961" s="18" t="inlineStr">
        <is>
          <t>2016-03-12</t>
        </is>
      </c>
      <c r="D5961" s="18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19" t="n">
        <v>770.352</v>
      </c>
      <c r="S5961" s="20" t="n">
        <v>3</v>
      </c>
      <c r="T5961" s="21" t="n">
        <v>0.2</v>
      </c>
      <c r="U5961" s="19" t="n">
        <v>77.0352</v>
      </c>
      <c r="V5961" t="n">
        <v>3</v>
      </c>
      <c r="W5961" t="n">
        <v>2016</v>
      </c>
      <c r="X5961" t="inlineStr">
        <is>
          <t>2016Q1</t>
        </is>
      </c>
      <c r="Y5961" t="inlineStr">
        <is>
          <t>2016-03</t>
        </is>
      </c>
      <c r="Z5961" t="inlineStr">
        <is>
          <t>10.1% - 20%</t>
        </is>
      </c>
      <c r="AA5961" t="b">
        <v>1</v>
      </c>
      <c r="AB5961" t="b">
        <v>0</v>
      </c>
      <c r="AC5961" s="19" t="n">
        <v>320.98</v>
      </c>
      <c r="AD5961" s="21" t="n">
        <v>0.1</v>
      </c>
    </row>
    <row r="5962" ht="18" customHeight="1">
      <c r="A5962" t="n">
        <v>5961</v>
      </c>
      <c r="B5962" t="inlineStr">
        <is>
          <t>CA-2017-150602</t>
        </is>
      </c>
      <c r="C5962" s="18" t="inlineStr">
        <is>
          <t>2017-02-09</t>
        </is>
      </c>
      <c r="D5962" s="18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19" t="n">
        <v>21.12</v>
      </c>
      <c r="S5962" s="20" t="n">
        <v>4</v>
      </c>
      <c r="T5962" s="21" t="n">
        <v>0</v>
      </c>
      <c r="U5962" s="19" t="n">
        <v>6.5472</v>
      </c>
      <c r="V5962" t="n">
        <v>5</v>
      </c>
      <c r="W5962" t="n">
        <v>2017</v>
      </c>
      <c r="X5962" t="inlineStr">
        <is>
          <t>2017Q1</t>
        </is>
      </c>
      <c r="Y5962" t="inlineStr">
        <is>
          <t>2017-02</t>
        </is>
      </c>
      <c r="Z5962" t="inlineStr">
        <is>
          <t>0% (No Discount)</t>
        </is>
      </c>
      <c r="AA5962" t="b">
        <v>1</v>
      </c>
      <c r="AB5962" t="b">
        <v>0</v>
      </c>
      <c r="AC5962" s="19" t="n">
        <v>5.28</v>
      </c>
      <c r="AD5962" s="21" t="n">
        <v>0.31</v>
      </c>
    </row>
    <row r="5963" ht="18" customHeight="1">
      <c r="A5963" t="n">
        <v>5962</v>
      </c>
      <c r="B5963" t="inlineStr">
        <is>
          <t>CA-2014-140732</t>
        </is>
      </c>
      <c r="C5963" s="18" t="inlineStr">
        <is>
          <t>2014-11-11</t>
        </is>
      </c>
      <c r="D5963" s="18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19" t="n">
        <v>575.928</v>
      </c>
      <c r="S5963" s="20" t="n">
        <v>9</v>
      </c>
      <c r="T5963" s="21" t="n">
        <v>0.2</v>
      </c>
      <c r="U5963" s="19" t="n">
        <v>57.5928</v>
      </c>
      <c r="V5963" t="n">
        <v>2</v>
      </c>
      <c r="W5963" t="n">
        <v>2014</v>
      </c>
      <c r="X5963" t="inlineStr">
        <is>
          <t>2014Q4</t>
        </is>
      </c>
      <c r="Y5963" t="inlineStr">
        <is>
          <t>2014-11</t>
        </is>
      </c>
      <c r="Z5963" t="inlineStr">
        <is>
          <t>10.1% - 20%</t>
        </is>
      </c>
      <c r="AA5963" t="b">
        <v>1</v>
      </c>
      <c r="AB5963" t="b">
        <v>0</v>
      </c>
      <c r="AC5963" s="19" t="n">
        <v>79.98999999999999</v>
      </c>
      <c r="AD5963" s="21" t="n">
        <v>0.1</v>
      </c>
    </row>
    <row r="5964" ht="18" customHeight="1">
      <c r="A5964" t="n">
        <v>5963</v>
      </c>
      <c r="B5964" t="inlineStr">
        <is>
          <t>CA-2014-140732</t>
        </is>
      </c>
      <c r="C5964" s="18" t="inlineStr">
        <is>
          <t>2014-11-11</t>
        </is>
      </c>
      <c r="D5964" s="18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19" t="n">
        <v>7.78</v>
      </c>
      <c r="S5964" s="20" t="n">
        <v>2</v>
      </c>
      <c r="T5964" s="21" t="n">
        <v>0</v>
      </c>
      <c r="U5964" s="19" t="n">
        <v>2.0228</v>
      </c>
      <c r="V5964" t="n">
        <v>2</v>
      </c>
      <c r="W5964" t="n">
        <v>2014</v>
      </c>
      <c r="X5964" t="inlineStr">
        <is>
          <t>2014Q4</t>
        </is>
      </c>
      <c r="Y5964" t="inlineStr">
        <is>
          <t>2014-11</t>
        </is>
      </c>
      <c r="Z5964" t="inlineStr">
        <is>
          <t>0% (No Discount)</t>
        </is>
      </c>
      <c r="AA5964" t="b">
        <v>1</v>
      </c>
      <c r="AB5964" t="b">
        <v>0</v>
      </c>
      <c r="AC5964" s="19" t="n">
        <v>3.89</v>
      </c>
      <c r="AD5964" s="21" t="n">
        <v>0.26</v>
      </c>
    </row>
    <row r="5965" ht="18" customHeight="1">
      <c r="A5965" t="n">
        <v>5964</v>
      </c>
      <c r="B5965" t="inlineStr">
        <is>
          <t>CA-2014-140732</t>
        </is>
      </c>
      <c r="C5965" s="18" t="inlineStr">
        <is>
          <t>2014-11-11</t>
        </is>
      </c>
      <c r="D5965" s="18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19" t="n">
        <v>123.92</v>
      </c>
      <c r="S5965" s="20" t="n">
        <v>4</v>
      </c>
      <c r="T5965" s="21" t="n">
        <v>0</v>
      </c>
      <c r="U5965" s="19" t="n">
        <v>55.764</v>
      </c>
      <c r="V5965" t="n">
        <v>2</v>
      </c>
      <c r="W5965" t="n">
        <v>2014</v>
      </c>
      <c r="X5965" t="inlineStr">
        <is>
          <t>2014Q4</t>
        </is>
      </c>
      <c r="Y5965" t="inlineStr">
        <is>
          <t>2014-11</t>
        </is>
      </c>
      <c r="Z5965" t="inlineStr">
        <is>
          <t>0% (No Discount)</t>
        </is>
      </c>
      <c r="AA5965" t="b">
        <v>1</v>
      </c>
      <c r="AB5965" t="b">
        <v>0</v>
      </c>
      <c r="AC5965" s="19" t="n">
        <v>30.98</v>
      </c>
      <c r="AD5965" s="21" t="n">
        <v>0.45</v>
      </c>
    </row>
    <row r="5966" ht="18" customHeight="1">
      <c r="A5966" t="n">
        <v>5965</v>
      </c>
      <c r="B5966" t="inlineStr">
        <is>
          <t>CA-2017-119011</t>
        </is>
      </c>
      <c r="C5966" s="18" t="inlineStr">
        <is>
          <t>2017-08-20</t>
        </is>
      </c>
      <c r="D5966" s="18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19" t="n">
        <v>17.22</v>
      </c>
      <c r="S5966" s="20" t="n">
        <v>3</v>
      </c>
      <c r="T5966" s="21" t="n">
        <v>0</v>
      </c>
      <c r="U5966" s="19" t="n">
        <v>5.166</v>
      </c>
      <c r="V5966" t="n">
        <v>5</v>
      </c>
      <c r="W5966" t="n">
        <v>2017</v>
      </c>
      <c r="X5966" t="inlineStr">
        <is>
          <t>2017Q3</t>
        </is>
      </c>
      <c r="Y5966" t="inlineStr">
        <is>
          <t>2017-08</t>
        </is>
      </c>
      <c r="Z5966" t="inlineStr">
        <is>
          <t>0% (No Discount)</t>
        </is>
      </c>
      <c r="AA5966" t="b">
        <v>1</v>
      </c>
      <c r="AB5966" t="b">
        <v>0</v>
      </c>
      <c r="AC5966" s="19" t="n">
        <v>5.74</v>
      </c>
      <c r="AD5966" s="21" t="n">
        <v>0.3</v>
      </c>
    </row>
    <row r="5967" ht="18" customHeight="1">
      <c r="A5967" t="n">
        <v>5966</v>
      </c>
      <c r="B5967" t="inlineStr">
        <is>
          <t>CA-2017-119011</t>
        </is>
      </c>
      <c r="C5967" s="18" t="inlineStr">
        <is>
          <t>2017-08-20</t>
        </is>
      </c>
      <c r="D5967" s="18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19" t="n">
        <v>226.56</v>
      </c>
      <c r="S5967" s="20" t="n">
        <v>6</v>
      </c>
      <c r="T5967" s="21" t="n">
        <v>0</v>
      </c>
      <c r="U5967" s="19" t="n">
        <v>63.4368</v>
      </c>
      <c r="V5967" t="n">
        <v>5</v>
      </c>
      <c r="W5967" t="n">
        <v>2017</v>
      </c>
      <c r="X5967" t="inlineStr">
        <is>
          <t>2017Q3</t>
        </is>
      </c>
      <c r="Y5967" t="inlineStr">
        <is>
          <t>2017-08</t>
        </is>
      </c>
      <c r="Z5967" t="inlineStr">
        <is>
          <t>0% (No Discount)</t>
        </is>
      </c>
      <c r="AA5967" t="b">
        <v>1</v>
      </c>
      <c r="AB5967" t="b">
        <v>0</v>
      </c>
      <c r="AC5967" s="19" t="n">
        <v>37.76</v>
      </c>
      <c r="AD5967" s="21" t="n">
        <v>0.28</v>
      </c>
    </row>
    <row r="5968" ht="18" customHeight="1">
      <c r="A5968" t="n">
        <v>5967</v>
      </c>
      <c r="B5968" t="inlineStr">
        <is>
          <t>CA-2017-119011</t>
        </is>
      </c>
      <c r="C5968" s="18" t="inlineStr">
        <is>
          <t>2017-08-20</t>
        </is>
      </c>
      <c r="D5968" s="1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19" t="n">
        <v>107.88</v>
      </c>
      <c r="S5968" s="20" t="n">
        <v>3</v>
      </c>
      <c r="T5968" s="21" t="n">
        <v>0.2</v>
      </c>
      <c r="U5968" s="19" t="n">
        <v>10.788</v>
      </c>
      <c r="V5968" t="n">
        <v>5</v>
      </c>
      <c r="W5968" t="n">
        <v>2017</v>
      </c>
      <c r="X5968" t="inlineStr">
        <is>
          <t>2017Q3</t>
        </is>
      </c>
      <c r="Y5968" t="inlineStr">
        <is>
          <t>2017-08</t>
        </is>
      </c>
      <c r="Z5968" t="inlineStr">
        <is>
          <t>10.1% - 20%</t>
        </is>
      </c>
      <c r="AA5968" t="b">
        <v>1</v>
      </c>
      <c r="AB5968" t="b">
        <v>0</v>
      </c>
      <c r="AC5968" s="19" t="n">
        <v>44.95</v>
      </c>
      <c r="AD5968" s="21" t="n">
        <v>0.1</v>
      </c>
    </row>
    <row r="5969" ht="18" customHeight="1">
      <c r="A5969" t="n">
        <v>5968</v>
      </c>
      <c r="B5969" t="inlineStr">
        <is>
          <t>CA-2016-166912</t>
        </is>
      </c>
      <c r="C5969" s="18" t="inlineStr">
        <is>
          <t>2016-01-15</t>
        </is>
      </c>
      <c r="D5969" s="18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19" t="n">
        <v>81.98</v>
      </c>
      <c r="S5969" s="20" t="n">
        <v>2</v>
      </c>
      <c r="T5969" s="21" t="n">
        <v>0</v>
      </c>
      <c r="U5969" s="19" t="n">
        <v>40.1702</v>
      </c>
      <c r="V5969" t="n">
        <v>2</v>
      </c>
      <c r="W5969" t="n">
        <v>2016</v>
      </c>
      <c r="X5969" t="inlineStr">
        <is>
          <t>2016Q1</t>
        </is>
      </c>
      <c r="Y5969" t="inlineStr">
        <is>
          <t>2016-01</t>
        </is>
      </c>
      <c r="Z5969" t="inlineStr">
        <is>
          <t>0% (No Discount)</t>
        </is>
      </c>
      <c r="AA5969" t="b">
        <v>1</v>
      </c>
      <c r="AB5969" t="b">
        <v>0</v>
      </c>
      <c r="AC5969" s="19" t="n">
        <v>40.99</v>
      </c>
      <c r="AD5969" s="21" t="n">
        <v>0.49</v>
      </c>
    </row>
    <row r="5970" ht="18" customHeight="1">
      <c r="A5970" t="n">
        <v>5969</v>
      </c>
      <c r="B5970" t="inlineStr">
        <is>
          <t>CA-2014-141726</t>
        </is>
      </c>
      <c r="C5970" s="18" t="inlineStr">
        <is>
          <t>2014-07-20</t>
        </is>
      </c>
      <c r="D5970" s="18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19" t="n">
        <v>104.85</v>
      </c>
      <c r="S5970" s="20" t="n">
        <v>1</v>
      </c>
      <c r="T5970" s="21" t="n">
        <v>0</v>
      </c>
      <c r="U5970" s="19" t="n">
        <v>50.328</v>
      </c>
      <c r="V5970" t="n">
        <v>2</v>
      </c>
      <c r="W5970" t="n">
        <v>2014</v>
      </c>
      <c r="X5970" t="inlineStr">
        <is>
          <t>2014Q3</t>
        </is>
      </c>
      <c r="Y5970" t="inlineStr">
        <is>
          <t>2014-07</t>
        </is>
      </c>
      <c r="Z5970" t="inlineStr">
        <is>
          <t>0% (No Discount)</t>
        </is>
      </c>
      <c r="AA5970" t="b">
        <v>1</v>
      </c>
      <c r="AB5970" t="b">
        <v>0</v>
      </c>
      <c r="AC5970" s="19" t="n">
        <v>104.85</v>
      </c>
      <c r="AD5970" s="21" t="n">
        <v>0.48</v>
      </c>
    </row>
    <row r="5971" ht="18" customHeight="1">
      <c r="A5971" t="n">
        <v>5970</v>
      </c>
      <c r="B5971" t="inlineStr">
        <is>
          <t>CA-2014-141726</t>
        </is>
      </c>
      <c r="C5971" s="18" t="inlineStr">
        <is>
          <t>2014-07-20</t>
        </is>
      </c>
      <c r="D5971" s="18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19" t="n">
        <v>8.704000000000001</v>
      </c>
      <c r="S5971" s="20" t="n">
        <v>2</v>
      </c>
      <c r="T5971" s="21" t="n">
        <v>0.2</v>
      </c>
      <c r="U5971" s="19" t="n">
        <v>3.1552</v>
      </c>
      <c r="V5971" t="n">
        <v>2</v>
      </c>
      <c r="W5971" t="n">
        <v>2014</v>
      </c>
      <c r="X5971" t="inlineStr">
        <is>
          <t>2014Q3</t>
        </is>
      </c>
      <c r="Y5971" t="inlineStr">
        <is>
          <t>2014-07</t>
        </is>
      </c>
      <c r="Z5971" t="inlineStr">
        <is>
          <t>10.1% - 20%</t>
        </is>
      </c>
      <c r="AA5971" t="b">
        <v>1</v>
      </c>
      <c r="AB5971" t="b">
        <v>0</v>
      </c>
      <c r="AC5971" s="19" t="n">
        <v>5.44</v>
      </c>
      <c r="AD5971" s="21" t="n">
        <v>0.3625</v>
      </c>
    </row>
    <row r="5972" ht="18" customHeight="1">
      <c r="A5972" t="n">
        <v>5971</v>
      </c>
      <c r="B5972" t="inlineStr">
        <is>
          <t>CA-2014-141726</t>
        </is>
      </c>
      <c r="C5972" s="18" t="inlineStr">
        <is>
          <t>2014-07-20</t>
        </is>
      </c>
      <c r="D5972" s="18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19" t="n">
        <v>19.92</v>
      </c>
      <c r="S5972" s="20" t="n">
        <v>4</v>
      </c>
      <c r="T5972" s="21" t="n">
        <v>0</v>
      </c>
      <c r="U5972" s="19" t="n">
        <v>9.7608</v>
      </c>
      <c r="V5972" t="n">
        <v>2</v>
      </c>
      <c r="W5972" t="n">
        <v>2014</v>
      </c>
      <c r="X5972" t="inlineStr">
        <is>
          <t>2014Q3</t>
        </is>
      </c>
      <c r="Y5972" t="inlineStr">
        <is>
          <t>2014-07</t>
        </is>
      </c>
      <c r="Z5972" t="inlineStr">
        <is>
          <t>0% (No Discount)</t>
        </is>
      </c>
      <c r="AA5972" t="b">
        <v>1</v>
      </c>
      <c r="AB5972" t="b">
        <v>0</v>
      </c>
      <c r="AC5972" s="19" t="n">
        <v>4.98</v>
      </c>
      <c r="AD5972" s="21" t="n">
        <v>0.49</v>
      </c>
    </row>
    <row r="5973" ht="18" customHeight="1">
      <c r="A5973" t="n">
        <v>5972</v>
      </c>
      <c r="B5973" t="inlineStr">
        <is>
          <t>CA-2014-141726</t>
        </is>
      </c>
      <c r="C5973" s="18" t="inlineStr">
        <is>
          <t>2014-07-20</t>
        </is>
      </c>
      <c r="D5973" s="18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19" t="n">
        <v>43.02</v>
      </c>
      <c r="S5973" s="20" t="n">
        <v>3</v>
      </c>
      <c r="T5973" s="21" t="n">
        <v>0</v>
      </c>
      <c r="U5973" s="19" t="n">
        <v>15.4872</v>
      </c>
      <c r="V5973" t="n">
        <v>2</v>
      </c>
      <c r="W5973" t="n">
        <v>2014</v>
      </c>
      <c r="X5973" t="inlineStr">
        <is>
          <t>2014Q3</t>
        </is>
      </c>
      <c r="Y5973" t="inlineStr">
        <is>
          <t>2014-07</t>
        </is>
      </c>
      <c r="Z5973" t="inlineStr">
        <is>
          <t>0% (No Discount)</t>
        </is>
      </c>
      <c r="AA5973" t="b">
        <v>1</v>
      </c>
      <c r="AB5973" t="b">
        <v>0</v>
      </c>
      <c r="AC5973" s="19" t="n">
        <v>14.34</v>
      </c>
      <c r="AD5973" s="21" t="n">
        <v>0.36</v>
      </c>
    </row>
    <row r="5974" ht="18" customHeight="1">
      <c r="A5974" t="n">
        <v>5973</v>
      </c>
      <c r="B5974" t="inlineStr">
        <is>
          <t>CA-2017-115105</t>
        </is>
      </c>
      <c r="C5974" s="18" t="inlineStr">
        <is>
          <t>2017-02-06</t>
        </is>
      </c>
      <c r="D5974" s="18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19" t="n">
        <v>240.784</v>
      </c>
      <c r="S5974" s="20" t="n">
        <v>1</v>
      </c>
      <c r="T5974" s="21" t="n">
        <v>0.2</v>
      </c>
      <c r="U5974" s="19" t="n">
        <v>30.098</v>
      </c>
      <c r="V5974" t="n">
        <v>5</v>
      </c>
      <c r="W5974" t="n">
        <v>2017</v>
      </c>
      <c r="X5974" t="inlineStr">
        <is>
          <t>2017Q1</t>
        </is>
      </c>
      <c r="Y5974" t="inlineStr">
        <is>
          <t>2017-02</t>
        </is>
      </c>
      <c r="Z5974" t="inlineStr">
        <is>
          <t>10.1% - 20%</t>
        </is>
      </c>
      <c r="AA5974" t="b">
        <v>1</v>
      </c>
      <c r="AB5974" t="b">
        <v>0</v>
      </c>
      <c r="AC5974" s="19" t="n">
        <v>300.98</v>
      </c>
      <c r="AD5974" s="21" t="n">
        <v>0.125</v>
      </c>
    </row>
    <row r="5975" ht="18" customHeight="1">
      <c r="A5975" t="n">
        <v>5974</v>
      </c>
      <c r="B5975" t="inlineStr">
        <is>
          <t>CA-2015-143980</t>
        </is>
      </c>
      <c r="C5975" s="18" t="inlineStr">
        <is>
          <t>2015-12-25</t>
        </is>
      </c>
      <c r="D5975" s="18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19" t="n">
        <v>414.96</v>
      </c>
      <c r="S5975" s="20" t="n">
        <v>2</v>
      </c>
      <c r="T5975" s="21" t="n">
        <v>0</v>
      </c>
      <c r="U5975" s="19" t="n">
        <v>124.488</v>
      </c>
      <c r="V5975" t="n">
        <v>4</v>
      </c>
      <c r="W5975" t="n">
        <v>2015</v>
      </c>
      <c r="X5975" t="inlineStr">
        <is>
          <t>2015Q4</t>
        </is>
      </c>
      <c r="Y5975" t="inlineStr">
        <is>
          <t>2015-12</t>
        </is>
      </c>
      <c r="Z5975" t="inlineStr">
        <is>
          <t>0% (No Discount)</t>
        </is>
      </c>
      <c r="AA5975" t="b">
        <v>1</v>
      </c>
      <c r="AB5975" t="b">
        <v>0</v>
      </c>
      <c r="AC5975" s="19" t="n">
        <v>207.48</v>
      </c>
      <c r="AD5975" s="21" t="n">
        <v>0.3</v>
      </c>
    </row>
    <row r="5976" ht="18" customHeight="1">
      <c r="A5976" t="n">
        <v>5975</v>
      </c>
      <c r="B5976" t="inlineStr">
        <is>
          <t>CA-2016-135636</t>
        </is>
      </c>
      <c r="C5976" s="18" t="inlineStr">
        <is>
          <t>2016-10-08</t>
        </is>
      </c>
      <c r="D5976" s="18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19" t="n">
        <v>387.72</v>
      </c>
      <c r="S5976" s="20" t="n">
        <v>5</v>
      </c>
      <c r="T5976" s="21" t="n">
        <v>0.2</v>
      </c>
      <c r="U5976" s="19" t="n">
        <v>-67.851</v>
      </c>
      <c r="V5976" t="n">
        <v>5</v>
      </c>
      <c r="W5976" t="n">
        <v>2016</v>
      </c>
      <c r="X5976" t="inlineStr">
        <is>
          <t>2016Q4</t>
        </is>
      </c>
      <c r="Y5976" t="inlineStr">
        <is>
          <t>2016-10</t>
        </is>
      </c>
      <c r="Z5976" t="inlineStr">
        <is>
          <t>10.1% - 20%</t>
        </is>
      </c>
      <c r="AA5976" t="b">
        <v>0</v>
      </c>
      <c r="AB5976" t="b">
        <v>1</v>
      </c>
      <c r="AC5976" s="19" t="n">
        <v>96.93000000000001</v>
      </c>
      <c r="AD5976" s="21" t="n">
        <v>-0.175</v>
      </c>
    </row>
    <row r="5977" ht="18" customHeight="1">
      <c r="A5977" t="n">
        <v>5976</v>
      </c>
      <c r="B5977" t="inlineStr">
        <is>
          <t>CA-2017-102155</t>
        </is>
      </c>
      <c r="C5977" s="18" t="inlineStr">
        <is>
          <t>2017-07-13</t>
        </is>
      </c>
      <c r="D5977" s="18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19" t="n">
        <v>360.38</v>
      </c>
      <c r="S5977" s="20" t="n">
        <v>2</v>
      </c>
      <c r="T5977" s="21" t="n">
        <v>0</v>
      </c>
      <c r="U5977" s="19" t="n">
        <v>93.69880000000001</v>
      </c>
      <c r="V5977" t="n">
        <v>4</v>
      </c>
      <c r="W5977" t="n">
        <v>2017</v>
      </c>
      <c r="X5977" t="inlineStr">
        <is>
          <t>2017Q3</t>
        </is>
      </c>
      <c r="Y5977" t="inlineStr">
        <is>
          <t>2017-07</t>
        </is>
      </c>
      <c r="Z5977" t="inlineStr">
        <is>
          <t>0% (No Discount)</t>
        </is>
      </c>
      <c r="AA5977" t="b">
        <v>1</v>
      </c>
      <c r="AB5977" t="b">
        <v>0</v>
      </c>
      <c r="AC5977" s="19" t="n">
        <v>180.19</v>
      </c>
      <c r="AD5977" s="21" t="n">
        <v>0.26</v>
      </c>
    </row>
    <row r="5978" ht="18" customHeight="1">
      <c r="A5978" t="n">
        <v>5977</v>
      </c>
      <c r="B5978" t="inlineStr">
        <is>
          <t>CA-2017-102155</t>
        </is>
      </c>
      <c r="C5978" s="18" t="inlineStr">
        <is>
          <t>2017-07-13</t>
        </is>
      </c>
      <c r="D5978" s="1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19" t="n">
        <v>13.56</v>
      </c>
      <c r="S5978" s="20" t="n">
        <v>2</v>
      </c>
      <c r="T5978" s="21" t="n">
        <v>0</v>
      </c>
      <c r="U5978" s="19" t="n">
        <v>6.2376</v>
      </c>
      <c r="V5978" t="n">
        <v>4</v>
      </c>
      <c r="W5978" t="n">
        <v>2017</v>
      </c>
      <c r="X5978" t="inlineStr">
        <is>
          <t>2017Q3</t>
        </is>
      </c>
      <c r="Y5978" t="inlineStr">
        <is>
          <t>2017-07</t>
        </is>
      </c>
      <c r="Z5978" t="inlineStr">
        <is>
          <t>0% (No Discount)</t>
        </is>
      </c>
      <c r="AA5978" t="b">
        <v>1</v>
      </c>
      <c r="AB5978" t="b">
        <v>0</v>
      </c>
      <c r="AC5978" s="19" t="n">
        <v>6.78</v>
      </c>
      <c r="AD5978" s="21" t="n">
        <v>0.46</v>
      </c>
    </row>
    <row r="5979" ht="18" customHeight="1">
      <c r="A5979" t="n">
        <v>5978</v>
      </c>
      <c r="B5979" t="inlineStr">
        <is>
          <t>CA-2017-116953</t>
        </is>
      </c>
      <c r="C5979" s="18" t="inlineStr">
        <is>
          <t>2017-04-24</t>
        </is>
      </c>
      <c r="D5979" s="18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19" t="n">
        <v>552</v>
      </c>
      <c r="S5979" s="20" t="n">
        <v>10</v>
      </c>
      <c r="T5979" s="21" t="n">
        <v>0.2</v>
      </c>
      <c r="U5979" s="19" t="n">
        <v>34.5</v>
      </c>
      <c r="V5979" t="n">
        <v>1</v>
      </c>
      <c r="W5979" t="n">
        <v>2017</v>
      </c>
      <c r="X5979" t="inlineStr">
        <is>
          <t>2017Q2</t>
        </is>
      </c>
      <c r="Y5979" t="inlineStr">
        <is>
          <t>2017-04</t>
        </is>
      </c>
      <c r="Z5979" t="inlineStr">
        <is>
          <t>10.1% - 20%</t>
        </is>
      </c>
      <c r="AA5979" t="b">
        <v>1</v>
      </c>
      <c r="AB5979" t="b">
        <v>0</v>
      </c>
      <c r="AC5979" s="19" t="n">
        <v>69</v>
      </c>
      <c r="AD5979" s="21" t="n">
        <v>0.0625</v>
      </c>
    </row>
    <row r="5980" ht="18" customHeight="1">
      <c r="A5980" t="n">
        <v>5979</v>
      </c>
      <c r="B5980" t="inlineStr">
        <is>
          <t>CA-2014-117765</t>
        </is>
      </c>
      <c r="C5980" s="18" t="inlineStr">
        <is>
          <t>2014-09-07</t>
        </is>
      </c>
      <c r="D5980" s="18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19" t="n">
        <v>429.9</v>
      </c>
      <c r="S5980" s="20" t="n">
        <v>5</v>
      </c>
      <c r="T5980" s="21" t="n">
        <v>0</v>
      </c>
      <c r="U5980" s="19" t="n">
        <v>111.774</v>
      </c>
      <c r="V5980" t="n">
        <v>6</v>
      </c>
      <c r="W5980" t="n">
        <v>2014</v>
      </c>
      <c r="X5980" t="inlineStr">
        <is>
          <t>2014Q3</t>
        </is>
      </c>
      <c r="Y5980" t="inlineStr">
        <is>
          <t>2014-09</t>
        </is>
      </c>
      <c r="Z5980" t="inlineStr">
        <is>
          <t>0% (No Discount)</t>
        </is>
      </c>
      <c r="AA5980" t="b">
        <v>1</v>
      </c>
      <c r="AB5980" t="b">
        <v>0</v>
      </c>
      <c r="AC5980" s="19" t="n">
        <v>85.98</v>
      </c>
      <c r="AD5980" s="21" t="n">
        <v>0.26</v>
      </c>
    </row>
    <row r="5981" ht="18" customHeight="1">
      <c r="A5981" t="n">
        <v>5980</v>
      </c>
      <c r="B5981" t="inlineStr">
        <is>
          <t>CA-2014-117765</t>
        </is>
      </c>
      <c r="C5981" s="18" t="inlineStr">
        <is>
          <t>2014-09-07</t>
        </is>
      </c>
      <c r="D5981" s="18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19" t="n">
        <v>32.06</v>
      </c>
      <c r="S5981" s="20" t="n">
        <v>2</v>
      </c>
      <c r="T5981" s="21" t="n">
        <v>0</v>
      </c>
      <c r="U5981" s="19" t="n">
        <v>15.3888</v>
      </c>
      <c r="V5981" t="n">
        <v>6</v>
      </c>
      <c r="W5981" t="n">
        <v>2014</v>
      </c>
      <c r="X5981" t="inlineStr">
        <is>
          <t>2014Q3</t>
        </is>
      </c>
      <c r="Y5981" t="inlineStr">
        <is>
          <t>2014-09</t>
        </is>
      </c>
      <c r="Z5981" t="inlineStr">
        <is>
          <t>0% (No Discount)</t>
        </is>
      </c>
      <c r="AA5981" t="b">
        <v>1</v>
      </c>
      <c r="AB5981" t="b">
        <v>0</v>
      </c>
      <c r="AC5981" s="19" t="n">
        <v>16.03</v>
      </c>
      <c r="AD5981" s="21" t="n">
        <v>0.48</v>
      </c>
    </row>
    <row r="5982" ht="18" customHeight="1">
      <c r="A5982" t="n">
        <v>5981</v>
      </c>
      <c r="B5982" t="inlineStr">
        <is>
          <t>CA-2014-117765</t>
        </is>
      </c>
      <c r="C5982" s="18" t="inlineStr">
        <is>
          <t>2014-09-07</t>
        </is>
      </c>
      <c r="D5982" s="18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19" t="n">
        <v>161.96</v>
      </c>
      <c r="S5982" s="20" t="n">
        <v>2</v>
      </c>
      <c r="T5982" s="21" t="n">
        <v>0</v>
      </c>
      <c r="U5982" s="19" t="n">
        <v>45.3488</v>
      </c>
      <c r="V5982" t="n">
        <v>6</v>
      </c>
      <c r="W5982" t="n">
        <v>2014</v>
      </c>
      <c r="X5982" t="inlineStr">
        <is>
          <t>2014Q3</t>
        </is>
      </c>
      <c r="Y5982" t="inlineStr">
        <is>
          <t>2014-09</t>
        </is>
      </c>
      <c r="Z5982" t="inlineStr">
        <is>
          <t>0% (No Discount)</t>
        </is>
      </c>
      <c r="AA5982" t="b">
        <v>1</v>
      </c>
      <c r="AB5982" t="b">
        <v>0</v>
      </c>
      <c r="AC5982" s="19" t="n">
        <v>80.98</v>
      </c>
      <c r="AD5982" s="21" t="n">
        <v>0.28</v>
      </c>
    </row>
    <row r="5983" ht="18" customHeight="1">
      <c r="A5983" t="n">
        <v>5982</v>
      </c>
      <c r="B5983" t="inlineStr">
        <is>
          <t>CA-2014-117765</t>
        </is>
      </c>
      <c r="C5983" s="18" t="inlineStr">
        <is>
          <t>2014-09-07</t>
        </is>
      </c>
      <c r="D5983" s="18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19" t="n">
        <v>19.86</v>
      </c>
      <c r="S5983" s="20" t="n">
        <v>2</v>
      </c>
      <c r="T5983" s="21" t="n">
        <v>0</v>
      </c>
      <c r="U5983" s="19" t="n">
        <v>5.7594</v>
      </c>
      <c r="V5983" t="n">
        <v>6</v>
      </c>
      <c r="W5983" t="n">
        <v>2014</v>
      </c>
      <c r="X5983" t="inlineStr">
        <is>
          <t>2014Q3</t>
        </is>
      </c>
      <c r="Y5983" t="inlineStr">
        <is>
          <t>2014-09</t>
        </is>
      </c>
      <c r="Z5983" t="inlineStr">
        <is>
          <t>0% (No Discount)</t>
        </is>
      </c>
      <c r="AA5983" t="b">
        <v>1</v>
      </c>
      <c r="AB5983" t="b">
        <v>0</v>
      </c>
      <c r="AC5983" s="19" t="n">
        <v>9.93</v>
      </c>
      <c r="AD5983" s="21" t="n">
        <v>0.29</v>
      </c>
    </row>
    <row r="5984" ht="18" customHeight="1">
      <c r="A5984" t="n">
        <v>5983</v>
      </c>
      <c r="B5984" t="inlineStr">
        <is>
          <t>CA-2016-114895</t>
        </is>
      </c>
      <c r="C5984" s="18" t="inlineStr">
        <is>
          <t>2016-11-21</t>
        </is>
      </c>
      <c r="D5984" s="18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19" t="n">
        <v>12.96</v>
      </c>
      <c r="S5984" s="20" t="n">
        <v>2</v>
      </c>
      <c r="T5984" s="21" t="n">
        <v>0</v>
      </c>
      <c r="U5984" s="19" t="n">
        <v>6.3504</v>
      </c>
      <c r="V5984" t="n">
        <v>7</v>
      </c>
      <c r="W5984" t="n">
        <v>2016</v>
      </c>
      <c r="X5984" t="inlineStr">
        <is>
          <t>2016Q4</t>
        </is>
      </c>
      <c r="Y5984" t="inlineStr">
        <is>
          <t>2016-11</t>
        </is>
      </c>
      <c r="Z5984" t="inlineStr">
        <is>
          <t>0% (No Discount)</t>
        </is>
      </c>
      <c r="AA5984" t="b">
        <v>1</v>
      </c>
      <c r="AB5984" t="b">
        <v>0</v>
      </c>
      <c r="AC5984" s="19" t="n">
        <v>6.48</v>
      </c>
      <c r="AD5984" s="21" t="n">
        <v>0.49</v>
      </c>
    </row>
    <row r="5985" ht="18" customHeight="1">
      <c r="A5985" t="n">
        <v>5984</v>
      </c>
      <c r="B5985" t="inlineStr">
        <is>
          <t>CA-2017-112984</t>
        </is>
      </c>
      <c r="C5985" s="18" t="inlineStr">
        <is>
          <t>2017-09-16</t>
        </is>
      </c>
      <c r="D5985" s="18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19" t="n">
        <v>20.544</v>
      </c>
      <c r="S5985" s="20" t="n">
        <v>6</v>
      </c>
      <c r="T5985" s="21" t="n">
        <v>0.2</v>
      </c>
      <c r="U5985" s="19" t="n">
        <v>6.42</v>
      </c>
      <c r="V5985" t="n">
        <v>2</v>
      </c>
      <c r="W5985" t="n">
        <v>2017</v>
      </c>
      <c r="X5985" t="inlineStr">
        <is>
          <t>2017Q3</t>
        </is>
      </c>
      <c r="Y5985" t="inlineStr">
        <is>
          <t>2017-09</t>
        </is>
      </c>
      <c r="Z5985" t="inlineStr">
        <is>
          <t>10.1% - 20%</t>
        </is>
      </c>
      <c r="AA5985" t="b">
        <v>1</v>
      </c>
      <c r="AB5985" t="b">
        <v>0</v>
      </c>
      <c r="AC5985" s="19" t="n">
        <v>4.28</v>
      </c>
      <c r="AD5985" s="21" t="n">
        <v>0.3125</v>
      </c>
    </row>
    <row r="5986" ht="18" customHeight="1">
      <c r="A5986" t="n">
        <v>5985</v>
      </c>
      <c r="B5986" t="inlineStr">
        <is>
          <t>CA-2016-163776</t>
        </is>
      </c>
      <c r="C5986" s="18" t="inlineStr">
        <is>
          <t>2016-07-19</t>
        </is>
      </c>
      <c r="D5986" s="18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19" t="n">
        <v>185.58</v>
      </c>
      <c r="S5986" s="20" t="n">
        <v>6</v>
      </c>
      <c r="T5986" s="21" t="n">
        <v>0</v>
      </c>
      <c r="U5986" s="19" t="n">
        <v>76.0878</v>
      </c>
      <c r="V5986" t="n">
        <v>6</v>
      </c>
      <c r="W5986" t="n">
        <v>2016</v>
      </c>
      <c r="X5986" t="inlineStr">
        <is>
          <t>2016Q3</t>
        </is>
      </c>
      <c r="Y5986" t="inlineStr">
        <is>
          <t>2016-07</t>
        </is>
      </c>
      <c r="Z5986" t="inlineStr">
        <is>
          <t>0% (No Discount)</t>
        </is>
      </c>
      <c r="AA5986" t="b">
        <v>1</v>
      </c>
      <c r="AB5986" t="b">
        <v>0</v>
      </c>
      <c r="AC5986" s="19" t="n">
        <v>30.93</v>
      </c>
      <c r="AD5986" s="21" t="n">
        <v>0.41</v>
      </c>
    </row>
    <row r="5987" ht="18" customHeight="1">
      <c r="A5987" t="n">
        <v>5986</v>
      </c>
      <c r="B5987" t="inlineStr">
        <is>
          <t>CA-2016-163776</t>
        </is>
      </c>
      <c r="C5987" s="18" t="inlineStr">
        <is>
          <t>2016-07-19</t>
        </is>
      </c>
      <c r="D5987" s="18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19" t="n">
        <v>77.56</v>
      </c>
      <c r="S5987" s="20" t="n">
        <v>2</v>
      </c>
      <c r="T5987" s="21" t="n">
        <v>0</v>
      </c>
      <c r="U5987" s="19" t="n">
        <v>35.6776</v>
      </c>
      <c r="V5987" t="n">
        <v>6</v>
      </c>
      <c r="W5987" t="n">
        <v>2016</v>
      </c>
      <c r="X5987" t="inlineStr">
        <is>
          <t>2016Q3</t>
        </is>
      </c>
      <c r="Y5987" t="inlineStr">
        <is>
          <t>2016-07</t>
        </is>
      </c>
      <c r="Z5987" t="inlineStr">
        <is>
          <t>0% (No Discount)</t>
        </is>
      </c>
      <c r="AA5987" t="b">
        <v>1</v>
      </c>
      <c r="AB5987" t="b">
        <v>0</v>
      </c>
      <c r="AC5987" s="19" t="n">
        <v>38.78</v>
      </c>
      <c r="AD5987" s="21" t="n">
        <v>0.46</v>
      </c>
    </row>
    <row r="5988" ht="18" customHeight="1">
      <c r="A5988" t="n">
        <v>5987</v>
      </c>
      <c r="B5988" t="inlineStr">
        <is>
          <t>CA-2016-163776</t>
        </is>
      </c>
      <c r="C5988" s="18" t="inlineStr">
        <is>
          <t>2016-07-19</t>
        </is>
      </c>
      <c r="D5988" s="1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19" t="n">
        <v>87.92</v>
      </c>
      <c r="S5988" s="20" t="n">
        <v>4</v>
      </c>
      <c r="T5988" s="21" t="n">
        <v>0</v>
      </c>
      <c r="U5988" s="19" t="n">
        <v>0.8792</v>
      </c>
      <c r="V5988" t="n">
        <v>6</v>
      </c>
      <c r="W5988" t="n">
        <v>2016</v>
      </c>
      <c r="X5988" t="inlineStr">
        <is>
          <t>2016Q3</t>
        </is>
      </c>
      <c r="Y5988" t="inlineStr">
        <is>
          <t>2016-07</t>
        </is>
      </c>
      <c r="Z5988" t="inlineStr">
        <is>
          <t>0% (No Discount)</t>
        </is>
      </c>
      <c r="AA5988" t="b">
        <v>1</v>
      </c>
      <c r="AB5988" t="b">
        <v>0</v>
      </c>
      <c r="AC5988" s="19" t="n">
        <v>21.98</v>
      </c>
      <c r="AD5988" s="21" t="n">
        <v>0.01</v>
      </c>
    </row>
    <row r="5989" ht="18" customHeight="1">
      <c r="A5989" t="n">
        <v>5988</v>
      </c>
      <c r="B5989" t="inlineStr">
        <is>
          <t>CA-2016-163776</t>
        </is>
      </c>
      <c r="C5989" s="18" t="inlineStr">
        <is>
          <t>2016-07-19</t>
        </is>
      </c>
      <c r="D5989" s="18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19" t="n">
        <v>245.94</v>
      </c>
      <c r="S5989" s="20" t="n">
        <v>6</v>
      </c>
      <c r="T5989" s="21" t="n">
        <v>0</v>
      </c>
      <c r="U5989" s="19" t="n">
        <v>120.5106</v>
      </c>
      <c r="V5989" t="n">
        <v>6</v>
      </c>
      <c r="W5989" t="n">
        <v>2016</v>
      </c>
      <c r="X5989" t="inlineStr">
        <is>
          <t>2016Q3</t>
        </is>
      </c>
      <c r="Y5989" t="inlineStr">
        <is>
          <t>2016-07</t>
        </is>
      </c>
      <c r="Z5989" t="inlineStr">
        <is>
          <t>0% (No Discount)</t>
        </is>
      </c>
      <c r="AA5989" t="b">
        <v>1</v>
      </c>
      <c r="AB5989" t="b">
        <v>0</v>
      </c>
      <c r="AC5989" s="19" t="n">
        <v>40.99</v>
      </c>
      <c r="AD5989" s="21" t="n">
        <v>0.49</v>
      </c>
    </row>
    <row r="5990" ht="18" customHeight="1">
      <c r="A5990" t="n">
        <v>5989</v>
      </c>
      <c r="B5990" t="inlineStr">
        <is>
          <t>CA-2016-163776</t>
        </is>
      </c>
      <c r="C5990" s="18" t="inlineStr">
        <is>
          <t>2016-07-19</t>
        </is>
      </c>
      <c r="D5990" s="18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19" t="n">
        <v>8.6</v>
      </c>
      <c r="S5990" s="20" t="n">
        <v>1</v>
      </c>
      <c r="T5990" s="21" t="n">
        <v>0</v>
      </c>
      <c r="U5990" s="19" t="n">
        <v>4.042</v>
      </c>
      <c r="V5990" t="n">
        <v>6</v>
      </c>
      <c r="W5990" t="n">
        <v>2016</v>
      </c>
      <c r="X5990" t="inlineStr">
        <is>
          <t>2016Q3</t>
        </is>
      </c>
      <c r="Y5990" t="inlineStr">
        <is>
          <t>2016-07</t>
        </is>
      </c>
      <c r="Z5990" t="inlineStr">
        <is>
          <t>0% (No Discount)</t>
        </is>
      </c>
      <c r="AA5990" t="b">
        <v>1</v>
      </c>
      <c r="AB5990" t="b">
        <v>0</v>
      </c>
      <c r="AC5990" s="19" t="n">
        <v>8.6</v>
      </c>
      <c r="AD5990" s="21" t="n">
        <v>0.47</v>
      </c>
    </row>
    <row r="5991" ht="18" customHeight="1">
      <c r="A5991" t="n">
        <v>5990</v>
      </c>
      <c r="B5991" t="inlineStr">
        <is>
          <t>CA-2016-163776</t>
        </is>
      </c>
      <c r="C5991" s="18" t="inlineStr">
        <is>
          <t>2016-07-19</t>
        </is>
      </c>
      <c r="D5991" s="18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19" t="n">
        <v>504.9</v>
      </c>
      <c r="S5991" s="20" t="n">
        <v>5</v>
      </c>
      <c r="T5991" s="21" t="n">
        <v>0</v>
      </c>
      <c r="U5991" s="19" t="n">
        <v>126.225</v>
      </c>
      <c r="V5991" t="n">
        <v>6</v>
      </c>
      <c r="W5991" t="n">
        <v>2016</v>
      </c>
      <c r="X5991" t="inlineStr">
        <is>
          <t>2016Q3</t>
        </is>
      </c>
      <c r="Y5991" t="inlineStr">
        <is>
          <t>2016-07</t>
        </is>
      </c>
      <c r="Z5991" t="inlineStr">
        <is>
          <t>0% (No Discount)</t>
        </is>
      </c>
      <c r="AA5991" t="b">
        <v>1</v>
      </c>
      <c r="AB5991" t="b">
        <v>0</v>
      </c>
      <c r="AC5991" s="19" t="n">
        <v>100.98</v>
      </c>
      <c r="AD5991" s="21" t="n">
        <v>0.25</v>
      </c>
    </row>
    <row r="5992" ht="18" customHeight="1">
      <c r="A5992" t="n">
        <v>5991</v>
      </c>
      <c r="B5992" t="inlineStr">
        <is>
          <t>US-2017-163300</t>
        </is>
      </c>
      <c r="C5992" s="18" t="inlineStr">
        <is>
          <t>2017-09-15</t>
        </is>
      </c>
      <c r="D5992" s="18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19" t="n">
        <v>2357.488</v>
      </c>
      <c r="S5992" s="20" t="n">
        <v>7</v>
      </c>
      <c r="T5992" s="21" t="n">
        <v>0.2</v>
      </c>
      <c r="U5992" s="19" t="n">
        <v>884.058</v>
      </c>
      <c r="V5992" t="n">
        <v>6</v>
      </c>
      <c r="W5992" t="n">
        <v>2017</v>
      </c>
      <c r="X5992" t="inlineStr">
        <is>
          <t>2017Q3</t>
        </is>
      </c>
      <c r="Y5992" t="inlineStr">
        <is>
          <t>2017-09</t>
        </is>
      </c>
      <c r="Z5992" t="inlineStr">
        <is>
          <t>10.1% - 20%</t>
        </is>
      </c>
      <c r="AA5992" t="b">
        <v>1</v>
      </c>
      <c r="AB5992" t="b">
        <v>0</v>
      </c>
      <c r="AC5992" s="19" t="n">
        <v>420.98</v>
      </c>
      <c r="AD5992" s="21" t="n">
        <v>0.375</v>
      </c>
    </row>
    <row r="5993" ht="18" customHeight="1">
      <c r="A5993" t="n">
        <v>5992</v>
      </c>
      <c r="B5993" t="inlineStr">
        <is>
          <t>US-2017-163300</t>
        </is>
      </c>
      <c r="C5993" s="18" t="inlineStr">
        <is>
          <t>2017-09-15</t>
        </is>
      </c>
      <c r="D5993" s="18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19" t="n">
        <v>369.544</v>
      </c>
      <c r="S5993" s="20" t="n">
        <v>7</v>
      </c>
      <c r="T5993" s="21" t="n">
        <v>0.2</v>
      </c>
      <c r="U5993" s="19" t="n">
        <v>32.3351</v>
      </c>
      <c r="V5993" t="n">
        <v>6</v>
      </c>
      <c r="W5993" t="n">
        <v>2017</v>
      </c>
      <c r="X5993" t="inlineStr">
        <is>
          <t>2017Q3</t>
        </is>
      </c>
      <c r="Y5993" t="inlineStr">
        <is>
          <t>2017-09</t>
        </is>
      </c>
      <c r="Z5993" t="inlineStr">
        <is>
          <t>10.1% - 20%</t>
        </is>
      </c>
      <c r="AA5993" t="b">
        <v>1</v>
      </c>
      <c r="AB5993" t="b">
        <v>0</v>
      </c>
      <c r="AC5993" s="19" t="n">
        <v>65.98999999999999</v>
      </c>
      <c r="AD5993" s="21" t="n">
        <v>0.08749999999999999</v>
      </c>
    </row>
    <row r="5994" ht="18" customHeight="1">
      <c r="A5994" t="n">
        <v>5993</v>
      </c>
      <c r="B5994" t="inlineStr">
        <is>
          <t>US-2017-163300</t>
        </is>
      </c>
      <c r="C5994" s="18" t="inlineStr">
        <is>
          <t>2017-09-15</t>
        </is>
      </c>
      <c r="D5994" s="18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19" t="n">
        <v>184.752</v>
      </c>
      <c r="S5994" s="20" t="n">
        <v>3</v>
      </c>
      <c r="T5994" s="21" t="n">
        <v>0.2</v>
      </c>
      <c r="U5994" s="19" t="n">
        <v>-20.7846</v>
      </c>
      <c r="V5994" t="n">
        <v>6</v>
      </c>
      <c r="W5994" t="n">
        <v>2017</v>
      </c>
      <c r="X5994" t="inlineStr">
        <is>
          <t>2017Q3</t>
        </is>
      </c>
      <c r="Y5994" t="inlineStr">
        <is>
          <t>2017-09</t>
        </is>
      </c>
      <c r="Z5994" t="inlineStr">
        <is>
          <t>10.1% - 20%</t>
        </is>
      </c>
      <c r="AA5994" t="b">
        <v>0</v>
      </c>
      <c r="AB5994" t="b">
        <v>1</v>
      </c>
      <c r="AC5994" s="19" t="n">
        <v>76.98</v>
      </c>
      <c r="AD5994" s="21" t="n">
        <v>-0.1125</v>
      </c>
    </row>
    <row r="5995" ht="18" customHeight="1">
      <c r="A5995" t="n">
        <v>5994</v>
      </c>
      <c r="B5995" t="inlineStr">
        <is>
          <t>CA-2016-162187</t>
        </is>
      </c>
      <c r="C5995" s="18" t="inlineStr">
        <is>
          <t>2016-12-11</t>
        </is>
      </c>
      <c r="D5995" s="18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19" t="n">
        <v>64.95999999999999</v>
      </c>
      <c r="S5995" s="20" t="n">
        <v>5</v>
      </c>
      <c r="T5995" s="21" t="n">
        <v>0.2</v>
      </c>
      <c r="U5995" s="19" t="n">
        <v>-4.06</v>
      </c>
      <c r="V5995" t="n">
        <v>0</v>
      </c>
      <c r="W5995" t="n">
        <v>2016</v>
      </c>
      <c r="X5995" t="inlineStr">
        <is>
          <t>2016Q4</t>
        </is>
      </c>
      <c r="Y5995" t="inlineStr">
        <is>
          <t>2016-12</t>
        </is>
      </c>
      <c r="Z5995" t="inlineStr">
        <is>
          <t>10.1% - 20%</t>
        </is>
      </c>
      <c r="AA5995" t="b">
        <v>0</v>
      </c>
      <c r="AB5995" t="b">
        <v>1</v>
      </c>
      <c r="AC5995" s="19" t="n">
        <v>16.24</v>
      </c>
      <c r="AD5995" s="21" t="n">
        <v>-0.0625</v>
      </c>
    </row>
    <row r="5996" ht="18" customHeight="1">
      <c r="A5996" t="n">
        <v>5995</v>
      </c>
      <c r="B5996" t="inlineStr">
        <is>
          <t>CA-2016-162187</t>
        </is>
      </c>
      <c r="C5996" s="18" t="inlineStr">
        <is>
          <t>2016-12-11</t>
        </is>
      </c>
      <c r="D5996" s="18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19" t="n">
        <v>13.52</v>
      </c>
      <c r="S5996" s="20" t="n">
        <v>2</v>
      </c>
      <c r="T5996" s="21" t="n">
        <v>0.2</v>
      </c>
      <c r="U5996" s="19" t="n">
        <v>1.69</v>
      </c>
      <c r="V5996" t="n">
        <v>0</v>
      </c>
      <c r="W5996" t="n">
        <v>2016</v>
      </c>
      <c r="X5996" t="inlineStr">
        <is>
          <t>2016Q4</t>
        </is>
      </c>
      <c r="Y5996" t="inlineStr">
        <is>
          <t>2016-12</t>
        </is>
      </c>
      <c r="Z5996" t="inlineStr">
        <is>
          <t>10.1% - 20%</t>
        </is>
      </c>
      <c r="AA5996" t="b">
        <v>1</v>
      </c>
      <c r="AB5996" t="b">
        <v>0</v>
      </c>
      <c r="AC5996" s="19" t="n">
        <v>8.449999999999999</v>
      </c>
      <c r="AD5996" s="21" t="n">
        <v>0.125</v>
      </c>
    </row>
    <row r="5997" ht="18" customHeight="1">
      <c r="A5997" t="n">
        <v>5996</v>
      </c>
      <c r="B5997" t="inlineStr">
        <is>
          <t>CA-2016-162187</t>
        </is>
      </c>
      <c r="C5997" s="18" t="inlineStr">
        <is>
          <t>2016-12-11</t>
        </is>
      </c>
      <c r="D5997" s="18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19" t="n">
        <v>458.43</v>
      </c>
      <c r="S5997" s="20" t="n">
        <v>5</v>
      </c>
      <c r="T5997" s="21" t="n">
        <v>0.3</v>
      </c>
      <c r="U5997" s="19" t="n">
        <v>-137.529</v>
      </c>
      <c r="V5997" t="n">
        <v>0</v>
      </c>
      <c r="W5997" t="n">
        <v>2016</v>
      </c>
      <c r="X5997" t="inlineStr">
        <is>
          <t>2016Q4</t>
        </is>
      </c>
      <c r="Y5997" t="inlineStr">
        <is>
          <t>2016-12</t>
        </is>
      </c>
      <c r="Z5997" t="inlineStr">
        <is>
          <t>20.1% - 30%</t>
        </is>
      </c>
      <c r="AA5997" t="b">
        <v>0</v>
      </c>
      <c r="AB5997" t="b">
        <v>1</v>
      </c>
      <c r="AC5997" s="19" t="n">
        <v>130.98</v>
      </c>
      <c r="AD5997" s="21" t="n">
        <v>-0.3</v>
      </c>
    </row>
    <row r="5998" ht="18" customHeight="1">
      <c r="A5998" t="n">
        <v>5997</v>
      </c>
      <c r="B5998" t="inlineStr">
        <is>
          <t>CA-2016-162187</t>
        </is>
      </c>
      <c r="C5998" s="18" t="inlineStr">
        <is>
          <t>2016-12-11</t>
        </is>
      </c>
      <c r="D5998" s="1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19" t="n">
        <v>387.136</v>
      </c>
      <c r="S5998" s="20" t="n">
        <v>4</v>
      </c>
      <c r="T5998" s="21" t="n">
        <v>0.2</v>
      </c>
      <c r="U5998" s="19" t="n">
        <v>24.196</v>
      </c>
      <c r="V5998" t="n">
        <v>0</v>
      </c>
      <c r="W5998" t="n">
        <v>2016</v>
      </c>
      <c r="X5998" t="inlineStr">
        <is>
          <t>2016Q4</t>
        </is>
      </c>
      <c r="Y5998" t="inlineStr">
        <is>
          <t>2016-12</t>
        </is>
      </c>
      <c r="Z5998" t="inlineStr">
        <is>
          <t>10.1% - 20%</t>
        </is>
      </c>
      <c r="AA5998" t="b">
        <v>1</v>
      </c>
      <c r="AB5998" t="b">
        <v>0</v>
      </c>
      <c r="AC5998" s="19" t="n">
        <v>120.98</v>
      </c>
      <c r="AD5998" s="21" t="n">
        <v>0.0625</v>
      </c>
    </row>
    <row r="5999" ht="18" customHeight="1">
      <c r="A5999" t="n">
        <v>5998</v>
      </c>
      <c r="B5999" t="inlineStr">
        <is>
          <t>CA-2016-162187</t>
        </is>
      </c>
      <c r="C5999" s="18" t="inlineStr">
        <is>
          <t>2016-12-11</t>
        </is>
      </c>
      <c r="D5999" s="18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19" t="n">
        <v>328.59</v>
      </c>
      <c r="S5999" s="20" t="n">
        <v>3</v>
      </c>
      <c r="T5999" s="21" t="n">
        <v>0.4</v>
      </c>
      <c r="U5999" s="19" t="n">
        <v>-147.8655</v>
      </c>
      <c r="V5999" t="n">
        <v>0</v>
      </c>
      <c r="W5999" t="n">
        <v>2016</v>
      </c>
      <c r="X5999" t="inlineStr">
        <is>
          <t>2016Q4</t>
        </is>
      </c>
      <c r="Y5999" t="inlineStr">
        <is>
          <t>2016-12</t>
        </is>
      </c>
      <c r="Z5999" t="inlineStr">
        <is>
          <t>30.1% - 50%</t>
        </is>
      </c>
      <c r="AA5999" t="b">
        <v>0</v>
      </c>
      <c r="AB5999" t="b">
        <v>1</v>
      </c>
      <c r="AC5999" s="19" t="n">
        <v>182.55</v>
      </c>
      <c r="AD5999" s="21" t="n">
        <v>-0.45</v>
      </c>
    </row>
    <row r="6000" ht="18" customHeight="1">
      <c r="A6000" t="n">
        <v>5999</v>
      </c>
      <c r="B6000" t="inlineStr">
        <is>
          <t>US-2014-112991</t>
        </is>
      </c>
      <c r="C6000" s="18" t="inlineStr">
        <is>
          <t>2014-12-10</t>
        </is>
      </c>
      <c r="D6000" s="18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19" t="n">
        <v>338.352</v>
      </c>
      <c r="S6000" s="20" t="n">
        <v>3</v>
      </c>
      <c r="T6000" s="21" t="n">
        <v>0.2</v>
      </c>
      <c r="U6000" s="19" t="n">
        <v>4.2294</v>
      </c>
      <c r="V6000" t="n">
        <v>4</v>
      </c>
      <c r="W6000" t="n">
        <v>2014</v>
      </c>
      <c r="X6000" t="inlineStr">
        <is>
          <t>2014Q4</t>
        </is>
      </c>
      <c r="Y6000" t="inlineStr">
        <is>
          <t>2014-12</t>
        </is>
      </c>
      <c r="Z6000" t="inlineStr">
        <is>
          <t>10.1% - 20%</t>
        </is>
      </c>
      <c r="AA6000" t="b">
        <v>1</v>
      </c>
      <c r="AB6000" t="b">
        <v>0</v>
      </c>
      <c r="AC6000" s="19" t="n">
        <v>140.98</v>
      </c>
      <c r="AD6000" s="21" t="n">
        <v>0.0125</v>
      </c>
    </row>
    <row r="6001" ht="18" customHeight="1">
      <c r="A6001" t="n">
        <v>6000</v>
      </c>
      <c r="B6001" t="inlineStr">
        <is>
          <t>US-2014-112991</t>
        </is>
      </c>
      <c r="C6001" s="18" t="inlineStr">
        <is>
          <t>2014-12-10</t>
        </is>
      </c>
      <c r="D6001" s="18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19" t="n">
        <v>25.92</v>
      </c>
      <c r="S6001" s="20" t="n">
        <v>4</v>
      </c>
      <c r="T6001" s="21" t="n">
        <v>0</v>
      </c>
      <c r="U6001" s="19" t="n">
        <v>12.4416</v>
      </c>
      <c r="V6001" t="n">
        <v>4</v>
      </c>
      <c r="W6001" t="n">
        <v>2014</v>
      </c>
      <c r="X6001" t="inlineStr">
        <is>
          <t>2014Q4</t>
        </is>
      </c>
      <c r="Y6001" t="inlineStr">
        <is>
          <t>2014-12</t>
        </is>
      </c>
      <c r="Z6001" t="inlineStr">
        <is>
          <t>0% (No Discount)</t>
        </is>
      </c>
      <c r="AA6001" t="b">
        <v>1</v>
      </c>
      <c r="AB6001" t="b">
        <v>0</v>
      </c>
      <c r="AC6001" s="19" t="n">
        <v>6.48</v>
      </c>
      <c r="AD6001" s="21" t="n">
        <v>0.48</v>
      </c>
    </row>
    <row r="6002" ht="18" customHeight="1">
      <c r="A6002" t="n">
        <v>6001</v>
      </c>
      <c r="B6002" t="inlineStr">
        <is>
          <t>US-2014-112991</t>
        </is>
      </c>
      <c r="C6002" s="18" t="inlineStr">
        <is>
          <t>2014-12-10</t>
        </is>
      </c>
      <c r="D6002" s="18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19" t="n">
        <v>91.36</v>
      </c>
      <c r="S6002" s="20" t="n">
        <v>4</v>
      </c>
      <c r="T6002" s="21" t="n">
        <v>0</v>
      </c>
      <c r="U6002" s="19" t="n">
        <v>42.0256</v>
      </c>
      <c r="V6002" t="n">
        <v>4</v>
      </c>
      <c r="W6002" t="n">
        <v>2014</v>
      </c>
      <c r="X6002" t="inlineStr">
        <is>
          <t>2014Q4</t>
        </is>
      </c>
      <c r="Y6002" t="inlineStr">
        <is>
          <t>2014-12</t>
        </is>
      </c>
      <c r="Z6002" t="inlineStr">
        <is>
          <t>0% (No Discount)</t>
        </is>
      </c>
      <c r="AA6002" t="b">
        <v>1</v>
      </c>
      <c r="AB6002" t="b">
        <v>0</v>
      </c>
      <c r="AC6002" s="19" t="n">
        <v>22.84</v>
      </c>
      <c r="AD6002" s="21" t="n">
        <v>0.46</v>
      </c>
    </row>
    <row r="6003" ht="18" customHeight="1">
      <c r="A6003" t="n">
        <v>6002</v>
      </c>
      <c r="B6003" t="inlineStr">
        <is>
          <t>CA-2014-124079</t>
        </is>
      </c>
      <c r="C6003" s="18" t="inlineStr">
        <is>
          <t>2014-12-13</t>
        </is>
      </c>
      <c r="D6003" s="18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19" t="n">
        <v>87.95999999999999</v>
      </c>
      <c r="S6003" s="20" t="n">
        <v>3</v>
      </c>
      <c r="T6003" s="21" t="n">
        <v>0.2</v>
      </c>
      <c r="U6003" s="19" t="n">
        <v>7.6965</v>
      </c>
      <c r="V6003" t="n">
        <v>4</v>
      </c>
      <c r="W6003" t="n">
        <v>2014</v>
      </c>
      <c r="X6003" t="inlineStr">
        <is>
          <t>2014Q4</t>
        </is>
      </c>
      <c r="Y6003" t="inlineStr">
        <is>
          <t>2014-12</t>
        </is>
      </c>
      <c r="Z6003" t="inlineStr">
        <is>
          <t>10.1% - 20%</t>
        </is>
      </c>
      <c r="AA6003" t="b">
        <v>1</v>
      </c>
      <c r="AB6003" t="b">
        <v>0</v>
      </c>
      <c r="AC6003" s="19" t="n">
        <v>36.65</v>
      </c>
      <c r="AD6003" s="21" t="n">
        <v>0.08749999999999999</v>
      </c>
    </row>
    <row r="6004" ht="18" customHeight="1">
      <c r="A6004" t="n">
        <v>6003</v>
      </c>
      <c r="B6004" t="inlineStr">
        <is>
          <t>CA-2014-124079</t>
        </is>
      </c>
      <c r="C6004" s="18" t="inlineStr">
        <is>
          <t>2014-12-13</t>
        </is>
      </c>
      <c r="D6004" s="18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19" t="n">
        <v>5.214</v>
      </c>
      <c r="S6004" s="20" t="n">
        <v>2</v>
      </c>
      <c r="T6004" s="21" t="n">
        <v>0.7</v>
      </c>
      <c r="U6004" s="19" t="n">
        <v>-4.1712</v>
      </c>
      <c r="V6004" t="n">
        <v>4</v>
      </c>
      <c r="W6004" t="n">
        <v>2014</v>
      </c>
      <c r="X6004" t="inlineStr">
        <is>
          <t>2014Q4</t>
        </is>
      </c>
      <c r="Y6004" t="inlineStr">
        <is>
          <t>2014-12</t>
        </is>
      </c>
      <c r="Z6004" t="inlineStr">
        <is>
          <t>&gt; 50% (Deep Discount)</t>
        </is>
      </c>
      <c r="AA6004" t="b">
        <v>0</v>
      </c>
      <c r="AB6004" t="b">
        <v>1</v>
      </c>
      <c r="AC6004" s="19" t="n">
        <v>8.69</v>
      </c>
      <c r="AD6004" s="21" t="n">
        <v>-0.8</v>
      </c>
    </row>
    <row r="6005" ht="18" customHeight="1">
      <c r="A6005" t="n">
        <v>6004</v>
      </c>
      <c r="B6005" t="inlineStr">
        <is>
          <t>US-2017-146878</t>
        </is>
      </c>
      <c r="C6005" s="18" t="inlineStr">
        <is>
          <t>2017-09-21</t>
        </is>
      </c>
      <c r="D6005" s="18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19" t="n">
        <v>12.294</v>
      </c>
      <c r="S6005" s="20" t="n">
        <v>1</v>
      </c>
      <c r="T6005" s="21" t="n">
        <v>0.7</v>
      </c>
      <c r="U6005" s="19" t="n">
        <v>-8.6058</v>
      </c>
      <c r="V6005" t="n">
        <v>6</v>
      </c>
      <c r="W6005" t="n">
        <v>2017</v>
      </c>
      <c r="X6005" t="inlineStr">
        <is>
          <t>2017Q3</t>
        </is>
      </c>
      <c r="Y6005" t="inlineStr">
        <is>
          <t>2017-09</t>
        </is>
      </c>
      <c r="Z6005" t="inlineStr">
        <is>
          <t>&gt; 50% (Deep Discount)</t>
        </is>
      </c>
      <c r="AA6005" t="b">
        <v>0</v>
      </c>
      <c r="AB6005" t="b">
        <v>1</v>
      </c>
      <c r="AC6005" s="19" t="n">
        <v>40.98</v>
      </c>
      <c r="AD6005" s="21" t="n">
        <v>-0.7</v>
      </c>
    </row>
    <row r="6006" ht="18" customHeight="1">
      <c r="A6006" t="n">
        <v>6005</v>
      </c>
      <c r="B6006" t="inlineStr">
        <is>
          <t>CA-2017-107244</t>
        </is>
      </c>
      <c r="C6006" s="18" t="inlineStr">
        <is>
          <t>2017-09-07</t>
        </is>
      </c>
      <c r="D6006" s="18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19" t="n">
        <v>19.76</v>
      </c>
      <c r="S6006" s="20" t="n">
        <v>4</v>
      </c>
      <c r="T6006" s="21" t="n">
        <v>0</v>
      </c>
      <c r="U6006" s="19" t="n">
        <v>8.299200000000001</v>
      </c>
      <c r="V6006" t="n">
        <v>4</v>
      </c>
      <c r="W6006" t="n">
        <v>2017</v>
      </c>
      <c r="X6006" t="inlineStr">
        <is>
          <t>2017Q3</t>
        </is>
      </c>
      <c r="Y6006" t="inlineStr">
        <is>
          <t>2017-09</t>
        </is>
      </c>
      <c r="Z6006" t="inlineStr">
        <is>
          <t>0% (No Discount)</t>
        </is>
      </c>
      <c r="AA6006" t="b">
        <v>1</v>
      </c>
      <c r="AB6006" t="b">
        <v>0</v>
      </c>
      <c r="AC6006" s="19" t="n">
        <v>4.94</v>
      </c>
      <c r="AD6006" s="21" t="n">
        <v>0.42</v>
      </c>
    </row>
    <row r="6007" ht="18" customHeight="1">
      <c r="A6007" t="n">
        <v>6006</v>
      </c>
      <c r="B6007" t="inlineStr">
        <is>
          <t>CA-2015-100657</t>
        </is>
      </c>
      <c r="C6007" s="18" t="inlineStr">
        <is>
          <t>2015-11-02</t>
        </is>
      </c>
      <c r="D6007" s="18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19" t="n">
        <v>109.764</v>
      </c>
      <c r="S6007" s="20" t="n">
        <v>2</v>
      </c>
      <c r="T6007" s="21" t="n">
        <v>0.1</v>
      </c>
      <c r="U6007" s="19" t="n">
        <v>8.5372</v>
      </c>
      <c r="V6007" t="n">
        <v>5</v>
      </c>
      <c r="W6007" t="n">
        <v>2015</v>
      </c>
      <c r="X6007" t="inlineStr">
        <is>
          <t>2015Q4</t>
        </is>
      </c>
      <c r="Y6007" t="inlineStr">
        <is>
          <t>2015-11</t>
        </is>
      </c>
      <c r="Z6007" t="inlineStr">
        <is>
          <t>0.1% - 10%</t>
        </is>
      </c>
      <c r="AA6007" t="b">
        <v>1</v>
      </c>
      <c r="AB6007" t="b">
        <v>0</v>
      </c>
      <c r="AC6007" s="19" t="n">
        <v>60.98</v>
      </c>
      <c r="AD6007" s="21" t="n">
        <v>0.07779999999999999</v>
      </c>
    </row>
    <row r="6008" ht="18" customHeight="1">
      <c r="A6008" t="n">
        <v>6007</v>
      </c>
      <c r="B6008" t="inlineStr">
        <is>
          <t>CA-2017-129581</t>
        </is>
      </c>
      <c r="C6008" s="18" t="inlineStr">
        <is>
          <t>2017-12-11</t>
        </is>
      </c>
      <c r="D6008" s="1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19" t="n">
        <v>128.85</v>
      </c>
      <c r="S6008" s="20" t="n">
        <v>3</v>
      </c>
      <c r="T6008" s="21" t="n">
        <v>0</v>
      </c>
      <c r="U6008" s="19" t="n">
        <v>3.8655</v>
      </c>
      <c r="V6008" t="n">
        <v>7</v>
      </c>
      <c r="W6008" t="n">
        <v>2017</v>
      </c>
      <c r="X6008" t="inlineStr">
        <is>
          <t>2017Q4</t>
        </is>
      </c>
      <c r="Y6008" t="inlineStr">
        <is>
          <t>2017-12</t>
        </is>
      </c>
      <c r="Z6008" t="inlineStr">
        <is>
          <t>0% (No Discount)</t>
        </is>
      </c>
      <c r="AA6008" t="b">
        <v>1</v>
      </c>
      <c r="AB6008" t="b">
        <v>0</v>
      </c>
      <c r="AC6008" s="19" t="n">
        <v>42.95</v>
      </c>
      <c r="AD6008" s="21" t="n">
        <v>0.03</v>
      </c>
    </row>
    <row r="6009" ht="18" customHeight="1">
      <c r="A6009" t="n">
        <v>6008</v>
      </c>
      <c r="B6009" t="inlineStr">
        <is>
          <t>CA-2017-129028</t>
        </is>
      </c>
      <c r="C6009" s="18" t="inlineStr">
        <is>
          <t>2017-04-01</t>
        </is>
      </c>
      <c r="D6009" s="18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19" t="n">
        <v>127.95</v>
      </c>
      <c r="S6009" s="20" t="n">
        <v>3</v>
      </c>
      <c r="T6009" s="21" t="n">
        <v>0</v>
      </c>
      <c r="U6009" s="19" t="n">
        <v>21.7515</v>
      </c>
      <c r="V6009" t="n">
        <v>2</v>
      </c>
      <c r="W6009" t="n">
        <v>2017</v>
      </c>
      <c r="X6009" t="inlineStr">
        <is>
          <t>2017Q2</t>
        </is>
      </c>
      <c r="Y6009" t="inlineStr">
        <is>
          <t>2017-04</t>
        </is>
      </c>
      <c r="Z6009" t="inlineStr">
        <is>
          <t>0% (No Discount)</t>
        </is>
      </c>
      <c r="AA6009" t="b">
        <v>1</v>
      </c>
      <c r="AB6009" t="b">
        <v>0</v>
      </c>
      <c r="AC6009" s="19" t="n">
        <v>42.65</v>
      </c>
      <c r="AD6009" s="21" t="n">
        <v>0.17</v>
      </c>
    </row>
    <row r="6010" ht="18" customHeight="1">
      <c r="A6010" t="n">
        <v>6009</v>
      </c>
      <c r="B6010" t="inlineStr">
        <is>
          <t>CA-2015-135580</t>
        </is>
      </c>
      <c r="C6010" s="18" t="inlineStr">
        <is>
          <t>2015-12-30</t>
        </is>
      </c>
      <c r="D6010" s="18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19" t="n">
        <v>68.52</v>
      </c>
      <c r="S6010" s="20" t="n">
        <v>3</v>
      </c>
      <c r="T6010" s="21" t="n">
        <v>0</v>
      </c>
      <c r="U6010" s="19" t="n">
        <v>31.5192</v>
      </c>
      <c r="V6010" t="n">
        <v>4</v>
      </c>
      <c r="W6010" t="n">
        <v>2015</v>
      </c>
      <c r="X6010" t="inlineStr">
        <is>
          <t>2015Q4</t>
        </is>
      </c>
      <c r="Y6010" t="inlineStr">
        <is>
          <t>2015-12</t>
        </is>
      </c>
      <c r="Z6010" t="inlineStr">
        <is>
          <t>0% (No Discount)</t>
        </is>
      </c>
      <c r="AA6010" t="b">
        <v>1</v>
      </c>
      <c r="AB6010" t="b">
        <v>0</v>
      </c>
      <c r="AC6010" s="19" t="n">
        <v>22.84</v>
      </c>
      <c r="AD6010" s="21" t="n">
        <v>0.46</v>
      </c>
    </row>
    <row r="6011" ht="18" customHeight="1">
      <c r="A6011" t="n">
        <v>6010</v>
      </c>
      <c r="B6011" t="inlineStr">
        <is>
          <t>CA-2015-135580</t>
        </is>
      </c>
      <c r="C6011" s="18" t="inlineStr">
        <is>
          <t>2015-12-30</t>
        </is>
      </c>
      <c r="D6011" s="18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19" t="n">
        <v>74.94</v>
      </c>
      <c r="S6011" s="20" t="n">
        <v>3</v>
      </c>
      <c r="T6011" s="21" t="n">
        <v>0</v>
      </c>
      <c r="U6011" s="19" t="n">
        <v>14.2386</v>
      </c>
      <c r="V6011" t="n">
        <v>4</v>
      </c>
      <c r="W6011" t="n">
        <v>2015</v>
      </c>
      <c r="X6011" t="inlineStr">
        <is>
          <t>2015Q4</t>
        </is>
      </c>
      <c r="Y6011" t="inlineStr">
        <is>
          <t>2015-12</t>
        </is>
      </c>
      <c r="Z6011" t="inlineStr">
        <is>
          <t>0% (No Discount)</t>
        </is>
      </c>
      <c r="AA6011" t="b">
        <v>1</v>
      </c>
      <c r="AB6011" t="b">
        <v>0</v>
      </c>
      <c r="AC6011" s="19" t="n">
        <v>24.98</v>
      </c>
      <c r="AD6011" s="21" t="n">
        <v>0.19</v>
      </c>
    </row>
    <row r="6012" ht="18" customHeight="1">
      <c r="A6012" t="n">
        <v>6011</v>
      </c>
      <c r="B6012" t="inlineStr">
        <is>
          <t>CA-2015-135580</t>
        </is>
      </c>
      <c r="C6012" s="18" t="inlineStr">
        <is>
          <t>2015-12-30</t>
        </is>
      </c>
      <c r="D6012" s="18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19" t="n">
        <v>2548.56</v>
      </c>
      <c r="S6012" s="20" t="n">
        <v>6</v>
      </c>
      <c r="T6012" s="21" t="n">
        <v>0.2</v>
      </c>
      <c r="U6012" s="19" t="n">
        <v>286.713</v>
      </c>
      <c r="V6012" t="n">
        <v>4</v>
      </c>
      <c r="W6012" t="n">
        <v>2015</v>
      </c>
      <c r="X6012" t="inlineStr">
        <is>
          <t>2015Q4</t>
        </is>
      </c>
      <c r="Y6012" t="inlineStr">
        <is>
          <t>2015-12</t>
        </is>
      </c>
      <c r="Z6012" t="inlineStr">
        <is>
          <t>10.1% - 20%</t>
        </is>
      </c>
      <c r="AA6012" t="b">
        <v>1</v>
      </c>
      <c r="AB6012" t="b">
        <v>0</v>
      </c>
      <c r="AC6012" s="19" t="n">
        <v>530.95</v>
      </c>
      <c r="AD6012" s="21" t="n">
        <v>0.1125</v>
      </c>
    </row>
    <row r="6013" ht="18" customHeight="1">
      <c r="A6013" t="n">
        <v>6012</v>
      </c>
      <c r="B6013" t="inlineStr">
        <is>
          <t>CA-2015-135580</t>
        </is>
      </c>
      <c r="C6013" s="18" t="inlineStr">
        <is>
          <t>2015-12-30</t>
        </is>
      </c>
      <c r="D6013" s="18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19" t="n">
        <v>271.44</v>
      </c>
      <c r="S6013" s="20" t="n">
        <v>3</v>
      </c>
      <c r="T6013" s="21" t="n">
        <v>0</v>
      </c>
      <c r="U6013" s="19" t="n">
        <v>122.148</v>
      </c>
      <c r="V6013" t="n">
        <v>4</v>
      </c>
      <c r="W6013" t="n">
        <v>2015</v>
      </c>
      <c r="X6013" t="inlineStr">
        <is>
          <t>2015Q4</t>
        </is>
      </c>
      <c r="Y6013" t="inlineStr">
        <is>
          <t>2015-12</t>
        </is>
      </c>
      <c r="Z6013" t="inlineStr">
        <is>
          <t>0% (No Discount)</t>
        </is>
      </c>
      <c r="AA6013" t="b">
        <v>1</v>
      </c>
      <c r="AB6013" t="b">
        <v>0</v>
      </c>
      <c r="AC6013" s="19" t="n">
        <v>90.48</v>
      </c>
      <c r="AD6013" s="21" t="n">
        <v>0.45</v>
      </c>
    </row>
    <row r="6014" ht="18" customHeight="1">
      <c r="A6014" t="n">
        <v>6013</v>
      </c>
      <c r="B6014" t="inlineStr">
        <is>
          <t>CA-2015-135580</t>
        </is>
      </c>
      <c r="C6014" s="18" t="inlineStr">
        <is>
          <t>2015-12-30</t>
        </is>
      </c>
      <c r="D6014" s="18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19" t="n">
        <v>287.88</v>
      </c>
      <c r="S6014" s="20" t="n">
        <v>3</v>
      </c>
      <c r="T6014" s="21" t="n">
        <v>0.2</v>
      </c>
      <c r="U6014" s="19" t="n">
        <v>35.985</v>
      </c>
      <c r="V6014" t="n">
        <v>4</v>
      </c>
      <c r="W6014" t="n">
        <v>2015</v>
      </c>
      <c r="X6014" t="inlineStr">
        <is>
          <t>2015Q4</t>
        </is>
      </c>
      <c r="Y6014" t="inlineStr">
        <is>
          <t>2015-12</t>
        </is>
      </c>
      <c r="Z6014" t="inlineStr">
        <is>
          <t>10.1% - 20%</t>
        </is>
      </c>
      <c r="AA6014" t="b">
        <v>1</v>
      </c>
      <c r="AB6014" t="b">
        <v>0</v>
      </c>
      <c r="AC6014" s="19" t="n">
        <v>119.95</v>
      </c>
      <c r="AD6014" s="21" t="n">
        <v>0.125</v>
      </c>
    </row>
    <row r="6015" ht="18" customHeight="1">
      <c r="A6015" t="n">
        <v>6014</v>
      </c>
      <c r="B6015" t="inlineStr">
        <is>
          <t>CA-2016-159016</t>
        </is>
      </c>
      <c r="C6015" s="18" t="inlineStr">
        <is>
          <t>2016-03-10</t>
        </is>
      </c>
      <c r="D6015" s="18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19" t="n">
        <v>14.9</v>
      </c>
      <c r="S6015" s="20" t="n">
        <v>5</v>
      </c>
      <c r="T6015" s="21" t="n">
        <v>0</v>
      </c>
      <c r="U6015" s="19" t="n">
        <v>7.152</v>
      </c>
      <c r="V6015" t="n">
        <v>1</v>
      </c>
      <c r="W6015" t="n">
        <v>2016</v>
      </c>
      <c r="X6015" t="inlineStr">
        <is>
          <t>2016Q1</t>
        </is>
      </c>
      <c r="Y6015" t="inlineStr">
        <is>
          <t>2016-03</t>
        </is>
      </c>
      <c r="Z6015" t="inlineStr">
        <is>
          <t>0% (No Discount)</t>
        </is>
      </c>
      <c r="AA6015" t="b">
        <v>1</v>
      </c>
      <c r="AB6015" t="b">
        <v>0</v>
      </c>
      <c r="AC6015" s="19" t="n">
        <v>2.98</v>
      </c>
      <c r="AD6015" s="21" t="n">
        <v>0.48</v>
      </c>
    </row>
    <row r="6016" ht="18" customHeight="1">
      <c r="A6016" t="n">
        <v>6015</v>
      </c>
      <c r="B6016" t="inlineStr">
        <is>
          <t>CA-2016-159016</t>
        </is>
      </c>
      <c r="C6016" s="18" t="inlineStr">
        <is>
          <t>2016-03-10</t>
        </is>
      </c>
      <c r="D6016" s="18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19" t="n">
        <v>4158.912</v>
      </c>
      <c r="S6016" s="20" t="n">
        <v>8</v>
      </c>
      <c r="T6016" s="21" t="n">
        <v>0.2</v>
      </c>
      <c r="U6016" s="19" t="n">
        <v>363.9048</v>
      </c>
      <c r="V6016" t="n">
        <v>1</v>
      </c>
      <c r="W6016" t="n">
        <v>2016</v>
      </c>
      <c r="X6016" t="inlineStr">
        <is>
          <t>2016Q1</t>
        </is>
      </c>
      <c r="Y6016" t="inlineStr">
        <is>
          <t>2016-03</t>
        </is>
      </c>
      <c r="Z6016" t="inlineStr">
        <is>
          <t>10.1% - 20%</t>
        </is>
      </c>
      <c r="AA6016" t="b">
        <v>1</v>
      </c>
      <c r="AB6016" t="b">
        <v>0</v>
      </c>
      <c r="AC6016" s="19" t="n">
        <v>649.83</v>
      </c>
      <c r="AD6016" s="21" t="n">
        <v>0.08749999999999999</v>
      </c>
    </row>
    <row r="6017" ht="18" customHeight="1">
      <c r="A6017" t="n">
        <v>6016</v>
      </c>
      <c r="B6017" t="inlineStr">
        <is>
          <t>CA-2014-102652</t>
        </is>
      </c>
      <c r="C6017" s="18" t="inlineStr">
        <is>
          <t>2014-04-06</t>
        </is>
      </c>
      <c r="D6017" s="18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19" t="n">
        <v>91.95999999999999</v>
      </c>
      <c r="S6017" s="20" t="n">
        <v>2</v>
      </c>
      <c r="T6017" s="21" t="n">
        <v>0</v>
      </c>
      <c r="U6017" s="19" t="n">
        <v>15.6332</v>
      </c>
      <c r="V6017" t="n">
        <v>6</v>
      </c>
      <c r="W6017" t="n">
        <v>2014</v>
      </c>
      <c r="X6017" t="inlineStr">
        <is>
          <t>2014Q2</t>
        </is>
      </c>
      <c r="Y6017" t="inlineStr">
        <is>
          <t>2014-04</t>
        </is>
      </c>
      <c r="Z6017" t="inlineStr">
        <is>
          <t>0% (No Discount)</t>
        </is>
      </c>
      <c r="AA6017" t="b">
        <v>1</v>
      </c>
      <c r="AB6017" t="b">
        <v>0</v>
      </c>
      <c r="AC6017" s="19" t="n">
        <v>45.98</v>
      </c>
      <c r="AD6017" s="21" t="n">
        <v>0.17</v>
      </c>
    </row>
    <row r="6018" ht="18" customHeight="1">
      <c r="A6018" t="n">
        <v>6017</v>
      </c>
      <c r="B6018" t="inlineStr">
        <is>
          <t>CA-2014-102652</t>
        </is>
      </c>
      <c r="C6018" s="18" t="inlineStr">
        <is>
          <t>2014-04-06</t>
        </is>
      </c>
      <c r="D6018" s="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19" t="n">
        <v>33.11</v>
      </c>
      <c r="S6018" s="20" t="n">
        <v>7</v>
      </c>
      <c r="T6018" s="21" t="n">
        <v>0</v>
      </c>
      <c r="U6018" s="19" t="n">
        <v>12.9129</v>
      </c>
      <c r="V6018" t="n">
        <v>6</v>
      </c>
      <c r="W6018" t="n">
        <v>2014</v>
      </c>
      <c r="X6018" t="inlineStr">
        <is>
          <t>2014Q2</t>
        </is>
      </c>
      <c r="Y6018" t="inlineStr">
        <is>
          <t>2014-04</t>
        </is>
      </c>
      <c r="Z6018" t="inlineStr">
        <is>
          <t>0% (No Discount)</t>
        </is>
      </c>
      <c r="AA6018" t="b">
        <v>1</v>
      </c>
      <c r="AB6018" t="b">
        <v>0</v>
      </c>
      <c r="AC6018" s="19" t="n">
        <v>4.73</v>
      </c>
      <c r="AD6018" s="21" t="n">
        <v>0.39</v>
      </c>
    </row>
    <row r="6019" ht="18" customHeight="1">
      <c r="A6019" t="n">
        <v>6018</v>
      </c>
      <c r="B6019" t="inlineStr">
        <is>
          <t>CA-2014-102652</t>
        </is>
      </c>
      <c r="C6019" s="18" t="inlineStr">
        <is>
          <t>2014-04-06</t>
        </is>
      </c>
      <c r="D6019" s="18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19" t="n">
        <v>19.44</v>
      </c>
      <c r="S6019" s="20" t="n">
        <v>3</v>
      </c>
      <c r="T6019" s="21" t="n">
        <v>0</v>
      </c>
      <c r="U6019" s="19" t="n">
        <v>9.331200000000001</v>
      </c>
      <c r="V6019" t="n">
        <v>6</v>
      </c>
      <c r="W6019" t="n">
        <v>2014</v>
      </c>
      <c r="X6019" t="inlineStr">
        <is>
          <t>2014Q2</t>
        </is>
      </c>
      <c r="Y6019" t="inlineStr">
        <is>
          <t>2014-04</t>
        </is>
      </c>
      <c r="Z6019" t="inlineStr">
        <is>
          <t>0% (No Discount)</t>
        </is>
      </c>
      <c r="AA6019" t="b">
        <v>1</v>
      </c>
      <c r="AB6019" t="b">
        <v>0</v>
      </c>
      <c r="AC6019" s="19" t="n">
        <v>6.48</v>
      </c>
      <c r="AD6019" s="21" t="n">
        <v>0.48</v>
      </c>
    </row>
    <row r="6020" ht="18" customHeight="1">
      <c r="A6020" t="n">
        <v>6019</v>
      </c>
      <c r="B6020" t="inlineStr">
        <is>
          <t>CA-2014-102652</t>
        </is>
      </c>
      <c r="C6020" s="18" t="inlineStr">
        <is>
          <t>2014-04-06</t>
        </is>
      </c>
      <c r="D6020" s="18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19" t="n">
        <v>55.48</v>
      </c>
      <c r="S6020" s="20" t="n">
        <v>1</v>
      </c>
      <c r="T6020" s="21" t="n">
        <v>0</v>
      </c>
      <c r="U6020" s="19" t="n">
        <v>26.6304</v>
      </c>
      <c r="V6020" t="n">
        <v>6</v>
      </c>
      <c r="W6020" t="n">
        <v>2014</v>
      </c>
      <c r="X6020" t="inlineStr">
        <is>
          <t>2014Q2</t>
        </is>
      </c>
      <c r="Y6020" t="inlineStr">
        <is>
          <t>2014-04</t>
        </is>
      </c>
      <c r="Z6020" t="inlineStr">
        <is>
          <t>0% (No Discount)</t>
        </is>
      </c>
      <c r="AA6020" t="b">
        <v>1</v>
      </c>
      <c r="AB6020" t="b">
        <v>0</v>
      </c>
      <c r="AC6020" s="19" t="n">
        <v>55.48</v>
      </c>
      <c r="AD6020" s="21" t="n">
        <v>0.48</v>
      </c>
    </row>
    <row r="6021" ht="18" customHeight="1">
      <c r="A6021" t="n">
        <v>6020</v>
      </c>
      <c r="B6021" t="inlineStr">
        <is>
          <t>CA-2014-152422</t>
        </is>
      </c>
      <c r="C6021" s="18" t="inlineStr">
        <is>
          <t>2014-10-05</t>
        </is>
      </c>
      <c r="D6021" s="18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19" t="n">
        <v>91.92</v>
      </c>
      <c r="S6021" s="20" t="n">
        <v>5</v>
      </c>
      <c r="T6021" s="21" t="n">
        <v>0.2</v>
      </c>
      <c r="U6021" s="19" t="n">
        <v>11.49</v>
      </c>
      <c r="V6021" t="n">
        <v>5</v>
      </c>
      <c r="W6021" t="n">
        <v>2014</v>
      </c>
      <c r="X6021" t="inlineStr">
        <is>
          <t>2014Q4</t>
        </is>
      </c>
      <c r="Y6021" t="inlineStr">
        <is>
          <t>2014-10</t>
        </is>
      </c>
      <c r="Z6021" t="inlineStr">
        <is>
          <t>10.1% - 20%</t>
        </is>
      </c>
      <c r="AA6021" t="b">
        <v>1</v>
      </c>
      <c r="AB6021" t="b">
        <v>0</v>
      </c>
      <c r="AC6021" s="19" t="n">
        <v>22.98</v>
      </c>
      <c r="AD6021" s="21" t="n">
        <v>0.125</v>
      </c>
    </row>
    <row r="6022" ht="18" customHeight="1">
      <c r="A6022" t="n">
        <v>6021</v>
      </c>
      <c r="B6022" t="inlineStr">
        <is>
          <t>US-2016-156692</t>
        </is>
      </c>
      <c r="C6022" s="18" t="inlineStr">
        <is>
          <t>2016-08-13</t>
        </is>
      </c>
      <c r="D6022" s="18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19" t="n">
        <v>17.34</v>
      </c>
      <c r="S6022" s="20" t="n">
        <v>2</v>
      </c>
      <c r="T6022" s="21" t="n">
        <v>0</v>
      </c>
      <c r="U6022" s="19" t="n">
        <v>4.6818</v>
      </c>
      <c r="V6022" t="n">
        <v>0</v>
      </c>
      <c r="W6022" t="n">
        <v>2016</v>
      </c>
      <c r="X6022" t="inlineStr">
        <is>
          <t>2016Q3</t>
        </is>
      </c>
      <c r="Y6022" t="inlineStr">
        <is>
          <t>2016-08</t>
        </is>
      </c>
      <c r="Z6022" t="inlineStr">
        <is>
          <t>0% (No Discount)</t>
        </is>
      </c>
      <c r="AA6022" t="b">
        <v>1</v>
      </c>
      <c r="AB6022" t="b">
        <v>0</v>
      </c>
      <c r="AC6022" s="19" t="n">
        <v>8.67</v>
      </c>
      <c r="AD6022" s="21" t="n">
        <v>0.27</v>
      </c>
    </row>
    <row r="6023" ht="18" customHeight="1">
      <c r="A6023" t="n">
        <v>6022</v>
      </c>
      <c r="B6023" t="inlineStr">
        <is>
          <t>US-2016-156692</t>
        </is>
      </c>
      <c r="C6023" s="18" t="inlineStr">
        <is>
          <t>2016-08-13</t>
        </is>
      </c>
      <c r="D6023" s="18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19" t="n">
        <v>71.98</v>
      </c>
      <c r="S6023" s="20" t="n">
        <v>2</v>
      </c>
      <c r="T6023" s="21" t="n">
        <v>0</v>
      </c>
      <c r="U6023" s="19" t="n">
        <v>15.1158</v>
      </c>
      <c r="V6023" t="n">
        <v>0</v>
      </c>
      <c r="W6023" t="n">
        <v>2016</v>
      </c>
      <c r="X6023" t="inlineStr">
        <is>
          <t>2016Q3</t>
        </is>
      </c>
      <c r="Y6023" t="inlineStr">
        <is>
          <t>2016-08</t>
        </is>
      </c>
      <c r="Z6023" t="inlineStr">
        <is>
          <t>0% (No Discount)</t>
        </is>
      </c>
      <c r="AA6023" t="b">
        <v>1</v>
      </c>
      <c r="AB6023" t="b">
        <v>0</v>
      </c>
      <c r="AC6023" s="19" t="n">
        <v>35.99</v>
      </c>
      <c r="AD6023" s="21" t="n">
        <v>0.21</v>
      </c>
    </row>
    <row r="6024" ht="18" customHeight="1">
      <c r="A6024" t="n">
        <v>6023</v>
      </c>
      <c r="B6024" t="inlineStr">
        <is>
          <t>CA-2014-130869</t>
        </is>
      </c>
      <c r="C6024" s="18" t="inlineStr">
        <is>
          <t>2014-11-17</t>
        </is>
      </c>
      <c r="D6024" s="18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19" t="n">
        <v>7.08</v>
      </c>
      <c r="S6024" s="20" t="n">
        <v>3</v>
      </c>
      <c r="T6024" s="21" t="n">
        <v>0.2</v>
      </c>
      <c r="U6024" s="19" t="n">
        <v>2.478</v>
      </c>
      <c r="V6024" t="n">
        <v>4</v>
      </c>
      <c r="W6024" t="n">
        <v>2014</v>
      </c>
      <c r="X6024" t="inlineStr">
        <is>
          <t>2014Q4</t>
        </is>
      </c>
      <c r="Y6024" t="inlineStr">
        <is>
          <t>2014-11</t>
        </is>
      </c>
      <c r="Z6024" t="inlineStr">
        <is>
          <t>10.1% - 20%</t>
        </is>
      </c>
      <c r="AA6024" t="b">
        <v>1</v>
      </c>
      <c r="AB6024" t="b">
        <v>0</v>
      </c>
      <c r="AC6024" s="19" t="n">
        <v>2.95</v>
      </c>
      <c r="AD6024" s="21" t="n">
        <v>0.35</v>
      </c>
    </row>
    <row r="6025" ht="18" customHeight="1">
      <c r="A6025" t="n">
        <v>6024</v>
      </c>
      <c r="B6025" t="inlineStr">
        <is>
          <t>US-2017-128832</t>
        </is>
      </c>
      <c r="C6025" s="18" t="inlineStr">
        <is>
          <t>2017-04-24</t>
        </is>
      </c>
      <c r="D6025" s="18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19" t="n">
        <v>69.98</v>
      </c>
      <c r="S6025" s="20" t="n">
        <v>2</v>
      </c>
      <c r="T6025" s="21" t="n">
        <v>0</v>
      </c>
      <c r="U6025" s="19" t="n">
        <v>4.8986</v>
      </c>
      <c r="V6025" t="n">
        <v>3</v>
      </c>
      <c r="W6025" t="n">
        <v>2017</v>
      </c>
      <c r="X6025" t="inlineStr">
        <is>
          <t>2017Q2</t>
        </is>
      </c>
      <c r="Y6025" t="inlineStr">
        <is>
          <t>2017-04</t>
        </is>
      </c>
      <c r="Z6025" t="inlineStr">
        <is>
          <t>0% (No Discount)</t>
        </is>
      </c>
      <c r="AA6025" t="b">
        <v>1</v>
      </c>
      <c r="AB6025" t="b">
        <v>0</v>
      </c>
      <c r="AC6025" s="19" t="n">
        <v>34.99</v>
      </c>
      <c r="AD6025" s="21" t="n">
        <v>0.07000000000000001</v>
      </c>
    </row>
    <row r="6026" ht="18" customHeight="1">
      <c r="A6026" t="n">
        <v>6025</v>
      </c>
      <c r="B6026" t="inlineStr">
        <is>
          <t>CA-2017-139717</t>
        </is>
      </c>
      <c r="C6026" s="18" t="inlineStr">
        <is>
          <t>2017-08-24</t>
        </is>
      </c>
      <c r="D6026" s="18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19" t="n">
        <v>646.272</v>
      </c>
      <c r="S6026" s="20" t="n">
        <v>8</v>
      </c>
      <c r="T6026" s="21" t="n">
        <v>0.2</v>
      </c>
      <c r="U6026" s="19" t="n">
        <v>64.6272</v>
      </c>
      <c r="V6026" t="n">
        <v>2</v>
      </c>
      <c r="W6026" t="n">
        <v>2017</v>
      </c>
      <c r="X6026" t="inlineStr">
        <is>
          <t>2017Q3</t>
        </is>
      </c>
      <c r="Y6026" t="inlineStr">
        <is>
          <t>2017-08</t>
        </is>
      </c>
      <c r="Z6026" t="inlineStr">
        <is>
          <t>10.1% - 20%</t>
        </is>
      </c>
      <c r="AA6026" t="b">
        <v>1</v>
      </c>
      <c r="AB6026" t="b">
        <v>0</v>
      </c>
      <c r="AC6026" s="19" t="n">
        <v>100.98</v>
      </c>
      <c r="AD6026" s="21" t="n">
        <v>0.1</v>
      </c>
    </row>
    <row r="6027" ht="18" customHeight="1">
      <c r="A6027" t="n">
        <v>6026</v>
      </c>
      <c r="B6027" t="inlineStr">
        <is>
          <t>CA-2017-139717</t>
        </is>
      </c>
      <c r="C6027" s="18" t="inlineStr">
        <is>
          <t>2017-08-24</t>
        </is>
      </c>
      <c r="D6027" s="18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19" t="n">
        <v>10.368</v>
      </c>
      <c r="S6027" s="20" t="n">
        <v>2</v>
      </c>
      <c r="T6027" s="21" t="n">
        <v>0.2</v>
      </c>
      <c r="U6027" s="19" t="n">
        <v>3.7584</v>
      </c>
      <c r="V6027" t="n">
        <v>2</v>
      </c>
      <c r="W6027" t="n">
        <v>2017</v>
      </c>
      <c r="X6027" t="inlineStr">
        <is>
          <t>2017Q3</t>
        </is>
      </c>
      <c r="Y6027" t="inlineStr">
        <is>
          <t>2017-08</t>
        </is>
      </c>
      <c r="Z6027" t="inlineStr">
        <is>
          <t>10.1% - 20%</t>
        </is>
      </c>
      <c r="AA6027" t="b">
        <v>1</v>
      </c>
      <c r="AB6027" t="b">
        <v>0</v>
      </c>
      <c r="AC6027" s="19" t="n">
        <v>6.48</v>
      </c>
      <c r="AD6027" s="21" t="n">
        <v>0.3625</v>
      </c>
    </row>
    <row r="6028" ht="18" customHeight="1">
      <c r="A6028" t="n">
        <v>6027</v>
      </c>
      <c r="B6028" t="inlineStr">
        <is>
          <t>CA-2017-136007</t>
        </is>
      </c>
      <c r="C6028" s="18" t="inlineStr">
        <is>
          <t>2017-02-23</t>
        </is>
      </c>
      <c r="D6028" s="1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19" t="n">
        <v>8.4</v>
      </c>
      <c r="S6028" s="20" t="n">
        <v>5</v>
      </c>
      <c r="T6028" s="21" t="n">
        <v>0</v>
      </c>
      <c r="U6028" s="19" t="n">
        <v>0.336</v>
      </c>
      <c r="V6028" t="n">
        <v>7</v>
      </c>
      <c r="W6028" t="n">
        <v>2017</v>
      </c>
      <c r="X6028" t="inlineStr">
        <is>
          <t>2017Q1</t>
        </is>
      </c>
      <c r="Y6028" t="inlineStr">
        <is>
          <t>2017-02</t>
        </is>
      </c>
      <c r="Z6028" t="inlineStr">
        <is>
          <t>0% (No Discount)</t>
        </is>
      </c>
      <c r="AA6028" t="b">
        <v>1</v>
      </c>
      <c r="AB6028" t="b">
        <v>0</v>
      </c>
      <c r="AC6028" s="19" t="n">
        <v>1.68</v>
      </c>
      <c r="AD6028" s="21" t="n">
        <v>0.04</v>
      </c>
    </row>
    <row r="6029" ht="18" customHeight="1">
      <c r="A6029" t="n">
        <v>6028</v>
      </c>
      <c r="B6029" t="inlineStr">
        <is>
          <t>CA-2017-136007</t>
        </is>
      </c>
      <c r="C6029" s="18" t="inlineStr">
        <is>
          <t>2017-02-23</t>
        </is>
      </c>
      <c r="D6029" s="18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19" t="n">
        <v>71.95999999999999</v>
      </c>
      <c r="S6029" s="20" t="n">
        <v>5</v>
      </c>
      <c r="T6029" s="21" t="n">
        <v>0.2</v>
      </c>
      <c r="U6029" s="19" t="n">
        <v>25.186</v>
      </c>
      <c r="V6029" t="n">
        <v>7</v>
      </c>
      <c r="W6029" t="n">
        <v>2017</v>
      </c>
      <c r="X6029" t="inlineStr">
        <is>
          <t>2017Q1</t>
        </is>
      </c>
      <c r="Y6029" t="inlineStr">
        <is>
          <t>2017-02</t>
        </is>
      </c>
      <c r="Z6029" t="inlineStr">
        <is>
          <t>10.1% - 20%</t>
        </is>
      </c>
      <c r="AA6029" t="b">
        <v>1</v>
      </c>
      <c r="AB6029" t="b">
        <v>0</v>
      </c>
      <c r="AC6029" s="19" t="n">
        <v>17.99</v>
      </c>
      <c r="AD6029" s="21" t="n">
        <v>0.35</v>
      </c>
    </row>
    <row r="6030" ht="18" customHeight="1">
      <c r="A6030" t="n">
        <v>6029</v>
      </c>
      <c r="B6030" t="inlineStr">
        <is>
          <t>CA-2016-157364</t>
        </is>
      </c>
      <c r="C6030" s="18" t="inlineStr">
        <is>
          <t>2016-11-19</t>
        </is>
      </c>
      <c r="D6030" s="18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19" t="n">
        <v>18.48</v>
      </c>
      <c r="S6030" s="20" t="n">
        <v>2</v>
      </c>
      <c r="T6030" s="21" t="n">
        <v>0.2</v>
      </c>
      <c r="U6030" s="19" t="n">
        <v>6.006</v>
      </c>
      <c r="V6030" t="n">
        <v>2</v>
      </c>
      <c r="W6030" t="n">
        <v>2016</v>
      </c>
      <c r="X6030" t="inlineStr">
        <is>
          <t>2016Q4</t>
        </is>
      </c>
      <c r="Y6030" t="inlineStr">
        <is>
          <t>2016-11</t>
        </is>
      </c>
      <c r="Z6030" t="inlineStr">
        <is>
          <t>10.1% - 20%</t>
        </is>
      </c>
      <c r="AA6030" t="b">
        <v>1</v>
      </c>
      <c r="AB6030" t="b">
        <v>0</v>
      </c>
      <c r="AC6030" s="19" t="n">
        <v>11.55</v>
      </c>
      <c r="AD6030" s="21" t="n">
        <v>0.325</v>
      </c>
    </row>
    <row r="6031" ht="18" customHeight="1">
      <c r="A6031" t="n">
        <v>6030</v>
      </c>
      <c r="B6031" t="inlineStr">
        <is>
          <t>US-2016-112970</t>
        </is>
      </c>
      <c r="C6031" s="18" t="inlineStr">
        <is>
          <t>2016-11-14</t>
        </is>
      </c>
      <c r="D6031" s="18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19" t="n">
        <v>9.84</v>
      </c>
      <c r="S6031" s="20" t="n">
        <v>3</v>
      </c>
      <c r="T6031" s="21" t="n">
        <v>0</v>
      </c>
      <c r="U6031" s="19" t="n">
        <v>2.8536</v>
      </c>
      <c r="V6031" t="n">
        <v>1</v>
      </c>
      <c r="W6031" t="n">
        <v>2016</v>
      </c>
      <c r="X6031" t="inlineStr">
        <is>
          <t>2016Q4</t>
        </is>
      </c>
      <c r="Y6031" t="inlineStr">
        <is>
          <t>2016-11</t>
        </is>
      </c>
      <c r="Z6031" t="inlineStr">
        <is>
          <t>0% (No Discount)</t>
        </is>
      </c>
      <c r="AA6031" t="b">
        <v>1</v>
      </c>
      <c r="AB6031" t="b">
        <v>0</v>
      </c>
      <c r="AC6031" s="19" t="n">
        <v>3.28</v>
      </c>
      <c r="AD6031" s="21" t="n">
        <v>0.29</v>
      </c>
    </row>
    <row r="6032" ht="18" customHeight="1">
      <c r="A6032" t="n">
        <v>6031</v>
      </c>
      <c r="B6032" t="inlineStr">
        <is>
          <t>US-2017-152492</t>
        </is>
      </c>
      <c r="C6032" s="18" t="inlineStr">
        <is>
          <t>2017-07-06</t>
        </is>
      </c>
      <c r="D6032" s="18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19" t="n">
        <v>239.24</v>
      </c>
      <c r="S6032" s="20" t="n">
        <v>1</v>
      </c>
      <c r="T6032" s="21" t="n">
        <v>0.2</v>
      </c>
      <c r="U6032" s="19" t="n">
        <v>23.924</v>
      </c>
      <c r="V6032" t="n">
        <v>0</v>
      </c>
      <c r="W6032" t="n">
        <v>2017</v>
      </c>
      <c r="X6032" t="inlineStr">
        <is>
          <t>2017Q3</t>
        </is>
      </c>
      <c r="Y6032" t="inlineStr">
        <is>
          <t>2017-07</t>
        </is>
      </c>
      <c r="Z6032" t="inlineStr">
        <is>
          <t>10.1% - 20%</t>
        </is>
      </c>
      <c r="AA6032" t="b">
        <v>1</v>
      </c>
      <c r="AB6032" t="b">
        <v>0</v>
      </c>
      <c r="AC6032" s="19" t="n">
        <v>299.05</v>
      </c>
      <c r="AD6032" s="21" t="n">
        <v>0.1</v>
      </c>
    </row>
    <row r="6033" ht="18" customHeight="1">
      <c r="A6033" t="n">
        <v>6032</v>
      </c>
      <c r="B6033" t="inlineStr">
        <is>
          <t>CA-2016-101168</t>
        </is>
      </c>
      <c r="C6033" s="18" t="inlineStr">
        <is>
          <t>2016-12-25</t>
        </is>
      </c>
      <c r="D6033" s="18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19" t="n">
        <v>21.12</v>
      </c>
      <c r="S6033" s="20" t="n">
        <v>4</v>
      </c>
      <c r="T6033" s="21" t="n">
        <v>0</v>
      </c>
      <c r="U6033" s="19" t="n">
        <v>6.5472</v>
      </c>
      <c r="V6033" t="n">
        <v>7</v>
      </c>
      <c r="W6033" t="n">
        <v>2016</v>
      </c>
      <c r="X6033" t="inlineStr">
        <is>
          <t>2016Q4</t>
        </is>
      </c>
      <c r="Y6033" t="inlineStr">
        <is>
          <t>2016-12</t>
        </is>
      </c>
      <c r="Z6033" t="inlineStr">
        <is>
          <t>0% (No Discount)</t>
        </is>
      </c>
      <c r="AA6033" t="b">
        <v>1</v>
      </c>
      <c r="AB6033" t="b">
        <v>0</v>
      </c>
      <c r="AC6033" s="19" t="n">
        <v>5.28</v>
      </c>
      <c r="AD6033" s="21" t="n">
        <v>0.31</v>
      </c>
    </row>
    <row r="6034" ht="18" customHeight="1">
      <c r="A6034" t="n">
        <v>6033</v>
      </c>
      <c r="B6034" t="inlineStr">
        <is>
          <t>CA-2017-104010</t>
        </is>
      </c>
      <c r="C6034" s="18" t="inlineStr">
        <is>
          <t>2017-04-23</t>
        </is>
      </c>
      <c r="D6034" s="18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19" t="n">
        <v>54.9</v>
      </c>
      <c r="S6034" s="20" t="n">
        <v>5</v>
      </c>
      <c r="T6034" s="21" t="n">
        <v>0</v>
      </c>
      <c r="U6034" s="19" t="n">
        <v>15.372</v>
      </c>
      <c r="V6034" t="n">
        <v>2</v>
      </c>
      <c r="W6034" t="n">
        <v>2017</v>
      </c>
      <c r="X6034" t="inlineStr">
        <is>
          <t>2017Q2</t>
        </is>
      </c>
      <c r="Y6034" t="inlineStr">
        <is>
          <t>2017-04</t>
        </is>
      </c>
      <c r="Z6034" t="inlineStr">
        <is>
          <t>0% (No Discount)</t>
        </is>
      </c>
      <c r="AA6034" t="b">
        <v>1</v>
      </c>
      <c r="AB6034" t="b">
        <v>0</v>
      </c>
      <c r="AC6034" s="19" t="n">
        <v>10.98</v>
      </c>
      <c r="AD6034" s="21" t="n">
        <v>0.28</v>
      </c>
    </row>
    <row r="6035" ht="18" customHeight="1">
      <c r="A6035" t="n">
        <v>6034</v>
      </c>
      <c r="B6035" t="inlineStr">
        <is>
          <t>CA-2015-130253</t>
        </is>
      </c>
      <c r="C6035" s="18" t="inlineStr">
        <is>
          <t>2015-12-14</t>
        </is>
      </c>
      <c r="D6035" s="18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19" t="n">
        <v>15.24</v>
      </c>
      <c r="S6035" s="20" t="n">
        <v>3</v>
      </c>
      <c r="T6035" s="21" t="n">
        <v>0</v>
      </c>
      <c r="U6035" s="19" t="n">
        <v>5.1816</v>
      </c>
      <c r="V6035" t="n">
        <v>4</v>
      </c>
      <c r="W6035" t="n">
        <v>2015</v>
      </c>
      <c r="X6035" t="inlineStr">
        <is>
          <t>2015Q4</t>
        </is>
      </c>
      <c r="Y6035" t="inlineStr">
        <is>
          <t>2015-12</t>
        </is>
      </c>
      <c r="Z6035" t="inlineStr">
        <is>
          <t>0% (No Discount)</t>
        </is>
      </c>
      <c r="AA6035" t="b">
        <v>1</v>
      </c>
      <c r="AB6035" t="b">
        <v>0</v>
      </c>
      <c r="AC6035" s="19" t="n">
        <v>5.08</v>
      </c>
      <c r="AD6035" s="21" t="n">
        <v>0.34</v>
      </c>
    </row>
    <row r="6036" ht="18" customHeight="1">
      <c r="A6036" t="n">
        <v>6035</v>
      </c>
      <c r="B6036" t="inlineStr">
        <is>
          <t>US-2015-155369</t>
        </is>
      </c>
      <c r="C6036" s="18" t="inlineStr">
        <is>
          <t>2015-04-19</t>
        </is>
      </c>
      <c r="D6036" s="18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19" t="n">
        <v>19.568</v>
      </c>
      <c r="S6036" s="20" t="n">
        <v>2</v>
      </c>
      <c r="T6036" s="21" t="n">
        <v>0.8</v>
      </c>
      <c r="U6036" s="19" t="n">
        <v>-52.8336</v>
      </c>
      <c r="V6036" t="n">
        <v>6</v>
      </c>
      <c r="W6036" t="n">
        <v>2015</v>
      </c>
      <c r="X6036" t="inlineStr">
        <is>
          <t>2015Q2</t>
        </is>
      </c>
      <c r="Y6036" t="inlineStr">
        <is>
          <t>2015-04</t>
        </is>
      </c>
      <c r="Z6036" t="inlineStr">
        <is>
          <t>&gt; 50% (Deep Discount)</t>
        </is>
      </c>
      <c r="AA6036" t="b">
        <v>0</v>
      </c>
      <c r="AB6036" t="b">
        <v>1</v>
      </c>
      <c r="AC6036" s="19" t="n">
        <v>48.92</v>
      </c>
      <c r="AD6036" s="21" t="n">
        <v>-2.7</v>
      </c>
    </row>
    <row r="6037" ht="18" customHeight="1">
      <c r="A6037" t="n">
        <v>6036</v>
      </c>
      <c r="B6037" t="inlineStr">
        <is>
          <t>US-2015-155369</t>
        </is>
      </c>
      <c r="C6037" s="18" t="inlineStr">
        <is>
          <t>2015-04-19</t>
        </is>
      </c>
      <c r="D6037" s="18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19" t="n">
        <v>310.392</v>
      </c>
      <c r="S6037" s="20" t="n">
        <v>4</v>
      </c>
      <c r="T6037" s="21" t="n">
        <v>0.8</v>
      </c>
      <c r="U6037" s="19" t="n">
        <v>-512.1468</v>
      </c>
      <c r="V6037" t="n">
        <v>6</v>
      </c>
      <c r="W6037" t="n">
        <v>2015</v>
      </c>
      <c r="X6037" t="inlineStr">
        <is>
          <t>2015Q2</t>
        </is>
      </c>
      <c r="Y6037" t="inlineStr">
        <is>
          <t>2015-04</t>
        </is>
      </c>
      <c r="Z6037" t="inlineStr">
        <is>
          <t>&gt; 50% (Deep Discount)</t>
        </is>
      </c>
      <c r="AA6037" t="b">
        <v>0</v>
      </c>
      <c r="AB6037" t="b">
        <v>1</v>
      </c>
      <c r="AC6037" s="19" t="n">
        <v>387.99</v>
      </c>
      <c r="AD6037" s="21" t="n">
        <v>-1.65</v>
      </c>
    </row>
    <row r="6038" ht="18" customHeight="1">
      <c r="A6038" t="n">
        <v>6037</v>
      </c>
      <c r="B6038" t="inlineStr">
        <is>
          <t>CA-2016-131205</t>
        </is>
      </c>
      <c r="C6038" s="18" t="inlineStr">
        <is>
          <t>2016-09-04</t>
        </is>
      </c>
      <c r="D6038" s="1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19" t="n">
        <v>42.6</v>
      </c>
      <c r="S6038" s="20" t="n">
        <v>3</v>
      </c>
      <c r="T6038" s="21" t="n">
        <v>0</v>
      </c>
      <c r="U6038" s="19" t="n">
        <v>16.614</v>
      </c>
      <c r="V6038" t="n">
        <v>4</v>
      </c>
      <c r="W6038" t="n">
        <v>2016</v>
      </c>
      <c r="X6038" t="inlineStr">
        <is>
          <t>2016Q3</t>
        </is>
      </c>
      <c r="Y6038" t="inlineStr">
        <is>
          <t>2016-09</t>
        </is>
      </c>
      <c r="Z6038" t="inlineStr">
        <is>
          <t>0% (No Discount)</t>
        </is>
      </c>
      <c r="AA6038" t="b">
        <v>1</v>
      </c>
      <c r="AB6038" t="b">
        <v>0</v>
      </c>
      <c r="AC6038" s="19" t="n">
        <v>14.2</v>
      </c>
      <c r="AD6038" s="21" t="n">
        <v>0.39</v>
      </c>
    </row>
    <row r="6039" ht="18" customHeight="1">
      <c r="A6039" t="n">
        <v>6038</v>
      </c>
      <c r="B6039" t="inlineStr">
        <is>
          <t>CA-2016-131205</t>
        </is>
      </c>
      <c r="C6039" s="18" t="inlineStr">
        <is>
          <t>2016-09-04</t>
        </is>
      </c>
      <c r="D6039" s="18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19" t="n">
        <v>113.94</v>
      </c>
      <c r="S6039" s="20" t="n">
        <v>6</v>
      </c>
      <c r="T6039" s="21" t="n">
        <v>0</v>
      </c>
      <c r="U6039" s="19" t="n">
        <v>54.6912</v>
      </c>
      <c r="V6039" t="n">
        <v>4</v>
      </c>
      <c r="W6039" t="n">
        <v>2016</v>
      </c>
      <c r="X6039" t="inlineStr">
        <is>
          <t>2016Q3</t>
        </is>
      </c>
      <c r="Y6039" t="inlineStr">
        <is>
          <t>2016-09</t>
        </is>
      </c>
      <c r="Z6039" t="inlineStr">
        <is>
          <t>0% (No Discount)</t>
        </is>
      </c>
      <c r="AA6039" t="b">
        <v>1</v>
      </c>
      <c r="AB6039" t="b">
        <v>0</v>
      </c>
      <c r="AC6039" s="19" t="n">
        <v>18.99</v>
      </c>
      <c r="AD6039" s="21" t="n">
        <v>0.48</v>
      </c>
    </row>
    <row r="6040" ht="18" customHeight="1">
      <c r="A6040" t="n">
        <v>6039</v>
      </c>
      <c r="B6040" t="inlineStr">
        <is>
          <t>CA-2016-131205</t>
        </is>
      </c>
      <c r="C6040" s="18" t="inlineStr">
        <is>
          <t>2016-09-04</t>
        </is>
      </c>
      <c r="D6040" s="18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19" t="n">
        <v>129.92</v>
      </c>
      <c r="S6040" s="20" t="n">
        <v>4</v>
      </c>
      <c r="T6040" s="21" t="n">
        <v>0</v>
      </c>
      <c r="U6040" s="19" t="n">
        <v>5.1968</v>
      </c>
      <c r="V6040" t="n">
        <v>4</v>
      </c>
      <c r="W6040" t="n">
        <v>2016</v>
      </c>
      <c r="X6040" t="inlineStr">
        <is>
          <t>2016Q3</t>
        </is>
      </c>
      <c r="Y6040" t="inlineStr">
        <is>
          <t>2016-09</t>
        </is>
      </c>
      <c r="Z6040" t="inlineStr">
        <is>
          <t>0% (No Discount)</t>
        </is>
      </c>
      <c r="AA6040" t="b">
        <v>1</v>
      </c>
      <c r="AB6040" t="b">
        <v>0</v>
      </c>
      <c r="AC6040" s="19" t="n">
        <v>32.48</v>
      </c>
      <c r="AD6040" s="21" t="n">
        <v>0.04</v>
      </c>
    </row>
    <row r="6041" ht="18" customHeight="1">
      <c r="A6041" t="n">
        <v>6040</v>
      </c>
      <c r="B6041" t="inlineStr">
        <is>
          <t>CA-2016-131205</t>
        </is>
      </c>
      <c r="C6041" s="18" t="inlineStr">
        <is>
          <t>2016-09-04</t>
        </is>
      </c>
      <c r="D6041" s="18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19" t="n">
        <v>5.28</v>
      </c>
      <c r="S6041" s="20" t="n">
        <v>3</v>
      </c>
      <c r="T6041" s="21" t="n">
        <v>0</v>
      </c>
      <c r="U6041" s="19" t="n">
        <v>2.5344</v>
      </c>
      <c r="V6041" t="n">
        <v>4</v>
      </c>
      <c r="W6041" t="n">
        <v>2016</v>
      </c>
      <c r="X6041" t="inlineStr">
        <is>
          <t>2016Q3</t>
        </is>
      </c>
      <c r="Y6041" t="inlineStr">
        <is>
          <t>2016-09</t>
        </is>
      </c>
      <c r="Z6041" t="inlineStr">
        <is>
          <t>0% (No Discount)</t>
        </is>
      </c>
      <c r="AA6041" t="b">
        <v>1</v>
      </c>
      <c r="AB6041" t="b">
        <v>0</v>
      </c>
      <c r="AC6041" s="19" t="n">
        <v>1.76</v>
      </c>
      <c r="AD6041" s="21" t="n">
        <v>0.48</v>
      </c>
    </row>
    <row r="6042" ht="18" customHeight="1">
      <c r="A6042" t="n">
        <v>6041</v>
      </c>
      <c r="B6042" t="inlineStr">
        <is>
          <t>CA-2017-122364</t>
        </is>
      </c>
      <c r="C6042" s="18" t="inlineStr">
        <is>
          <t>2017-09-24</t>
        </is>
      </c>
      <c r="D6042" s="18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19" t="n">
        <v>859.2</v>
      </c>
      <c r="S6042" s="20" t="n">
        <v>3</v>
      </c>
      <c r="T6042" s="21" t="n">
        <v>0.2</v>
      </c>
      <c r="U6042" s="19" t="n">
        <v>75.18000000000001</v>
      </c>
      <c r="V6042" t="n">
        <v>5</v>
      </c>
      <c r="W6042" t="n">
        <v>2017</v>
      </c>
      <c r="X6042" t="inlineStr">
        <is>
          <t>2017Q3</t>
        </is>
      </c>
      <c r="Y6042" t="inlineStr">
        <is>
          <t>2017-09</t>
        </is>
      </c>
      <c r="Z6042" t="inlineStr">
        <is>
          <t>10.1% - 20%</t>
        </is>
      </c>
      <c r="AA6042" t="b">
        <v>1</v>
      </c>
      <c r="AB6042" t="b">
        <v>0</v>
      </c>
      <c r="AC6042" s="19" t="n">
        <v>358</v>
      </c>
      <c r="AD6042" s="21" t="n">
        <v>0.08749999999999999</v>
      </c>
    </row>
    <row r="6043" ht="18" customHeight="1">
      <c r="A6043" t="n">
        <v>6042</v>
      </c>
      <c r="B6043" t="inlineStr">
        <is>
          <t>CA-2017-122364</t>
        </is>
      </c>
      <c r="C6043" s="18" t="inlineStr">
        <is>
          <t>2017-09-24</t>
        </is>
      </c>
      <c r="D6043" s="18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19" t="n">
        <v>506.28</v>
      </c>
      <c r="S6043" s="20" t="n">
        <v>3</v>
      </c>
      <c r="T6043" s="21" t="n">
        <v>0.2</v>
      </c>
      <c r="U6043" s="19" t="n">
        <v>177.198</v>
      </c>
      <c r="V6043" t="n">
        <v>5</v>
      </c>
      <c r="W6043" t="n">
        <v>2017</v>
      </c>
      <c r="X6043" t="inlineStr">
        <is>
          <t>2017Q3</t>
        </is>
      </c>
      <c r="Y6043" t="inlineStr">
        <is>
          <t>2017-09</t>
        </is>
      </c>
      <c r="Z6043" t="inlineStr">
        <is>
          <t>10.1% - 20%</t>
        </is>
      </c>
      <c r="AA6043" t="b">
        <v>1</v>
      </c>
      <c r="AB6043" t="b">
        <v>0</v>
      </c>
      <c r="AC6043" s="19" t="n">
        <v>210.95</v>
      </c>
      <c r="AD6043" s="21" t="n">
        <v>0.35</v>
      </c>
    </row>
    <row r="6044" ht="18" customHeight="1">
      <c r="A6044" t="n">
        <v>6043</v>
      </c>
      <c r="B6044" t="inlineStr">
        <is>
          <t>CA-2016-117912</t>
        </is>
      </c>
      <c r="C6044" s="18" t="inlineStr">
        <is>
          <t>2016-02-04</t>
        </is>
      </c>
      <c r="D6044" s="18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19" t="n">
        <v>14.368</v>
      </c>
      <c r="S6044" s="20" t="n">
        <v>2</v>
      </c>
      <c r="T6044" s="21" t="n">
        <v>0.2</v>
      </c>
      <c r="U6044" s="19" t="n">
        <v>3.9512</v>
      </c>
      <c r="V6044" t="n">
        <v>4</v>
      </c>
      <c r="W6044" t="n">
        <v>2016</v>
      </c>
      <c r="X6044" t="inlineStr">
        <is>
          <t>2016Q1</t>
        </is>
      </c>
      <c r="Y6044" t="inlineStr">
        <is>
          <t>2016-02</t>
        </is>
      </c>
      <c r="Z6044" t="inlineStr">
        <is>
          <t>10.1% - 20%</t>
        </is>
      </c>
      <c r="AA6044" t="b">
        <v>1</v>
      </c>
      <c r="AB6044" t="b">
        <v>0</v>
      </c>
      <c r="AC6044" s="19" t="n">
        <v>8.98</v>
      </c>
      <c r="AD6044" s="21" t="n">
        <v>0.275</v>
      </c>
    </row>
    <row r="6045" ht="18" customHeight="1">
      <c r="A6045" t="n">
        <v>6044</v>
      </c>
      <c r="B6045" t="inlineStr">
        <is>
          <t>CA-2017-145702</t>
        </is>
      </c>
      <c r="C6045" s="18" t="inlineStr">
        <is>
          <t>2017-05-19</t>
        </is>
      </c>
      <c r="D6045" s="18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19" t="n">
        <v>314.352</v>
      </c>
      <c r="S6045" s="20" t="n">
        <v>3</v>
      </c>
      <c r="T6045" s="21" t="n">
        <v>0.2</v>
      </c>
      <c r="U6045" s="19" t="n">
        <v>-35.3646</v>
      </c>
      <c r="V6045" t="n">
        <v>5</v>
      </c>
      <c r="W6045" t="n">
        <v>2017</v>
      </c>
      <c r="X6045" t="inlineStr">
        <is>
          <t>2017Q2</t>
        </is>
      </c>
      <c r="Y6045" t="inlineStr">
        <is>
          <t>2017-05</t>
        </is>
      </c>
      <c r="Z6045" t="inlineStr">
        <is>
          <t>10.1% - 20%</t>
        </is>
      </c>
      <c r="AA6045" t="b">
        <v>0</v>
      </c>
      <c r="AB6045" t="b">
        <v>1</v>
      </c>
      <c r="AC6045" s="19" t="n">
        <v>130.98</v>
      </c>
      <c r="AD6045" s="21" t="n">
        <v>-0.1125</v>
      </c>
    </row>
    <row r="6046" ht="18" customHeight="1">
      <c r="A6046" t="n">
        <v>6045</v>
      </c>
      <c r="B6046" t="inlineStr">
        <is>
          <t>CA-2017-145702</t>
        </is>
      </c>
      <c r="C6046" s="18" t="inlineStr">
        <is>
          <t>2017-05-19</t>
        </is>
      </c>
      <c r="D6046" s="18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19" t="n">
        <v>27.888</v>
      </c>
      <c r="S6046" s="20" t="n">
        <v>7</v>
      </c>
      <c r="T6046" s="21" t="n">
        <v>0.2</v>
      </c>
      <c r="U6046" s="19" t="n">
        <v>10.1094</v>
      </c>
      <c r="V6046" t="n">
        <v>5</v>
      </c>
      <c r="W6046" t="n">
        <v>2017</v>
      </c>
      <c r="X6046" t="inlineStr">
        <is>
          <t>2017Q2</t>
        </is>
      </c>
      <c r="Y6046" t="inlineStr">
        <is>
          <t>2017-05</t>
        </is>
      </c>
      <c r="Z6046" t="inlineStr">
        <is>
          <t>10.1% - 20%</t>
        </is>
      </c>
      <c r="AA6046" t="b">
        <v>1</v>
      </c>
      <c r="AB6046" t="b">
        <v>0</v>
      </c>
      <c r="AC6046" s="19" t="n">
        <v>4.98</v>
      </c>
      <c r="AD6046" s="21" t="n">
        <v>0.3625</v>
      </c>
    </row>
    <row r="6047" ht="18" customHeight="1">
      <c r="A6047" t="n">
        <v>6046</v>
      </c>
      <c r="B6047" t="inlineStr">
        <is>
          <t>CA-2015-113215</t>
        </is>
      </c>
      <c r="C6047" s="18" t="inlineStr">
        <is>
          <t>2015-09-03</t>
        </is>
      </c>
      <c r="D6047" s="18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19" t="n">
        <v>238.152</v>
      </c>
      <c r="S6047" s="20" t="n">
        <v>3</v>
      </c>
      <c r="T6047" s="21" t="n">
        <v>0.2</v>
      </c>
      <c r="U6047" s="19" t="n">
        <v>89.307</v>
      </c>
      <c r="V6047" t="n">
        <v>5</v>
      </c>
      <c r="W6047" t="n">
        <v>2015</v>
      </c>
      <c r="X6047" t="inlineStr">
        <is>
          <t>2015Q3</t>
        </is>
      </c>
      <c r="Y6047" t="inlineStr">
        <is>
          <t>2015-09</t>
        </is>
      </c>
      <c r="Z6047" t="inlineStr">
        <is>
          <t>10.1% - 20%</t>
        </is>
      </c>
      <c r="AA6047" t="b">
        <v>1</v>
      </c>
      <c r="AB6047" t="b">
        <v>0</v>
      </c>
      <c r="AC6047" s="19" t="n">
        <v>99.23</v>
      </c>
      <c r="AD6047" s="21" t="n">
        <v>0.375</v>
      </c>
    </row>
    <row r="6048" ht="18" customHeight="1">
      <c r="A6048" t="n">
        <v>6047</v>
      </c>
      <c r="B6048" t="inlineStr">
        <is>
          <t>CA-2016-154662</t>
        </is>
      </c>
      <c r="C6048" s="18" t="inlineStr">
        <is>
          <t>2016-06-09</t>
        </is>
      </c>
      <c r="D6048" s="1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19" t="n">
        <v>692.9400000000001</v>
      </c>
      <c r="S6048" s="20" t="n">
        <v>3</v>
      </c>
      <c r="T6048" s="21" t="n">
        <v>0</v>
      </c>
      <c r="U6048" s="19" t="n">
        <v>173.235</v>
      </c>
      <c r="V6048" t="n">
        <v>7</v>
      </c>
      <c r="W6048" t="n">
        <v>2016</v>
      </c>
      <c r="X6048" t="inlineStr">
        <is>
          <t>2016Q2</t>
        </is>
      </c>
      <c r="Y6048" t="inlineStr">
        <is>
          <t>2016-06</t>
        </is>
      </c>
      <c r="Z6048" t="inlineStr">
        <is>
          <t>0% (No Discount)</t>
        </is>
      </c>
      <c r="AA6048" t="b">
        <v>1</v>
      </c>
      <c r="AB6048" t="b">
        <v>0</v>
      </c>
      <c r="AC6048" s="19" t="n">
        <v>230.98</v>
      </c>
      <c r="AD6048" s="21" t="n">
        <v>0.25</v>
      </c>
    </row>
    <row r="6049" ht="18" customHeight="1">
      <c r="A6049" t="n">
        <v>6048</v>
      </c>
      <c r="B6049" t="inlineStr">
        <is>
          <t>CA-2015-105571</t>
        </is>
      </c>
      <c r="C6049" s="18" t="inlineStr">
        <is>
          <t>2015-11-07</t>
        </is>
      </c>
      <c r="D6049" s="18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19" t="n">
        <v>16.146</v>
      </c>
      <c r="S6049" s="20" t="n">
        <v>9</v>
      </c>
      <c r="T6049" s="21" t="n">
        <v>0.7</v>
      </c>
      <c r="U6049" s="19" t="n">
        <v>-12.9168</v>
      </c>
      <c r="V6049" t="n">
        <v>4</v>
      </c>
      <c r="W6049" t="n">
        <v>2015</v>
      </c>
      <c r="X6049" t="inlineStr">
        <is>
          <t>2015Q4</t>
        </is>
      </c>
      <c r="Y6049" t="inlineStr">
        <is>
          <t>2015-11</t>
        </is>
      </c>
      <c r="Z6049" t="inlineStr">
        <is>
          <t>&gt; 50% (Deep Discount)</t>
        </is>
      </c>
      <c r="AA6049" t="b">
        <v>0</v>
      </c>
      <c r="AB6049" t="b">
        <v>1</v>
      </c>
      <c r="AC6049" s="19" t="n">
        <v>5.98</v>
      </c>
      <c r="AD6049" s="21" t="n">
        <v>-0.8</v>
      </c>
    </row>
    <row r="6050" ht="18" customHeight="1">
      <c r="A6050" t="n">
        <v>6049</v>
      </c>
      <c r="B6050" t="inlineStr">
        <is>
          <t>CA-2015-105571</t>
        </is>
      </c>
      <c r="C6050" s="18" t="inlineStr">
        <is>
          <t>2015-11-07</t>
        </is>
      </c>
      <c r="D6050" s="18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19" t="n">
        <v>1345.485</v>
      </c>
      <c r="S6050" s="20" t="n">
        <v>5</v>
      </c>
      <c r="T6050" s="21" t="n">
        <v>0.7</v>
      </c>
      <c r="U6050" s="19" t="n">
        <v>-1031.5385</v>
      </c>
      <c r="V6050" t="n">
        <v>4</v>
      </c>
      <c r="W6050" t="n">
        <v>2015</v>
      </c>
      <c r="X6050" t="inlineStr">
        <is>
          <t>2015Q4</t>
        </is>
      </c>
      <c r="Y6050" t="inlineStr">
        <is>
          <t>2015-11</t>
        </is>
      </c>
      <c r="Z6050" t="inlineStr">
        <is>
          <t>&gt; 50% (Deep Discount)</t>
        </is>
      </c>
      <c r="AA6050" t="b">
        <v>0</v>
      </c>
      <c r="AB6050" t="b">
        <v>1</v>
      </c>
      <c r="AC6050" s="19" t="n">
        <v>896.99</v>
      </c>
      <c r="AD6050" s="21" t="n">
        <v>-0.7667</v>
      </c>
    </row>
    <row r="6051" ht="18" customHeight="1">
      <c r="A6051" t="n">
        <v>6050</v>
      </c>
      <c r="B6051" t="inlineStr">
        <is>
          <t>CA-2016-152765</t>
        </is>
      </c>
      <c r="C6051" s="18" t="inlineStr">
        <is>
          <t>2016-06-15</t>
        </is>
      </c>
      <c r="D6051" s="18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19" t="n">
        <v>173.488</v>
      </c>
      <c r="S6051" s="20" t="n">
        <v>7</v>
      </c>
      <c r="T6051" s="21" t="n">
        <v>0.2</v>
      </c>
      <c r="U6051" s="19" t="n">
        <v>54.215</v>
      </c>
      <c r="V6051" t="n">
        <v>3</v>
      </c>
      <c r="W6051" t="n">
        <v>2016</v>
      </c>
      <c r="X6051" t="inlineStr">
        <is>
          <t>2016Q2</t>
        </is>
      </c>
      <c r="Y6051" t="inlineStr">
        <is>
          <t>2016-06</t>
        </is>
      </c>
      <c r="Z6051" t="inlineStr">
        <is>
          <t>10.1% - 20%</t>
        </is>
      </c>
      <c r="AA6051" t="b">
        <v>1</v>
      </c>
      <c r="AB6051" t="b">
        <v>0</v>
      </c>
      <c r="AC6051" s="19" t="n">
        <v>30.98</v>
      </c>
      <c r="AD6051" s="21" t="n">
        <v>0.3125</v>
      </c>
    </row>
    <row r="6052" ht="18" customHeight="1">
      <c r="A6052" t="n">
        <v>6051</v>
      </c>
      <c r="B6052" t="inlineStr">
        <is>
          <t>CA-2015-153878</t>
        </is>
      </c>
      <c r="C6052" s="18" t="inlineStr">
        <is>
          <t>2015-04-25</t>
        </is>
      </c>
      <c r="D6052" s="18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19" t="n">
        <v>57.75</v>
      </c>
      <c r="S6052" s="20" t="n">
        <v>5</v>
      </c>
      <c r="T6052" s="21" t="n">
        <v>0</v>
      </c>
      <c r="U6052" s="19" t="n">
        <v>16.17</v>
      </c>
      <c r="V6052" t="n">
        <v>5</v>
      </c>
      <c r="W6052" t="n">
        <v>2015</v>
      </c>
      <c r="X6052" t="inlineStr">
        <is>
          <t>2015Q2</t>
        </is>
      </c>
      <c r="Y6052" t="inlineStr">
        <is>
          <t>2015-04</t>
        </is>
      </c>
      <c r="Z6052" t="inlineStr">
        <is>
          <t>0% (No Discount)</t>
        </is>
      </c>
      <c r="AA6052" t="b">
        <v>1</v>
      </c>
      <c r="AB6052" t="b">
        <v>0</v>
      </c>
      <c r="AC6052" s="19" t="n">
        <v>11.55</v>
      </c>
      <c r="AD6052" s="21" t="n">
        <v>0.28</v>
      </c>
    </row>
    <row r="6053" ht="18" customHeight="1">
      <c r="A6053" t="n">
        <v>6052</v>
      </c>
      <c r="B6053" t="inlineStr">
        <is>
          <t>CA-2015-153878</t>
        </is>
      </c>
      <c r="C6053" s="18" t="inlineStr">
        <is>
          <t>2015-04-25</t>
        </is>
      </c>
      <c r="D6053" s="18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19" t="n">
        <v>272.4</v>
      </c>
      <c r="S6053" s="20" t="n">
        <v>5</v>
      </c>
      <c r="T6053" s="21" t="n">
        <v>0</v>
      </c>
      <c r="U6053" s="19" t="n">
        <v>76.27200000000001</v>
      </c>
      <c r="V6053" t="n">
        <v>5</v>
      </c>
      <c r="W6053" t="n">
        <v>2015</v>
      </c>
      <c r="X6053" t="inlineStr">
        <is>
          <t>2015Q2</t>
        </is>
      </c>
      <c r="Y6053" t="inlineStr">
        <is>
          <t>2015-04</t>
        </is>
      </c>
      <c r="Z6053" t="inlineStr">
        <is>
          <t>0% (No Discount)</t>
        </is>
      </c>
      <c r="AA6053" t="b">
        <v>1</v>
      </c>
      <c r="AB6053" t="b">
        <v>0</v>
      </c>
      <c r="AC6053" s="19" t="n">
        <v>54.48</v>
      </c>
      <c r="AD6053" s="21" t="n">
        <v>0.28</v>
      </c>
    </row>
    <row r="6054" ht="18" customHeight="1">
      <c r="A6054" t="n">
        <v>6053</v>
      </c>
      <c r="B6054" t="inlineStr">
        <is>
          <t>CA-2016-124016</t>
        </is>
      </c>
      <c r="C6054" s="18" t="inlineStr">
        <is>
          <t>2016-09-23</t>
        </is>
      </c>
      <c r="D6054" s="18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19" t="n">
        <v>11.952</v>
      </c>
      <c r="S6054" s="20" t="n">
        <v>3</v>
      </c>
      <c r="T6054" s="21" t="n">
        <v>0.2</v>
      </c>
      <c r="U6054" s="19" t="n">
        <v>4.0338</v>
      </c>
      <c r="V6054" t="n">
        <v>3</v>
      </c>
      <c r="W6054" t="n">
        <v>2016</v>
      </c>
      <c r="X6054" t="inlineStr">
        <is>
          <t>2016Q3</t>
        </is>
      </c>
      <c r="Y6054" t="inlineStr">
        <is>
          <t>2016-09</t>
        </is>
      </c>
      <c r="Z6054" t="inlineStr">
        <is>
          <t>10.1% - 20%</t>
        </is>
      </c>
      <c r="AA6054" t="b">
        <v>1</v>
      </c>
      <c r="AB6054" t="b">
        <v>0</v>
      </c>
      <c r="AC6054" s="19" t="n">
        <v>4.98</v>
      </c>
      <c r="AD6054" s="21" t="n">
        <v>0.3375</v>
      </c>
    </row>
    <row r="6055" ht="18" customHeight="1">
      <c r="A6055" t="n">
        <v>6054</v>
      </c>
      <c r="B6055" t="inlineStr">
        <is>
          <t>CA-2016-124016</t>
        </is>
      </c>
      <c r="C6055" s="18" t="inlineStr">
        <is>
          <t>2016-09-23</t>
        </is>
      </c>
      <c r="D6055" s="18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19" t="n">
        <v>28</v>
      </c>
      <c r="S6055" s="20" t="n">
        <v>4</v>
      </c>
      <c r="T6055" s="21" t="n">
        <v>0.2</v>
      </c>
      <c r="U6055" s="19" t="n">
        <v>7.7</v>
      </c>
      <c r="V6055" t="n">
        <v>3</v>
      </c>
      <c r="W6055" t="n">
        <v>2016</v>
      </c>
      <c r="X6055" t="inlineStr">
        <is>
          <t>2016Q3</t>
        </is>
      </c>
      <c r="Y6055" t="inlineStr">
        <is>
          <t>2016-09</t>
        </is>
      </c>
      <c r="Z6055" t="inlineStr">
        <is>
          <t>10.1% - 20%</t>
        </is>
      </c>
      <c r="AA6055" t="b">
        <v>1</v>
      </c>
      <c r="AB6055" t="b">
        <v>0</v>
      </c>
      <c r="AC6055" s="19" t="n">
        <v>8.75</v>
      </c>
      <c r="AD6055" s="21" t="n">
        <v>0.275</v>
      </c>
    </row>
    <row r="6056" ht="18" customHeight="1">
      <c r="A6056" t="n">
        <v>6055</v>
      </c>
      <c r="B6056" t="inlineStr">
        <is>
          <t>CA-2016-124016</t>
        </is>
      </c>
      <c r="C6056" s="18" t="inlineStr">
        <is>
          <t>2016-09-23</t>
        </is>
      </c>
      <c r="D6056" s="18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19" t="n">
        <v>12.201</v>
      </c>
      <c r="S6056" s="20" t="n">
        <v>7</v>
      </c>
      <c r="T6056" s="21" t="n">
        <v>0.7</v>
      </c>
      <c r="U6056" s="19" t="n">
        <v>-9.7608</v>
      </c>
      <c r="V6056" t="n">
        <v>3</v>
      </c>
      <c r="W6056" t="n">
        <v>2016</v>
      </c>
      <c r="X6056" t="inlineStr">
        <is>
          <t>2016Q3</t>
        </is>
      </c>
      <c r="Y6056" t="inlineStr">
        <is>
          <t>2016-09</t>
        </is>
      </c>
      <c r="Z6056" t="inlineStr">
        <is>
          <t>&gt; 50% (Deep Discount)</t>
        </is>
      </c>
      <c r="AA6056" t="b">
        <v>0</v>
      </c>
      <c r="AB6056" t="b">
        <v>1</v>
      </c>
      <c r="AC6056" s="19" t="n">
        <v>5.81</v>
      </c>
      <c r="AD6056" s="21" t="n">
        <v>-0.8</v>
      </c>
    </row>
    <row r="6057" ht="18" customHeight="1">
      <c r="A6057" t="n">
        <v>6056</v>
      </c>
      <c r="B6057" t="inlineStr">
        <is>
          <t>CA-2016-113551</t>
        </is>
      </c>
      <c r="C6057" s="18" t="inlineStr">
        <is>
          <t>2016-08-18</t>
        </is>
      </c>
      <c r="D6057" s="18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19" t="n">
        <v>2.068</v>
      </c>
      <c r="S6057" s="20" t="n">
        <v>1</v>
      </c>
      <c r="T6057" s="21" t="n">
        <v>0.8</v>
      </c>
      <c r="U6057" s="19" t="n">
        <v>-3.4122</v>
      </c>
      <c r="V6057" t="n">
        <v>2</v>
      </c>
      <c r="W6057" t="n">
        <v>2016</v>
      </c>
      <c r="X6057" t="inlineStr">
        <is>
          <t>2016Q3</t>
        </is>
      </c>
      <c r="Y6057" t="inlineStr">
        <is>
          <t>2016-08</t>
        </is>
      </c>
      <c r="Z6057" t="inlineStr">
        <is>
          <t>&gt; 50% (Deep Discount)</t>
        </is>
      </c>
      <c r="AA6057" t="b">
        <v>0</v>
      </c>
      <c r="AB6057" t="b">
        <v>1</v>
      </c>
      <c r="AC6057" s="19" t="n">
        <v>10.34</v>
      </c>
      <c r="AD6057" s="21" t="n">
        <v>-1.65</v>
      </c>
    </row>
    <row r="6058" ht="18" customHeight="1">
      <c r="A6058" t="n">
        <v>6057</v>
      </c>
      <c r="B6058" t="inlineStr">
        <is>
          <t>CA-2016-113551</t>
        </is>
      </c>
      <c r="C6058" s="18" t="inlineStr">
        <is>
          <t>2016-08-18</t>
        </is>
      </c>
      <c r="D6058" s="1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19" t="n">
        <v>83.84</v>
      </c>
      <c r="S6058" s="20" t="n">
        <v>8</v>
      </c>
      <c r="T6058" s="21" t="n">
        <v>0.2</v>
      </c>
      <c r="U6058" s="19" t="n">
        <v>30.392</v>
      </c>
      <c r="V6058" t="n">
        <v>2</v>
      </c>
      <c r="W6058" t="n">
        <v>2016</v>
      </c>
      <c r="X6058" t="inlineStr">
        <is>
          <t>2016Q3</t>
        </is>
      </c>
      <c r="Y6058" t="inlineStr">
        <is>
          <t>2016-08</t>
        </is>
      </c>
      <c r="Z6058" t="inlineStr">
        <is>
          <t>10.1% - 20%</t>
        </is>
      </c>
      <c r="AA6058" t="b">
        <v>1</v>
      </c>
      <c r="AB6058" t="b">
        <v>0</v>
      </c>
      <c r="AC6058" s="19" t="n">
        <v>13.1</v>
      </c>
      <c r="AD6058" s="21" t="n">
        <v>0.3625</v>
      </c>
    </row>
    <row r="6059" ht="18" customHeight="1">
      <c r="A6059" t="n">
        <v>6058</v>
      </c>
      <c r="B6059" t="inlineStr">
        <is>
          <t>CA-2014-107524</t>
        </is>
      </c>
      <c r="C6059" s="18" t="inlineStr">
        <is>
          <t>2014-03-02</t>
        </is>
      </c>
      <c r="D6059" s="18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19" t="n">
        <v>11.36</v>
      </c>
      <c r="S6059" s="20" t="n">
        <v>2</v>
      </c>
      <c r="T6059" s="21" t="n">
        <v>0</v>
      </c>
      <c r="U6059" s="19" t="n">
        <v>5.3392</v>
      </c>
      <c r="V6059" t="n">
        <v>6</v>
      </c>
      <c r="W6059" t="n">
        <v>2014</v>
      </c>
      <c r="X6059" t="inlineStr">
        <is>
          <t>2014Q1</t>
        </is>
      </c>
      <c r="Y6059" t="inlineStr">
        <is>
          <t>2014-03</t>
        </is>
      </c>
      <c r="Z6059" t="inlineStr">
        <is>
          <t>0% (No Discount)</t>
        </is>
      </c>
      <c r="AA6059" t="b">
        <v>1</v>
      </c>
      <c r="AB6059" t="b">
        <v>0</v>
      </c>
      <c r="AC6059" s="19" t="n">
        <v>5.68</v>
      </c>
      <c r="AD6059" s="21" t="n">
        <v>0.47</v>
      </c>
    </row>
    <row r="6060" ht="18" customHeight="1">
      <c r="A6060" t="n">
        <v>6059</v>
      </c>
      <c r="B6060" t="inlineStr">
        <is>
          <t>CA-2014-107524</t>
        </is>
      </c>
      <c r="C6060" s="18" t="inlineStr">
        <is>
          <t>2014-03-02</t>
        </is>
      </c>
      <c r="D6060" s="18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19" t="n">
        <v>36.4</v>
      </c>
      <c r="S6060" s="20" t="n">
        <v>5</v>
      </c>
      <c r="T6060" s="21" t="n">
        <v>0</v>
      </c>
      <c r="U6060" s="19" t="n">
        <v>17.472</v>
      </c>
      <c r="V6060" t="n">
        <v>6</v>
      </c>
      <c r="W6060" t="n">
        <v>2014</v>
      </c>
      <c r="X6060" t="inlineStr">
        <is>
          <t>2014Q1</t>
        </is>
      </c>
      <c r="Y6060" t="inlineStr">
        <is>
          <t>2014-03</t>
        </is>
      </c>
      <c r="Z6060" t="inlineStr">
        <is>
          <t>0% (No Discount)</t>
        </is>
      </c>
      <c r="AA6060" t="b">
        <v>1</v>
      </c>
      <c r="AB6060" t="b">
        <v>0</v>
      </c>
      <c r="AC6060" s="19" t="n">
        <v>7.28</v>
      </c>
      <c r="AD6060" s="21" t="n">
        <v>0.48</v>
      </c>
    </row>
    <row r="6061" ht="18" customHeight="1">
      <c r="A6061" t="n">
        <v>6060</v>
      </c>
      <c r="B6061" t="inlineStr">
        <is>
          <t>CA-2014-138072</t>
        </is>
      </c>
      <c r="C6061" s="18" t="inlineStr">
        <is>
          <t>2014-12-30</t>
        </is>
      </c>
      <c r="D6061" s="18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19" t="n">
        <v>27.968</v>
      </c>
      <c r="S6061" s="20" t="n">
        <v>2</v>
      </c>
      <c r="T6061" s="21" t="n">
        <v>0.2</v>
      </c>
      <c r="U6061" s="19" t="n">
        <v>6.992</v>
      </c>
      <c r="V6061" t="n">
        <v>4</v>
      </c>
      <c r="W6061" t="n">
        <v>2014</v>
      </c>
      <c r="X6061" t="inlineStr">
        <is>
          <t>2014Q4</t>
        </is>
      </c>
      <c r="Y6061" t="inlineStr">
        <is>
          <t>2014-12</t>
        </is>
      </c>
      <c r="Z6061" t="inlineStr">
        <is>
          <t>10.1% - 20%</t>
        </is>
      </c>
      <c r="AA6061" t="b">
        <v>1</v>
      </c>
      <c r="AB6061" t="b">
        <v>0</v>
      </c>
      <c r="AC6061" s="19" t="n">
        <v>17.48</v>
      </c>
      <c r="AD6061" s="21" t="n">
        <v>0.25</v>
      </c>
    </row>
    <row r="6062" ht="18" customHeight="1">
      <c r="A6062" t="n">
        <v>6061</v>
      </c>
      <c r="B6062" t="inlineStr">
        <is>
          <t>CA-2015-134201</t>
        </is>
      </c>
      <c r="C6062" s="18" t="inlineStr">
        <is>
          <t>2015-04-10</t>
        </is>
      </c>
      <c r="D6062" s="18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19" t="n">
        <v>142.04</v>
      </c>
      <c r="S6062" s="20" t="n">
        <v>4</v>
      </c>
      <c r="T6062" s="21" t="n">
        <v>0</v>
      </c>
      <c r="U6062" s="19" t="n">
        <v>38.3508</v>
      </c>
      <c r="V6062" t="n">
        <v>6</v>
      </c>
      <c r="W6062" t="n">
        <v>2015</v>
      </c>
      <c r="X6062" t="inlineStr">
        <is>
          <t>2015Q2</t>
        </is>
      </c>
      <c r="Y6062" t="inlineStr">
        <is>
          <t>2015-04</t>
        </is>
      </c>
      <c r="Z6062" t="inlineStr">
        <is>
          <t>0% (No Discount)</t>
        </is>
      </c>
      <c r="AA6062" t="b">
        <v>1</v>
      </c>
      <c r="AB6062" t="b">
        <v>0</v>
      </c>
      <c r="AC6062" s="19" t="n">
        <v>35.51</v>
      </c>
      <c r="AD6062" s="21" t="n">
        <v>0.27</v>
      </c>
    </row>
    <row r="6063" ht="18" customHeight="1">
      <c r="A6063" t="n">
        <v>6062</v>
      </c>
      <c r="B6063" t="inlineStr">
        <is>
          <t>CA-2015-134201</t>
        </is>
      </c>
      <c r="C6063" s="18" t="inlineStr">
        <is>
          <t>2015-04-10</t>
        </is>
      </c>
      <c r="D6063" s="18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19" t="n">
        <v>14.67</v>
      </c>
      <c r="S6063" s="20" t="n">
        <v>3</v>
      </c>
      <c r="T6063" s="21" t="n">
        <v>0</v>
      </c>
      <c r="U6063" s="19" t="n">
        <v>6.0147</v>
      </c>
      <c r="V6063" t="n">
        <v>6</v>
      </c>
      <c r="W6063" t="n">
        <v>2015</v>
      </c>
      <c r="X6063" t="inlineStr">
        <is>
          <t>2015Q2</t>
        </is>
      </c>
      <c r="Y6063" t="inlineStr">
        <is>
          <t>2015-04</t>
        </is>
      </c>
      <c r="Z6063" t="inlineStr">
        <is>
          <t>0% (No Discount)</t>
        </is>
      </c>
      <c r="AA6063" t="b">
        <v>1</v>
      </c>
      <c r="AB6063" t="b">
        <v>0</v>
      </c>
      <c r="AC6063" s="19" t="n">
        <v>4.89</v>
      </c>
      <c r="AD6063" s="21" t="n">
        <v>0.41</v>
      </c>
    </row>
    <row r="6064" ht="18" customHeight="1">
      <c r="A6064" t="n">
        <v>6063</v>
      </c>
      <c r="B6064" t="inlineStr">
        <is>
          <t>CA-2015-111780</t>
        </is>
      </c>
      <c r="C6064" s="18" t="inlineStr">
        <is>
          <t>2015-12-25</t>
        </is>
      </c>
      <c r="D6064" s="18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19" t="n">
        <v>1199.96</v>
      </c>
      <c r="S6064" s="20" t="n">
        <v>5</v>
      </c>
      <c r="T6064" s="21" t="n">
        <v>0.2</v>
      </c>
      <c r="U6064" s="19" t="n">
        <v>224.9925</v>
      </c>
      <c r="V6064" t="n">
        <v>5</v>
      </c>
      <c r="W6064" t="n">
        <v>2015</v>
      </c>
      <c r="X6064" t="inlineStr">
        <is>
          <t>2015Q4</t>
        </is>
      </c>
      <c r="Y6064" t="inlineStr">
        <is>
          <t>2015-12</t>
        </is>
      </c>
      <c r="Z6064" t="inlineStr">
        <is>
          <t>10.1% - 20%</t>
        </is>
      </c>
      <c r="AA6064" t="b">
        <v>1</v>
      </c>
      <c r="AB6064" t="b">
        <v>0</v>
      </c>
      <c r="AC6064" s="19" t="n">
        <v>299.99</v>
      </c>
      <c r="AD6064" s="21" t="n">
        <v>0.1875</v>
      </c>
    </row>
    <row r="6065" ht="18" customHeight="1">
      <c r="A6065" t="n">
        <v>6064</v>
      </c>
      <c r="B6065" t="inlineStr">
        <is>
          <t>CA-2015-111780</t>
        </is>
      </c>
      <c r="C6065" s="18" t="inlineStr">
        <is>
          <t>2015-12-25</t>
        </is>
      </c>
      <c r="D6065" s="18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19" t="n">
        <v>12.6</v>
      </c>
      <c r="S6065" s="20" t="n">
        <v>3</v>
      </c>
      <c r="T6065" s="21" t="n">
        <v>0</v>
      </c>
      <c r="U6065" s="19" t="n">
        <v>6.174</v>
      </c>
      <c r="V6065" t="n">
        <v>5</v>
      </c>
      <c r="W6065" t="n">
        <v>2015</v>
      </c>
      <c r="X6065" t="inlineStr">
        <is>
          <t>2015Q4</t>
        </is>
      </c>
      <c r="Y6065" t="inlineStr">
        <is>
          <t>2015-12</t>
        </is>
      </c>
      <c r="Z6065" t="inlineStr">
        <is>
          <t>0% (No Discount)</t>
        </is>
      </c>
      <c r="AA6065" t="b">
        <v>1</v>
      </c>
      <c r="AB6065" t="b">
        <v>0</v>
      </c>
      <c r="AC6065" s="19" t="n">
        <v>4.2</v>
      </c>
      <c r="AD6065" s="21" t="n">
        <v>0.49</v>
      </c>
    </row>
    <row r="6066" ht="18" customHeight="1">
      <c r="A6066" t="n">
        <v>6065</v>
      </c>
      <c r="B6066" t="inlineStr">
        <is>
          <t>CA-2015-111780</t>
        </is>
      </c>
      <c r="C6066" s="18" t="inlineStr">
        <is>
          <t>2015-12-25</t>
        </is>
      </c>
      <c r="D6066" s="18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19" t="n">
        <v>17.94</v>
      </c>
      <c r="S6066" s="20" t="n">
        <v>3</v>
      </c>
      <c r="T6066" s="21" t="n">
        <v>0</v>
      </c>
      <c r="U6066" s="19" t="n">
        <v>8.073</v>
      </c>
      <c r="V6066" t="n">
        <v>5</v>
      </c>
      <c r="W6066" t="n">
        <v>2015</v>
      </c>
      <c r="X6066" t="inlineStr">
        <is>
          <t>2015Q4</t>
        </is>
      </c>
      <c r="Y6066" t="inlineStr">
        <is>
          <t>2015-12</t>
        </is>
      </c>
      <c r="Z6066" t="inlineStr">
        <is>
          <t>0% (No Discount)</t>
        </is>
      </c>
      <c r="AA6066" t="b">
        <v>1</v>
      </c>
      <c r="AB6066" t="b">
        <v>0</v>
      </c>
      <c r="AC6066" s="19" t="n">
        <v>5.98</v>
      </c>
      <c r="AD6066" s="21" t="n">
        <v>0.45</v>
      </c>
    </row>
    <row r="6067" ht="18" customHeight="1">
      <c r="A6067" t="n">
        <v>6066</v>
      </c>
      <c r="B6067" t="inlineStr">
        <is>
          <t>CA-2015-119942</t>
        </is>
      </c>
      <c r="C6067" s="18" t="inlineStr">
        <is>
          <t>2015-04-05</t>
        </is>
      </c>
      <c r="D6067" s="18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19" t="n">
        <v>23.904</v>
      </c>
      <c r="S6067" s="20" t="n">
        <v>6</v>
      </c>
      <c r="T6067" s="21" t="n">
        <v>0.2</v>
      </c>
      <c r="U6067" s="19" t="n">
        <v>7.7688</v>
      </c>
      <c r="V6067" t="n">
        <v>2</v>
      </c>
      <c r="W6067" t="n">
        <v>2015</v>
      </c>
      <c r="X6067" t="inlineStr">
        <is>
          <t>2015Q2</t>
        </is>
      </c>
      <c r="Y6067" t="inlineStr">
        <is>
          <t>2015-04</t>
        </is>
      </c>
      <c r="Z6067" t="inlineStr">
        <is>
          <t>10.1% - 20%</t>
        </is>
      </c>
      <c r="AA6067" t="b">
        <v>1</v>
      </c>
      <c r="AB6067" t="b">
        <v>0</v>
      </c>
      <c r="AC6067" s="19" t="n">
        <v>4.98</v>
      </c>
      <c r="AD6067" s="21" t="n">
        <v>0.325</v>
      </c>
    </row>
    <row r="6068" ht="18" customHeight="1">
      <c r="A6068" t="n">
        <v>6067</v>
      </c>
      <c r="B6068" t="inlineStr">
        <is>
          <t>CA-2015-151547</t>
        </is>
      </c>
      <c r="C6068" s="18" t="inlineStr">
        <is>
          <t>2015-01-17</t>
        </is>
      </c>
      <c r="D6068" s="1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19" t="n">
        <v>88.95999999999999</v>
      </c>
      <c r="S6068" s="20" t="n">
        <v>8</v>
      </c>
      <c r="T6068" s="21" t="n">
        <v>0.2</v>
      </c>
      <c r="U6068" s="19" t="n">
        <v>10.008</v>
      </c>
      <c r="V6068" t="n">
        <v>6</v>
      </c>
      <c r="W6068" t="n">
        <v>2015</v>
      </c>
      <c r="X6068" t="inlineStr">
        <is>
          <t>2015Q1</t>
        </is>
      </c>
      <c r="Y6068" t="inlineStr">
        <is>
          <t>2015-01</t>
        </is>
      </c>
      <c r="Z6068" t="inlineStr">
        <is>
          <t>10.1% - 20%</t>
        </is>
      </c>
      <c r="AA6068" t="b">
        <v>1</v>
      </c>
      <c r="AB6068" t="b">
        <v>0</v>
      </c>
      <c r="AC6068" s="19" t="n">
        <v>13.9</v>
      </c>
      <c r="AD6068" s="21" t="n">
        <v>0.1125</v>
      </c>
    </row>
    <row r="6069" ht="18" customHeight="1">
      <c r="A6069" t="n">
        <v>6068</v>
      </c>
      <c r="B6069" t="inlineStr">
        <is>
          <t>CA-2017-166695</t>
        </is>
      </c>
      <c r="C6069" s="18" t="inlineStr">
        <is>
          <t>2017-05-20</t>
        </is>
      </c>
      <c r="D6069" s="18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19" t="n">
        <v>518.272</v>
      </c>
      <c r="S6069" s="20" t="n">
        <v>8</v>
      </c>
      <c r="T6069" s="21" t="n">
        <v>0.2</v>
      </c>
      <c r="U6069" s="19" t="n">
        <v>-97.176</v>
      </c>
      <c r="V6069" t="n">
        <v>4</v>
      </c>
      <c r="W6069" t="n">
        <v>2017</v>
      </c>
      <c r="X6069" t="inlineStr">
        <is>
          <t>2017Q2</t>
        </is>
      </c>
      <c r="Y6069" t="inlineStr">
        <is>
          <t>2017-05</t>
        </is>
      </c>
      <c r="Z6069" t="inlineStr">
        <is>
          <t>10.1% - 20%</t>
        </is>
      </c>
      <c r="AA6069" t="b">
        <v>0</v>
      </c>
      <c r="AB6069" t="b">
        <v>1</v>
      </c>
      <c r="AC6069" s="19" t="n">
        <v>80.98</v>
      </c>
      <c r="AD6069" s="21" t="n">
        <v>-0.1875</v>
      </c>
    </row>
    <row r="6070" ht="18" customHeight="1">
      <c r="A6070" t="n">
        <v>6069</v>
      </c>
      <c r="B6070" t="inlineStr">
        <is>
          <t>CA-2017-166695</t>
        </is>
      </c>
      <c r="C6070" s="18" t="inlineStr">
        <is>
          <t>2017-05-20</t>
        </is>
      </c>
      <c r="D6070" s="18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19" t="n">
        <v>6.98</v>
      </c>
      <c r="S6070" s="20" t="n">
        <v>1</v>
      </c>
      <c r="T6070" s="21" t="n">
        <v>0</v>
      </c>
      <c r="U6070" s="19" t="n">
        <v>3.3504</v>
      </c>
      <c r="V6070" t="n">
        <v>4</v>
      </c>
      <c r="W6070" t="n">
        <v>2017</v>
      </c>
      <c r="X6070" t="inlineStr">
        <is>
          <t>2017Q2</t>
        </is>
      </c>
      <c r="Y6070" t="inlineStr">
        <is>
          <t>2017-05</t>
        </is>
      </c>
      <c r="Z6070" t="inlineStr">
        <is>
          <t>0% (No Discount)</t>
        </is>
      </c>
      <c r="AA6070" t="b">
        <v>1</v>
      </c>
      <c r="AB6070" t="b">
        <v>0</v>
      </c>
      <c r="AC6070" s="19" t="n">
        <v>6.98</v>
      </c>
      <c r="AD6070" s="21" t="n">
        <v>0.48</v>
      </c>
    </row>
    <row r="6071" ht="18" customHeight="1">
      <c r="A6071" t="n">
        <v>6070</v>
      </c>
      <c r="B6071" t="inlineStr">
        <is>
          <t>CA-2017-166695</t>
        </is>
      </c>
      <c r="C6071" s="18" t="inlineStr">
        <is>
          <t>2017-05-20</t>
        </is>
      </c>
      <c r="D6071" s="18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19" t="n">
        <v>343.2</v>
      </c>
      <c r="S6071" s="20" t="n">
        <v>1</v>
      </c>
      <c r="T6071" s="21" t="n">
        <v>0.2</v>
      </c>
      <c r="U6071" s="19" t="n">
        <v>38.61</v>
      </c>
      <c r="V6071" t="n">
        <v>4</v>
      </c>
      <c r="W6071" t="n">
        <v>2017</v>
      </c>
      <c r="X6071" t="inlineStr">
        <is>
          <t>2017Q2</t>
        </is>
      </c>
      <c r="Y6071" t="inlineStr">
        <is>
          <t>2017-05</t>
        </is>
      </c>
      <c r="Z6071" t="inlineStr">
        <is>
          <t>10.1% - 20%</t>
        </is>
      </c>
      <c r="AA6071" t="b">
        <v>1</v>
      </c>
      <c r="AB6071" t="b">
        <v>0</v>
      </c>
      <c r="AC6071" s="19" t="n">
        <v>429</v>
      </c>
      <c r="AD6071" s="21" t="n">
        <v>0.1125</v>
      </c>
    </row>
    <row r="6072" ht="18" customHeight="1">
      <c r="A6072" t="n">
        <v>6071</v>
      </c>
      <c r="B6072" t="inlineStr">
        <is>
          <t>CA-2017-167542</t>
        </is>
      </c>
      <c r="C6072" s="18" t="inlineStr">
        <is>
          <t>2017-08-13</t>
        </is>
      </c>
      <c r="D6072" s="18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19" t="n">
        <v>17.544</v>
      </c>
      <c r="S6072" s="20" t="n">
        <v>3</v>
      </c>
      <c r="T6072" s="21" t="n">
        <v>0.2</v>
      </c>
      <c r="U6072" s="19" t="n">
        <v>5.9211</v>
      </c>
      <c r="V6072" t="n">
        <v>7</v>
      </c>
      <c r="W6072" t="n">
        <v>2017</v>
      </c>
      <c r="X6072" t="inlineStr">
        <is>
          <t>2017Q3</t>
        </is>
      </c>
      <c r="Y6072" t="inlineStr">
        <is>
          <t>2017-08</t>
        </is>
      </c>
      <c r="Z6072" t="inlineStr">
        <is>
          <t>10.1% - 20%</t>
        </is>
      </c>
      <c r="AA6072" t="b">
        <v>1</v>
      </c>
      <c r="AB6072" t="b">
        <v>0</v>
      </c>
      <c r="AC6072" s="19" t="n">
        <v>7.31</v>
      </c>
      <c r="AD6072" s="21" t="n">
        <v>0.3375</v>
      </c>
    </row>
    <row r="6073" ht="18" customHeight="1">
      <c r="A6073" t="n">
        <v>6072</v>
      </c>
      <c r="B6073" t="inlineStr">
        <is>
          <t>CA-2015-120901</t>
        </is>
      </c>
      <c r="C6073" s="18" t="inlineStr">
        <is>
          <t>2015-12-31</t>
        </is>
      </c>
      <c r="D6073" s="18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19" t="n">
        <v>152.688</v>
      </c>
      <c r="S6073" s="20" t="n">
        <v>2</v>
      </c>
      <c r="T6073" s="21" t="n">
        <v>0.2</v>
      </c>
      <c r="U6073" s="19" t="n">
        <v>-26.7204</v>
      </c>
      <c r="V6073" t="n">
        <v>4</v>
      </c>
      <c r="W6073" t="n">
        <v>2015</v>
      </c>
      <c r="X6073" t="inlineStr">
        <is>
          <t>2015Q4</t>
        </is>
      </c>
      <c r="Y6073" t="inlineStr">
        <is>
          <t>2015-12</t>
        </is>
      </c>
      <c r="Z6073" t="inlineStr">
        <is>
          <t>10.1% - 20%</t>
        </is>
      </c>
      <c r="AA6073" t="b">
        <v>0</v>
      </c>
      <c r="AB6073" t="b">
        <v>1</v>
      </c>
      <c r="AC6073" s="19" t="n">
        <v>95.43000000000001</v>
      </c>
      <c r="AD6073" s="21" t="n">
        <v>-0.175</v>
      </c>
    </row>
    <row r="6074" ht="18" customHeight="1">
      <c r="A6074" t="n">
        <v>6073</v>
      </c>
      <c r="B6074" t="inlineStr">
        <is>
          <t>CA-2015-120901</t>
        </is>
      </c>
      <c r="C6074" s="18" t="inlineStr">
        <is>
          <t>2015-12-31</t>
        </is>
      </c>
      <c r="D6074" s="18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19" t="n">
        <v>3.488</v>
      </c>
      <c r="S6074" s="20" t="n">
        <v>2</v>
      </c>
      <c r="T6074" s="21" t="n">
        <v>0.2</v>
      </c>
      <c r="U6074" s="19" t="n">
        <v>0.5668</v>
      </c>
      <c r="V6074" t="n">
        <v>4</v>
      </c>
      <c r="W6074" t="n">
        <v>2015</v>
      </c>
      <c r="X6074" t="inlineStr">
        <is>
          <t>2015Q4</t>
        </is>
      </c>
      <c r="Y6074" t="inlineStr">
        <is>
          <t>2015-12</t>
        </is>
      </c>
      <c r="Z6074" t="inlineStr">
        <is>
          <t>10.1% - 20%</t>
        </is>
      </c>
      <c r="AA6074" t="b">
        <v>1</v>
      </c>
      <c r="AB6074" t="b">
        <v>0</v>
      </c>
      <c r="AC6074" s="19" t="n">
        <v>2.18</v>
      </c>
      <c r="AD6074" s="21" t="n">
        <v>0.1625</v>
      </c>
    </row>
    <row r="6075" ht="18" customHeight="1">
      <c r="A6075" t="n">
        <v>6074</v>
      </c>
      <c r="B6075" t="inlineStr">
        <is>
          <t>CA-2015-120901</t>
        </is>
      </c>
      <c r="C6075" s="18" t="inlineStr">
        <is>
          <t>2015-12-31</t>
        </is>
      </c>
      <c r="D6075" s="18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19" t="n">
        <v>5.888</v>
      </c>
      <c r="S6075" s="20" t="n">
        <v>2</v>
      </c>
      <c r="T6075" s="21" t="n">
        <v>0.2</v>
      </c>
      <c r="U6075" s="19" t="n">
        <v>-1.3248</v>
      </c>
      <c r="V6075" t="n">
        <v>4</v>
      </c>
      <c r="W6075" t="n">
        <v>2015</v>
      </c>
      <c r="X6075" t="inlineStr">
        <is>
          <t>2015Q4</t>
        </is>
      </c>
      <c r="Y6075" t="inlineStr">
        <is>
          <t>2015-12</t>
        </is>
      </c>
      <c r="Z6075" t="inlineStr">
        <is>
          <t>10.1% - 20%</t>
        </is>
      </c>
      <c r="AA6075" t="b">
        <v>0</v>
      </c>
      <c r="AB6075" t="b">
        <v>1</v>
      </c>
      <c r="AC6075" s="19" t="n">
        <v>3.68</v>
      </c>
      <c r="AD6075" s="21" t="n">
        <v>-0.225</v>
      </c>
    </row>
    <row r="6076" ht="18" customHeight="1">
      <c r="A6076" t="n">
        <v>6075</v>
      </c>
      <c r="B6076" t="inlineStr">
        <is>
          <t>CA-2017-121398</t>
        </is>
      </c>
      <c r="C6076" s="18" t="inlineStr">
        <is>
          <t>2017-12-25</t>
        </is>
      </c>
      <c r="D6076" s="18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19" t="n">
        <v>153.552</v>
      </c>
      <c r="S6076" s="20" t="n">
        <v>3</v>
      </c>
      <c r="T6076" s="21" t="n">
        <v>0.2</v>
      </c>
      <c r="U6076" s="19" t="n">
        <v>51.8238</v>
      </c>
      <c r="V6076" t="n">
        <v>4</v>
      </c>
      <c r="W6076" t="n">
        <v>2017</v>
      </c>
      <c r="X6076" t="inlineStr">
        <is>
          <t>2017Q4</t>
        </is>
      </c>
      <c r="Y6076" t="inlineStr">
        <is>
          <t>2017-12</t>
        </is>
      </c>
      <c r="Z6076" t="inlineStr">
        <is>
          <t>10.1% - 20%</t>
        </is>
      </c>
      <c r="AA6076" t="b">
        <v>1</v>
      </c>
      <c r="AB6076" t="b">
        <v>0</v>
      </c>
      <c r="AC6076" s="19" t="n">
        <v>63.98</v>
      </c>
      <c r="AD6076" s="21" t="n">
        <v>0.3375</v>
      </c>
    </row>
    <row r="6077" ht="18" customHeight="1">
      <c r="A6077" t="n">
        <v>6076</v>
      </c>
      <c r="B6077" t="inlineStr">
        <is>
          <t>CA-2017-121398</t>
        </is>
      </c>
      <c r="C6077" s="18" t="inlineStr">
        <is>
          <t>2017-12-25</t>
        </is>
      </c>
      <c r="D6077" s="18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19" t="n">
        <v>270.62</v>
      </c>
      <c r="S6077" s="20" t="n">
        <v>2</v>
      </c>
      <c r="T6077" s="21" t="n">
        <v>0</v>
      </c>
      <c r="U6077" s="19" t="n">
        <v>2.7062</v>
      </c>
      <c r="V6077" t="n">
        <v>4</v>
      </c>
      <c r="W6077" t="n">
        <v>2017</v>
      </c>
      <c r="X6077" t="inlineStr">
        <is>
          <t>2017Q4</t>
        </is>
      </c>
      <c r="Y6077" t="inlineStr">
        <is>
          <t>2017-12</t>
        </is>
      </c>
      <c r="Z6077" t="inlineStr">
        <is>
          <t>0% (No Discount)</t>
        </is>
      </c>
      <c r="AA6077" t="b">
        <v>1</v>
      </c>
      <c r="AB6077" t="b">
        <v>0</v>
      </c>
      <c r="AC6077" s="19" t="n">
        <v>135.31</v>
      </c>
      <c r="AD6077" s="21" t="n">
        <v>0.01</v>
      </c>
    </row>
    <row r="6078" ht="18" customHeight="1">
      <c r="A6078" t="n">
        <v>6077</v>
      </c>
      <c r="B6078" t="inlineStr">
        <is>
          <t>CA-2016-151561</t>
        </is>
      </c>
      <c r="C6078" s="18" t="inlineStr">
        <is>
          <t>2016-09-01</t>
        </is>
      </c>
      <c r="D6078" s="1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19" t="n">
        <v>468.9</v>
      </c>
      <c r="S6078" s="20" t="n">
        <v>6</v>
      </c>
      <c r="T6078" s="21" t="n">
        <v>0</v>
      </c>
      <c r="U6078" s="19" t="n">
        <v>206.316</v>
      </c>
      <c r="V6078" t="n">
        <v>6</v>
      </c>
      <c r="W6078" t="n">
        <v>2016</v>
      </c>
      <c r="X6078" t="inlineStr">
        <is>
          <t>2016Q3</t>
        </is>
      </c>
      <c r="Y6078" t="inlineStr">
        <is>
          <t>2016-09</t>
        </is>
      </c>
      <c r="Z6078" t="inlineStr">
        <is>
          <t>0% (No Discount)</t>
        </is>
      </c>
      <c r="AA6078" t="b">
        <v>1</v>
      </c>
      <c r="AB6078" t="b">
        <v>0</v>
      </c>
      <c r="AC6078" s="19" t="n">
        <v>78.15000000000001</v>
      </c>
      <c r="AD6078" s="21" t="n">
        <v>0.44</v>
      </c>
    </row>
    <row r="6079" ht="18" customHeight="1">
      <c r="A6079" t="n">
        <v>6078</v>
      </c>
      <c r="B6079" t="inlineStr">
        <is>
          <t>CA-2016-151561</t>
        </is>
      </c>
      <c r="C6079" s="18" t="inlineStr">
        <is>
          <t>2016-09-01</t>
        </is>
      </c>
      <c r="D6079" s="18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19" t="n">
        <v>72.48</v>
      </c>
      <c r="S6079" s="20" t="n">
        <v>2</v>
      </c>
      <c r="T6079" s="21" t="n">
        <v>0</v>
      </c>
      <c r="U6079" s="19" t="n">
        <v>30.4416</v>
      </c>
      <c r="V6079" t="n">
        <v>6</v>
      </c>
      <c r="W6079" t="n">
        <v>2016</v>
      </c>
      <c r="X6079" t="inlineStr">
        <is>
          <t>2016Q3</t>
        </is>
      </c>
      <c r="Y6079" t="inlineStr">
        <is>
          <t>2016-09</t>
        </is>
      </c>
      <c r="Z6079" t="inlineStr">
        <is>
          <t>0% (No Discount)</t>
        </is>
      </c>
      <c r="AA6079" t="b">
        <v>1</v>
      </c>
      <c r="AB6079" t="b">
        <v>0</v>
      </c>
      <c r="AC6079" s="19" t="n">
        <v>36.24</v>
      </c>
      <c r="AD6079" s="21" t="n">
        <v>0.42</v>
      </c>
    </row>
    <row r="6080" ht="18" customHeight="1">
      <c r="A6080" t="n">
        <v>6079</v>
      </c>
      <c r="B6080" t="inlineStr">
        <is>
          <t>CA-2016-151561</t>
        </is>
      </c>
      <c r="C6080" s="18" t="inlineStr">
        <is>
          <t>2016-09-01</t>
        </is>
      </c>
      <c r="D6080" s="18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19" t="n">
        <v>10.95</v>
      </c>
      <c r="S6080" s="20" t="n">
        <v>3</v>
      </c>
      <c r="T6080" s="21" t="n">
        <v>0</v>
      </c>
      <c r="U6080" s="19" t="n">
        <v>3.285</v>
      </c>
      <c r="V6080" t="n">
        <v>6</v>
      </c>
      <c r="W6080" t="n">
        <v>2016</v>
      </c>
      <c r="X6080" t="inlineStr">
        <is>
          <t>2016Q3</t>
        </is>
      </c>
      <c r="Y6080" t="inlineStr">
        <is>
          <t>2016-09</t>
        </is>
      </c>
      <c r="Z6080" t="inlineStr">
        <is>
          <t>0% (No Discount)</t>
        </is>
      </c>
      <c r="AA6080" t="b">
        <v>1</v>
      </c>
      <c r="AB6080" t="b">
        <v>0</v>
      </c>
      <c r="AC6080" s="19" t="n">
        <v>3.65</v>
      </c>
      <c r="AD6080" s="21" t="n">
        <v>0.3</v>
      </c>
    </row>
    <row r="6081" ht="18" customHeight="1">
      <c r="A6081" t="n">
        <v>6080</v>
      </c>
      <c r="B6081" t="inlineStr">
        <is>
          <t>CA-2016-151561</t>
        </is>
      </c>
      <c r="C6081" s="18" t="inlineStr">
        <is>
          <t>2016-09-01</t>
        </is>
      </c>
      <c r="D6081" s="18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19" t="n">
        <v>191.82</v>
      </c>
      <c r="S6081" s="20" t="n">
        <v>3</v>
      </c>
      <c r="T6081" s="21" t="n">
        <v>0</v>
      </c>
      <c r="U6081" s="19" t="n">
        <v>61.3824</v>
      </c>
      <c r="V6081" t="n">
        <v>6</v>
      </c>
      <c r="W6081" t="n">
        <v>2016</v>
      </c>
      <c r="X6081" t="inlineStr">
        <is>
          <t>2016Q3</t>
        </is>
      </c>
      <c r="Y6081" t="inlineStr">
        <is>
          <t>2016-09</t>
        </is>
      </c>
      <c r="Z6081" t="inlineStr">
        <is>
          <t>0% (No Discount)</t>
        </is>
      </c>
      <c r="AA6081" t="b">
        <v>1</v>
      </c>
      <c r="AB6081" t="b">
        <v>0</v>
      </c>
      <c r="AC6081" s="19" t="n">
        <v>63.94</v>
      </c>
      <c r="AD6081" s="21" t="n">
        <v>0.32</v>
      </c>
    </row>
    <row r="6082" ht="18" customHeight="1">
      <c r="A6082" t="n">
        <v>6081</v>
      </c>
      <c r="B6082" t="inlineStr">
        <is>
          <t>CA-2017-154676</t>
        </is>
      </c>
      <c r="C6082" s="18" t="inlineStr">
        <is>
          <t>2017-08-05</t>
        </is>
      </c>
      <c r="D6082" s="18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19" t="n">
        <v>151.056</v>
      </c>
      <c r="S6082" s="20" t="n">
        <v>9</v>
      </c>
      <c r="T6082" s="21" t="n">
        <v>0.2</v>
      </c>
      <c r="U6082" s="19" t="n">
        <v>7.5528</v>
      </c>
      <c r="V6082" t="n">
        <v>3</v>
      </c>
      <c r="W6082" t="n">
        <v>2017</v>
      </c>
      <c r="X6082" t="inlineStr">
        <is>
          <t>2017Q3</t>
        </is>
      </c>
      <c r="Y6082" t="inlineStr">
        <is>
          <t>2017-08</t>
        </is>
      </c>
      <c r="Z6082" t="inlineStr">
        <is>
          <t>10.1% - 20%</t>
        </is>
      </c>
      <c r="AA6082" t="b">
        <v>1</v>
      </c>
      <c r="AB6082" t="b">
        <v>0</v>
      </c>
      <c r="AC6082" s="19" t="n">
        <v>20.98</v>
      </c>
      <c r="AD6082" s="21" t="n">
        <v>0.05</v>
      </c>
    </row>
    <row r="6083" ht="18" customHeight="1">
      <c r="A6083" t="n">
        <v>6082</v>
      </c>
      <c r="B6083" t="inlineStr">
        <is>
          <t>US-2014-165589</t>
        </is>
      </c>
      <c r="C6083" s="18" t="inlineStr">
        <is>
          <t>2014-02-18</t>
        </is>
      </c>
      <c r="D6083" s="18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19" t="n">
        <v>25.16</v>
      </c>
      <c r="S6083" s="20" t="n">
        <v>5</v>
      </c>
      <c r="T6083" s="21" t="n">
        <v>0.6</v>
      </c>
      <c r="U6083" s="19" t="n">
        <v>-11.322</v>
      </c>
      <c r="V6083" t="n">
        <v>0</v>
      </c>
      <c r="W6083" t="n">
        <v>2014</v>
      </c>
      <c r="X6083" t="inlineStr">
        <is>
          <t>2014Q1</t>
        </is>
      </c>
      <c r="Y6083" t="inlineStr">
        <is>
          <t>2014-02</t>
        </is>
      </c>
      <c r="Z6083" t="inlineStr">
        <is>
          <t>&gt; 50% (Deep Discount)</t>
        </is>
      </c>
      <c r="AA6083" t="b">
        <v>0</v>
      </c>
      <c r="AB6083" t="b">
        <v>1</v>
      </c>
      <c r="AC6083" s="19" t="n">
        <v>12.58</v>
      </c>
      <c r="AD6083" s="21" t="n">
        <v>-0.45</v>
      </c>
    </row>
    <row r="6084" ht="18" customHeight="1">
      <c r="A6084" t="n">
        <v>6083</v>
      </c>
      <c r="B6084" t="inlineStr">
        <is>
          <t>US-2016-132577</t>
        </is>
      </c>
      <c r="C6084" s="18" t="inlineStr">
        <is>
          <t>2016-11-22</t>
        </is>
      </c>
      <c r="D6084" s="18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19" t="n">
        <v>6.216</v>
      </c>
      <c r="S6084" s="20" t="n">
        <v>6</v>
      </c>
      <c r="T6084" s="21" t="n">
        <v>0.8</v>
      </c>
      <c r="U6084" s="19" t="n">
        <v>-9.6348</v>
      </c>
      <c r="V6084" t="n">
        <v>5</v>
      </c>
      <c r="W6084" t="n">
        <v>2016</v>
      </c>
      <c r="X6084" t="inlineStr">
        <is>
          <t>2016Q4</t>
        </is>
      </c>
      <c r="Y6084" t="inlineStr">
        <is>
          <t>2016-11</t>
        </is>
      </c>
      <c r="Z6084" t="inlineStr">
        <is>
          <t>&gt; 50% (Deep Discount)</t>
        </is>
      </c>
      <c r="AA6084" t="b">
        <v>0</v>
      </c>
      <c r="AB6084" t="b">
        <v>1</v>
      </c>
      <c r="AC6084" s="19" t="n">
        <v>5.18</v>
      </c>
      <c r="AD6084" s="21" t="n">
        <v>-1.55</v>
      </c>
    </row>
    <row r="6085" ht="18" customHeight="1">
      <c r="A6085" t="n">
        <v>6084</v>
      </c>
      <c r="B6085" t="inlineStr">
        <is>
          <t>US-2016-132577</t>
        </is>
      </c>
      <c r="C6085" s="18" t="inlineStr">
        <is>
          <t>2016-11-22</t>
        </is>
      </c>
      <c r="D6085" s="18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19" t="n">
        <v>23.616</v>
      </c>
      <c r="S6085" s="20" t="n">
        <v>9</v>
      </c>
      <c r="T6085" s="21" t="n">
        <v>0.2</v>
      </c>
      <c r="U6085" s="19" t="n">
        <v>2.6568</v>
      </c>
      <c r="V6085" t="n">
        <v>5</v>
      </c>
      <c r="W6085" t="n">
        <v>2016</v>
      </c>
      <c r="X6085" t="inlineStr">
        <is>
          <t>2016Q4</t>
        </is>
      </c>
      <c r="Y6085" t="inlineStr">
        <is>
          <t>2016-11</t>
        </is>
      </c>
      <c r="Z6085" t="inlineStr">
        <is>
          <t>10.1% - 20%</t>
        </is>
      </c>
      <c r="AA6085" t="b">
        <v>1</v>
      </c>
      <c r="AB6085" t="b">
        <v>0</v>
      </c>
      <c r="AC6085" s="19" t="n">
        <v>3.28</v>
      </c>
      <c r="AD6085" s="21" t="n">
        <v>0.1125</v>
      </c>
    </row>
    <row r="6086" ht="18" customHeight="1">
      <c r="A6086" t="n">
        <v>6085</v>
      </c>
      <c r="B6086" t="inlineStr">
        <is>
          <t>US-2016-132577</t>
        </is>
      </c>
      <c r="C6086" s="18" t="inlineStr">
        <is>
          <t>2016-11-22</t>
        </is>
      </c>
      <c r="D6086" s="18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19" t="n">
        <v>24.032</v>
      </c>
      <c r="S6086" s="20" t="n">
        <v>2</v>
      </c>
      <c r="T6086" s="21" t="n">
        <v>0.2</v>
      </c>
      <c r="U6086" s="19" t="n">
        <v>-0.6008</v>
      </c>
      <c r="V6086" t="n">
        <v>5</v>
      </c>
      <c r="W6086" t="n">
        <v>2016</v>
      </c>
      <c r="X6086" t="inlineStr">
        <is>
          <t>2016Q4</t>
        </is>
      </c>
      <c r="Y6086" t="inlineStr">
        <is>
          <t>2016-11</t>
        </is>
      </c>
      <c r="Z6086" t="inlineStr">
        <is>
          <t>10.1% - 20%</t>
        </is>
      </c>
      <c r="AA6086" t="b">
        <v>0</v>
      </c>
      <c r="AB6086" t="b">
        <v>1</v>
      </c>
      <c r="AC6086" s="19" t="n">
        <v>15.02</v>
      </c>
      <c r="AD6086" s="21" t="n">
        <v>-0.025</v>
      </c>
    </row>
    <row r="6087" ht="18" customHeight="1">
      <c r="A6087" t="n">
        <v>6086</v>
      </c>
      <c r="B6087" t="inlineStr">
        <is>
          <t>US-2016-132577</t>
        </is>
      </c>
      <c r="C6087" s="18" t="inlineStr">
        <is>
          <t>2016-11-22</t>
        </is>
      </c>
      <c r="D6087" s="18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19" t="n">
        <v>2.088</v>
      </c>
      <c r="S6087" s="20" t="n">
        <v>1</v>
      </c>
      <c r="T6087" s="21" t="n">
        <v>0.2</v>
      </c>
      <c r="U6087" s="19" t="n">
        <v>0.6786</v>
      </c>
      <c r="V6087" t="n">
        <v>5</v>
      </c>
      <c r="W6087" t="n">
        <v>2016</v>
      </c>
      <c r="X6087" t="inlineStr">
        <is>
          <t>2016Q4</t>
        </is>
      </c>
      <c r="Y6087" t="inlineStr">
        <is>
          <t>2016-11</t>
        </is>
      </c>
      <c r="Z6087" t="inlineStr">
        <is>
          <t>10.1% - 20%</t>
        </is>
      </c>
      <c r="AA6087" t="b">
        <v>1</v>
      </c>
      <c r="AB6087" t="b">
        <v>0</v>
      </c>
      <c r="AC6087" s="19" t="n">
        <v>2.61</v>
      </c>
      <c r="AD6087" s="21" t="n">
        <v>0.325</v>
      </c>
    </row>
    <row r="6088" ht="18" customHeight="1">
      <c r="A6088" t="n">
        <v>6087</v>
      </c>
      <c r="B6088" t="inlineStr">
        <is>
          <t>US-2016-132577</t>
        </is>
      </c>
      <c r="C6088" s="18" t="inlineStr">
        <is>
          <t>2016-11-22</t>
        </is>
      </c>
      <c r="D6088" s="1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19" t="n">
        <v>4.488</v>
      </c>
      <c r="S6088" s="20" t="n">
        <v>6</v>
      </c>
      <c r="T6088" s="21" t="n">
        <v>0.8</v>
      </c>
      <c r="U6088" s="19" t="n">
        <v>-6.732</v>
      </c>
      <c r="V6088" t="n">
        <v>5</v>
      </c>
      <c r="W6088" t="n">
        <v>2016</v>
      </c>
      <c r="X6088" t="inlineStr">
        <is>
          <t>2016Q4</t>
        </is>
      </c>
      <c r="Y6088" t="inlineStr">
        <is>
          <t>2016-11</t>
        </is>
      </c>
      <c r="Z6088" t="inlineStr">
        <is>
          <t>&gt; 50% (Deep Discount)</t>
        </is>
      </c>
      <c r="AA6088" t="b">
        <v>0</v>
      </c>
      <c r="AB6088" t="b">
        <v>1</v>
      </c>
      <c r="AC6088" s="19" t="n">
        <v>3.74</v>
      </c>
      <c r="AD6088" s="21" t="n">
        <v>-1.5</v>
      </c>
    </row>
    <row r="6089" ht="18" customHeight="1">
      <c r="A6089" t="n">
        <v>6088</v>
      </c>
      <c r="B6089" t="inlineStr">
        <is>
          <t>CA-2015-114048</t>
        </is>
      </c>
      <c r="C6089" s="18" t="inlineStr">
        <is>
          <t>2015-12-14</t>
        </is>
      </c>
      <c r="D6089" s="18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19" t="n">
        <v>29.22</v>
      </c>
      <c r="S6089" s="20" t="n">
        <v>3</v>
      </c>
      <c r="T6089" s="21" t="n">
        <v>0</v>
      </c>
      <c r="U6089" s="19" t="n">
        <v>12.8568</v>
      </c>
      <c r="V6089" t="n">
        <v>4</v>
      </c>
      <c r="W6089" t="n">
        <v>2015</v>
      </c>
      <c r="X6089" t="inlineStr">
        <is>
          <t>2015Q4</t>
        </is>
      </c>
      <c r="Y6089" t="inlineStr">
        <is>
          <t>2015-12</t>
        </is>
      </c>
      <c r="Z6089" t="inlineStr">
        <is>
          <t>0% (No Discount)</t>
        </is>
      </c>
      <c r="AA6089" t="b">
        <v>1</v>
      </c>
      <c r="AB6089" t="b">
        <v>0</v>
      </c>
      <c r="AC6089" s="19" t="n">
        <v>9.74</v>
      </c>
      <c r="AD6089" s="21" t="n">
        <v>0.44</v>
      </c>
    </row>
    <row r="6090" ht="18" customHeight="1">
      <c r="A6090" t="n">
        <v>6089</v>
      </c>
      <c r="B6090" t="inlineStr">
        <is>
          <t>CA-2015-137281</t>
        </is>
      </c>
      <c r="C6090" s="18" t="inlineStr">
        <is>
          <t>2015-06-13</t>
        </is>
      </c>
      <c r="D6090" s="18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19" t="n">
        <v>6.48</v>
      </c>
      <c r="S6090" s="20" t="n">
        <v>1</v>
      </c>
      <c r="T6090" s="21" t="n">
        <v>0</v>
      </c>
      <c r="U6090" s="19" t="n">
        <v>3.1104</v>
      </c>
      <c r="V6090" t="n">
        <v>4</v>
      </c>
      <c r="W6090" t="n">
        <v>2015</v>
      </c>
      <c r="X6090" t="inlineStr">
        <is>
          <t>2015Q2</t>
        </is>
      </c>
      <c r="Y6090" t="inlineStr">
        <is>
          <t>2015-06</t>
        </is>
      </c>
      <c r="Z6090" t="inlineStr">
        <is>
          <t>0% (No Discount)</t>
        </is>
      </c>
      <c r="AA6090" t="b">
        <v>1</v>
      </c>
      <c r="AB6090" t="b">
        <v>0</v>
      </c>
      <c r="AC6090" s="19" t="n">
        <v>6.48</v>
      </c>
      <c r="AD6090" s="21" t="n">
        <v>0.48</v>
      </c>
    </row>
    <row r="6091" ht="18" customHeight="1">
      <c r="A6091" t="n">
        <v>6090</v>
      </c>
      <c r="B6091" t="inlineStr">
        <is>
          <t>US-2017-162068</t>
        </is>
      </c>
      <c r="C6091" s="18" t="inlineStr">
        <is>
          <t>2017-12-28</t>
        </is>
      </c>
      <c r="D6091" s="18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19" t="n">
        <v>1.188</v>
      </c>
      <c r="S6091" s="20" t="n">
        <v>2</v>
      </c>
      <c r="T6091" s="21" t="n">
        <v>0.7</v>
      </c>
      <c r="U6091" s="19" t="n">
        <v>-0.99</v>
      </c>
      <c r="V6091" t="n">
        <v>3</v>
      </c>
      <c r="W6091" t="n">
        <v>2017</v>
      </c>
      <c r="X6091" t="inlineStr">
        <is>
          <t>2017Q4</t>
        </is>
      </c>
      <c r="Y6091" t="inlineStr">
        <is>
          <t>2017-12</t>
        </is>
      </c>
      <c r="Z6091" t="inlineStr">
        <is>
          <t>&gt; 50% (Deep Discount)</t>
        </is>
      </c>
      <c r="AA6091" t="b">
        <v>0</v>
      </c>
      <c r="AB6091" t="b">
        <v>1</v>
      </c>
      <c r="AC6091" s="19" t="n">
        <v>1.98</v>
      </c>
      <c r="AD6091" s="21" t="n">
        <v>-0.8333</v>
      </c>
    </row>
    <row r="6092" ht="18" customHeight="1">
      <c r="A6092" t="n">
        <v>6091</v>
      </c>
      <c r="B6092" t="inlineStr">
        <is>
          <t>CA-2017-100111</t>
        </is>
      </c>
      <c r="C6092" s="18" t="inlineStr">
        <is>
          <t>2017-09-20</t>
        </is>
      </c>
      <c r="D6092" s="18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19" t="n">
        <v>272.646</v>
      </c>
      <c r="S6092" s="20" t="n">
        <v>3</v>
      </c>
      <c r="T6092" s="21" t="n">
        <v>0.1</v>
      </c>
      <c r="U6092" s="19" t="n">
        <v>18.1764</v>
      </c>
      <c r="V6092" t="n">
        <v>6</v>
      </c>
      <c r="W6092" t="n">
        <v>2017</v>
      </c>
      <c r="X6092" t="inlineStr">
        <is>
          <t>2017Q3</t>
        </is>
      </c>
      <c r="Y6092" t="inlineStr">
        <is>
          <t>2017-09</t>
        </is>
      </c>
      <c r="Z6092" t="inlineStr">
        <is>
          <t>0.1% - 10%</t>
        </is>
      </c>
      <c r="AA6092" t="b">
        <v>1</v>
      </c>
      <c r="AB6092" t="b">
        <v>0</v>
      </c>
      <c r="AC6092" s="19" t="n">
        <v>100.98</v>
      </c>
      <c r="AD6092" s="21" t="n">
        <v>0.0667</v>
      </c>
    </row>
    <row r="6093" ht="18" customHeight="1">
      <c r="A6093" t="n">
        <v>6092</v>
      </c>
      <c r="B6093" t="inlineStr">
        <is>
          <t>CA-2017-100111</t>
        </is>
      </c>
      <c r="C6093" s="18" t="inlineStr">
        <is>
          <t>2017-09-20</t>
        </is>
      </c>
      <c r="D6093" s="18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19" t="n">
        <v>212.8</v>
      </c>
      <c r="S6093" s="20" t="n">
        <v>2</v>
      </c>
      <c r="T6093" s="21" t="n">
        <v>0</v>
      </c>
      <c r="U6093" s="19" t="n">
        <v>95.76000000000001</v>
      </c>
      <c r="V6093" t="n">
        <v>6</v>
      </c>
      <c r="W6093" t="n">
        <v>2017</v>
      </c>
      <c r="X6093" t="inlineStr">
        <is>
          <t>2017Q3</t>
        </is>
      </c>
      <c r="Y6093" t="inlineStr">
        <is>
          <t>2017-09</t>
        </is>
      </c>
      <c r="Z6093" t="inlineStr">
        <is>
          <t>0% (No Discount)</t>
        </is>
      </c>
      <c r="AA6093" t="b">
        <v>1</v>
      </c>
      <c r="AB6093" t="b">
        <v>0</v>
      </c>
      <c r="AC6093" s="19" t="n">
        <v>106.4</v>
      </c>
      <c r="AD6093" s="21" t="n">
        <v>0.45</v>
      </c>
    </row>
    <row r="6094" ht="18" customHeight="1">
      <c r="A6094" t="n">
        <v>6093</v>
      </c>
      <c r="B6094" t="inlineStr">
        <is>
          <t>CA-2017-100111</t>
        </is>
      </c>
      <c r="C6094" s="18" t="inlineStr">
        <is>
          <t>2017-09-20</t>
        </is>
      </c>
      <c r="D6094" s="18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19" t="n">
        <v>38.52</v>
      </c>
      <c r="S6094" s="20" t="n">
        <v>9</v>
      </c>
      <c r="T6094" s="21" t="n">
        <v>0</v>
      </c>
      <c r="U6094" s="19" t="n">
        <v>18.1044</v>
      </c>
      <c r="V6094" t="n">
        <v>6</v>
      </c>
      <c r="W6094" t="n">
        <v>2017</v>
      </c>
      <c r="X6094" t="inlineStr">
        <is>
          <t>2017Q3</t>
        </is>
      </c>
      <c r="Y6094" t="inlineStr">
        <is>
          <t>2017-09</t>
        </is>
      </c>
      <c r="Z6094" t="inlineStr">
        <is>
          <t>0% (No Discount)</t>
        </is>
      </c>
      <c r="AA6094" t="b">
        <v>1</v>
      </c>
      <c r="AB6094" t="b">
        <v>0</v>
      </c>
      <c r="AC6094" s="19" t="n">
        <v>4.28</v>
      </c>
      <c r="AD6094" s="21" t="n">
        <v>0.47</v>
      </c>
    </row>
    <row r="6095" ht="18" customHeight="1">
      <c r="A6095" t="n">
        <v>6094</v>
      </c>
      <c r="B6095" t="inlineStr">
        <is>
          <t>CA-2017-100111</t>
        </is>
      </c>
      <c r="C6095" s="18" t="inlineStr">
        <is>
          <t>2017-09-20</t>
        </is>
      </c>
      <c r="D6095" s="18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19" t="n">
        <v>72.64</v>
      </c>
      <c r="S6095" s="20" t="n">
        <v>2</v>
      </c>
      <c r="T6095" s="21" t="n">
        <v>0</v>
      </c>
      <c r="U6095" s="19" t="n">
        <v>21.792</v>
      </c>
      <c r="V6095" t="n">
        <v>6</v>
      </c>
      <c r="W6095" t="n">
        <v>2017</v>
      </c>
      <c r="X6095" t="inlineStr">
        <is>
          <t>2017Q3</t>
        </is>
      </c>
      <c r="Y6095" t="inlineStr">
        <is>
          <t>2017-09</t>
        </is>
      </c>
      <c r="Z6095" t="inlineStr">
        <is>
          <t>0% (No Discount)</t>
        </is>
      </c>
      <c r="AA6095" t="b">
        <v>1</v>
      </c>
      <c r="AB6095" t="b">
        <v>0</v>
      </c>
      <c r="AC6095" s="19" t="n">
        <v>36.32</v>
      </c>
      <c r="AD6095" s="21" t="n">
        <v>0.3</v>
      </c>
    </row>
    <row r="6096" ht="18" customHeight="1">
      <c r="A6096" t="n">
        <v>6095</v>
      </c>
      <c r="B6096" t="inlineStr">
        <is>
          <t>CA-2017-100111</t>
        </is>
      </c>
      <c r="C6096" s="18" t="inlineStr">
        <is>
          <t>2017-09-20</t>
        </is>
      </c>
      <c r="D6096" s="18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19" t="n">
        <v>45.4</v>
      </c>
      <c r="S6096" s="20" t="n">
        <v>4</v>
      </c>
      <c r="T6096" s="21" t="n">
        <v>0</v>
      </c>
      <c r="U6096" s="19" t="n">
        <v>12.712</v>
      </c>
      <c r="V6096" t="n">
        <v>6</v>
      </c>
      <c r="W6096" t="n">
        <v>2017</v>
      </c>
      <c r="X6096" t="inlineStr">
        <is>
          <t>2017Q3</t>
        </is>
      </c>
      <c r="Y6096" t="inlineStr">
        <is>
          <t>2017-09</t>
        </is>
      </c>
      <c r="Z6096" t="inlineStr">
        <is>
          <t>0% (No Discount)</t>
        </is>
      </c>
      <c r="AA6096" t="b">
        <v>1</v>
      </c>
      <c r="AB6096" t="b">
        <v>0</v>
      </c>
      <c r="AC6096" s="19" t="n">
        <v>11.35</v>
      </c>
      <c r="AD6096" s="21" t="n">
        <v>0.28</v>
      </c>
    </row>
    <row r="6097" ht="18" customHeight="1">
      <c r="A6097" t="n">
        <v>6096</v>
      </c>
      <c r="B6097" t="inlineStr">
        <is>
          <t>CA-2017-100111</t>
        </is>
      </c>
      <c r="C6097" s="18" t="inlineStr">
        <is>
          <t>2017-09-20</t>
        </is>
      </c>
      <c r="D6097" s="18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19" t="n">
        <v>13.76</v>
      </c>
      <c r="S6097" s="20" t="n">
        <v>2</v>
      </c>
      <c r="T6097" s="21" t="n">
        <v>0</v>
      </c>
      <c r="U6097" s="19" t="n">
        <v>6.3296</v>
      </c>
      <c r="V6097" t="n">
        <v>6</v>
      </c>
      <c r="W6097" t="n">
        <v>2017</v>
      </c>
      <c r="X6097" t="inlineStr">
        <is>
          <t>2017Q3</t>
        </is>
      </c>
      <c r="Y6097" t="inlineStr">
        <is>
          <t>2017-09</t>
        </is>
      </c>
      <c r="Z6097" t="inlineStr">
        <is>
          <t>0% (No Discount)</t>
        </is>
      </c>
      <c r="AA6097" t="b">
        <v>1</v>
      </c>
      <c r="AB6097" t="b">
        <v>0</v>
      </c>
      <c r="AC6097" s="19" t="n">
        <v>6.88</v>
      </c>
      <c r="AD6097" s="21" t="n">
        <v>0.46</v>
      </c>
    </row>
    <row r="6098" ht="18" customHeight="1">
      <c r="A6098" t="n">
        <v>6097</v>
      </c>
      <c r="B6098" t="inlineStr">
        <is>
          <t>CA-2017-100111</t>
        </is>
      </c>
      <c r="C6098" s="18" t="inlineStr">
        <is>
          <t>2017-09-20</t>
        </is>
      </c>
      <c r="D6098" s="1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19" t="n">
        <v>80.991</v>
      </c>
      <c r="S6098" s="20" t="n">
        <v>1</v>
      </c>
      <c r="T6098" s="21" t="n">
        <v>0.1</v>
      </c>
      <c r="U6098" s="19" t="n">
        <v>8.0991</v>
      </c>
      <c r="V6098" t="n">
        <v>6</v>
      </c>
      <c r="W6098" t="n">
        <v>2017</v>
      </c>
      <c r="X6098" t="inlineStr">
        <is>
          <t>2017Q3</t>
        </is>
      </c>
      <c r="Y6098" t="inlineStr">
        <is>
          <t>2017-09</t>
        </is>
      </c>
      <c r="Z6098" t="inlineStr">
        <is>
          <t>0.1% - 10%</t>
        </is>
      </c>
      <c r="AA6098" t="b">
        <v>1</v>
      </c>
      <c r="AB6098" t="b">
        <v>0</v>
      </c>
      <c r="AC6098" s="19" t="n">
        <v>89.98999999999999</v>
      </c>
      <c r="AD6098" s="21" t="n">
        <v>0.1</v>
      </c>
    </row>
    <row r="6099" ht="18" customHeight="1">
      <c r="A6099" t="n">
        <v>6098</v>
      </c>
      <c r="B6099" t="inlineStr">
        <is>
          <t>CA-2017-100111</t>
        </is>
      </c>
      <c r="C6099" s="18" t="inlineStr">
        <is>
          <t>2017-09-20</t>
        </is>
      </c>
      <c r="D6099" s="18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19" t="n">
        <v>11.784</v>
      </c>
      <c r="S6099" s="20" t="n">
        <v>3</v>
      </c>
      <c r="T6099" s="21" t="n">
        <v>0.2</v>
      </c>
      <c r="U6099" s="19" t="n">
        <v>3.9771</v>
      </c>
      <c r="V6099" t="n">
        <v>6</v>
      </c>
      <c r="W6099" t="n">
        <v>2017</v>
      </c>
      <c r="X6099" t="inlineStr">
        <is>
          <t>2017Q3</t>
        </is>
      </c>
      <c r="Y6099" t="inlineStr">
        <is>
          <t>2017-09</t>
        </is>
      </c>
      <c r="Z6099" t="inlineStr">
        <is>
          <t>10.1% - 20%</t>
        </is>
      </c>
      <c r="AA6099" t="b">
        <v>1</v>
      </c>
      <c r="AB6099" t="b">
        <v>0</v>
      </c>
      <c r="AC6099" s="19" t="n">
        <v>4.91</v>
      </c>
      <c r="AD6099" s="21" t="n">
        <v>0.3375</v>
      </c>
    </row>
    <row r="6100" ht="18" customHeight="1">
      <c r="A6100" t="n">
        <v>6099</v>
      </c>
      <c r="B6100" t="inlineStr">
        <is>
          <t>CA-2017-100111</t>
        </is>
      </c>
      <c r="C6100" s="18" t="inlineStr">
        <is>
          <t>2017-09-20</t>
        </is>
      </c>
      <c r="D6100" s="18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19" t="n">
        <v>4.36</v>
      </c>
      <c r="S6100" s="20" t="n">
        <v>2</v>
      </c>
      <c r="T6100" s="21" t="n">
        <v>0</v>
      </c>
      <c r="U6100" s="19" t="n">
        <v>1.7876</v>
      </c>
      <c r="V6100" t="n">
        <v>6</v>
      </c>
      <c r="W6100" t="n">
        <v>2017</v>
      </c>
      <c r="X6100" t="inlineStr">
        <is>
          <t>2017Q3</t>
        </is>
      </c>
      <c r="Y6100" t="inlineStr">
        <is>
          <t>2017-09</t>
        </is>
      </c>
      <c r="Z6100" t="inlineStr">
        <is>
          <t>0% (No Discount)</t>
        </is>
      </c>
      <c r="AA6100" t="b">
        <v>1</v>
      </c>
      <c r="AB6100" t="b">
        <v>0</v>
      </c>
      <c r="AC6100" s="19" t="n">
        <v>2.18</v>
      </c>
      <c r="AD6100" s="21" t="n">
        <v>0.41</v>
      </c>
    </row>
    <row r="6101" ht="18" customHeight="1">
      <c r="A6101" t="n">
        <v>6100</v>
      </c>
      <c r="B6101" t="inlineStr">
        <is>
          <t>CA-2017-100111</t>
        </is>
      </c>
      <c r="C6101" s="18" t="inlineStr">
        <is>
          <t>2017-09-20</t>
        </is>
      </c>
      <c r="D6101" s="18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19" t="n">
        <v>2888.127</v>
      </c>
      <c r="S6101" s="20" t="n">
        <v>11</v>
      </c>
      <c r="T6101" s="21" t="n">
        <v>0.1</v>
      </c>
      <c r="U6101" s="19" t="n">
        <v>609.7157</v>
      </c>
      <c r="V6101" t="n">
        <v>6</v>
      </c>
      <c r="W6101" t="n">
        <v>2017</v>
      </c>
      <c r="X6101" t="inlineStr">
        <is>
          <t>2017Q3</t>
        </is>
      </c>
      <c r="Y6101" t="inlineStr">
        <is>
          <t>2017-09</t>
        </is>
      </c>
      <c r="Z6101" t="inlineStr">
        <is>
          <t>0.1% - 10%</t>
        </is>
      </c>
      <c r="AA6101" t="b">
        <v>1</v>
      </c>
      <c r="AB6101" t="b">
        <v>0</v>
      </c>
      <c r="AC6101" s="19" t="n">
        <v>291.73</v>
      </c>
      <c r="AD6101" s="21" t="n">
        <v>0.2111</v>
      </c>
    </row>
    <row r="6102" ht="18" customHeight="1">
      <c r="A6102" t="n">
        <v>6101</v>
      </c>
      <c r="B6102" t="inlineStr">
        <is>
          <t>CA-2017-100111</t>
        </is>
      </c>
      <c r="C6102" s="18" t="inlineStr">
        <is>
          <t>2017-09-20</t>
        </is>
      </c>
      <c r="D6102" s="18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19" t="n">
        <v>1299.66</v>
      </c>
      <c r="S6102" s="20" t="n">
        <v>2</v>
      </c>
      <c r="T6102" s="21" t="n">
        <v>0</v>
      </c>
      <c r="U6102" s="19" t="n">
        <v>350.9082</v>
      </c>
      <c r="V6102" t="n">
        <v>6</v>
      </c>
      <c r="W6102" t="n">
        <v>2017</v>
      </c>
      <c r="X6102" t="inlineStr">
        <is>
          <t>2017Q3</t>
        </is>
      </c>
      <c r="Y6102" t="inlineStr">
        <is>
          <t>2017-09</t>
        </is>
      </c>
      <c r="Z6102" t="inlineStr">
        <is>
          <t>0% (No Discount)</t>
        </is>
      </c>
      <c r="AA6102" t="b">
        <v>1</v>
      </c>
      <c r="AB6102" t="b">
        <v>0</v>
      </c>
      <c r="AC6102" s="19" t="n">
        <v>649.83</v>
      </c>
      <c r="AD6102" s="21" t="n">
        <v>0.27</v>
      </c>
    </row>
    <row r="6103" ht="18" customHeight="1">
      <c r="A6103" t="n">
        <v>6102</v>
      </c>
      <c r="B6103" t="inlineStr">
        <is>
          <t>CA-2017-100111</t>
        </is>
      </c>
      <c r="C6103" s="18" t="inlineStr">
        <is>
          <t>2017-09-20</t>
        </is>
      </c>
      <c r="D6103" s="18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19" t="n">
        <v>2254.41</v>
      </c>
      <c r="S6103" s="20" t="n">
        <v>5</v>
      </c>
      <c r="T6103" s="21" t="n">
        <v>0.1</v>
      </c>
      <c r="U6103" s="19" t="n">
        <v>375.735</v>
      </c>
      <c r="V6103" t="n">
        <v>6</v>
      </c>
      <c r="W6103" t="n">
        <v>2017</v>
      </c>
      <c r="X6103" t="inlineStr">
        <is>
          <t>2017Q3</t>
        </is>
      </c>
      <c r="Y6103" t="inlineStr">
        <is>
          <t>2017-09</t>
        </is>
      </c>
      <c r="Z6103" t="inlineStr">
        <is>
          <t>0.1% - 10%</t>
        </is>
      </c>
      <c r="AA6103" t="b">
        <v>1</v>
      </c>
      <c r="AB6103" t="b">
        <v>0</v>
      </c>
      <c r="AC6103" s="19" t="n">
        <v>500.98</v>
      </c>
      <c r="AD6103" s="21" t="n">
        <v>0.1667</v>
      </c>
    </row>
    <row r="6104" ht="18" customHeight="1">
      <c r="A6104" t="n">
        <v>6103</v>
      </c>
      <c r="B6104" t="inlineStr">
        <is>
          <t>CA-2017-100111</t>
        </is>
      </c>
      <c r="C6104" s="18" t="inlineStr">
        <is>
          <t>2017-09-20</t>
        </is>
      </c>
      <c r="D6104" s="18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19" t="n">
        <v>104.85</v>
      </c>
      <c r="S6104" s="20" t="n">
        <v>3</v>
      </c>
      <c r="T6104" s="21" t="n">
        <v>0</v>
      </c>
      <c r="U6104" s="19" t="n">
        <v>28.3095</v>
      </c>
      <c r="V6104" t="n">
        <v>6</v>
      </c>
      <c r="W6104" t="n">
        <v>2017</v>
      </c>
      <c r="X6104" t="inlineStr">
        <is>
          <t>2017Q3</t>
        </is>
      </c>
      <c r="Y6104" t="inlineStr">
        <is>
          <t>2017-09</t>
        </is>
      </c>
      <c r="Z6104" t="inlineStr">
        <is>
          <t>0% (No Discount)</t>
        </is>
      </c>
      <c r="AA6104" t="b">
        <v>1</v>
      </c>
      <c r="AB6104" t="b">
        <v>0</v>
      </c>
      <c r="AC6104" s="19" t="n">
        <v>34.95</v>
      </c>
      <c r="AD6104" s="21" t="n">
        <v>0.27</v>
      </c>
    </row>
    <row r="6105" ht="18" customHeight="1">
      <c r="A6105" t="n">
        <v>6104</v>
      </c>
      <c r="B6105" t="inlineStr">
        <is>
          <t>CA-2017-100111</t>
        </is>
      </c>
      <c r="C6105" s="18" t="inlineStr">
        <is>
          <t>2017-09-20</t>
        </is>
      </c>
      <c r="D6105" s="18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19" t="n">
        <v>59.97</v>
      </c>
      <c r="S6105" s="20" t="n">
        <v>3</v>
      </c>
      <c r="T6105" s="21" t="n">
        <v>0</v>
      </c>
      <c r="U6105" s="19" t="n">
        <v>20.3898</v>
      </c>
      <c r="V6105" t="n">
        <v>6</v>
      </c>
      <c r="W6105" t="n">
        <v>2017</v>
      </c>
      <c r="X6105" t="inlineStr">
        <is>
          <t>2017Q3</t>
        </is>
      </c>
      <c r="Y6105" t="inlineStr">
        <is>
          <t>2017-09</t>
        </is>
      </c>
      <c r="Z6105" t="inlineStr">
        <is>
          <t>0% (No Discount)</t>
        </is>
      </c>
      <c r="AA6105" t="b">
        <v>1</v>
      </c>
      <c r="AB6105" t="b">
        <v>0</v>
      </c>
      <c r="AC6105" s="19" t="n">
        <v>19.99</v>
      </c>
      <c r="AD6105" s="21" t="n">
        <v>0.34</v>
      </c>
    </row>
    <row r="6106" ht="18" customHeight="1">
      <c r="A6106" t="n">
        <v>6105</v>
      </c>
      <c r="B6106" t="inlineStr">
        <is>
          <t>US-2017-132381</t>
        </is>
      </c>
      <c r="C6106" s="18" t="inlineStr">
        <is>
          <t>2017-08-22</t>
        </is>
      </c>
      <c r="D6106" s="18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19" t="n">
        <v>314.532</v>
      </c>
      <c r="S6106" s="20" t="n">
        <v>2</v>
      </c>
      <c r="T6106" s="21" t="n">
        <v>0.4</v>
      </c>
      <c r="U6106" s="19" t="n">
        <v>-83.87520000000001</v>
      </c>
      <c r="V6106" t="n">
        <v>2</v>
      </c>
      <c r="W6106" t="n">
        <v>2017</v>
      </c>
      <c r="X6106" t="inlineStr">
        <is>
          <t>2017Q3</t>
        </is>
      </c>
      <c r="Y6106" t="inlineStr">
        <is>
          <t>2017-08</t>
        </is>
      </c>
      <c r="Z6106" t="inlineStr">
        <is>
          <t>30.1% - 50%</t>
        </is>
      </c>
      <c r="AA6106" t="b">
        <v>0</v>
      </c>
      <c r="AB6106" t="b">
        <v>1</v>
      </c>
      <c r="AC6106" s="19" t="n">
        <v>262.11</v>
      </c>
      <c r="AD6106" s="21" t="n">
        <v>-0.2667</v>
      </c>
    </row>
    <row r="6107" ht="18" customHeight="1">
      <c r="A6107" t="n">
        <v>6106</v>
      </c>
      <c r="B6107" t="inlineStr">
        <is>
          <t>CA-2015-147011</t>
        </is>
      </c>
      <c r="C6107" s="18" t="inlineStr">
        <is>
          <t>2015-06-18</t>
        </is>
      </c>
      <c r="D6107" s="18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19" t="n">
        <v>13.632</v>
      </c>
      <c r="S6107" s="20" t="n">
        <v>4</v>
      </c>
      <c r="T6107" s="21" t="n">
        <v>0.2</v>
      </c>
      <c r="U6107" s="19" t="n">
        <v>3.5784</v>
      </c>
      <c r="V6107" t="n">
        <v>4</v>
      </c>
      <c r="W6107" t="n">
        <v>2015</v>
      </c>
      <c r="X6107" t="inlineStr">
        <is>
          <t>2015Q2</t>
        </is>
      </c>
      <c r="Y6107" t="inlineStr">
        <is>
          <t>2015-06</t>
        </is>
      </c>
      <c r="Z6107" t="inlineStr">
        <is>
          <t>10.1% - 20%</t>
        </is>
      </c>
      <c r="AA6107" t="b">
        <v>1</v>
      </c>
      <c r="AB6107" t="b">
        <v>0</v>
      </c>
      <c r="AC6107" s="19" t="n">
        <v>4.26</v>
      </c>
      <c r="AD6107" s="21" t="n">
        <v>0.2625</v>
      </c>
    </row>
    <row r="6108" ht="18" customHeight="1">
      <c r="A6108" t="n">
        <v>6107</v>
      </c>
      <c r="B6108" t="inlineStr">
        <is>
          <t>CA-2014-120852</t>
        </is>
      </c>
      <c r="C6108" s="18" t="inlineStr">
        <is>
          <t>2014-12-20</t>
        </is>
      </c>
      <c r="D6108" s="1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19" t="n">
        <v>19.432</v>
      </c>
      <c r="S6108" s="20" t="n">
        <v>2</v>
      </c>
      <c r="T6108" s="21" t="n">
        <v>0.8</v>
      </c>
      <c r="U6108" s="19" t="n">
        <v>-49.5516</v>
      </c>
      <c r="V6108" t="n">
        <v>5</v>
      </c>
      <c r="W6108" t="n">
        <v>2014</v>
      </c>
      <c r="X6108" t="inlineStr">
        <is>
          <t>2014Q4</t>
        </is>
      </c>
      <c r="Y6108" t="inlineStr">
        <is>
          <t>2014-12</t>
        </is>
      </c>
      <c r="Z6108" t="inlineStr">
        <is>
          <t>&gt; 50% (Deep Discount)</t>
        </is>
      </c>
      <c r="AA6108" t="b">
        <v>0</v>
      </c>
      <c r="AB6108" t="b">
        <v>1</v>
      </c>
      <c r="AC6108" s="19" t="n">
        <v>48.58</v>
      </c>
      <c r="AD6108" s="21" t="n">
        <v>-2.55</v>
      </c>
    </row>
    <row r="6109" ht="18" customHeight="1">
      <c r="A6109" t="n">
        <v>6108</v>
      </c>
      <c r="B6109" t="inlineStr">
        <is>
          <t>CA-2014-120852</t>
        </is>
      </c>
      <c r="C6109" s="18" t="inlineStr">
        <is>
          <t>2014-12-20</t>
        </is>
      </c>
      <c r="D6109" s="18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19" t="n">
        <v>65.44</v>
      </c>
      <c r="S6109" s="20" t="n">
        <v>5</v>
      </c>
      <c r="T6109" s="21" t="n">
        <v>0.2</v>
      </c>
      <c r="U6109" s="19" t="n">
        <v>-8.18</v>
      </c>
      <c r="V6109" t="n">
        <v>5</v>
      </c>
      <c r="W6109" t="n">
        <v>2014</v>
      </c>
      <c r="X6109" t="inlineStr">
        <is>
          <t>2014Q4</t>
        </is>
      </c>
      <c r="Y6109" t="inlineStr">
        <is>
          <t>2014-12</t>
        </is>
      </c>
      <c r="Z6109" t="inlineStr">
        <is>
          <t>10.1% - 20%</t>
        </is>
      </c>
      <c r="AA6109" t="b">
        <v>0</v>
      </c>
      <c r="AB6109" t="b">
        <v>1</v>
      </c>
      <c r="AC6109" s="19" t="n">
        <v>16.36</v>
      </c>
      <c r="AD6109" s="21" t="n">
        <v>-0.125</v>
      </c>
    </row>
    <row r="6110" ht="18" customHeight="1">
      <c r="A6110" t="n">
        <v>6109</v>
      </c>
      <c r="B6110" t="inlineStr">
        <is>
          <t>CA-2016-150007</t>
        </is>
      </c>
      <c r="C6110" s="18" t="inlineStr">
        <is>
          <t>2016-09-11</t>
        </is>
      </c>
      <c r="D6110" s="18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19" t="n">
        <v>6</v>
      </c>
      <c r="S6110" s="20" t="n">
        <v>2</v>
      </c>
      <c r="T6110" s="21" t="n">
        <v>0.2</v>
      </c>
      <c r="U6110" s="19" t="n">
        <v>2.1</v>
      </c>
      <c r="V6110" t="n">
        <v>5</v>
      </c>
      <c r="W6110" t="n">
        <v>2016</v>
      </c>
      <c r="X6110" t="inlineStr">
        <is>
          <t>2016Q3</t>
        </is>
      </c>
      <c r="Y6110" t="inlineStr">
        <is>
          <t>2016-09</t>
        </is>
      </c>
      <c r="Z6110" t="inlineStr">
        <is>
          <t>10.1% - 20%</t>
        </is>
      </c>
      <c r="AA6110" t="b">
        <v>1</v>
      </c>
      <c r="AB6110" t="b">
        <v>0</v>
      </c>
      <c r="AC6110" s="19" t="n">
        <v>3.75</v>
      </c>
      <c r="AD6110" s="21" t="n">
        <v>0.35</v>
      </c>
    </row>
    <row r="6111" ht="18" customHeight="1">
      <c r="A6111" t="n">
        <v>6110</v>
      </c>
      <c r="B6111" t="inlineStr">
        <is>
          <t>CA-2016-150007</t>
        </is>
      </c>
      <c r="C6111" s="18" t="inlineStr">
        <is>
          <t>2016-09-11</t>
        </is>
      </c>
      <c r="D6111" s="18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19" t="n">
        <v>1.908</v>
      </c>
      <c r="S6111" s="20" t="n">
        <v>3</v>
      </c>
      <c r="T6111" s="21" t="n">
        <v>0.8</v>
      </c>
      <c r="U6111" s="19" t="n">
        <v>-3.2436</v>
      </c>
      <c r="V6111" t="n">
        <v>5</v>
      </c>
      <c r="W6111" t="n">
        <v>2016</v>
      </c>
      <c r="X6111" t="inlineStr">
        <is>
          <t>2016Q3</t>
        </is>
      </c>
      <c r="Y6111" t="inlineStr">
        <is>
          <t>2016-09</t>
        </is>
      </c>
      <c r="Z6111" t="inlineStr">
        <is>
          <t>&gt; 50% (Deep Discount)</t>
        </is>
      </c>
      <c r="AA6111" t="b">
        <v>0</v>
      </c>
      <c r="AB6111" t="b">
        <v>1</v>
      </c>
      <c r="AC6111" s="19" t="n">
        <v>3.18</v>
      </c>
      <c r="AD6111" s="21" t="n">
        <v>-1.7</v>
      </c>
    </row>
    <row r="6112" ht="18" customHeight="1">
      <c r="A6112" t="n">
        <v>6111</v>
      </c>
      <c r="B6112" t="inlineStr">
        <is>
          <t>CA-2016-124590</t>
        </is>
      </c>
      <c r="C6112" s="18" t="inlineStr">
        <is>
          <t>2016-11-12</t>
        </is>
      </c>
      <c r="D6112" s="18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19" t="n">
        <v>1474.802</v>
      </c>
      <c r="S6112" s="20" t="n">
        <v>7</v>
      </c>
      <c r="T6112" s="21" t="n">
        <v>0.3</v>
      </c>
      <c r="U6112" s="19" t="n">
        <v>-21.0686</v>
      </c>
      <c r="V6112" t="n">
        <v>4</v>
      </c>
      <c r="W6112" t="n">
        <v>2016</v>
      </c>
      <c r="X6112" t="inlineStr">
        <is>
          <t>2016Q4</t>
        </is>
      </c>
      <c r="Y6112" t="inlineStr">
        <is>
          <t>2016-11</t>
        </is>
      </c>
      <c r="Z6112" t="inlineStr">
        <is>
          <t>20.1% - 30%</t>
        </is>
      </c>
      <c r="AA6112" t="b">
        <v>0</v>
      </c>
      <c r="AB6112" t="b">
        <v>1</v>
      </c>
      <c r="AC6112" s="19" t="n">
        <v>300.98</v>
      </c>
      <c r="AD6112" s="21" t="n">
        <v>-0.0143</v>
      </c>
    </row>
    <row r="6113" ht="18" customHeight="1">
      <c r="A6113" t="n">
        <v>6112</v>
      </c>
      <c r="B6113" t="inlineStr">
        <is>
          <t>CA-2016-124590</t>
        </is>
      </c>
      <c r="C6113" s="18" t="inlineStr">
        <is>
          <t>2016-11-12</t>
        </is>
      </c>
      <c r="D6113" s="18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19" t="n">
        <v>110.096</v>
      </c>
      <c r="S6113" s="20" t="n">
        <v>2</v>
      </c>
      <c r="T6113" s="21" t="n">
        <v>0.2</v>
      </c>
      <c r="U6113" s="19" t="n">
        <v>33.0288</v>
      </c>
      <c r="V6113" t="n">
        <v>4</v>
      </c>
      <c r="W6113" t="n">
        <v>2016</v>
      </c>
      <c r="X6113" t="inlineStr">
        <is>
          <t>2016Q4</t>
        </is>
      </c>
      <c r="Y6113" t="inlineStr">
        <is>
          <t>2016-11</t>
        </is>
      </c>
      <c r="Z6113" t="inlineStr">
        <is>
          <t>10.1% - 20%</t>
        </is>
      </c>
      <c r="AA6113" t="b">
        <v>1</v>
      </c>
      <c r="AB6113" t="b">
        <v>0</v>
      </c>
      <c r="AC6113" s="19" t="n">
        <v>68.81</v>
      </c>
      <c r="AD6113" s="21" t="n">
        <v>0.3</v>
      </c>
    </row>
    <row r="6114" ht="18" customHeight="1">
      <c r="A6114" t="n">
        <v>6113</v>
      </c>
      <c r="B6114" t="inlineStr">
        <is>
          <t>CA-2016-124590</t>
        </is>
      </c>
      <c r="C6114" s="18" t="inlineStr">
        <is>
          <t>2016-11-12</t>
        </is>
      </c>
      <c r="D6114" s="18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19" t="n">
        <v>16.752</v>
      </c>
      <c r="S6114" s="20" t="n">
        <v>6</v>
      </c>
      <c r="T6114" s="21" t="n">
        <v>0.2</v>
      </c>
      <c r="U6114" s="19" t="n">
        <v>5.4444</v>
      </c>
      <c r="V6114" t="n">
        <v>4</v>
      </c>
      <c r="W6114" t="n">
        <v>2016</v>
      </c>
      <c r="X6114" t="inlineStr">
        <is>
          <t>2016Q4</t>
        </is>
      </c>
      <c r="Y6114" t="inlineStr">
        <is>
          <t>2016-11</t>
        </is>
      </c>
      <c r="Z6114" t="inlineStr">
        <is>
          <t>10.1% - 20%</t>
        </is>
      </c>
      <c r="AA6114" t="b">
        <v>1</v>
      </c>
      <c r="AB6114" t="b">
        <v>0</v>
      </c>
      <c r="AC6114" s="19" t="n">
        <v>3.49</v>
      </c>
      <c r="AD6114" s="21" t="n">
        <v>0.325</v>
      </c>
    </row>
    <row r="6115" ht="18" customHeight="1">
      <c r="A6115" t="n">
        <v>6114</v>
      </c>
      <c r="B6115" t="inlineStr">
        <is>
          <t>CA-2016-124590</t>
        </is>
      </c>
      <c r="C6115" s="18" t="inlineStr">
        <is>
          <t>2016-11-12</t>
        </is>
      </c>
      <c r="D6115" s="18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19" t="n">
        <v>1537.074</v>
      </c>
      <c r="S6115" s="20" t="n">
        <v>9</v>
      </c>
      <c r="T6115" s="21" t="n">
        <v>0.3</v>
      </c>
      <c r="U6115" s="19" t="n">
        <v>0</v>
      </c>
      <c r="V6115" t="n">
        <v>4</v>
      </c>
      <c r="W6115" t="n">
        <v>2016</v>
      </c>
      <c r="X6115" t="inlineStr">
        <is>
          <t>2016Q4</t>
        </is>
      </c>
      <c r="Y6115" t="inlineStr">
        <is>
          <t>2016-11</t>
        </is>
      </c>
      <c r="Z6115" t="inlineStr">
        <is>
          <t>20.1% - 30%</t>
        </is>
      </c>
      <c r="AA6115" t="b">
        <v>1</v>
      </c>
      <c r="AB6115" t="b">
        <v>0</v>
      </c>
      <c r="AC6115" s="19" t="n">
        <v>243.98</v>
      </c>
      <c r="AD6115" s="21" t="n">
        <v>0</v>
      </c>
    </row>
    <row r="6116" ht="18" customHeight="1">
      <c r="A6116" t="n">
        <v>6115</v>
      </c>
      <c r="B6116" t="inlineStr">
        <is>
          <t>CA-2016-124590</t>
        </is>
      </c>
      <c r="C6116" s="18" t="inlineStr">
        <is>
          <t>2016-11-12</t>
        </is>
      </c>
      <c r="D6116" s="18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19" t="n">
        <v>449.372</v>
      </c>
      <c r="S6116" s="20" t="n">
        <v>2</v>
      </c>
      <c r="T6116" s="21" t="n">
        <v>0.3</v>
      </c>
      <c r="U6116" s="19" t="n">
        <v>-12.8392</v>
      </c>
      <c r="V6116" t="n">
        <v>4</v>
      </c>
      <c r="W6116" t="n">
        <v>2016</v>
      </c>
      <c r="X6116" t="inlineStr">
        <is>
          <t>2016Q4</t>
        </is>
      </c>
      <c r="Y6116" t="inlineStr">
        <is>
          <t>2016-11</t>
        </is>
      </c>
      <c r="Z6116" t="inlineStr">
        <is>
          <t>20.1% - 30%</t>
        </is>
      </c>
      <c r="AA6116" t="b">
        <v>0</v>
      </c>
      <c r="AB6116" t="b">
        <v>1</v>
      </c>
      <c r="AC6116" s="19" t="n">
        <v>320.98</v>
      </c>
      <c r="AD6116" s="21" t="n">
        <v>-0.0286</v>
      </c>
    </row>
    <row r="6117" ht="18" customHeight="1">
      <c r="A6117" t="n">
        <v>6116</v>
      </c>
      <c r="B6117" t="inlineStr">
        <is>
          <t>CA-2016-133802</t>
        </is>
      </c>
      <c r="C6117" s="18" t="inlineStr">
        <is>
          <t>2016-03-14</t>
        </is>
      </c>
      <c r="D6117" s="18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19" t="n">
        <v>41.904</v>
      </c>
      <c r="S6117" s="20" t="n">
        <v>6</v>
      </c>
      <c r="T6117" s="21" t="n">
        <v>0.2</v>
      </c>
      <c r="U6117" s="19" t="n">
        <v>14.1426</v>
      </c>
      <c r="V6117" t="n">
        <v>6</v>
      </c>
      <c r="W6117" t="n">
        <v>2016</v>
      </c>
      <c r="X6117" t="inlineStr">
        <is>
          <t>2016Q1</t>
        </is>
      </c>
      <c r="Y6117" t="inlineStr">
        <is>
          <t>2016-03</t>
        </is>
      </c>
      <c r="Z6117" t="inlineStr">
        <is>
          <t>10.1% - 20%</t>
        </is>
      </c>
      <c r="AA6117" t="b">
        <v>1</v>
      </c>
      <c r="AB6117" t="b">
        <v>0</v>
      </c>
      <c r="AC6117" s="19" t="n">
        <v>8.73</v>
      </c>
      <c r="AD6117" s="21" t="n">
        <v>0.3375</v>
      </c>
    </row>
    <row r="6118" ht="18" customHeight="1">
      <c r="A6118" t="n">
        <v>6117</v>
      </c>
      <c r="B6118" t="inlineStr">
        <is>
          <t>US-2016-113677</t>
        </is>
      </c>
      <c r="C6118" s="18" t="inlineStr">
        <is>
          <t>2016-11-13</t>
        </is>
      </c>
      <c r="D6118" s="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19" t="n">
        <v>2279.96</v>
      </c>
      <c r="S6118" s="20" t="n">
        <v>4</v>
      </c>
      <c r="T6118" s="21" t="n">
        <v>0</v>
      </c>
      <c r="U6118" s="19" t="n">
        <v>592.7896</v>
      </c>
      <c r="V6118" t="n">
        <v>6</v>
      </c>
      <c r="W6118" t="n">
        <v>2016</v>
      </c>
      <c r="X6118" t="inlineStr">
        <is>
          <t>2016Q4</t>
        </is>
      </c>
      <c r="Y6118" t="inlineStr">
        <is>
          <t>2016-11</t>
        </is>
      </c>
      <c r="Z6118" t="inlineStr">
        <is>
          <t>0% (No Discount)</t>
        </is>
      </c>
      <c r="AA6118" t="b">
        <v>1</v>
      </c>
      <c r="AB6118" t="b">
        <v>0</v>
      </c>
      <c r="AC6118" s="19" t="n">
        <v>569.99</v>
      </c>
      <c r="AD6118" s="21" t="n">
        <v>0.26</v>
      </c>
    </row>
    <row r="6119" ht="18" customHeight="1">
      <c r="A6119" t="n">
        <v>6118</v>
      </c>
      <c r="B6119" t="inlineStr">
        <is>
          <t>US-2016-113677</t>
        </is>
      </c>
      <c r="C6119" s="18" t="inlineStr">
        <is>
          <t>2016-11-13</t>
        </is>
      </c>
      <c r="D6119" s="18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19" t="n">
        <v>14.94</v>
      </c>
      <c r="S6119" s="20" t="n">
        <v>3</v>
      </c>
      <c r="T6119" s="21" t="n">
        <v>0</v>
      </c>
      <c r="U6119" s="19" t="n">
        <v>6.8724</v>
      </c>
      <c r="V6119" t="n">
        <v>6</v>
      </c>
      <c r="W6119" t="n">
        <v>2016</v>
      </c>
      <c r="X6119" t="inlineStr">
        <is>
          <t>2016Q4</t>
        </is>
      </c>
      <c r="Y6119" t="inlineStr">
        <is>
          <t>2016-11</t>
        </is>
      </c>
      <c r="Z6119" t="inlineStr">
        <is>
          <t>0% (No Discount)</t>
        </is>
      </c>
      <c r="AA6119" t="b">
        <v>1</v>
      </c>
      <c r="AB6119" t="b">
        <v>0</v>
      </c>
      <c r="AC6119" s="19" t="n">
        <v>4.98</v>
      </c>
      <c r="AD6119" s="21" t="n">
        <v>0.46</v>
      </c>
    </row>
    <row r="6120" ht="18" customHeight="1">
      <c r="A6120" t="n">
        <v>6119</v>
      </c>
      <c r="B6120" t="inlineStr">
        <is>
          <t>CA-2017-143378</t>
        </is>
      </c>
      <c r="C6120" s="18" t="inlineStr">
        <is>
          <t>2017-09-19</t>
        </is>
      </c>
      <c r="D6120" s="18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19" t="n">
        <v>191.976</v>
      </c>
      <c r="S6120" s="20" t="n">
        <v>3</v>
      </c>
      <c r="T6120" s="21" t="n">
        <v>0.2</v>
      </c>
      <c r="U6120" s="19" t="n">
        <v>19.1976</v>
      </c>
      <c r="V6120" t="n">
        <v>6</v>
      </c>
      <c r="W6120" t="n">
        <v>2017</v>
      </c>
      <c r="X6120" t="inlineStr">
        <is>
          <t>2017Q3</t>
        </is>
      </c>
      <c r="Y6120" t="inlineStr">
        <is>
          <t>2017-09</t>
        </is>
      </c>
      <c r="Z6120" t="inlineStr">
        <is>
          <t>10.1% - 20%</t>
        </is>
      </c>
      <c r="AA6120" t="b">
        <v>1</v>
      </c>
      <c r="AB6120" t="b">
        <v>0</v>
      </c>
      <c r="AC6120" s="19" t="n">
        <v>79.98999999999999</v>
      </c>
      <c r="AD6120" s="21" t="n">
        <v>0.1</v>
      </c>
    </row>
    <row r="6121" ht="18" customHeight="1">
      <c r="A6121" t="n">
        <v>6120</v>
      </c>
      <c r="B6121" t="inlineStr">
        <is>
          <t>CA-2017-143378</t>
        </is>
      </c>
      <c r="C6121" s="18" t="inlineStr">
        <is>
          <t>2017-09-19</t>
        </is>
      </c>
      <c r="D6121" s="18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19" t="n">
        <v>23.832</v>
      </c>
      <c r="S6121" s="20" t="n">
        <v>3</v>
      </c>
      <c r="T6121" s="21" t="n">
        <v>0.2</v>
      </c>
      <c r="U6121" s="19" t="n">
        <v>6.5538</v>
      </c>
      <c r="V6121" t="n">
        <v>6</v>
      </c>
      <c r="W6121" t="n">
        <v>2017</v>
      </c>
      <c r="X6121" t="inlineStr">
        <is>
          <t>2017Q3</t>
        </is>
      </c>
      <c r="Y6121" t="inlineStr">
        <is>
          <t>2017-09</t>
        </is>
      </c>
      <c r="Z6121" t="inlineStr">
        <is>
          <t>10.1% - 20%</t>
        </is>
      </c>
      <c r="AA6121" t="b">
        <v>1</v>
      </c>
      <c r="AB6121" t="b">
        <v>0</v>
      </c>
      <c r="AC6121" s="19" t="n">
        <v>9.93</v>
      </c>
      <c r="AD6121" s="21" t="n">
        <v>0.275</v>
      </c>
    </row>
    <row r="6122" ht="18" customHeight="1">
      <c r="A6122" t="n">
        <v>6121</v>
      </c>
      <c r="B6122" t="inlineStr">
        <is>
          <t>CA-2017-143378</t>
        </is>
      </c>
      <c r="C6122" s="18" t="inlineStr">
        <is>
          <t>2017-09-19</t>
        </is>
      </c>
      <c r="D6122" s="18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19" t="n">
        <v>409.216</v>
      </c>
      <c r="S6122" s="20" t="n">
        <v>8</v>
      </c>
      <c r="T6122" s="21" t="n">
        <v>0.2</v>
      </c>
      <c r="U6122" s="19" t="n">
        <v>61.3824</v>
      </c>
      <c r="V6122" t="n">
        <v>6</v>
      </c>
      <c r="W6122" t="n">
        <v>2017</v>
      </c>
      <c r="X6122" t="inlineStr">
        <is>
          <t>2017Q3</t>
        </is>
      </c>
      <c r="Y6122" t="inlineStr">
        <is>
          <t>2017-09</t>
        </is>
      </c>
      <c r="Z6122" t="inlineStr">
        <is>
          <t>10.1% - 20%</t>
        </is>
      </c>
      <c r="AA6122" t="b">
        <v>1</v>
      </c>
      <c r="AB6122" t="b">
        <v>0</v>
      </c>
      <c r="AC6122" s="19" t="n">
        <v>63.94</v>
      </c>
      <c r="AD6122" s="21" t="n">
        <v>0.15</v>
      </c>
    </row>
    <row r="6123" ht="18" customHeight="1">
      <c r="A6123" t="n">
        <v>6122</v>
      </c>
      <c r="B6123" t="inlineStr">
        <is>
          <t>CA-2017-143378</t>
        </is>
      </c>
      <c r="C6123" s="18" t="inlineStr">
        <is>
          <t>2017-09-19</t>
        </is>
      </c>
      <c r="D6123" s="18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19" t="n">
        <v>72.58799999999999</v>
      </c>
      <c r="S6123" s="20" t="n">
        <v>2</v>
      </c>
      <c r="T6123" s="21" t="n">
        <v>0.7</v>
      </c>
      <c r="U6123" s="19" t="n">
        <v>-128.2388</v>
      </c>
      <c r="V6123" t="n">
        <v>6</v>
      </c>
      <c r="W6123" t="n">
        <v>2017</v>
      </c>
      <c r="X6123" t="inlineStr">
        <is>
          <t>2017Q3</t>
        </is>
      </c>
      <c r="Y6123" t="inlineStr">
        <is>
          <t>2017-09</t>
        </is>
      </c>
      <c r="Z6123" t="inlineStr">
        <is>
          <t>&gt; 50% (Deep Discount)</t>
        </is>
      </c>
      <c r="AA6123" t="b">
        <v>0</v>
      </c>
      <c r="AB6123" t="b">
        <v>1</v>
      </c>
      <c r="AC6123" s="19" t="n">
        <v>120.98</v>
      </c>
      <c r="AD6123" s="21" t="n">
        <v>-1.7667</v>
      </c>
    </row>
    <row r="6124" ht="18" customHeight="1">
      <c r="A6124" t="n">
        <v>6123</v>
      </c>
      <c r="B6124" t="inlineStr">
        <is>
          <t>CA-2017-152660</t>
        </is>
      </c>
      <c r="C6124" s="18" t="inlineStr">
        <is>
          <t>2017-12-04</t>
        </is>
      </c>
      <c r="D6124" s="18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19" t="n">
        <v>61.568</v>
      </c>
      <c r="S6124" s="20" t="n">
        <v>2</v>
      </c>
      <c r="T6124" s="21" t="n">
        <v>0.2</v>
      </c>
      <c r="U6124" s="19" t="n">
        <v>4.6176</v>
      </c>
      <c r="V6124" t="n">
        <v>5</v>
      </c>
      <c r="W6124" t="n">
        <v>2017</v>
      </c>
      <c r="X6124" t="inlineStr">
        <is>
          <t>2017Q4</t>
        </is>
      </c>
      <c r="Y6124" t="inlineStr">
        <is>
          <t>2017-12</t>
        </is>
      </c>
      <c r="Z6124" t="inlineStr">
        <is>
          <t>10.1% - 20%</t>
        </is>
      </c>
      <c r="AA6124" t="b">
        <v>1</v>
      </c>
      <c r="AB6124" t="b">
        <v>0</v>
      </c>
      <c r="AC6124" s="19" t="n">
        <v>38.48</v>
      </c>
      <c r="AD6124" s="21" t="n">
        <v>0.075</v>
      </c>
    </row>
    <row r="6125" ht="18" customHeight="1">
      <c r="A6125" t="n">
        <v>6124</v>
      </c>
      <c r="B6125" t="inlineStr">
        <is>
          <t>CA-2015-142139</t>
        </is>
      </c>
      <c r="C6125" s="18" t="inlineStr">
        <is>
          <t>2015-08-31</t>
        </is>
      </c>
      <c r="D6125" s="18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19" t="n">
        <v>20.96</v>
      </c>
      <c r="S6125" s="20" t="n">
        <v>4</v>
      </c>
      <c r="T6125" s="21" t="n">
        <v>0.2</v>
      </c>
      <c r="U6125" s="19" t="n">
        <v>6.812</v>
      </c>
      <c r="V6125" t="n">
        <v>5</v>
      </c>
      <c r="W6125" t="n">
        <v>2015</v>
      </c>
      <c r="X6125" t="inlineStr">
        <is>
          <t>2015Q3</t>
        </is>
      </c>
      <c r="Y6125" t="inlineStr">
        <is>
          <t>2015-08</t>
        </is>
      </c>
      <c r="Z6125" t="inlineStr">
        <is>
          <t>10.1% - 20%</t>
        </is>
      </c>
      <c r="AA6125" t="b">
        <v>1</v>
      </c>
      <c r="AB6125" t="b">
        <v>0</v>
      </c>
      <c r="AC6125" s="19" t="n">
        <v>6.55</v>
      </c>
      <c r="AD6125" s="21" t="n">
        <v>0.325</v>
      </c>
    </row>
    <row r="6126" ht="18" customHeight="1">
      <c r="A6126" t="n">
        <v>6125</v>
      </c>
      <c r="B6126" t="inlineStr">
        <is>
          <t>CA-2017-145772</t>
        </is>
      </c>
      <c r="C6126" s="18" t="inlineStr">
        <is>
          <t>2017-06-03</t>
        </is>
      </c>
      <c r="D6126" s="18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19" t="n">
        <v>44.75</v>
      </c>
      <c r="S6126" s="20" t="n">
        <v>5</v>
      </c>
      <c r="T6126" s="21" t="n">
        <v>0</v>
      </c>
      <c r="U6126" s="19" t="n">
        <v>8.5025</v>
      </c>
      <c r="V6126" t="n">
        <v>4</v>
      </c>
      <c r="W6126" t="n">
        <v>2017</v>
      </c>
      <c r="X6126" t="inlineStr">
        <is>
          <t>2017Q2</t>
        </is>
      </c>
      <c r="Y6126" t="inlineStr">
        <is>
          <t>2017-06</t>
        </is>
      </c>
      <c r="Z6126" t="inlineStr">
        <is>
          <t>0% (No Discount)</t>
        </is>
      </c>
      <c r="AA6126" t="b">
        <v>1</v>
      </c>
      <c r="AB6126" t="b">
        <v>0</v>
      </c>
      <c r="AC6126" s="19" t="n">
        <v>8.949999999999999</v>
      </c>
      <c r="AD6126" s="21" t="n">
        <v>0.19</v>
      </c>
    </row>
    <row r="6127" ht="18" customHeight="1">
      <c r="A6127" t="n">
        <v>6126</v>
      </c>
      <c r="B6127" t="inlineStr">
        <is>
          <t>CA-2017-145772</t>
        </is>
      </c>
      <c r="C6127" s="18" t="inlineStr">
        <is>
          <t>2017-06-03</t>
        </is>
      </c>
      <c r="D6127" s="18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19" t="n">
        <v>11.96</v>
      </c>
      <c r="S6127" s="20" t="n">
        <v>2</v>
      </c>
      <c r="T6127" s="21" t="n">
        <v>0</v>
      </c>
      <c r="U6127" s="19" t="n">
        <v>5.382</v>
      </c>
      <c r="V6127" t="n">
        <v>4</v>
      </c>
      <c r="W6127" t="n">
        <v>2017</v>
      </c>
      <c r="X6127" t="inlineStr">
        <is>
          <t>2017Q2</t>
        </is>
      </c>
      <c r="Y6127" t="inlineStr">
        <is>
          <t>2017-06</t>
        </is>
      </c>
      <c r="Z6127" t="inlineStr">
        <is>
          <t>0% (No Discount)</t>
        </is>
      </c>
      <c r="AA6127" t="b">
        <v>1</v>
      </c>
      <c r="AB6127" t="b">
        <v>0</v>
      </c>
      <c r="AC6127" s="19" t="n">
        <v>5.98</v>
      </c>
      <c r="AD6127" s="21" t="n">
        <v>0.45</v>
      </c>
    </row>
    <row r="6128" ht="18" customHeight="1">
      <c r="A6128" t="n">
        <v>6127</v>
      </c>
      <c r="B6128" t="inlineStr">
        <is>
          <t>CA-2017-145772</t>
        </is>
      </c>
      <c r="C6128" s="18" t="inlineStr">
        <is>
          <t>2017-06-03</t>
        </is>
      </c>
      <c r="D6128" s="1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19" t="n">
        <v>3.912</v>
      </c>
      <c r="S6128" s="20" t="n">
        <v>1</v>
      </c>
      <c r="T6128" s="21" t="n">
        <v>0.2</v>
      </c>
      <c r="U6128" s="19" t="n">
        <v>1.2714</v>
      </c>
      <c r="V6128" t="n">
        <v>4</v>
      </c>
      <c r="W6128" t="n">
        <v>2017</v>
      </c>
      <c r="X6128" t="inlineStr">
        <is>
          <t>2017Q2</t>
        </is>
      </c>
      <c r="Y6128" t="inlineStr">
        <is>
          <t>2017-06</t>
        </is>
      </c>
      <c r="Z6128" t="inlineStr">
        <is>
          <t>10.1% - 20%</t>
        </is>
      </c>
      <c r="AA6128" t="b">
        <v>1</v>
      </c>
      <c r="AB6128" t="b">
        <v>0</v>
      </c>
      <c r="AC6128" s="19" t="n">
        <v>4.89</v>
      </c>
      <c r="AD6128" s="21" t="n">
        <v>0.325</v>
      </c>
    </row>
    <row r="6129" ht="18" customHeight="1">
      <c r="A6129" t="n">
        <v>6128</v>
      </c>
      <c r="B6129" t="inlineStr">
        <is>
          <t>CA-2016-124100</t>
        </is>
      </c>
      <c r="C6129" s="18" t="inlineStr">
        <is>
          <t>2016-03-31</t>
        </is>
      </c>
      <c r="D6129" s="18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19" t="n">
        <v>327.996</v>
      </c>
      <c r="S6129" s="20" t="n">
        <v>6</v>
      </c>
      <c r="T6129" s="21" t="n">
        <v>0.1</v>
      </c>
      <c r="U6129" s="19" t="n">
        <v>54.666</v>
      </c>
      <c r="V6129" t="n">
        <v>6</v>
      </c>
      <c r="W6129" t="n">
        <v>2016</v>
      </c>
      <c r="X6129" t="inlineStr">
        <is>
          <t>2016Q1</t>
        </is>
      </c>
      <c r="Y6129" t="inlineStr">
        <is>
          <t>2016-03</t>
        </is>
      </c>
      <c r="Z6129" t="inlineStr">
        <is>
          <t>0.1% - 10%</t>
        </is>
      </c>
      <c r="AA6129" t="b">
        <v>1</v>
      </c>
      <c r="AB6129" t="b">
        <v>0</v>
      </c>
      <c r="AC6129" s="19" t="n">
        <v>60.74</v>
      </c>
      <c r="AD6129" s="21" t="n">
        <v>0.1667</v>
      </c>
    </row>
    <row r="6130" ht="18" customHeight="1">
      <c r="A6130" t="n">
        <v>6129</v>
      </c>
      <c r="B6130" t="inlineStr">
        <is>
          <t>US-2014-158400</t>
        </is>
      </c>
      <c r="C6130" s="18" t="inlineStr">
        <is>
          <t>2014-10-25</t>
        </is>
      </c>
      <c r="D6130" s="18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19" t="n">
        <v>49.408</v>
      </c>
      <c r="S6130" s="20" t="n">
        <v>4</v>
      </c>
      <c r="T6130" s="21" t="n">
        <v>0.2</v>
      </c>
      <c r="U6130" s="19" t="n">
        <v>18.528</v>
      </c>
      <c r="V6130" t="n">
        <v>3</v>
      </c>
      <c r="W6130" t="n">
        <v>2014</v>
      </c>
      <c r="X6130" t="inlineStr">
        <is>
          <t>2014Q4</t>
        </is>
      </c>
      <c r="Y6130" t="inlineStr">
        <is>
          <t>2014-10</t>
        </is>
      </c>
      <c r="Z6130" t="inlineStr">
        <is>
          <t>10.1% - 20%</t>
        </is>
      </c>
      <c r="AA6130" t="b">
        <v>1</v>
      </c>
      <c r="AB6130" t="b">
        <v>0</v>
      </c>
      <c r="AC6130" s="19" t="n">
        <v>15.44</v>
      </c>
      <c r="AD6130" s="21" t="n">
        <v>0.375</v>
      </c>
    </row>
    <row r="6131" ht="18" customHeight="1">
      <c r="A6131" t="n">
        <v>6130</v>
      </c>
      <c r="B6131" t="inlineStr">
        <is>
          <t>CA-2017-162033</t>
        </is>
      </c>
      <c r="C6131" s="18" t="inlineStr">
        <is>
          <t>2017-03-26</t>
        </is>
      </c>
      <c r="D6131" s="18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19" t="n">
        <v>53.25</v>
      </c>
      <c r="S6131" s="20" t="n">
        <v>3</v>
      </c>
      <c r="T6131" s="21" t="n">
        <v>0</v>
      </c>
      <c r="U6131" s="19" t="n">
        <v>20.7675</v>
      </c>
      <c r="V6131" t="n">
        <v>7</v>
      </c>
      <c r="W6131" t="n">
        <v>2017</v>
      </c>
      <c r="X6131" t="inlineStr">
        <is>
          <t>2017Q1</t>
        </is>
      </c>
      <c r="Y6131" t="inlineStr">
        <is>
          <t>2017-03</t>
        </is>
      </c>
      <c r="Z6131" t="inlineStr">
        <is>
          <t>0% (No Discount)</t>
        </is>
      </c>
      <c r="AA6131" t="b">
        <v>1</v>
      </c>
      <c r="AB6131" t="b">
        <v>0</v>
      </c>
      <c r="AC6131" s="19" t="n">
        <v>17.75</v>
      </c>
      <c r="AD6131" s="21" t="n">
        <v>0.39</v>
      </c>
    </row>
    <row r="6132" ht="18" customHeight="1">
      <c r="A6132" t="n">
        <v>6131</v>
      </c>
      <c r="B6132" t="inlineStr">
        <is>
          <t>CA-2017-162033</t>
        </is>
      </c>
      <c r="C6132" s="18" t="inlineStr">
        <is>
          <t>2017-03-26</t>
        </is>
      </c>
      <c r="D6132" s="18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19" t="n">
        <v>3.76</v>
      </c>
      <c r="S6132" s="20" t="n">
        <v>2</v>
      </c>
      <c r="T6132" s="21" t="n">
        <v>0</v>
      </c>
      <c r="U6132" s="19" t="n">
        <v>1.316</v>
      </c>
      <c r="V6132" t="n">
        <v>7</v>
      </c>
      <c r="W6132" t="n">
        <v>2017</v>
      </c>
      <c r="X6132" t="inlineStr">
        <is>
          <t>2017Q1</t>
        </is>
      </c>
      <c r="Y6132" t="inlineStr">
        <is>
          <t>2017-03</t>
        </is>
      </c>
      <c r="Z6132" t="inlineStr">
        <is>
          <t>0% (No Discount)</t>
        </is>
      </c>
      <c r="AA6132" t="b">
        <v>1</v>
      </c>
      <c r="AB6132" t="b">
        <v>0</v>
      </c>
      <c r="AC6132" s="19" t="n">
        <v>1.88</v>
      </c>
      <c r="AD6132" s="21" t="n">
        <v>0.35</v>
      </c>
    </row>
    <row r="6133" ht="18" customHeight="1">
      <c r="A6133" t="n">
        <v>6132</v>
      </c>
      <c r="B6133" t="inlineStr">
        <is>
          <t>CA-2014-163447</t>
        </is>
      </c>
      <c r="C6133" s="18" t="inlineStr">
        <is>
          <t>2014-12-27</t>
        </is>
      </c>
      <c r="D6133" s="18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19" t="n">
        <v>767.2140000000001</v>
      </c>
      <c r="S6133" s="20" t="n">
        <v>14</v>
      </c>
      <c r="T6133" s="21" t="n">
        <v>0.1</v>
      </c>
      <c r="U6133" s="19" t="n">
        <v>161.9674</v>
      </c>
      <c r="V6133" t="n">
        <v>4</v>
      </c>
      <c r="W6133" t="n">
        <v>2014</v>
      </c>
      <c r="X6133" t="inlineStr">
        <is>
          <t>2014Q4</t>
        </is>
      </c>
      <c r="Y6133" t="inlineStr">
        <is>
          <t>2014-12</t>
        </is>
      </c>
      <c r="Z6133" t="inlineStr">
        <is>
          <t>0.1% - 10%</t>
        </is>
      </c>
      <c r="AA6133" t="b">
        <v>1</v>
      </c>
      <c r="AB6133" t="b">
        <v>0</v>
      </c>
      <c r="AC6133" s="19" t="n">
        <v>60.89</v>
      </c>
      <c r="AD6133" s="21" t="n">
        <v>0.2111</v>
      </c>
    </row>
    <row r="6134" ht="18" customHeight="1">
      <c r="A6134" t="n">
        <v>6133</v>
      </c>
      <c r="B6134" t="inlineStr">
        <is>
          <t>CA-2017-145737</t>
        </is>
      </c>
      <c r="C6134" s="18" t="inlineStr">
        <is>
          <t>2017-09-15</t>
        </is>
      </c>
      <c r="D6134" s="18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19" t="n">
        <v>163.96</v>
      </c>
      <c r="S6134" s="20" t="n">
        <v>5</v>
      </c>
      <c r="T6134" s="21" t="n">
        <v>0.2</v>
      </c>
      <c r="U6134" s="19" t="n">
        <v>59.4355</v>
      </c>
      <c r="V6134" t="n">
        <v>5</v>
      </c>
      <c r="W6134" t="n">
        <v>2017</v>
      </c>
      <c r="X6134" t="inlineStr">
        <is>
          <t>2017Q3</t>
        </is>
      </c>
      <c r="Y6134" t="inlineStr">
        <is>
          <t>2017-09</t>
        </is>
      </c>
      <c r="Z6134" t="inlineStr">
        <is>
          <t>10.1% - 20%</t>
        </is>
      </c>
      <c r="AA6134" t="b">
        <v>1</v>
      </c>
      <c r="AB6134" t="b">
        <v>0</v>
      </c>
      <c r="AC6134" s="19" t="n">
        <v>40.99</v>
      </c>
      <c r="AD6134" s="21" t="n">
        <v>0.3625</v>
      </c>
    </row>
    <row r="6135" ht="18" customHeight="1">
      <c r="A6135" t="n">
        <v>6134</v>
      </c>
      <c r="B6135" t="inlineStr">
        <is>
          <t>CA-2016-148096</t>
        </is>
      </c>
      <c r="C6135" s="18" t="inlineStr">
        <is>
          <t>2016-08-16</t>
        </is>
      </c>
      <c r="D6135" s="18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19" t="n">
        <v>161.28</v>
      </c>
      <c r="S6135" s="20" t="n">
        <v>2</v>
      </c>
      <c r="T6135" s="21" t="n">
        <v>0.2</v>
      </c>
      <c r="U6135" s="19" t="n">
        <v>12.096</v>
      </c>
      <c r="V6135" t="n">
        <v>3</v>
      </c>
      <c r="W6135" t="n">
        <v>2016</v>
      </c>
      <c r="X6135" t="inlineStr">
        <is>
          <t>2016Q3</t>
        </is>
      </c>
      <c r="Y6135" t="inlineStr">
        <is>
          <t>2016-08</t>
        </is>
      </c>
      <c r="Z6135" t="inlineStr">
        <is>
          <t>10.1% - 20%</t>
        </is>
      </c>
      <c r="AA6135" t="b">
        <v>1</v>
      </c>
      <c r="AB6135" t="b">
        <v>0</v>
      </c>
      <c r="AC6135" s="19" t="n">
        <v>100.8</v>
      </c>
      <c r="AD6135" s="21" t="n">
        <v>0.075</v>
      </c>
    </row>
    <row r="6136" ht="18" customHeight="1">
      <c r="A6136" t="n">
        <v>6135</v>
      </c>
      <c r="B6136" t="inlineStr">
        <is>
          <t>CA-2016-146766</t>
        </is>
      </c>
      <c r="C6136" s="18" t="inlineStr">
        <is>
          <t>2016-11-04</t>
        </is>
      </c>
      <c r="D6136" s="18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19" t="n">
        <v>192.8</v>
      </c>
      <c r="S6136" s="20" t="n">
        <v>4</v>
      </c>
      <c r="T6136" s="21" t="n">
        <v>0</v>
      </c>
      <c r="U6136" s="19" t="n">
        <v>55.912</v>
      </c>
      <c r="V6136" t="n">
        <v>0</v>
      </c>
      <c r="W6136" t="n">
        <v>2016</v>
      </c>
      <c r="X6136" t="inlineStr">
        <is>
          <t>2016Q4</t>
        </is>
      </c>
      <c r="Y6136" t="inlineStr">
        <is>
          <t>2016-11</t>
        </is>
      </c>
      <c r="Z6136" t="inlineStr">
        <is>
          <t>0% (No Discount)</t>
        </is>
      </c>
      <c r="AA6136" t="b">
        <v>1</v>
      </c>
      <c r="AB6136" t="b">
        <v>0</v>
      </c>
      <c r="AC6136" s="19" t="n">
        <v>48.2</v>
      </c>
      <c r="AD6136" s="21" t="n">
        <v>0.29</v>
      </c>
    </row>
    <row r="6137" ht="18" customHeight="1">
      <c r="A6137" t="n">
        <v>6136</v>
      </c>
      <c r="B6137" t="inlineStr">
        <is>
          <t>CA-2015-105613</t>
        </is>
      </c>
      <c r="C6137" s="18" t="inlineStr">
        <is>
          <t>2015-10-18</t>
        </is>
      </c>
      <c r="D6137" s="18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19" t="n">
        <v>27.696</v>
      </c>
      <c r="S6137" s="20" t="n">
        <v>3</v>
      </c>
      <c r="T6137" s="21" t="n">
        <v>0.2</v>
      </c>
      <c r="U6137" s="19" t="n">
        <v>3.462</v>
      </c>
      <c r="V6137" t="n">
        <v>4</v>
      </c>
      <c r="W6137" t="n">
        <v>2015</v>
      </c>
      <c r="X6137" t="inlineStr">
        <is>
          <t>2015Q4</t>
        </is>
      </c>
      <c r="Y6137" t="inlineStr">
        <is>
          <t>2015-10</t>
        </is>
      </c>
      <c r="Z6137" t="inlineStr">
        <is>
          <t>10.1% - 20%</t>
        </is>
      </c>
      <c r="AA6137" t="b">
        <v>1</v>
      </c>
      <c r="AB6137" t="b">
        <v>0</v>
      </c>
      <c r="AC6137" s="19" t="n">
        <v>11.54</v>
      </c>
      <c r="AD6137" s="21" t="n">
        <v>0.125</v>
      </c>
    </row>
    <row r="6138" ht="18" customHeight="1">
      <c r="A6138" t="n">
        <v>6137</v>
      </c>
      <c r="B6138" t="inlineStr">
        <is>
          <t>CA-2015-105613</t>
        </is>
      </c>
      <c r="C6138" s="18" t="inlineStr">
        <is>
          <t>2015-10-18</t>
        </is>
      </c>
      <c r="D6138" s="1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19" t="n">
        <v>73.164</v>
      </c>
      <c r="S6138" s="20" t="n">
        <v>6</v>
      </c>
      <c r="T6138" s="21" t="n">
        <v>0.8</v>
      </c>
      <c r="U6138" s="19" t="n">
        <v>-186.5682</v>
      </c>
      <c r="V6138" t="n">
        <v>4</v>
      </c>
      <c r="W6138" t="n">
        <v>2015</v>
      </c>
      <c r="X6138" t="inlineStr">
        <is>
          <t>2015Q4</t>
        </is>
      </c>
      <c r="Y6138" t="inlineStr">
        <is>
          <t>2015-10</t>
        </is>
      </c>
      <c r="Z6138" t="inlineStr">
        <is>
          <t>&gt; 50% (Deep Discount)</t>
        </is>
      </c>
      <c r="AA6138" t="b">
        <v>0</v>
      </c>
      <c r="AB6138" t="b">
        <v>1</v>
      </c>
      <c r="AC6138" s="19" t="n">
        <v>60.97</v>
      </c>
      <c r="AD6138" s="21" t="n">
        <v>-2.55</v>
      </c>
    </row>
    <row r="6139" ht="18" customHeight="1">
      <c r="A6139" t="n">
        <v>6138</v>
      </c>
      <c r="B6139" t="inlineStr">
        <is>
          <t>US-2016-142251</t>
        </is>
      </c>
      <c r="C6139" s="18" t="inlineStr">
        <is>
          <t>2016-10-31</t>
        </is>
      </c>
      <c r="D6139" s="18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19" t="n">
        <v>32.064</v>
      </c>
      <c r="S6139" s="20" t="n">
        <v>6</v>
      </c>
      <c r="T6139" s="21" t="n">
        <v>0.2</v>
      </c>
      <c r="U6139" s="19" t="n">
        <v>11.2224</v>
      </c>
      <c r="V6139" t="n">
        <v>4</v>
      </c>
      <c r="W6139" t="n">
        <v>2016</v>
      </c>
      <c r="X6139" t="inlineStr">
        <is>
          <t>2016Q4</t>
        </is>
      </c>
      <c r="Y6139" t="inlineStr">
        <is>
          <t>2016-10</t>
        </is>
      </c>
      <c r="Z6139" t="inlineStr">
        <is>
          <t>10.1% - 20%</t>
        </is>
      </c>
      <c r="AA6139" t="b">
        <v>1</v>
      </c>
      <c r="AB6139" t="b">
        <v>0</v>
      </c>
      <c r="AC6139" s="19" t="n">
        <v>6.68</v>
      </c>
      <c r="AD6139" s="21" t="n">
        <v>0.35</v>
      </c>
    </row>
    <row r="6140" ht="18" customHeight="1">
      <c r="A6140" t="n">
        <v>6139</v>
      </c>
      <c r="B6140" t="inlineStr">
        <is>
          <t>CA-2014-131247</t>
        </is>
      </c>
      <c r="C6140" s="18" t="inlineStr">
        <is>
          <t>2014-03-30</t>
        </is>
      </c>
      <c r="D6140" s="18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19" t="n">
        <v>205.666</v>
      </c>
      <c r="S6140" s="20" t="n">
        <v>2</v>
      </c>
      <c r="T6140" s="21" t="n">
        <v>0.15</v>
      </c>
      <c r="U6140" s="19" t="n">
        <v>-12.098</v>
      </c>
      <c r="V6140" t="n">
        <v>5</v>
      </c>
      <c r="W6140" t="n">
        <v>2014</v>
      </c>
      <c r="X6140" t="inlineStr">
        <is>
          <t>2014Q1</t>
        </is>
      </c>
      <c r="Y6140" t="inlineStr">
        <is>
          <t>2014-03</t>
        </is>
      </c>
      <c r="Z6140" t="inlineStr">
        <is>
          <t>10.1% - 20%</t>
        </is>
      </c>
      <c r="AA6140" t="b">
        <v>0</v>
      </c>
      <c r="AB6140" t="b">
        <v>1</v>
      </c>
      <c r="AC6140" s="19" t="n">
        <v>120.98</v>
      </c>
      <c r="AD6140" s="21" t="n">
        <v>-0.0588</v>
      </c>
    </row>
    <row r="6141" ht="18" customHeight="1">
      <c r="A6141" t="n">
        <v>6140</v>
      </c>
      <c r="B6141" t="inlineStr">
        <is>
          <t>US-2015-113593</t>
        </is>
      </c>
      <c r="C6141" s="18" t="inlineStr">
        <is>
          <t>2015-04-18</t>
        </is>
      </c>
      <c r="D6141" s="18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19" t="n">
        <v>115.44</v>
      </c>
      <c r="S6141" s="20" t="n">
        <v>3</v>
      </c>
      <c r="T6141" s="21" t="n">
        <v>0</v>
      </c>
      <c r="U6141" s="19" t="n">
        <v>30.0144</v>
      </c>
      <c r="V6141" t="n">
        <v>2</v>
      </c>
      <c r="W6141" t="n">
        <v>2015</v>
      </c>
      <c r="X6141" t="inlineStr">
        <is>
          <t>2015Q2</t>
        </is>
      </c>
      <c r="Y6141" t="inlineStr">
        <is>
          <t>2015-04</t>
        </is>
      </c>
      <c r="Z6141" t="inlineStr">
        <is>
          <t>0% (No Discount)</t>
        </is>
      </c>
      <c r="AA6141" t="b">
        <v>1</v>
      </c>
      <c r="AB6141" t="b">
        <v>0</v>
      </c>
      <c r="AC6141" s="19" t="n">
        <v>38.48</v>
      </c>
      <c r="AD6141" s="21" t="n">
        <v>0.26</v>
      </c>
    </row>
    <row r="6142" ht="18" customHeight="1">
      <c r="A6142" t="n">
        <v>6141</v>
      </c>
      <c r="B6142" t="inlineStr">
        <is>
          <t>CA-2017-121083</t>
        </is>
      </c>
      <c r="C6142" s="18" t="inlineStr">
        <is>
          <t>2017-07-09</t>
        </is>
      </c>
      <c r="D6142" s="18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19" t="n">
        <v>274.8</v>
      </c>
      <c r="S6142" s="20" t="n">
        <v>5</v>
      </c>
      <c r="T6142" s="21" t="n">
        <v>0</v>
      </c>
      <c r="U6142" s="19" t="n">
        <v>134.652</v>
      </c>
      <c r="V6142" t="n">
        <v>6</v>
      </c>
      <c r="W6142" t="n">
        <v>2017</v>
      </c>
      <c r="X6142" t="inlineStr">
        <is>
          <t>2017Q3</t>
        </is>
      </c>
      <c r="Y6142" t="inlineStr">
        <is>
          <t>2017-07</t>
        </is>
      </c>
      <c r="Z6142" t="inlineStr">
        <is>
          <t>0% (No Discount)</t>
        </is>
      </c>
      <c r="AA6142" t="b">
        <v>1</v>
      </c>
      <c r="AB6142" t="b">
        <v>0</v>
      </c>
      <c r="AC6142" s="19" t="n">
        <v>54.96</v>
      </c>
      <c r="AD6142" s="21" t="n">
        <v>0.49</v>
      </c>
    </row>
    <row r="6143" ht="18" customHeight="1">
      <c r="A6143" t="n">
        <v>6142</v>
      </c>
      <c r="B6143" t="inlineStr">
        <is>
          <t>CA-2017-121083</t>
        </is>
      </c>
      <c r="C6143" s="18" t="inlineStr">
        <is>
          <t>2017-07-09</t>
        </is>
      </c>
      <c r="D6143" s="18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19" t="n">
        <v>195.64</v>
      </c>
      <c r="S6143" s="20" t="n">
        <v>4</v>
      </c>
      <c r="T6143" s="21" t="n">
        <v>0</v>
      </c>
      <c r="U6143" s="19" t="n">
        <v>3.9128</v>
      </c>
      <c r="V6143" t="n">
        <v>6</v>
      </c>
      <c r="W6143" t="n">
        <v>2017</v>
      </c>
      <c r="X6143" t="inlineStr">
        <is>
          <t>2017Q3</t>
        </is>
      </c>
      <c r="Y6143" t="inlineStr">
        <is>
          <t>2017-07</t>
        </is>
      </c>
      <c r="Z6143" t="inlineStr">
        <is>
          <t>0% (No Discount)</t>
        </is>
      </c>
      <c r="AA6143" t="b">
        <v>1</v>
      </c>
      <c r="AB6143" t="b">
        <v>0</v>
      </c>
      <c r="AC6143" s="19" t="n">
        <v>48.91</v>
      </c>
      <c r="AD6143" s="21" t="n">
        <v>0.02</v>
      </c>
    </row>
    <row r="6144" ht="18" customHeight="1">
      <c r="A6144" t="n">
        <v>6143</v>
      </c>
      <c r="B6144" t="inlineStr">
        <is>
          <t>CA-2017-121083</t>
        </is>
      </c>
      <c r="C6144" s="18" t="inlineStr">
        <is>
          <t>2017-07-09</t>
        </is>
      </c>
      <c r="D6144" s="18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19" t="n">
        <v>257.98</v>
      </c>
      <c r="S6144" s="20" t="n">
        <v>2</v>
      </c>
      <c r="T6144" s="21" t="n">
        <v>0</v>
      </c>
      <c r="U6144" s="19" t="n">
        <v>74.8142</v>
      </c>
      <c r="V6144" t="n">
        <v>6</v>
      </c>
      <c r="W6144" t="n">
        <v>2017</v>
      </c>
      <c r="X6144" t="inlineStr">
        <is>
          <t>2017Q3</t>
        </is>
      </c>
      <c r="Y6144" t="inlineStr">
        <is>
          <t>2017-07</t>
        </is>
      </c>
      <c r="Z6144" t="inlineStr">
        <is>
          <t>0% (No Discount)</t>
        </is>
      </c>
      <c r="AA6144" t="b">
        <v>1</v>
      </c>
      <c r="AB6144" t="b">
        <v>0</v>
      </c>
      <c r="AC6144" s="19" t="n">
        <v>128.99</v>
      </c>
      <c r="AD6144" s="21" t="n">
        <v>0.29</v>
      </c>
    </row>
    <row r="6145" ht="18" customHeight="1">
      <c r="A6145" t="n">
        <v>6144</v>
      </c>
      <c r="B6145" t="inlineStr">
        <is>
          <t>CA-2017-121083</t>
        </is>
      </c>
      <c r="C6145" s="18" t="inlineStr">
        <is>
          <t>2017-07-09</t>
        </is>
      </c>
      <c r="D6145" s="18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19" t="n">
        <v>119.04</v>
      </c>
      <c r="S6145" s="20" t="n">
        <v>6</v>
      </c>
      <c r="T6145" s="21" t="n">
        <v>0</v>
      </c>
      <c r="U6145" s="19" t="n">
        <v>48.8064</v>
      </c>
      <c r="V6145" t="n">
        <v>6</v>
      </c>
      <c r="W6145" t="n">
        <v>2017</v>
      </c>
      <c r="X6145" t="inlineStr">
        <is>
          <t>2017Q3</t>
        </is>
      </c>
      <c r="Y6145" t="inlineStr">
        <is>
          <t>2017-07</t>
        </is>
      </c>
      <c r="Z6145" t="inlineStr">
        <is>
          <t>0% (No Discount)</t>
        </is>
      </c>
      <c r="AA6145" t="b">
        <v>1</v>
      </c>
      <c r="AB6145" t="b">
        <v>0</v>
      </c>
      <c r="AC6145" s="19" t="n">
        <v>19.84</v>
      </c>
      <c r="AD6145" s="21" t="n">
        <v>0.41</v>
      </c>
    </row>
    <row r="6146" ht="18" customHeight="1">
      <c r="A6146" t="n">
        <v>6145</v>
      </c>
      <c r="B6146" t="inlineStr">
        <is>
          <t>CA-2017-151190</t>
        </is>
      </c>
      <c r="C6146" s="18" t="inlineStr">
        <is>
          <t>2017-06-27</t>
        </is>
      </c>
      <c r="D6146" s="18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19" t="n">
        <v>20.07</v>
      </c>
      <c r="S6146" s="20" t="n">
        <v>3</v>
      </c>
      <c r="T6146" s="21" t="n">
        <v>0</v>
      </c>
      <c r="U6146" s="19" t="n">
        <v>9.232200000000001</v>
      </c>
      <c r="V6146" t="n">
        <v>4</v>
      </c>
      <c r="W6146" t="n">
        <v>2017</v>
      </c>
      <c r="X6146" t="inlineStr">
        <is>
          <t>2017Q2</t>
        </is>
      </c>
      <c r="Y6146" t="inlineStr">
        <is>
          <t>2017-06</t>
        </is>
      </c>
      <c r="Z6146" t="inlineStr">
        <is>
          <t>0% (No Discount)</t>
        </is>
      </c>
      <c r="AA6146" t="b">
        <v>1</v>
      </c>
      <c r="AB6146" t="b">
        <v>0</v>
      </c>
      <c r="AC6146" s="19" t="n">
        <v>6.69</v>
      </c>
      <c r="AD6146" s="21" t="n">
        <v>0.46</v>
      </c>
    </row>
    <row r="6147" ht="18" customHeight="1">
      <c r="A6147" t="n">
        <v>6146</v>
      </c>
      <c r="B6147" t="inlineStr">
        <is>
          <t>CA-2014-133543</t>
        </is>
      </c>
      <c r="C6147" s="18" t="inlineStr">
        <is>
          <t>2014-12-22</t>
        </is>
      </c>
      <c r="D6147" s="18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19" t="n">
        <v>11.76</v>
      </c>
      <c r="S6147" s="20" t="n">
        <v>4</v>
      </c>
      <c r="T6147" s="21" t="n">
        <v>0</v>
      </c>
      <c r="U6147" s="19" t="n">
        <v>3.1752</v>
      </c>
      <c r="V6147" t="n">
        <v>4</v>
      </c>
      <c r="W6147" t="n">
        <v>2014</v>
      </c>
      <c r="X6147" t="inlineStr">
        <is>
          <t>2014Q4</t>
        </is>
      </c>
      <c r="Y6147" t="inlineStr">
        <is>
          <t>2014-12</t>
        </is>
      </c>
      <c r="Z6147" t="inlineStr">
        <is>
          <t>0% (No Discount)</t>
        </is>
      </c>
      <c r="AA6147" t="b">
        <v>1</v>
      </c>
      <c r="AB6147" t="b">
        <v>0</v>
      </c>
      <c r="AC6147" s="19" t="n">
        <v>2.94</v>
      </c>
      <c r="AD6147" s="21" t="n">
        <v>0.27</v>
      </c>
    </row>
    <row r="6148" ht="18" customHeight="1">
      <c r="A6148" t="n">
        <v>6147</v>
      </c>
      <c r="B6148" t="inlineStr">
        <is>
          <t>CA-2017-105130</t>
        </is>
      </c>
      <c r="C6148" s="18" t="inlineStr">
        <is>
          <t>2017-11-21</t>
        </is>
      </c>
      <c r="D6148" s="1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19" t="n">
        <v>11.76</v>
      </c>
      <c r="S6148" s="20" t="n">
        <v>4</v>
      </c>
      <c r="T6148" s="21" t="n">
        <v>0</v>
      </c>
      <c r="U6148" s="19" t="n">
        <v>3.1752</v>
      </c>
      <c r="V6148" t="n">
        <v>4</v>
      </c>
      <c r="W6148" t="n">
        <v>2017</v>
      </c>
      <c r="X6148" t="inlineStr">
        <is>
          <t>2017Q4</t>
        </is>
      </c>
      <c r="Y6148" t="inlineStr">
        <is>
          <t>2017-11</t>
        </is>
      </c>
      <c r="Z6148" t="inlineStr">
        <is>
          <t>0% (No Discount)</t>
        </is>
      </c>
      <c r="AA6148" t="b">
        <v>1</v>
      </c>
      <c r="AB6148" t="b">
        <v>0</v>
      </c>
      <c r="AC6148" s="19" t="n">
        <v>2.94</v>
      </c>
      <c r="AD6148" s="21" t="n">
        <v>0.27</v>
      </c>
    </row>
    <row r="6149" ht="18" customHeight="1">
      <c r="A6149" t="n">
        <v>6148</v>
      </c>
      <c r="B6149" t="inlineStr">
        <is>
          <t>CA-2017-105130</t>
        </is>
      </c>
      <c r="C6149" s="18" t="inlineStr">
        <is>
          <t>2017-11-21</t>
        </is>
      </c>
      <c r="D6149" s="18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19" t="n">
        <v>40.736</v>
      </c>
      <c r="S6149" s="20" t="n">
        <v>2</v>
      </c>
      <c r="T6149" s="21" t="n">
        <v>0.2</v>
      </c>
      <c r="U6149" s="19" t="n">
        <v>14.7668</v>
      </c>
      <c r="V6149" t="n">
        <v>4</v>
      </c>
      <c r="W6149" t="n">
        <v>2017</v>
      </c>
      <c r="X6149" t="inlineStr">
        <is>
          <t>2017Q4</t>
        </is>
      </c>
      <c r="Y6149" t="inlineStr">
        <is>
          <t>2017-11</t>
        </is>
      </c>
      <c r="Z6149" t="inlineStr">
        <is>
          <t>10.1% - 20%</t>
        </is>
      </c>
      <c r="AA6149" t="b">
        <v>1</v>
      </c>
      <c r="AB6149" t="b">
        <v>0</v>
      </c>
      <c r="AC6149" s="19" t="n">
        <v>25.46</v>
      </c>
      <c r="AD6149" s="21" t="n">
        <v>0.3625</v>
      </c>
    </row>
    <row r="6150" ht="18" customHeight="1">
      <c r="A6150" t="n">
        <v>6149</v>
      </c>
      <c r="B6150" t="inlineStr">
        <is>
          <t>CA-2016-161928</t>
        </is>
      </c>
      <c r="C6150" s="18" t="inlineStr">
        <is>
          <t>2016-06-27</t>
        </is>
      </c>
      <c r="D6150" s="18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19" t="n">
        <v>201.584</v>
      </c>
      <c r="S6150" s="20" t="n">
        <v>2</v>
      </c>
      <c r="T6150" s="21" t="n">
        <v>0.2</v>
      </c>
      <c r="U6150" s="19" t="n">
        <v>12.599</v>
      </c>
      <c r="V6150" t="n">
        <v>2</v>
      </c>
      <c r="W6150" t="n">
        <v>2016</v>
      </c>
      <c r="X6150" t="inlineStr">
        <is>
          <t>2016Q2</t>
        </is>
      </c>
      <c r="Y6150" t="inlineStr">
        <is>
          <t>2016-06</t>
        </is>
      </c>
      <c r="Z6150" t="inlineStr">
        <is>
          <t>10.1% - 20%</t>
        </is>
      </c>
      <c r="AA6150" t="b">
        <v>1</v>
      </c>
      <c r="AB6150" t="b">
        <v>0</v>
      </c>
      <c r="AC6150" s="19" t="n">
        <v>125.99</v>
      </c>
      <c r="AD6150" s="21" t="n">
        <v>0.0625</v>
      </c>
    </row>
    <row r="6151" ht="18" customHeight="1">
      <c r="A6151" t="n">
        <v>6150</v>
      </c>
      <c r="B6151" t="inlineStr">
        <is>
          <t>CA-2017-101322</t>
        </is>
      </c>
      <c r="C6151" s="18" t="inlineStr">
        <is>
          <t>2017-12-28</t>
        </is>
      </c>
      <c r="D6151" s="18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19" t="n">
        <v>340.704</v>
      </c>
      <c r="S6151" s="20" t="n">
        <v>6</v>
      </c>
      <c r="T6151" s="21" t="n">
        <v>0.2</v>
      </c>
      <c r="U6151" s="19" t="n">
        <v>-34.0704</v>
      </c>
      <c r="V6151" t="n">
        <v>3</v>
      </c>
      <c r="W6151" t="n">
        <v>2017</v>
      </c>
      <c r="X6151" t="inlineStr">
        <is>
          <t>2017Q4</t>
        </is>
      </c>
      <c r="Y6151" t="inlineStr">
        <is>
          <t>2017-12</t>
        </is>
      </c>
      <c r="Z6151" t="inlineStr">
        <is>
          <t>10.1% - 20%</t>
        </is>
      </c>
      <c r="AA6151" t="b">
        <v>0</v>
      </c>
      <c r="AB6151" t="b">
        <v>1</v>
      </c>
      <c r="AC6151" s="19" t="n">
        <v>70.98</v>
      </c>
      <c r="AD6151" s="21" t="n">
        <v>-0.1</v>
      </c>
    </row>
    <row r="6152" ht="18" customHeight="1">
      <c r="A6152" t="n">
        <v>6151</v>
      </c>
      <c r="B6152" t="inlineStr">
        <is>
          <t>US-2016-106600</t>
        </is>
      </c>
      <c r="C6152" s="18" t="inlineStr">
        <is>
          <t>2016-04-08</t>
        </is>
      </c>
      <c r="D6152" s="18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19" t="n">
        <v>354.9</v>
      </c>
      <c r="S6152" s="20" t="n">
        <v>5</v>
      </c>
      <c r="T6152" s="21" t="n">
        <v>0</v>
      </c>
      <c r="U6152" s="19" t="n">
        <v>88.72499999999999</v>
      </c>
      <c r="V6152" t="n">
        <v>3</v>
      </c>
      <c r="W6152" t="n">
        <v>2016</v>
      </c>
      <c r="X6152" t="inlineStr">
        <is>
          <t>2016Q2</t>
        </is>
      </c>
      <c r="Y6152" t="inlineStr">
        <is>
          <t>2016-04</t>
        </is>
      </c>
      <c r="Z6152" t="inlineStr">
        <is>
          <t>0% (No Discount)</t>
        </is>
      </c>
      <c r="AA6152" t="b">
        <v>1</v>
      </c>
      <c r="AB6152" t="b">
        <v>0</v>
      </c>
      <c r="AC6152" s="19" t="n">
        <v>70.98</v>
      </c>
      <c r="AD6152" s="21" t="n">
        <v>0.25</v>
      </c>
    </row>
    <row r="6153" ht="18" customHeight="1">
      <c r="A6153" t="n">
        <v>6152</v>
      </c>
      <c r="B6153" t="inlineStr">
        <is>
          <t>CA-2014-111871</t>
        </is>
      </c>
      <c r="C6153" s="18" t="inlineStr">
        <is>
          <t>2014-03-18</t>
        </is>
      </c>
      <c r="D6153" s="18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19" t="n">
        <v>1198.33</v>
      </c>
      <c r="S6153" s="20" t="n">
        <v>10</v>
      </c>
      <c r="T6153" s="21" t="n">
        <v>0.15</v>
      </c>
      <c r="U6153" s="19" t="n">
        <v>70.48999999999999</v>
      </c>
      <c r="V6153" t="n">
        <v>3</v>
      </c>
      <c r="W6153" t="n">
        <v>2014</v>
      </c>
      <c r="X6153" t="inlineStr">
        <is>
          <t>2014Q1</t>
        </is>
      </c>
      <c r="Y6153" t="inlineStr">
        <is>
          <t>2014-03</t>
        </is>
      </c>
      <c r="Z6153" t="inlineStr">
        <is>
          <t>10.1% - 20%</t>
        </is>
      </c>
      <c r="AA6153" t="b">
        <v>1</v>
      </c>
      <c r="AB6153" t="b">
        <v>0</v>
      </c>
      <c r="AC6153" s="19" t="n">
        <v>140.98</v>
      </c>
      <c r="AD6153" s="21" t="n">
        <v>0.0588</v>
      </c>
    </row>
    <row r="6154" ht="18" customHeight="1">
      <c r="A6154" t="n">
        <v>6153</v>
      </c>
      <c r="B6154" t="inlineStr">
        <is>
          <t>CA-2017-139437</t>
        </is>
      </c>
      <c r="C6154" s="18" t="inlineStr">
        <is>
          <t>2017-07-03</t>
        </is>
      </c>
      <c r="D6154" s="18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19" t="n">
        <v>87.92</v>
      </c>
      <c r="S6154" s="20" t="n">
        <v>4</v>
      </c>
      <c r="T6154" s="21" t="n">
        <v>0</v>
      </c>
      <c r="U6154" s="19" t="n">
        <v>0.8792</v>
      </c>
      <c r="V6154" t="n">
        <v>5</v>
      </c>
      <c r="W6154" t="n">
        <v>2017</v>
      </c>
      <c r="X6154" t="inlineStr">
        <is>
          <t>2017Q3</t>
        </is>
      </c>
      <c r="Y6154" t="inlineStr">
        <is>
          <t>2017-07</t>
        </is>
      </c>
      <c r="Z6154" t="inlineStr">
        <is>
          <t>0% (No Discount)</t>
        </is>
      </c>
      <c r="AA6154" t="b">
        <v>1</v>
      </c>
      <c r="AB6154" t="b">
        <v>0</v>
      </c>
      <c r="AC6154" s="19" t="n">
        <v>21.98</v>
      </c>
      <c r="AD6154" s="21" t="n">
        <v>0.01</v>
      </c>
    </row>
    <row r="6155" ht="18" customHeight="1">
      <c r="A6155" t="n">
        <v>6154</v>
      </c>
      <c r="B6155" t="inlineStr">
        <is>
          <t>CA-2017-151484</t>
        </is>
      </c>
      <c r="C6155" s="18" t="inlineStr">
        <is>
          <t>2017-04-20</t>
        </is>
      </c>
      <c r="D6155" s="18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19" t="n">
        <v>51.968</v>
      </c>
      <c r="S6155" s="20" t="n">
        <v>2</v>
      </c>
      <c r="T6155" s="21" t="n">
        <v>0.2</v>
      </c>
      <c r="U6155" s="19" t="n">
        <v>10.3936</v>
      </c>
      <c r="V6155" t="n">
        <v>3</v>
      </c>
      <c r="W6155" t="n">
        <v>2017</v>
      </c>
      <c r="X6155" t="inlineStr">
        <is>
          <t>2017Q2</t>
        </is>
      </c>
      <c r="Y6155" t="inlineStr">
        <is>
          <t>2017-04</t>
        </is>
      </c>
      <c r="Z6155" t="inlineStr">
        <is>
          <t>10.1% - 20%</t>
        </is>
      </c>
      <c r="AA6155" t="b">
        <v>1</v>
      </c>
      <c r="AB6155" t="b">
        <v>0</v>
      </c>
      <c r="AC6155" s="19" t="n">
        <v>32.48</v>
      </c>
      <c r="AD6155" s="21" t="n">
        <v>0.2</v>
      </c>
    </row>
    <row r="6156" ht="18" customHeight="1">
      <c r="A6156" t="n">
        <v>6155</v>
      </c>
      <c r="B6156" t="inlineStr">
        <is>
          <t>CA-2017-151484</t>
        </is>
      </c>
      <c r="C6156" s="18" t="inlineStr">
        <is>
          <t>2017-04-20</t>
        </is>
      </c>
      <c r="D6156" s="18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19" t="n">
        <v>51.336</v>
      </c>
      <c r="S6156" s="20" t="n">
        <v>3</v>
      </c>
      <c r="T6156" s="21" t="n">
        <v>0.2</v>
      </c>
      <c r="U6156" s="19" t="n">
        <v>5.7753</v>
      </c>
      <c r="V6156" t="n">
        <v>3</v>
      </c>
      <c r="W6156" t="n">
        <v>2017</v>
      </c>
      <c r="X6156" t="inlineStr">
        <is>
          <t>2017Q2</t>
        </is>
      </c>
      <c r="Y6156" t="inlineStr">
        <is>
          <t>2017-04</t>
        </is>
      </c>
      <c r="Z6156" t="inlineStr">
        <is>
          <t>10.1% - 20%</t>
        </is>
      </c>
      <c r="AA6156" t="b">
        <v>1</v>
      </c>
      <c r="AB6156" t="b">
        <v>0</v>
      </c>
      <c r="AC6156" s="19" t="n">
        <v>21.39</v>
      </c>
      <c r="AD6156" s="21" t="n">
        <v>0.1125</v>
      </c>
    </row>
    <row r="6157" ht="18" customHeight="1">
      <c r="A6157" t="n">
        <v>6156</v>
      </c>
      <c r="B6157" t="inlineStr">
        <is>
          <t>CA-2017-151484</t>
        </is>
      </c>
      <c r="C6157" s="18" t="inlineStr">
        <is>
          <t>2017-04-20</t>
        </is>
      </c>
      <c r="D6157" s="18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19" t="n">
        <v>332.704</v>
      </c>
      <c r="S6157" s="20" t="n">
        <v>1</v>
      </c>
      <c r="T6157" s="21" t="n">
        <v>0.2</v>
      </c>
      <c r="U6157" s="19" t="n">
        <v>33.2704</v>
      </c>
      <c r="V6157" t="n">
        <v>3</v>
      </c>
      <c r="W6157" t="n">
        <v>2017</v>
      </c>
      <c r="X6157" t="inlineStr">
        <is>
          <t>2017Q2</t>
        </is>
      </c>
      <c r="Y6157" t="inlineStr">
        <is>
          <t>2017-04</t>
        </is>
      </c>
      <c r="Z6157" t="inlineStr">
        <is>
          <t>10.1% - 20%</t>
        </is>
      </c>
      <c r="AA6157" t="b">
        <v>1</v>
      </c>
      <c r="AB6157" t="b">
        <v>0</v>
      </c>
      <c r="AC6157" s="19" t="n">
        <v>415.88</v>
      </c>
      <c r="AD6157" s="21" t="n">
        <v>0.1</v>
      </c>
    </row>
    <row r="6158" ht="18" customHeight="1">
      <c r="A6158" t="n">
        <v>6157</v>
      </c>
      <c r="B6158" t="inlineStr">
        <is>
          <t>CA-2017-151484</t>
        </is>
      </c>
      <c r="C6158" s="18" t="inlineStr">
        <is>
          <t>2017-04-20</t>
        </is>
      </c>
      <c r="D6158" s="1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19" t="n">
        <v>42.408</v>
      </c>
      <c r="S6158" s="20" t="n">
        <v>3</v>
      </c>
      <c r="T6158" s="21" t="n">
        <v>0.2</v>
      </c>
      <c r="U6158" s="19" t="n">
        <v>9.5418</v>
      </c>
      <c r="V6158" t="n">
        <v>3</v>
      </c>
      <c r="W6158" t="n">
        <v>2017</v>
      </c>
      <c r="X6158" t="inlineStr">
        <is>
          <t>2017Q2</t>
        </is>
      </c>
      <c r="Y6158" t="inlineStr">
        <is>
          <t>2017-04</t>
        </is>
      </c>
      <c r="Z6158" t="inlineStr">
        <is>
          <t>10.1% - 20%</t>
        </is>
      </c>
      <c r="AA6158" t="b">
        <v>1</v>
      </c>
      <c r="AB6158" t="b">
        <v>0</v>
      </c>
      <c r="AC6158" s="19" t="n">
        <v>17.67</v>
      </c>
      <c r="AD6158" s="21" t="n">
        <v>0.225</v>
      </c>
    </row>
    <row r="6159" ht="18" customHeight="1">
      <c r="A6159" t="n">
        <v>6158</v>
      </c>
      <c r="B6159" t="inlineStr">
        <is>
          <t>CA-2016-104150</t>
        </is>
      </c>
      <c r="C6159" s="18" t="inlineStr">
        <is>
          <t>2016-08-03</t>
        </is>
      </c>
      <c r="D6159" s="18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19" t="n">
        <v>81.54000000000001</v>
      </c>
      <c r="S6159" s="20" t="n">
        <v>3</v>
      </c>
      <c r="T6159" s="21" t="n">
        <v>0</v>
      </c>
      <c r="U6159" s="19" t="n">
        <v>38.3238</v>
      </c>
      <c r="V6159" t="n">
        <v>2</v>
      </c>
      <c r="W6159" t="n">
        <v>2016</v>
      </c>
      <c r="X6159" t="inlineStr">
        <is>
          <t>2016Q3</t>
        </is>
      </c>
      <c r="Y6159" t="inlineStr">
        <is>
          <t>2016-08</t>
        </is>
      </c>
      <c r="Z6159" t="inlineStr">
        <is>
          <t>0% (No Discount)</t>
        </is>
      </c>
      <c r="AA6159" t="b">
        <v>1</v>
      </c>
      <c r="AB6159" t="b">
        <v>0</v>
      </c>
      <c r="AC6159" s="19" t="n">
        <v>27.18</v>
      </c>
      <c r="AD6159" s="21" t="n">
        <v>0.47</v>
      </c>
    </row>
    <row r="6160" ht="18" customHeight="1">
      <c r="A6160" t="n">
        <v>6159</v>
      </c>
      <c r="B6160" t="inlineStr">
        <is>
          <t>CA-2016-104150</t>
        </is>
      </c>
      <c r="C6160" s="18" t="inlineStr">
        <is>
          <t>2016-08-03</t>
        </is>
      </c>
      <c r="D6160" s="18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19" t="n">
        <v>167.28</v>
      </c>
      <c r="S6160" s="20" t="n">
        <v>12</v>
      </c>
      <c r="T6160" s="21" t="n">
        <v>0</v>
      </c>
      <c r="U6160" s="19" t="n">
        <v>23.4192</v>
      </c>
      <c r="V6160" t="n">
        <v>2</v>
      </c>
      <c r="W6160" t="n">
        <v>2016</v>
      </c>
      <c r="X6160" t="inlineStr">
        <is>
          <t>2016Q3</t>
        </is>
      </c>
      <c r="Y6160" t="inlineStr">
        <is>
          <t>2016-08</t>
        </is>
      </c>
      <c r="Z6160" t="inlineStr">
        <is>
          <t>0% (No Discount)</t>
        </is>
      </c>
      <c r="AA6160" t="b">
        <v>1</v>
      </c>
      <c r="AB6160" t="b">
        <v>0</v>
      </c>
      <c r="AC6160" s="19" t="n">
        <v>13.94</v>
      </c>
      <c r="AD6160" s="21" t="n">
        <v>0.14</v>
      </c>
    </row>
    <row r="6161" ht="18" customHeight="1">
      <c r="A6161" t="n">
        <v>6160</v>
      </c>
      <c r="B6161" t="inlineStr">
        <is>
          <t>CA-2016-161025</t>
        </is>
      </c>
      <c r="C6161" s="18" t="inlineStr">
        <is>
          <t>2016-12-03</t>
        </is>
      </c>
      <c r="D6161" s="18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19" t="n">
        <v>772.6799999999999</v>
      </c>
      <c r="S6161" s="20" t="n">
        <v>4</v>
      </c>
      <c r="T6161" s="21" t="n">
        <v>0</v>
      </c>
      <c r="U6161" s="19" t="n">
        <v>108.1752</v>
      </c>
      <c r="V6161" t="n">
        <v>6</v>
      </c>
      <c r="W6161" t="n">
        <v>2016</v>
      </c>
      <c r="X6161" t="inlineStr">
        <is>
          <t>2016Q4</t>
        </is>
      </c>
      <c r="Y6161" t="inlineStr">
        <is>
          <t>2016-12</t>
        </is>
      </c>
      <c r="Z6161" t="inlineStr">
        <is>
          <t>0% (No Discount)</t>
        </is>
      </c>
      <c r="AA6161" t="b">
        <v>1</v>
      </c>
      <c r="AB6161" t="b">
        <v>0</v>
      </c>
      <c r="AC6161" s="19" t="n">
        <v>193.17</v>
      </c>
      <c r="AD6161" s="21" t="n">
        <v>0.14</v>
      </c>
    </row>
    <row r="6162" ht="18" customHeight="1">
      <c r="A6162" t="n">
        <v>6161</v>
      </c>
      <c r="B6162" t="inlineStr">
        <is>
          <t>CA-2014-103989</t>
        </is>
      </c>
      <c r="C6162" s="18" t="inlineStr">
        <is>
          <t>2014-03-19</t>
        </is>
      </c>
      <c r="D6162" s="18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19" t="n">
        <v>323.976</v>
      </c>
      <c r="S6162" s="20" t="n">
        <v>3</v>
      </c>
      <c r="T6162" s="21" t="n">
        <v>0.2</v>
      </c>
      <c r="U6162" s="19" t="n">
        <v>28.3479</v>
      </c>
      <c r="V6162" t="n">
        <v>2</v>
      </c>
      <c r="W6162" t="n">
        <v>2014</v>
      </c>
      <c r="X6162" t="inlineStr">
        <is>
          <t>2014Q1</t>
        </is>
      </c>
      <c r="Y6162" t="inlineStr">
        <is>
          <t>2014-03</t>
        </is>
      </c>
      <c r="Z6162" t="inlineStr">
        <is>
          <t>10.1% - 20%</t>
        </is>
      </c>
      <c r="AA6162" t="b">
        <v>1</v>
      </c>
      <c r="AB6162" t="b">
        <v>0</v>
      </c>
      <c r="AC6162" s="19" t="n">
        <v>134.99</v>
      </c>
      <c r="AD6162" s="21" t="n">
        <v>0.08749999999999999</v>
      </c>
    </row>
    <row r="6163" ht="18" customHeight="1">
      <c r="A6163" t="n">
        <v>6162</v>
      </c>
      <c r="B6163" t="inlineStr">
        <is>
          <t>CA-2014-103989</t>
        </is>
      </c>
      <c r="C6163" s="18" t="inlineStr">
        <is>
          <t>2014-03-19</t>
        </is>
      </c>
      <c r="D6163" s="18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19" t="n">
        <v>11.808</v>
      </c>
      <c r="S6163" s="20" t="n">
        <v>4</v>
      </c>
      <c r="T6163" s="21" t="n">
        <v>0.2</v>
      </c>
      <c r="U6163" s="19" t="n">
        <v>3.9852</v>
      </c>
      <c r="V6163" t="n">
        <v>2</v>
      </c>
      <c r="W6163" t="n">
        <v>2014</v>
      </c>
      <c r="X6163" t="inlineStr">
        <is>
          <t>2014Q1</t>
        </is>
      </c>
      <c r="Y6163" t="inlineStr">
        <is>
          <t>2014-03</t>
        </is>
      </c>
      <c r="Z6163" t="inlineStr">
        <is>
          <t>10.1% - 20%</t>
        </is>
      </c>
      <c r="AA6163" t="b">
        <v>1</v>
      </c>
      <c r="AB6163" t="b">
        <v>0</v>
      </c>
      <c r="AC6163" s="19" t="n">
        <v>3.69</v>
      </c>
      <c r="AD6163" s="21" t="n">
        <v>0.3375</v>
      </c>
    </row>
    <row r="6164" ht="18" customHeight="1">
      <c r="A6164" t="n">
        <v>6163</v>
      </c>
      <c r="B6164" t="inlineStr">
        <is>
          <t>CA-2014-103989</t>
        </is>
      </c>
      <c r="C6164" s="18" t="inlineStr">
        <is>
          <t>2014-03-19</t>
        </is>
      </c>
      <c r="D6164" s="18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19" t="n">
        <v>26.16</v>
      </c>
      <c r="S6164" s="20" t="n">
        <v>3</v>
      </c>
      <c r="T6164" s="21" t="n">
        <v>0.2</v>
      </c>
      <c r="U6164" s="19" t="n">
        <v>1.962</v>
      </c>
      <c r="V6164" t="n">
        <v>2</v>
      </c>
      <c r="W6164" t="n">
        <v>2014</v>
      </c>
      <c r="X6164" t="inlineStr">
        <is>
          <t>2014Q1</t>
        </is>
      </c>
      <c r="Y6164" t="inlineStr">
        <is>
          <t>2014-03</t>
        </is>
      </c>
      <c r="Z6164" t="inlineStr">
        <is>
          <t>10.1% - 20%</t>
        </is>
      </c>
      <c r="AA6164" t="b">
        <v>1</v>
      </c>
      <c r="AB6164" t="b">
        <v>0</v>
      </c>
      <c r="AC6164" s="19" t="n">
        <v>10.9</v>
      </c>
      <c r="AD6164" s="21" t="n">
        <v>0.075</v>
      </c>
    </row>
    <row r="6165" ht="18" customHeight="1">
      <c r="A6165" t="n">
        <v>6164</v>
      </c>
      <c r="B6165" t="inlineStr">
        <is>
          <t>CA-2014-103989</t>
        </is>
      </c>
      <c r="C6165" s="18" t="inlineStr">
        <is>
          <t>2014-03-19</t>
        </is>
      </c>
      <c r="D6165" s="18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19" t="n">
        <v>33.57</v>
      </c>
      <c r="S6165" s="20" t="n">
        <v>5</v>
      </c>
      <c r="T6165" s="21" t="n">
        <v>0.7</v>
      </c>
      <c r="U6165" s="19" t="n">
        <v>-25.737</v>
      </c>
      <c r="V6165" t="n">
        <v>2</v>
      </c>
      <c r="W6165" t="n">
        <v>2014</v>
      </c>
      <c r="X6165" t="inlineStr">
        <is>
          <t>2014Q1</t>
        </is>
      </c>
      <c r="Y6165" t="inlineStr">
        <is>
          <t>2014-03</t>
        </is>
      </c>
      <c r="Z6165" t="inlineStr">
        <is>
          <t>&gt; 50% (Deep Discount)</t>
        </is>
      </c>
      <c r="AA6165" t="b">
        <v>0</v>
      </c>
      <c r="AB6165" t="b">
        <v>1</v>
      </c>
      <c r="AC6165" s="19" t="n">
        <v>22.38</v>
      </c>
      <c r="AD6165" s="21" t="n">
        <v>-0.7667</v>
      </c>
    </row>
    <row r="6166" ht="18" customHeight="1">
      <c r="A6166" t="n">
        <v>6165</v>
      </c>
      <c r="B6166" t="inlineStr">
        <is>
          <t>CA-2014-103989</t>
        </is>
      </c>
      <c r="C6166" s="18" t="inlineStr">
        <is>
          <t>2014-03-19</t>
        </is>
      </c>
      <c r="D6166" s="18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19" t="n">
        <v>4.992</v>
      </c>
      <c r="S6166" s="20" t="n">
        <v>3</v>
      </c>
      <c r="T6166" s="21" t="n">
        <v>0.2</v>
      </c>
      <c r="U6166" s="19" t="n">
        <v>1.3728</v>
      </c>
      <c r="V6166" t="n">
        <v>2</v>
      </c>
      <c r="W6166" t="n">
        <v>2014</v>
      </c>
      <c r="X6166" t="inlineStr">
        <is>
          <t>2014Q1</t>
        </is>
      </c>
      <c r="Y6166" t="inlineStr">
        <is>
          <t>2014-03</t>
        </is>
      </c>
      <c r="Z6166" t="inlineStr">
        <is>
          <t>10.1% - 20%</t>
        </is>
      </c>
      <c r="AA6166" t="b">
        <v>1</v>
      </c>
      <c r="AB6166" t="b">
        <v>0</v>
      </c>
      <c r="AC6166" s="19" t="n">
        <v>2.08</v>
      </c>
      <c r="AD6166" s="21" t="n">
        <v>0.275</v>
      </c>
    </row>
    <row r="6167" ht="18" customHeight="1">
      <c r="A6167" t="n">
        <v>6166</v>
      </c>
      <c r="B6167" t="inlineStr">
        <is>
          <t>CA-2014-103989</t>
        </is>
      </c>
      <c r="C6167" s="18" t="inlineStr">
        <is>
          <t>2014-03-19</t>
        </is>
      </c>
      <c r="D6167" s="18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19" t="n">
        <v>20.016</v>
      </c>
      <c r="S6167" s="20" t="n">
        <v>3</v>
      </c>
      <c r="T6167" s="21" t="n">
        <v>0.2</v>
      </c>
      <c r="U6167" s="19" t="n">
        <v>5.5044</v>
      </c>
      <c r="V6167" t="n">
        <v>2</v>
      </c>
      <c r="W6167" t="n">
        <v>2014</v>
      </c>
      <c r="X6167" t="inlineStr">
        <is>
          <t>2014Q1</t>
        </is>
      </c>
      <c r="Y6167" t="inlineStr">
        <is>
          <t>2014-03</t>
        </is>
      </c>
      <c r="Z6167" t="inlineStr">
        <is>
          <t>10.1% - 20%</t>
        </is>
      </c>
      <c r="AA6167" t="b">
        <v>1</v>
      </c>
      <c r="AB6167" t="b">
        <v>0</v>
      </c>
      <c r="AC6167" s="19" t="n">
        <v>8.34</v>
      </c>
      <c r="AD6167" s="21" t="n">
        <v>0.275</v>
      </c>
    </row>
    <row r="6168" ht="18" customHeight="1">
      <c r="A6168" t="n">
        <v>6167</v>
      </c>
      <c r="B6168" t="inlineStr">
        <is>
          <t>CA-2014-103989</t>
        </is>
      </c>
      <c r="C6168" s="18" t="inlineStr">
        <is>
          <t>2014-03-19</t>
        </is>
      </c>
      <c r="D6168" s="1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19" t="n">
        <v>170.24</v>
      </c>
      <c r="S6168" s="20" t="n">
        <v>2</v>
      </c>
      <c r="T6168" s="21" t="n">
        <v>0.2</v>
      </c>
      <c r="U6168" s="19" t="n">
        <v>53.2</v>
      </c>
      <c r="V6168" t="n">
        <v>2</v>
      </c>
      <c r="W6168" t="n">
        <v>2014</v>
      </c>
      <c r="X6168" t="inlineStr">
        <is>
          <t>2014Q1</t>
        </is>
      </c>
      <c r="Y6168" t="inlineStr">
        <is>
          <t>2014-03</t>
        </is>
      </c>
      <c r="Z6168" t="inlineStr">
        <is>
          <t>10.1% - 20%</t>
        </is>
      </c>
      <c r="AA6168" t="b">
        <v>1</v>
      </c>
      <c r="AB6168" t="b">
        <v>0</v>
      </c>
      <c r="AC6168" s="19" t="n">
        <v>106.4</v>
      </c>
      <c r="AD6168" s="21" t="n">
        <v>0.3125</v>
      </c>
    </row>
    <row r="6169" ht="18" customHeight="1">
      <c r="A6169" t="n">
        <v>6168</v>
      </c>
      <c r="B6169" t="inlineStr">
        <is>
          <t>CA-2015-142433</t>
        </is>
      </c>
      <c r="C6169" s="18" t="inlineStr">
        <is>
          <t>2015-04-20</t>
        </is>
      </c>
      <c r="D6169" s="18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19" t="n">
        <v>117.456</v>
      </c>
      <c r="S6169" s="20" t="n">
        <v>3</v>
      </c>
      <c r="T6169" s="21" t="n">
        <v>0.2</v>
      </c>
      <c r="U6169" s="19" t="n">
        <v>44.046</v>
      </c>
      <c r="V6169" t="n">
        <v>5</v>
      </c>
      <c r="W6169" t="n">
        <v>2015</v>
      </c>
      <c r="X6169" t="inlineStr">
        <is>
          <t>2015Q2</t>
        </is>
      </c>
      <c r="Y6169" t="inlineStr">
        <is>
          <t>2015-04</t>
        </is>
      </c>
      <c r="Z6169" t="inlineStr">
        <is>
          <t>10.1% - 20%</t>
        </is>
      </c>
      <c r="AA6169" t="b">
        <v>1</v>
      </c>
      <c r="AB6169" t="b">
        <v>0</v>
      </c>
      <c r="AC6169" s="19" t="n">
        <v>48.94</v>
      </c>
      <c r="AD6169" s="21" t="n">
        <v>0.375</v>
      </c>
    </row>
    <row r="6170" ht="18" customHeight="1">
      <c r="A6170" t="n">
        <v>6169</v>
      </c>
      <c r="B6170" t="inlineStr">
        <is>
          <t>CA-2015-132815</t>
        </is>
      </c>
      <c r="C6170" s="18" t="inlineStr">
        <is>
          <t>2015-09-19</t>
        </is>
      </c>
      <c r="D6170" s="18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19" t="n">
        <v>22.96</v>
      </c>
      <c r="S6170" s="20" t="n">
        <v>2</v>
      </c>
      <c r="T6170" s="21" t="n">
        <v>0</v>
      </c>
      <c r="U6170" s="19" t="n">
        <v>11.2504</v>
      </c>
      <c r="V6170" t="n">
        <v>3</v>
      </c>
      <c r="W6170" t="n">
        <v>2015</v>
      </c>
      <c r="X6170" t="inlineStr">
        <is>
          <t>2015Q3</t>
        </is>
      </c>
      <c r="Y6170" t="inlineStr">
        <is>
          <t>2015-09</t>
        </is>
      </c>
      <c r="Z6170" t="inlineStr">
        <is>
          <t>0% (No Discount)</t>
        </is>
      </c>
      <c r="AA6170" t="b">
        <v>1</v>
      </c>
      <c r="AB6170" t="b">
        <v>0</v>
      </c>
      <c r="AC6170" s="19" t="n">
        <v>11.48</v>
      </c>
      <c r="AD6170" s="21" t="n">
        <v>0.49</v>
      </c>
    </row>
    <row r="6171" ht="18" customHeight="1">
      <c r="A6171" t="n">
        <v>6170</v>
      </c>
      <c r="B6171" t="inlineStr">
        <is>
          <t>CA-2014-101266</t>
        </is>
      </c>
      <c r="C6171" s="18" t="inlineStr">
        <is>
          <t>2014-08-27</t>
        </is>
      </c>
      <c r="D6171" s="18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19" t="n">
        <v>13.36</v>
      </c>
      <c r="S6171" s="20" t="n">
        <v>2</v>
      </c>
      <c r="T6171" s="21" t="n">
        <v>0</v>
      </c>
      <c r="U6171" s="19" t="n">
        <v>6.4128</v>
      </c>
      <c r="V6171" t="n">
        <v>3</v>
      </c>
      <c r="W6171" t="n">
        <v>2014</v>
      </c>
      <c r="X6171" t="inlineStr">
        <is>
          <t>2014Q3</t>
        </is>
      </c>
      <c r="Y6171" t="inlineStr">
        <is>
          <t>2014-08</t>
        </is>
      </c>
      <c r="Z6171" t="inlineStr">
        <is>
          <t>0% (No Discount)</t>
        </is>
      </c>
      <c r="AA6171" t="b">
        <v>1</v>
      </c>
      <c r="AB6171" t="b">
        <v>0</v>
      </c>
      <c r="AC6171" s="19" t="n">
        <v>6.68</v>
      </c>
      <c r="AD6171" s="21" t="n">
        <v>0.48</v>
      </c>
    </row>
    <row r="6172" ht="18" customHeight="1">
      <c r="A6172" t="n">
        <v>6171</v>
      </c>
      <c r="B6172" t="inlineStr">
        <is>
          <t>CA-2016-141523</t>
        </is>
      </c>
      <c r="C6172" s="18" t="inlineStr">
        <is>
          <t>2016-12-19</t>
        </is>
      </c>
      <c r="D6172" s="18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19" t="n">
        <v>34.248</v>
      </c>
      <c r="S6172" s="20" t="n">
        <v>3</v>
      </c>
      <c r="T6172" s="21" t="n">
        <v>0.2</v>
      </c>
      <c r="U6172" s="19" t="n">
        <v>11.5587</v>
      </c>
      <c r="V6172" t="n">
        <v>5</v>
      </c>
      <c r="W6172" t="n">
        <v>2016</v>
      </c>
      <c r="X6172" t="inlineStr">
        <is>
          <t>2016Q4</t>
        </is>
      </c>
      <c r="Y6172" t="inlineStr">
        <is>
          <t>2016-12</t>
        </is>
      </c>
      <c r="Z6172" t="inlineStr">
        <is>
          <t>10.1% - 20%</t>
        </is>
      </c>
      <c r="AA6172" t="b">
        <v>1</v>
      </c>
      <c r="AB6172" t="b">
        <v>0</v>
      </c>
      <c r="AC6172" s="19" t="n">
        <v>14.27</v>
      </c>
      <c r="AD6172" s="21" t="n">
        <v>0.3375</v>
      </c>
    </row>
    <row r="6173" ht="18" customHeight="1">
      <c r="A6173" t="n">
        <v>6172</v>
      </c>
      <c r="B6173" t="inlineStr">
        <is>
          <t>CA-2016-141523</t>
        </is>
      </c>
      <c r="C6173" s="18" t="inlineStr">
        <is>
          <t>2016-12-19</t>
        </is>
      </c>
      <c r="D6173" s="18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19" t="n">
        <v>3.52</v>
      </c>
      <c r="S6173" s="20" t="n">
        <v>2</v>
      </c>
      <c r="T6173" s="21" t="n">
        <v>0</v>
      </c>
      <c r="U6173" s="19" t="n">
        <v>1.0208</v>
      </c>
      <c r="V6173" t="n">
        <v>5</v>
      </c>
      <c r="W6173" t="n">
        <v>2016</v>
      </c>
      <c r="X6173" t="inlineStr">
        <is>
          <t>2016Q4</t>
        </is>
      </c>
      <c r="Y6173" t="inlineStr">
        <is>
          <t>2016-12</t>
        </is>
      </c>
      <c r="Z6173" t="inlineStr">
        <is>
          <t>0% (No Discount)</t>
        </is>
      </c>
      <c r="AA6173" t="b">
        <v>1</v>
      </c>
      <c r="AB6173" t="b">
        <v>0</v>
      </c>
      <c r="AC6173" s="19" t="n">
        <v>1.76</v>
      </c>
      <c r="AD6173" s="21" t="n">
        <v>0.29</v>
      </c>
    </row>
    <row r="6174" ht="18" customHeight="1">
      <c r="A6174" t="n">
        <v>6173</v>
      </c>
      <c r="B6174" t="inlineStr">
        <is>
          <t>US-2014-106299</t>
        </is>
      </c>
      <c r="C6174" s="18" t="inlineStr">
        <is>
          <t>2014-08-02</t>
        </is>
      </c>
      <c r="D6174" s="18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19" t="n">
        <v>26.7</v>
      </c>
      <c r="S6174" s="20" t="n">
        <v>5</v>
      </c>
      <c r="T6174" s="21" t="n">
        <v>0</v>
      </c>
      <c r="U6174" s="19" t="n">
        <v>12.549</v>
      </c>
      <c r="V6174" t="n">
        <v>6</v>
      </c>
      <c r="W6174" t="n">
        <v>2014</v>
      </c>
      <c r="X6174" t="inlineStr">
        <is>
          <t>2014Q3</t>
        </is>
      </c>
      <c r="Y6174" t="inlineStr">
        <is>
          <t>2014-08</t>
        </is>
      </c>
      <c r="Z6174" t="inlineStr">
        <is>
          <t>0% (No Discount)</t>
        </is>
      </c>
      <c r="AA6174" t="b">
        <v>1</v>
      </c>
      <c r="AB6174" t="b">
        <v>0</v>
      </c>
      <c r="AC6174" s="19" t="n">
        <v>5.34</v>
      </c>
      <c r="AD6174" s="21" t="n">
        <v>0.47</v>
      </c>
    </row>
    <row r="6175" ht="18" customHeight="1">
      <c r="A6175" t="n">
        <v>6174</v>
      </c>
      <c r="B6175" t="inlineStr">
        <is>
          <t>US-2014-106299</t>
        </is>
      </c>
      <c r="C6175" s="18" t="inlineStr">
        <is>
          <t>2014-08-02</t>
        </is>
      </c>
      <c r="D6175" s="18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19" t="n">
        <v>21.2</v>
      </c>
      <c r="S6175" s="20" t="n">
        <v>2</v>
      </c>
      <c r="T6175" s="21" t="n">
        <v>0</v>
      </c>
      <c r="U6175" s="19" t="n">
        <v>9.116</v>
      </c>
      <c r="V6175" t="n">
        <v>6</v>
      </c>
      <c r="W6175" t="n">
        <v>2014</v>
      </c>
      <c r="X6175" t="inlineStr">
        <is>
          <t>2014Q3</t>
        </is>
      </c>
      <c r="Y6175" t="inlineStr">
        <is>
          <t>2014-08</t>
        </is>
      </c>
      <c r="Z6175" t="inlineStr">
        <is>
          <t>0% (No Discount)</t>
        </is>
      </c>
      <c r="AA6175" t="b">
        <v>1</v>
      </c>
      <c r="AB6175" t="b">
        <v>0</v>
      </c>
      <c r="AC6175" s="19" t="n">
        <v>10.6</v>
      </c>
      <c r="AD6175" s="21" t="n">
        <v>0.43</v>
      </c>
    </row>
    <row r="6176" ht="18" customHeight="1">
      <c r="A6176" t="n">
        <v>6175</v>
      </c>
      <c r="B6176" t="inlineStr">
        <is>
          <t>US-2014-106299</t>
        </is>
      </c>
      <c r="C6176" s="18" t="inlineStr">
        <is>
          <t>2014-08-02</t>
        </is>
      </c>
      <c r="D6176" s="18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19" t="n">
        <v>838.38</v>
      </c>
      <c r="S6176" s="20" t="n">
        <v>2</v>
      </c>
      <c r="T6176" s="21" t="n">
        <v>0</v>
      </c>
      <c r="U6176" s="19" t="n">
        <v>226.3626</v>
      </c>
      <c r="V6176" t="n">
        <v>6</v>
      </c>
      <c r="W6176" t="n">
        <v>2014</v>
      </c>
      <c r="X6176" t="inlineStr">
        <is>
          <t>2014Q3</t>
        </is>
      </c>
      <c r="Y6176" t="inlineStr">
        <is>
          <t>2014-08</t>
        </is>
      </c>
      <c r="Z6176" t="inlineStr">
        <is>
          <t>0% (No Discount)</t>
        </is>
      </c>
      <c r="AA6176" t="b">
        <v>1</v>
      </c>
      <c r="AB6176" t="b">
        <v>0</v>
      </c>
      <c r="AC6176" s="19" t="n">
        <v>419.19</v>
      </c>
      <c r="AD6176" s="21" t="n">
        <v>0.27</v>
      </c>
    </row>
    <row r="6177" ht="18" customHeight="1">
      <c r="A6177" t="n">
        <v>6176</v>
      </c>
      <c r="B6177" t="inlineStr">
        <is>
          <t>CA-2015-158421</t>
        </is>
      </c>
      <c r="C6177" s="18" t="inlineStr">
        <is>
          <t>2015-09-21</t>
        </is>
      </c>
      <c r="D6177" s="18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19" t="n">
        <v>1690.04</v>
      </c>
      <c r="S6177" s="20" t="n">
        <v>4</v>
      </c>
      <c r="T6177" s="21" t="n">
        <v>0</v>
      </c>
      <c r="U6177" s="19" t="n">
        <v>422.51</v>
      </c>
      <c r="V6177" t="n">
        <v>5</v>
      </c>
      <c r="W6177" t="n">
        <v>2015</v>
      </c>
      <c r="X6177" t="inlineStr">
        <is>
          <t>2015Q3</t>
        </is>
      </c>
      <c r="Y6177" t="inlineStr">
        <is>
          <t>2015-09</t>
        </is>
      </c>
      <c r="Z6177" t="inlineStr">
        <is>
          <t>0% (No Discount)</t>
        </is>
      </c>
      <c r="AA6177" t="b">
        <v>1</v>
      </c>
      <c r="AB6177" t="b">
        <v>0</v>
      </c>
      <c r="AC6177" s="19" t="n">
        <v>422.51</v>
      </c>
      <c r="AD6177" s="21" t="n">
        <v>0.25</v>
      </c>
    </row>
    <row r="6178" ht="18" customHeight="1">
      <c r="A6178" t="n">
        <v>6177</v>
      </c>
      <c r="B6178" t="inlineStr">
        <is>
          <t>CA-2015-158421</t>
        </is>
      </c>
      <c r="C6178" s="18" t="inlineStr">
        <is>
          <t>2015-09-21</t>
        </is>
      </c>
      <c r="D6178" s="1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19" t="n">
        <v>85.95999999999999</v>
      </c>
      <c r="S6178" s="20" t="n">
        <v>7</v>
      </c>
      <c r="T6178" s="21" t="n">
        <v>0</v>
      </c>
      <c r="U6178" s="19" t="n">
        <v>24.0688</v>
      </c>
      <c r="V6178" t="n">
        <v>5</v>
      </c>
      <c r="W6178" t="n">
        <v>2015</v>
      </c>
      <c r="X6178" t="inlineStr">
        <is>
          <t>2015Q3</t>
        </is>
      </c>
      <c r="Y6178" t="inlineStr">
        <is>
          <t>2015-09</t>
        </is>
      </c>
      <c r="Z6178" t="inlineStr">
        <is>
          <t>0% (No Discount)</t>
        </is>
      </c>
      <c r="AA6178" t="b">
        <v>1</v>
      </c>
      <c r="AB6178" t="b">
        <v>0</v>
      </c>
      <c r="AC6178" s="19" t="n">
        <v>12.28</v>
      </c>
      <c r="AD6178" s="21" t="n">
        <v>0.28</v>
      </c>
    </row>
    <row r="6179" ht="18" customHeight="1">
      <c r="A6179" t="n">
        <v>6178</v>
      </c>
      <c r="B6179" t="inlineStr">
        <is>
          <t>CA-2015-158421</t>
        </is>
      </c>
      <c r="C6179" s="18" t="inlineStr">
        <is>
          <t>2015-09-21</t>
        </is>
      </c>
      <c r="D6179" s="18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19" t="n">
        <v>121.96</v>
      </c>
      <c r="S6179" s="20" t="n">
        <v>2</v>
      </c>
      <c r="T6179" s="21" t="n">
        <v>0</v>
      </c>
      <c r="U6179" s="19" t="n">
        <v>57.3212</v>
      </c>
      <c r="V6179" t="n">
        <v>5</v>
      </c>
      <c r="W6179" t="n">
        <v>2015</v>
      </c>
      <c r="X6179" t="inlineStr">
        <is>
          <t>2015Q3</t>
        </is>
      </c>
      <c r="Y6179" t="inlineStr">
        <is>
          <t>2015-09</t>
        </is>
      </c>
      <c r="Z6179" t="inlineStr">
        <is>
          <t>0% (No Discount)</t>
        </is>
      </c>
      <c r="AA6179" t="b">
        <v>1</v>
      </c>
      <c r="AB6179" t="b">
        <v>0</v>
      </c>
      <c r="AC6179" s="19" t="n">
        <v>60.98</v>
      </c>
      <c r="AD6179" s="21" t="n">
        <v>0.47</v>
      </c>
    </row>
    <row r="6180" ht="18" customHeight="1">
      <c r="A6180" t="n">
        <v>6179</v>
      </c>
      <c r="B6180" t="inlineStr">
        <is>
          <t>CA-2015-158421</t>
        </is>
      </c>
      <c r="C6180" s="18" t="inlineStr">
        <is>
          <t>2015-09-21</t>
        </is>
      </c>
      <c r="D6180" s="18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19" t="n">
        <v>23.92</v>
      </c>
      <c r="S6180" s="20" t="n">
        <v>4</v>
      </c>
      <c r="T6180" s="21" t="n">
        <v>0</v>
      </c>
      <c r="U6180" s="19" t="n">
        <v>11.7208</v>
      </c>
      <c r="V6180" t="n">
        <v>5</v>
      </c>
      <c r="W6180" t="n">
        <v>2015</v>
      </c>
      <c r="X6180" t="inlineStr">
        <is>
          <t>2015Q3</t>
        </is>
      </c>
      <c r="Y6180" t="inlineStr">
        <is>
          <t>2015-09</t>
        </is>
      </c>
      <c r="Z6180" t="inlineStr">
        <is>
          <t>0% (No Discount)</t>
        </is>
      </c>
      <c r="AA6180" t="b">
        <v>1</v>
      </c>
      <c r="AB6180" t="b">
        <v>0</v>
      </c>
      <c r="AC6180" s="19" t="n">
        <v>5.98</v>
      </c>
      <c r="AD6180" s="21" t="n">
        <v>0.49</v>
      </c>
    </row>
    <row r="6181" ht="18" customHeight="1">
      <c r="A6181" t="n">
        <v>6180</v>
      </c>
      <c r="B6181" t="inlineStr">
        <is>
          <t>CA-2015-158421</t>
        </is>
      </c>
      <c r="C6181" s="18" t="inlineStr">
        <is>
          <t>2015-09-21</t>
        </is>
      </c>
      <c r="D6181" s="18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19" t="n">
        <v>63.96</v>
      </c>
      <c r="S6181" s="20" t="n">
        <v>2</v>
      </c>
      <c r="T6181" s="21" t="n">
        <v>0</v>
      </c>
      <c r="U6181" s="19" t="n">
        <v>6.396</v>
      </c>
      <c r="V6181" t="n">
        <v>5</v>
      </c>
      <c r="W6181" t="n">
        <v>2015</v>
      </c>
      <c r="X6181" t="inlineStr">
        <is>
          <t>2015Q3</t>
        </is>
      </c>
      <c r="Y6181" t="inlineStr">
        <is>
          <t>2015-09</t>
        </is>
      </c>
      <c r="Z6181" t="inlineStr">
        <is>
          <t>0% (No Discount)</t>
        </is>
      </c>
      <c r="AA6181" t="b">
        <v>1</v>
      </c>
      <c r="AB6181" t="b">
        <v>0</v>
      </c>
      <c r="AC6181" s="19" t="n">
        <v>31.98</v>
      </c>
      <c r="AD6181" s="21" t="n">
        <v>0.1</v>
      </c>
    </row>
    <row r="6182" ht="18" customHeight="1">
      <c r="A6182" t="n">
        <v>6181</v>
      </c>
      <c r="B6182" t="inlineStr">
        <is>
          <t>CA-2015-158421</t>
        </is>
      </c>
      <c r="C6182" s="18" t="inlineStr">
        <is>
          <t>2015-09-21</t>
        </is>
      </c>
      <c r="D6182" s="18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19" t="n">
        <v>629.95</v>
      </c>
      <c r="S6182" s="20" t="n">
        <v>5</v>
      </c>
      <c r="T6182" s="21" t="n">
        <v>0</v>
      </c>
      <c r="U6182" s="19" t="n">
        <v>176.386</v>
      </c>
      <c r="V6182" t="n">
        <v>5</v>
      </c>
      <c r="W6182" t="n">
        <v>2015</v>
      </c>
      <c r="X6182" t="inlineStr">
        <is>
          <t>2015Q3</t>
        </is>
      </c>
      <c r="Y6182" t="inlineStr">
        <is>
          <t>2015-09</t>
        </is>
      </c>
      <c r="Z6182" t="inlineStr">
        <is>
          <t>0% (No Discount)</t>
        </is>
      </c>
      <c r="AA6182" t="b">
        <v>1</v>
      </c>
      <c r="AB6182" t="b">
        <v>0</v>
      </c>
      <c r="AC6182" s="19" t="n">
        <v>125.99</v>
      </c>
      <c r="AD6182" s="21" t="n">
        <v>0.28</v>
      </c>
    </row>
    <row r="6183" ht="18" customHeight="1">
      <c r="A6183" t="n">
        <v>6182</v>
      </c>
      <c r="B6183" t="inlineStr">
        <is>
          <t>CA-2015-158421</t>
        </is>
      </c>
      <c r="C6183" s="18" t="inlineStr">
        <is>
          <t>2015-09-21</t>
        </is>
      </c>
      <c r="D6183" s="18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19" t="n">
        <v>113.73</v>
      </c>
      <c r="S6183" s="20" t="n">
        <v>3</v>
      </c>
      <c r="T6183" s="21" t="n">
        <v>0</v>
      </c>
      <c r="U6183" s="19" t="n">
        <v>32.9817</v>
      </c>
      <c r="V6183" t="n">
        <v>5</v>
      </c>
      <c r="W6183" t="n">
        <v>2015</v>
      </c>
      <c r="X6183" t="inlineStr">
        <is>
          <t>2015Q3</t>
        </is>
      </c>
      <c r="Y6183" t="inlineStr">
        <is>
          <t>2015-09</t>
        </is>
      </c>
      <c r="Z6183" t="inlineStr">
        <is>
          <t>0% (No Discount)</t>
        </is>
      </c>
      <c r="AA6183" t="b">
        <v>1</v>
      </c>
      <c r="AB6183" t="b">
        <v>0</v>
      </c>
      <c r="AC6183" s="19" t="n">
        <v>37.91</v>
      </c>
      <c r="AD6183" s="21" t="n">
        <v>0.29</v>
      </c>
    </row>
    <row r="6184" ht="18" customHeight="1">
      <c r="A6184" t="n">
        <v>6183</v>
      </c>
      <c r="B6184" t="inlineStr">
        <is>
          <t>CA-2015-158421</t>
        </is>
      </c>
      <c r="C6184" s="18" t="inlineStr">
        <is>
          <t>2015-09-21</t>
        </is>
      </c>
      <c r="D6184" s="18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19" t="n">
        <v>14.6</v>
      </c>
      <c r="S6184" s="20" t="n">
        <v>2</v>
      </c>
      <c r="T6184" s="21" t="n">
        <v>0</v>
      </c>
      <c r="U6184" s="19" t="n">
        <v>6.862</v>
      </c>
      <c r="V6184" t="n">
        <v>5</v>
      </c>
      <c r="W6184" t="n">
        <v>2015</v>
      </c>
      <c r="X6184" t="inlineStr">
        <is>
          <t>2015Q3</t>
        </is>
      </c>
      <c r="Y6184" t="inlineStr">
        <is>
          <t>2015-09</t>
        </is>
      </c>
      <c r="Z6184" t="inlineStr">
        <is>
          <t>0% (No Discount)</t>
        </is>
      </c>
      <c r="AA6184" t="b">
        <v>1</v>
      </c>
      <c r="AB6184" t="b">
        <v>0</v>
      </c>
      <c r="AC6184" s="19" t="n">
        <v>7.3</v>
      </c>
      <c r="AD6184" s="21" t="n">
        <v>0.47</v>
      </c>
    </row>
    <row r="6185" ht="18" customHeight="1">
      <c r="A6185" t="n">
        <v>6184</v>
      </c>
      <c r="B6185" t="inlineStr">
        <is>
          <t>CA-2015-158421</t>
        </is>
      </c>
      <c r="C6185" s="18" t="inlineStr">
        <is>
          <t>2015-09-21</t>
        </is>
      </c>
      <c r="D6185" s="18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19" t="n">
        <v>887.84</v>
      </c>
      <c r="S6185" s="20" t="n">
        <v>8</v>
      </c>
      <c r="T6185" s="21" t="n">
        <v>0</v>
      </c>
      <c r="U6185" s="19" t="n">
        <v>17.7568</v>
      </c>
      <c r="V6185" t="n">
        <v>5</v>
      </c>
      <c r="W6185" t="n">
        <v>2015</v>
      </c>
      <c r="X6185" t="inlineStr">
        <is>
          <t>2015Q3</t>
        </is>
      </c>
      <c r="Y6185" t="inlineStr">
        <is>
          <t>2015-09</t>
        </is>
      </c>
      <c r="Z6185" t="inlineStr">
        <is>
          <t>0% (No Discount)</t>
        </is>
      </c>
      <c r="AA6185" t="b">
        <v>1</v>
      </c>
      <c r="AB6185" t="b">
        <v>0</v>
      </c>
      <c r="AC6185" s="19" t="n">
        <v>110.98</v>
      </c>
      <c r="AD6185" s="21" t="n">
        <v>0.02</v>
      </c>
    </row>
    <row r="6186" ht="18" customHeight="1">
      <c r="A6186" t="n">
        <v>6185</v>
      </c>
      <c r="B6186" t="inlineStr">
        <is>
          <t>CA-2016-143609</t>
        </is>
      </c>
      <c r="C6186" s="18" t="inlineStr">
        <is>
          <t>2016-12-11</t>
        </is>
      </c>
      <c r="D6186" s="18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19" t="n">
        <v>403.92</v>
      </c>
      <c r="S6186" s="20" t="n">
        <v>5</v>
      </c>
      <c r="T6186" s="21" t="n">
        <v>0.2</v>
      </c>
      <c r="U6186" s="19" t="n">
        <v>25.245</v>
      </c>
      <c r="V6186" t="n">
        <v>2</v>
      </c>
      <c r="W6186" t="n">
        <v>2016</v>
      </c>
      <c r="X6186" t="inlineStr">
        <is>
          <t>2016Q4</t>
        </is>
      </c>
      <c r="Y6186" t="inlineStr">
        <is>
          <t>2016-12</t>
        </is>
      </c>
      <c r="Z6186" t="inlineStr">
        <is>
          <t>10.1% - 20%</t>
        </is>
      </c>
      <c r="AA6186" t="b">
        <v>1</v>
      </c>
      <c r="AB6186" t="b">
        <v>0</v>
      </c>
      <c r="AC6186" s="19" t="n">
        <v>100.98</v>
      </c>
      <c r="AD6186" s="21" t="n">
        <v>0.0625</v>
      </c>
    </row>
    <row r="6187" ht="18" customHeight="1">
      <c r="A6187" t="n">
        <v>6186</v>
      </c>
      <c r="B6187" t="inlineStr">
        <is>
          <t>CA-2015-138331</t>
        </is>
      </c>
      <c r="C6187" s="18" t="inlineStr">
        <is>
          <t>2015-08-07</t>
        </is>
      </c>
      <c r="D6187" s="18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19" t="n">
        <v>106.8</v>
      </c>
      <c r="S6187" s="20" t="n">
        <v>10</v>
      </c>
      <c r="T6187" s="21" t="n">
        <v>0.2</v>
      </c>
      <c r="U6187" s="19" t="n">
        <v>10.68</v>
      </c>
      <c r="V6187" t="n">
        <v>5</v>
      </c>
      <c r="W6187" t="n">
        <v>2015</v>
      </c>
      <c r="X6187" t="inlineStr">
        <is>
          <t>2015Q3</t>
        </is>
      </c>
      <c r="Y6187" t="inlineStr">
        <is>
          <t>2015-08</t>
        </is>
      </c>
      <c r="Z6187" t="inlineStr">
        <is>
          <t>10.1% - 20%</t>
        </is>
      </c>
      <c r="AA6187" t="b">
        <v>1</v>
      </c>
      <c r="AB6187" t="b">
        <v>0</v>
      </c>
      <c r="AC6187" s="19" t="n">
        <v>13.35</v>
      </c>
      <c r="AD6187" s="21" t="n">
        <v>0.1</v>
      </c>
    </row>
    <row r="6188" ht="18" customHeight="1">
      <c r="A6188" t="n">
        <v>6187</v>
      </c>
      <c r="B6188" t="inlineStr">
        <is>
          <t>CA-2015-138954</t>
        </is>
      </c>
      <c r="C6188" s="18" t="inlineStr">
        <is>
          <t>2015-11-15</t>
        </is>
      </c>
      <c r="D6188" s="1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19" t="n">
        <v>70.95</v>
      </c>
      <c r="S6188" s="20" t="n">
        <v>3</v>
      </c>
      <c r="T6188" s="21" t="n">
        <v>0</v>
      </c>
      <c r="U6188" s="19" t="n">
        <v>20.5755</v>
      </c>
      <c r="V6188" t="n">
        <v>2</v>
      </c>
      <c r="W6188" t="n">
        <v>2015</v>
      </c>
      <c r="X6188" t="inlineStr">
        <is>
          <t>2015Q4</t>
        </is>
      </c>
      <c r="Y6188" t="inlineStr">
        <is>
          <t>2015-11</t>
        </is>
      </c>
      <c r="Z6188" t="inlineStr">
        <is>
          <t>0% (No Discount)</t>
        </is>
      </c>
      <c r="AA6188" t="b">
        <v>1</v>
      </c>
      <c r="AB6188" t="b">
        <v>0</v>
      </c>
      <c r="AC6188" s="19" t="n">
        <v>23.65</v>
      </c>
      <c r="AD6188" s="21" t="n">
        <v>0.29</v>
      </c>
    </row>
    <row r="6189" ht="18" customHeight="1">
      <c r="A6189" t="n">
        <v>6188</v>
      </c>
      <c r="B6189" t="inlineStr">
        <is>
          <t>CA-2015-138954</t>
        </is>
      </c>
      <c r="C6189" s="18" t="inlineStr">
        <is>
          <t>2015-11-15</t>
        </is>
      </c>
      <c r="D6189" s="18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19" t="n">
        <v>34.944</v>
      </c>
      <c r="S6189" s="20" t="n">
        <v>6</v>
      </c>
      <c r="T6189" s="21" t="n">
        <v>0.2</v>
      </c>
      <c r="U6189" s="19" t="n">
        <v>11.7936</v>
      </c>
      <c r="V6189" t="n">
        <v>2</v>
      </c>
      <c r="W6189" t="n">
        <v>2015</v>
      </c>
      <c r="X6189" t="inlineStr">
        <is>
          <t>2015Q4</t>
        </is>
      </c>
      <c r="Y6189" t="inlineStr">
        <is>
          <t>2015-11</t>
        </is>
      </c>
      <c r="Z6189" t="inlineStr">
        <is>
          <t>10.1% - 20%</t>
        </is>
      </c>
      <c r="AA6189" t="b">
        <v>1</v>
      </c>
      <c r="AB6189" t="b">
        <v>0</v>
      </c>
      <c r="AC6189" s="19" t="n">
        <v>7.28</v>
      </c>
      <c r="AD6189" s="21" t="n">
        <v>0.3375</v>
      </c>
    </row>
    <row r="6190" ht="18" customHeight="1">
      <c r="A6190" t="n">
        <v>6189</v>
      </c>
      <c r="B6190" t="inlineStr">
        <is>
          <t>CA-2015-138954</t>
        </is>
      </c>
      <c r="C6190" s="18" t="inlineStr">
        <is>
          <t>2015-11-15</t>
        </is>
      </c>
      <c r="D6190" s="18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19" t="n">
        <v>119.04</v>
      </c>
      <c r="S6190" s="20" t="n">
        <v>6</v>
      </c>
      <c r="T6190" s="21" t="n">
        <v>0</v>
      </c>
      <c r="U6190" s="19" t="n">
        <v>35.712</v>
      </c>
      <c r="V6190" t="n">
        <v>2</v>
      </c>
      <c r="W6190" t="n">
        <v>2015</v>
      </c>
      <c r="X6190" t="inlineStr">
        <is>
          <t>2015Q4</t>
        </is>
      </c>
      <c r="Y6190" t="inlineStr">
        <is>
          <t>2015-11</t>
        </is>
      </c>
      <c r="Z6190" t="inlineStr">
        <is>
          <t>0% (No Discount)</t>
        </is>
      </c>
      <c r="AA6190" t="b">
        <v>1</v>
      </c>
      <c r="AB6190" t="b">
        <v>0</v>
      </c>
      <c r="AC6190" s="19" t="n">
        <v>19.84</v>
      </c>
      <c r="AD6190" s="21" t="n">
        <v>0.3</v>
      </c>
    </row>
    <row r="6191" ht="18" customHeight="1">
      <c r="A6191" t="n">
        <v>6190</v>
      </c>
      <c r="B6191" t="inlineStr">
        <is>
          <t>CA-2017-157903</t>
        </is>
      </c>
      <c r="C6191" s="18" t="inlineStr">
        <is>
          <t>2017-04-04</t>
        </is>
      </c>
      <c r="D6191" s="18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19" t="n">
        <v>383.84</v>
      </c>
      <c r="S6191" s="20" t="n">
        <v>4</v>
      </c>
      <c r="T6191" s="21" t="n">
        <v>0.2</v>
      </c>
      <c r="U6191" s="19" t="n">
        <v>47.98</v>
      </c>
      <c r="V6191" t="n">
        <v>4</v>
      </c>
      <c r="W6191" t="n">
        <v>2017</v>
      </c>
      <c r="X6191" t="inlineStr">
        <is>
          <t>2017Q2</t>
        </is>
      </c>
      <c r="Y6191" t="inlineStr">
        <is>
          <t>2017-04</t>
        </is>
      </c>
      <c r="Z6191" t="inlineStr">
        <is>
          <t>10.1% - 20%</t>
        </is>
      </c>
      <c r="AA6191" t="b">
        <v>1</v>
      </c>
      <c r="AB6191" t="b">
        <v>0</v>
      </c>
      <c r="AC6191" s="19" t="n">
        <v>119.95</v>
      </c>
      <c r="AD6191" s="21" t="n">
        <v>0.125</v>
      </c>
    </row>
    <row r="6192" ht="18" customHeight="1">
      <c r="A6192" t="n">
        <v>6191</v>
      </c>
      <c r="B6192" t="inlineStr">
        <is>
          <t>CA-2016-157259</t>
        </is>
      </c>
      <c r="C6192" s="18" t="inlineStr">
        <is>
          <t>2016-12-24</t>
        </is>
      </c>
      <c r="D6192" s="18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19" t="n">
        <v>799.5599999999999</v>
      </c>
      <c r="S6192" s="20" t="n">
        <v>9</v>
      </c>
      <c r="T6192" s="21" t="n">
        <v>0</v>
      </c>
      <c r="U6192" s="19" t="n">
        <v>207.8856</v>
      </c>
      <c r="V6192" t="n">
        <v>4</v>
      </c>
      <c r="W6192" t="n">
        <v>2016</v>
      </c>
      <c r="X6192" t="inlineStr">
        <is>
          <t>2016Q4</t>
        </is>
      </c>
      <c r="Y6192" t="inlineStr">
        <is>
          <t>2016-12</t>
        </is>
      </c>
      <c r="Z6192" t="inlineStr">
        <is>
          <t>0% (No Discount)</t>
        </is>
      </c>
      <c r="AA6192" t="b">
        <v>1</v>
      </c>
      <c r="AB6192" t="b">
        <v>0</v>
      </c>
      <c r="AC6192" s="19" t="n">
        <v>88.84</v>
      </c>
      <c r="AD6192" s="21" t="n">
        <v>0.26</v>
      </c>
    </row>
    <row r="6193" ht="18" customHeight="1">
      <c r="A6193" t="n">
        <v>6192</v>
      </c>
      <c r="B6193" t="inlineStr">
        <is>
          <t>CA-2017-107986</t>
        </is>
      </c>
      <c r="C6193" s="18" t="inlineStr">
        <is>
          <t>2017-12-13</t>
        </is>
      </c>
      <c r="D6193" s="18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19" t="n">
        <v>31.44</v>
      </c>
      <c r="S6193" s="20" t="n">
        <v>3</v>
      </c>
      <c r="T6193" s="21" t="n">
        <v>0</v>
      </c>
      <c r="U6193" s="19" t="n">
        <v>8.488799999999999</v>
      </c>
      <c r="V6193" t="n">
        <v>0</v>
      </c>
      <c r="W6193" t="n">
        <v>2017</v>
      </c>
      <c r="X6193" t="inlineStr">
        <is>
          <t>2017Q4</t>
        </is>
      </c>
      <c r="Y6193" t="inlineStr">
        <is>
          <t>2017-12</t>
        </is>
      </c>
      <c r="Z6193" t="inlineStr">
        <is>
          <t>0% (No Discount)</t>
        </is>
      </c>
      <c r="AA6193" t="b">
        <v>1</v>
      </c>
      <c r="AB6193" t="b">
        <v>0</v>
      </c>
      <c r="AC6193" s="19" t="n">
        <v>10.48</v>
      </c>
      <c r="AD6193" s="21" t="n">
        <v>0.27</v>
      </c>
    </row>
    <row r="6194" ht="18" customHeight="1">
      <c r="A6194" t="n">
        <v>6193</v>
      </c>
      <c r="B6194" t="inlineStr">
        <is>
          <t>CA-2017-104927</t>
        </is>
      </c>
      <c r="C6194" s="18" t="inlineStr">
        <is>
          <t>2017-12-22</t>
        </is>
      </c>
      <c r="D6194" s="18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19" t="n">
        <v>25.92</v>
      </c>
      <c r="S6194" s="20" t="n">
        <v>5</v>
      </c>
      <c r="T6194" s="21" t="n">
        <v>0.2</v>
      </c>
      <c r="U6194" s="19" t="n">
        <v>9.071999999999999</v>
      </c>
      <c r="V6194" t="n">
        <v>4</v>
      </c>
      <c r="W6194" t="n">
        <v>2017</v>
      </c>
      <c r="X6194" t="inlineStr">
        <is>
          <t>2017Q4</t>
        </is>
      </c>
      <c r="Y6194" t="inlineStr">
        <is>
          <t>2017-12</t>
        </is>
      </c>
      <c r="Z6194" t="inlineStr">
        <is>
          <t>10.1% - 20%</t>
        </is>
      </c>
      <c r="AA6194" t="b">
        <v>1</v>
      </c>
      <c r="AB6194" t="b">
        <v>0</v>
      </c>
      <c r="AC6194" s="19" t="n">
        <v>6.48</v>
      </c>
      <c r="AD6194" s="21" t="n">
        <v>0.35</v>
      </c>
    </row>
    <row r="6195" ht="18" customHeight="1">
      <c r="A6195" t="n">
        <v>6194</v>
      </c>
      <c r="B6195" t="inlineStr">
        <is>
          <t>CA-2017-104927</t>
        </is>
      </c>
      <c r="C6195" s="18" t="inlineStr">
        <is>
          <t>2017-12-22</t>
        </is>
      </c>
      <c r="D6195" s="18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19" t="n">
        <v>6.33</v>
      </c>
      <c r="S6195" s="20" t="n">
        <v>5</v>
      </c>
      <c r="T6195" s="21" t="n">
        <v>0.8</v>
      </c>
      <c r="U6195" s="19" t="n">
        <v>-9.811500000000001</v>
      </c>
      <c r="V6195" t="n">
        <v>4</v>
      </c>
      <c r="W6195" t="n">
        <v>2017</v>
      </c>
      <c r="X6195" t="inlineStr">
        <is>
          <t>2017Q4</t>
        </is>
      </c>
      <c r="Y6195" t="inlineStr">
        <is>
          <t>2017-12</t>
        </is>
      </c>
      <c r="Z6195" t="inlineStr">
        <is>
          <t>&gt; 50% (Deep Discount)</t>
        </is>
      </c>
      <c r="AA6195" t="b">
        <v>0</v>
      </c>
      <c r="AB6195" t="b">
        <v>1</v>
      </c>
      <c r="AC6195" s="19" t="n">
        <v>6.33</v>
      </c>
      <c r="AD6195" s="21" t="n">
        <v>-1.55</v>
      </c>
    </row>
    <row r="6196" ht="18" customHeight="1">
      <c r="A6196" t="n">
        <v>6195</v>
      </c>
      <c r="B6196" t="inlineStr">
        <is>
          <t>CA-2017-104927</t>
        </is>
      </c>
      <c r="C6196" s="18" t="inlineStr">
        <is>
          <t>2017-12-22</t>
        </is>
      </c>
      <c r="D6196" s="18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19" t="n">
        <v>75.88</v>
      </c>
      <c r="S6196" s="20" t="n">
        <v>5</v>
      </c>
      <c r="T6196" s="21" t="n">
        <v>0.2</v>
      </c>
      <c r="U6196" s="19" t="n">
        <v>26.558</v>
      </c>
      <c r="V6196" t="n">
        <v>4</v>
      </c>
      <c r="W6196" t="n">
        <v>2017</v>
      </c>
      <c r="X6196" t="inlineStr">
        <is>
          <t>2017Q4</t>
        </is>
      </c>
      <c r="Y6196" t="inlineStr">
        <is>
          <t>2017-12</t>
        </is>
      </c>
      <c r="Z6196" t="inlineStr">
        <is>
          <t>10.1% - 20%</t>
        </is>
      </c>
      <c r="AA6196" t="b">
        <v>1</v>
      </c>
      <c r="AB6196" t="b">
        <v>0</v>
      </c>
      <c r="AC6196" s="19" t="n">
        <v>18.97</v>
      </c>
      <c r="AD6196" s="21" t="n">
        <v>0.35</v>
      </c>
    </row>
    <row r="6197" ht="18" customHeight="1">
      <c r="A6197" t="n">
        <v>6196</v>
      </c>
      <c r="B6197" t="inlineStr">
        <is>
          <t>CA-2017-113453</t>
        </is>
      </c>
      <c r="C6197" s="18" t="inlineStr">
        <is>
          <t>2017-10-21</t>
        </is>
      </c>
      <c r="D6197" s="18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19" t="n">
        <v>329.988</v>
      </c>
      <c r="S6197" s="20" t="n">
        <v>2</v>
      </c>
      <c r="T6197" s="21" t="n">
        <v>0.4</v>
      </c>
      <c r="U6197" s="19" t="n">
        <v>-76.99720000000001</v>
      </c>
      <c r="V6197" t="n">
        <v>7</v>
      </c>
      <c r="W6197" t="n">
        <v>2017</v>
      </c>
      <c r="X6197" t="inlineStr">
        <is>
          <t>2017Q4</t>
        </is>
      </c>
      <c r="Y6197" t="inlineStr">
        <is>
          <t>2017-10</t>
        </is>
      </c>
      <c r="Z6197" t="inlineStr">
        <is>
          <t>30.1% - 50%</t>
        </is>
      </c>
      <c r="AA6197" t="b">
        <v>0</v>
      </c>
      <c r="AB6197" t="b">
        <v>1</v>
      </c>
      <c r="AC6197" s="19" t="n">
        <v>274.99</v>
      </c>
      <c r="AD6197" s="21" t="n">
        <v>-0.2333</v>
      </c>
    </row>
    <row r="6198" ht="18" customHeight="1">
      <c r="A6198" t="n">
        <v>6197</v>
      </c>
      <c r="B6198" t="inlineStr">
        <is>
          <t>CA-2017-113453</t>
        </is>
      </c>
      <c r="C6198" s="18" t="inlineStr">
        <is>
          <t>2017-10-21</t>
        </is>
      </c>
      <c r="D6198" s="1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19" t="n">
        <v>71.376</v>
      </c>
      <c r="S6198" s="20" t="n">
        <v>3</v>
      </c>
      <c r="T6198" s="21" t="n">
        <v>0.2</v>
      </c>
      <c r="U6198" s="19" t="n">
        <v>-4.461</v>
      </c>
      <c r="V6198" t="n">
        <v>7</v>
      </c>
      <c r="W6198" t="n">
        <v>2017</v>
      </c>
      <c r="X6198" t="inlineStr">
        <is>
          <t>2017Q4</t>
        </is>
      </c>
      <c r="Y6198" t="inlineStr">
        <is>
          <t>2017-10</t>
        </is>
      </c>
      <c r="Z6198" t="inlineStr">
        <is>
          <t>10.1% - 20%</t>
        </is>
      </c>
      <c r="AA6198" t="b">
        <v>0</v>
      </c>
      <c r="AB6198" t="b">
        <v>1</v>
      </c>
      <c r="AC6198" s="19" t="n">
        <v>29.74</v>
      </c>
      <c r="AD6198" s="21" t="n">
        <v>-0.0625</v>
      </c>
    </row>
    <row r="6199" ht="18" customHeight="1">
      <c r="A6199" t="n">
        <v>6198</v>
      </c>
      <c r="B6199" t="inlineStr">
        <is>
          <t>CA-2015-149909</t>
        </is>
      </c>
      <c r="C6199" s="18" t="inlineStr">
        <is>
          <t>2015-11-13</t>
        </is>
      </c>
      <c r="D6199" s="18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19" t="n">
        <v>63.77</v>
      </c>
      <c r="S6199" s="20" t="n">
        <v>7</v>
      </c>
      <c r="T6199" s="21" t="n">
        <v>0</v>
      </c>
      <c r="U6199" s="19" t="n">
        <v>28.6965</v>
      </c>
      <c r="V6199" t="n">
        <v>4</v>
      </c>
      <c r="W6199" t="n">
        <v>2015</v>
      </c>
      <c r="X6199" t="inlineStr">
        <is>
          <t>2015Q4</t>
        </is>
      </c>
      <c r="Y6199" t="inlineStr">
        <is>
          <t>2015-11</t>
        </is>
      </c>
      <c r="Z6199" t="inlineStr">
        <is>
          <t>0% (No Discount)</t>
        </is>
      </c>
      <c r="AA6199" t="b">
        <v>1</v>
      </c>
      <c r="AB6199" t="b">
        <v>0</v>
      </c>
      <c r="AC6199" s="19" t="n">
        <v>9.109999999999999</v>
      </c>
      <c r="AD6199" s="21" t="n">
        <v>0.45</v>
      </c>
    </row>
    <row r="6200" ht="18" customHeight="1">
      <c r="A6200" t="n">
        <v>6199</v>
      </c>
      <c r="B6200" t="inlineStr">
        <is>
          <t>CA-2015-149909</t>
        </is>
      </c>
      <c r="C6200" s="18" t="inlineStr">
        <is>
          <t>2015-11-13</t>
        </is>
      </c>
      <c r="D6200" s="18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19" t="n">
        <v>50.97</v>
      </c>
      <c r="S6200" s="20" t="n">
        <v>3</v>
      </c>
      <c r="T6200" s="21" t="n">
        <v>0</v>
      </c>
      <c r="U6200" s="19" t="n">
        <v>13.2522</v>
      </c>
      <c r="V6200" t="n">
        <v>4</v>
      </c>
      <c r="W6200" t="n">
        <v>2015</v>
      </c>
      <c r="X6200" t="inlineStr">
        <is>
          <t>2015Q4</t>
        </is>
      </c>
      <c r="Y6200" t="inlineStr">
        <is>
          <t>2015-11</t>
        </is>
      </c>
      <c r="Z6200" t="inlineStr">
        <is>
          <t>0% (No Discount)</t>
        </is>
      </c>
      <c r="AA6200" t="b">
        <v>1</v>
      </c>
      <c r="AB6200" t="b">
        <v>0</v>
      </c>
      <c r="AC6200" s="19" t="n">
        <v>16.99</v>
      </c>
      <c r="AD6200" s="21" t="n">
        <v>0.26</v>
      </c>
    </row>
    <row r="6201" ht="18" customHeight="1">
      <c r="A6201" t="n">
        <v>6200</v>
      </c>
      <c r="B6201" t="inlineStr">
        <is>
          <t>CA-2015-149909</t>
        </is>
      </c>
      <c r="C6201" s="18" t="inlineStr">
        <is>
          <t>2015-11-13</t>
        </is>
      </c>
      <c r="D6201" s="18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19" t="n">
        <v>96.08</v>
      </c>
      <c r="S6201" s="20" t="n">
        <v>2</v>
      </c>
      <c r="T6201" s="21" t="n">
        <v>0</v>
      </c>
      <c r="U6201" s="19" t="n">
        <v>46.1184</v>
      </c>
      <c r="V6201" t="n">
        <v>4</v>
      </c>
      <c r="W6201" t="n">
        <v>2015</v>
      </c>
      <c r="X6201" t="inlineStr">
        <is>
          <t>2015Q4</t>
        </is>
      </c>
      <c r="Y6201" t="inlineStr">
        <is>
          <t>2015-11</t>
        </is>
      </c>
      <c r="Z6201" t="inlineStr">
        <is>
          <t>0% (No Discount)</t>
        </is>
      </c>
      <c r="AA6201" t="b">
        <v>1</v>
      </c>
      <c r="AB6201" t="b">
        <v>0</v>
      </c>
      <c r="AC6201" s="19" t="n">
        <v>48.04</v>
      </c>
      <c r="AD6201" s="21" t="n">
        <v>0.48</v>
      </c>
    </row>
    <row r="6202" ht="18" customHeight="1">
      <c r="A6202" t="n">
        <v>6201</v>
      </c>
      <c r="B6202" t="inlineStr">
        <is>
          <t>CA-2015-146675</t>
        </is>
      </c>
      <c r="C6202" s="18" t="inlineStr">
        <is>
          <t>2015-04-16</t>
        </is>
      </c>
      <c r="D6202" s="18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19" t="n">
        <v>1439.968</v>
      </c>
      <c r="S6202" s="20" t="n">
        <v>4</v>
      </c>
      <c r="T6202" s="21" t="n">
        <v>0.2</v>
      </c>
      <c r="U6202" s="19" t="n">
        <v>485.9892</v>
      </c>
      <c r="V6202" t="n">
        <v>4</v>
      </c>
      <c r="W6202" t="n">
        <v>2015</v>
      </c>
      <c r="X6202" t="inlineStr">
        <is>
          <t>2015Q2</t>
        </is>
      </c>
      <c r="Y6202" t="inlineStr">
        <is>
          <t>2015-04</t>
        </is>
      </c>
      <c r="Z6202" t="inlineStr">
        <is>
          <t>10.1% - 20%</t>
        </is>
      </c>
      <c r="AA6202" t="b">
        <v>1</v>
      </c>
      <c r="AB6202" t="b">
        <v>0</v>
      </c>
      <c r="AC6202" s="19" t="n">
        <v>449.99</v>
      </c>
      <c r="AD6202" s="21" t="n">
        <v>0.3375</v>
      </c>
    </row>
    <row r="6203" ht="18" customHeight="1">
      <c r="A6203" t="n">
        <v>6202</v>
      </c>
      <c r="B6203" t="inlineStr">
        <is>
          <t>CA-2015-146675</t>
        </is>
      </c>
      <c r="C6203" s="18" t="inlineStr">
        <is>
          <t>2015-04-16</t>
        </is>
      </c>
      <c r="D6203" s="18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19" t="n">
        <v>43.56</v>
      </c>
      <c r="S6203" s="20" t="n">
        <v>3</v>
      </c>
      <c r="T6203" s="21" t="n">
        <v>0.2</v>
      </c>
      <c r="U6203" s="19" t="n">
        <v>-4.9005</v>
      </c>
      <c r="V6203" t="n">
        <v>4</v>
      </c>
      <c r="W6203" t="n">
        <v>2015</v>
      </c>
      <c r="X6203" t="inlineStr">
        <is>
          <t>2015Q2</t>
        </is>
      </c>
      <c r="Y6203" t="inlineStr">
        <is>
          <t>2015-04</t>
        </is>
      </c>
      <c r="Z6203" t="inlineStr">
        <is>
          <t>10.1% - 20%</t>
        </is>
      </c>
      <c r="AA6203" t="b">
        <v>0</v>
      </c>
      <c r="AB6203" t="b">
        <v>1</v>
      </c>
      <c r="AC6203" s="19" t="n">
        <v>18.15</v>
      </c>
      <c r="AD6203" s="21" t="n">
        <v>-0.1125</v>
      </c>
    </row>
    <row r="6204" ht="18" customHeight="1">
      <c r="A6204" t="n">
        <v>6203</v>
      </c>
      <c r="B6204" t="inlineStr">
        <is>
          <t>CA-2016-118332</t>
        </is>
      </c>
      <c r="C6204" s="18" t="inlineStr">
        <is>
          <t>2016-12-16</t>
        </is>
      </c>
      <c r="D6204" s="18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19" t="n">
        <v>563.92</v>
      </c>
      <c r="S6204" s="20" t="n">
        <v>5</v>
      </c>
      <c r="T6204" s="21" t="n">
        <v>0.2</v>
      </c>
      <c r="U6204" s="19" t="n">
        <v>7.049</v>
      </c>
      <c r="V6204" t="n">
        <v>7</v>
      </c>
      <c r="W6204" t="n">
        <v>2016</v>
      </c>
      <c r="X6204" t="inlineStr">
        <is>
          <t>2016Q4</t>
        </is>
      </c>
      <c r="Y6204" t="inlineStr">
        <is>
          <t>2016-12</t>
        </is>
      </c>
      <c r="Z6204" t="inlineStr">
        <is>
          <t>10.1% - 20%</t>
        </is>
      </c>
      <c r="AA6204" t="b">
        <v>1</v>
      </c>
      <c r="AB6204" t="b">
        <v>0</v>
      </c>
      <c r="AC6204" s="19" t="n">
        <v>140.98</v>
      </c>
      <c r="AD6204" s="21" t="n">
        <v>0.0125</v>
      </c>
    </row>
    <row r="6205" ht="18" customHeight="1">
      <c r="A6205" t="n">
        <v>6204</v>
      </c>
      <c r="B6205" t="inlineStr">
        <is>
          <t>CA-2016-133669</t>
        </is>
      </c>
      <c r="C6205" s="18" t="inlineStr">
        <is>
          <t>2016-10-21</t>
        </is>
      </c>
      <c r="D6205" s="18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19" t="n">
        <v>235.152</v>
      </c>
      <c r="S6205" s="20" t="n">
        <v>8</v>
      </c>
      <c r="T6205" s="21" t="n">
        <v>0.4</v>
      </c>
      <c r="U6205" s="19" t="n">
        <v>-47.0304</v>
      </c>
      <c r="V6205" t="n">
        <v>6</v>
      </c>
      <c r="W6205" t="n">
        <v>2016</v>
      </c>
      <c r="X6205" t="inlineStr">
        <is>
          <t>2016Q4</t>
        </is>
      </c>
      <c r="Y6205" t="inlineStr">
        <is>
          <t>2016-10</t>
        </is>
      </c>
      <c r="Z6205" t="inlineStr">
        <is>
          <t>30.1% - 50%</t>
        </is>
      </c>
      <c r="AA6205" t="b">
        <v>0</v>
      </c>
      <c r="AB6205" t="b">
        <v>1</v>
      </c>
      <c r="AC6205" s="19" t="n">
        <v>48.99</v>
      </c>
      <c r="AD6205" s="21" t="n">
        <v>-0.2</v>
      </c>
    </row>
    <row r="6206" ht="18" customHeight="1">
      <c r="A6206" t="n">
        <v>6205</v>
      </c>
      <c r="B6206" t="inlineStr">
        <is>
          <t>CA-2017-145660</t>
        </is>
      </c>
      <c r="C6206" s="18" t="inlineStr">
        <is>
          <t>2017-12-01</t>
        </is>
      </c>
      <c r="D6206" s="18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19" t="n">
        <v>7.712</v>
      </c>
      <c r="S6206" s="20" t="n">
        <v>2</v>
      </c>
      <c r="T6206" s="21" t="n">
        <v>0.2</v>
      </c>
      <c r="U6206" s="19" t="n">
        <v>1.7352</v>
      </c>
      <c r="V6206" t="n">
        <v>2</v>
      </c>
      <c r="W6206" t="n">
        <v>2017</v>
      </c>
      <c r="X6206" t="inlineStr">
        <is>
          <t>2017Q4</t>
        </is>
      </c>
      <c r="Y6206" t="inlineStr">
        <is>
          <t>2017-12</t>
        </is>
      </c>
      <c r="Z6206" t="inlineStr">
        <is>
          <t>10.1% - 20%</t>
        </is>
      </c>
      <c r="AA6206" t="b">
        <v>1</v>
      </c>
      <c r="AB6206" t="b">
        <v>0</v>
      </c>
      <c r="AC6206" s="19" t="n">
        <v>4.82</v>
      </c>
      <c r="AD6206" s="21" t="n">
        <v>0.225</v>
      </c>
    </row>
    <row r="6207" ht="18" customHeight="1">
      <c r="A6207" t="n">
        <v>6206</v>
      </c>
      <c r="B6207" t="inlineStr">
        <is>
          <t>CA-2016-133697</t>
        </is>
      </c>
      <c r="C6207" s="18" t="inlineStr">
        <is>
          <t>2016-10-20</t>
        </is>
      </c>
      <c r="D6207" s="18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19" t="n">
        <v>51.016</v>
      </c>
      <c r="S6207" s="20" t="n">
        <v>7</v>
      </c>
      <c r="T6207" s="21" t="n">
        <v>0.2</v>
      </c>
      <c r="U6207" s="19" t="n">
        <v>15.9425</v>
      </c>
      <c r="V6207" t="n">
        <v>4</v>
      </c>
      <c r="W6207" t="n">
        <v>2016</v>
      </c>
      <c r="X6207" t="inlineStr">
        <is>
          <t>2016Q4</t>
        </is>
      </c>
      <c r="Y6207" t="inlineStr">
        <is>
          <t>2016-10</t>
        </is>
      </c>
      <c r="Z6207" t="inlineStr">
        <is>
          <t>10.1% - 20%</t>
        </is>
      </c>
      <c r="AA6207" t="b">
        <v>1</v>
      </c>
      <c r="AB6207" t="b">
        <v>0</v>
      </c>
      <c r="AC6207" s="19" t="n">
        <v>9.109999999999999</v>
      </c>
      <c r="AD6207" s="21" t="n">
        <v>0.3125</v>
      </c>
    </row>
    <row r="6208" ht="18" customHeight="1">
      <c r="A6208" t="n">
        <v>6207</v>
      </c>
      <c r="B6208" t="inlineStr">
        <is>
          <t>CA-2016-133697</t>
        </is>
      </c>
      <c r="C6208" s="18" t="inlineStr">
        <is>
          <t>2016-10-20</t>
        </is>
      </c>
      <c r="D6208" s="1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19" t="n">
        <v>25.248</v>
      </c>
      <c r="S6208" s="20" t="n">
        <v>4</v>
      </c>
      <c r="T6208" s="21" t="n">
        <v>0.2</v>
      </c>
      <c r="U6208" s="19" t="n">
        <v>7.89</v>
      </c>
      <c r="V6208" t="n">
        <v>4</v>
      </c>
      <c r="W6208" t="n">
        <v>2016</v>
      </c>
      <c r="X6208" t="inlineStr">
        <is>
          <t>2016Q4</t>
        </is>
      </c>
      <c r="Y6208" t="inlineStr">
        <is>
          <t>2016-10</t>
        </is>
      </c>
      <c r="Z6208" t="inlineStr">
        <is>
          <t>10.1% - 20%</t>
        </is>
      </c>
      <c r="AA6208" t="b">
        <v>1</v>
      </c>
      <c r="AB6208" t="b">
        <v>0</v>
      </c>
      <c r="AC6208" s="19" t="n">
        <v>7.89</v>
      </c>
      <c r="AD6208" s="21" t="n">
        <v>0.3125</v>
      </c>
    </row>
    <row r="6209" ht="18" customHeight="1">
      <c r="A6209" t="n">
        <v>6208</v>
      </c>
      <c r="B6209" t="inlineStr">
        <is>
          <t>CA-2016-133697</t>
        </is>
      </c>
      <c r="C6209" s="18" t="inlineStr">
        <is>
          <t>2016-10-20</t>
        </is>
      </c>
      <c r="D6209" s="18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19" t="n">
        <v>56.686</v>
      </c>
      <c r="S6209" s="20" t="n">
        <v>1</v>
      </c>
      <c r="T6209" s="21" t="n">
        <v>0.3</v>
      </c>
      <c r="U6209" s="19" t="n">
        <v>-14.5764</v>
      </c>
      <c r="V6209" t="n">
        <v>4</v>
      </c>
      <c r="W6209" t="n">
        <v>2016</v>
      </c>
      <c r="X6209" t="inlineStr">
        <is>
          <t>2016Q4</t>
        </is>
      </c>
      <c r="Y6209" t="inlineStr">
        <is>
          <t>2016-10</t>
        </is>
      </c>
      <c r="Z6209" t="inlineStr">
        <is>
          <t>20.1% - 30%</t>
        </is>
      </c>
      <c r="AA6209" t="b">
        <v>0</v>
      </c>
      <c r="AB6209" t="b">
        <v>1</v>
      </c>
      <c r="AC6209" s="19" t="n">
        <v>80.98</v>
      </c>
      <c r="AD6209" s="21" t="n">
        <v>-0.2571</v>
      </c>
    </row>
    <row r="6210" ht="18" customHeight="1">
      <c r="A6210" t="n">
        <v>6209</v>
      </c>
      <c r="B6210" t="inlineStr">
        <is>
          <t>CA-2017-148138</t>
        </is>
      </c>
      <c r="C6210" s="18" t="inlineStr">
        <is>
          <t>2017-09-29</t>
        </is>
      </c>
      <c r="D6210" s="18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19" t="n">
        <v>51.168</v>
      </c>
      <c r="S6210" s="20" t="n">
        <v>2</v>
      </c>
      <c r="T6210" s="21" t="n">
        <v>0.2</v>
      </c>
      <c r="U6210" s="19" t="n">
        <v>-6.396</v>
      </c>
      <c r="V6210" t="n">
        <v>4</v>
      </c>
      <c r="W6210" t="n">
        <v>2017</v>
      </c>
      <c r="X6210" t="inlineStr">
        <is>
          <t>2017Q3</t>
        </is>
      </c>
      <c r="Y6210" t="inlineStr">
        <is>
          <t>2017-09</t>
        </is>
      </c>
      <c r="Z6210" t="inlineStr">
        <is>
          <t>10.1% - 20%</t>
        </is>
      </c>
      <c r="AA6210" t="b">
        <v>0</v>
      </c>
      <c r="AB6210" t="b">
        <v>1</v>
      </c>
      <c r="AC6210" s="19" t="n">
        <v>31.98</v>
      </c>
      <c r="AD6210" s="21" t="n">
        <v>-0.125</v>
      </c>
    </row>
    <row r="6211" ht="18" customHeight="1">
      <c r="A6211" t="n">
        <v>6210</v>
      </c>
      <c r="B6211" t="inlineStr">
        <is>
          <t>CA-2017-119809</t>
        </is>
      </c>
      <c r="C6211" s="18" t="inlineStr">
        <is>
          <t>2017-08-18</t>
        </is>
      </c>
      <c r="D6211" s="18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19" t="n">
        <v>2793.528</v>
      </c>
      <c r="S6211" s="20" t="n">
        <v>9</v>
      </c>
      <c r="T6211" s="21" t="n">
        <v>0.2</v>
      </c>
      <c r="U6211" s="19" t="n">
        <v>942.8157</v>
      </c>
      <c r="V6211" t="n">
        <v>7</v>
      </c>
      <c r="W6211" t="n">
        <v>2017</v>
      </c>
      <c r="X6211" t="inlineStr">
        <is>
          <t>2017Q3</t>
        </is>
      </c>
      <c r="Y6211" t="inlineStr">
        <is>
          <t>2017-08</t>
        </is>
      </c>
      <c r="Z6211" t="inlineStr">
        <is>
          <t>10.1% - 20%</t>
        </is>
      </c>
      <c r="AA6211" t="b">
        <v>1</v>
      </c>
      <c r="AB6211" t="b">
        <v>0</v>
      </c>
      <c r="AC6211" s="19" t="n">
        <v>387.99</v>
      </c>
      <c r="AD6211" s="21" t="n">
        <v>0.3375</v>
      </c>
    </row>
    <row r="6212" ht="18" customHeight="1">
      <c r="A6212" t="n">
        <v>6211</v>
      </c>
      <c r="B6212" t="inlineStr">
        <is>
          <t>CA-2017-119809</t>
        </is>
      </c>
      <c r="C6212" s="18" t="inlineStr">
        <is>
          <t>2017-08-18</t>
        </is>
      </c>
      <c r="D6212" s="18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19" t="n">
        <v>1000.02</v>
      </c>
      <c r="S6212" s="20" t="n">
        <v>7</v>
      </c>
      <c r="T6212" s="21" t="n">
        <v>0</v>
      </c>
      <c r="U6212" s="19" t="n">
        <v>290.0058</v>
      </c>
      <c r="V6212" t="n">
        <v>7</v>
      </c>
      <c r="W6212" t="n">
        <v>2017</v>
      </c>
      <c r="X6212" t="inlineStr">
        <is>
          <t>2017Q3</t>
        </is>
      </c>
      <c r="Y6212" t="inlineStr">
        <is>
          <t>2017-08</t>
        </is>
      </c>
      <c r="Z6212" t="inlineStr">
        <is>
          <t>0% (No Discount)</t>
        </is>
      </c>
      <c r="AA6212" t="b">
        <v>1</v>
      </c>
      <c r="AB6212" t="b">
        <v>0</v>
      </c>
      <c r="AC6212" s="19" t="n">
        <v>142.86</v>
      </c>
      <c r="AD6212" s="21" t="n">
        <v>0.29</v>
      </c>
    </row>
    <row r="6213" ht="18" customHeight="1">
      <c r="A6213" t="n">
        <v>6212</v>
      </c>
      <c r="B6213" t="inlineStr">
        <is>
          <t>CA-2017-119809</t>
        </is>
      </c>
      <c r="C6213" s="18" t="inlineStr">
        <is>
          <t>2017-08-18</t>
        </is>
      </c>
      <c r="D6213" s="18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19" t="n">
        <v>65.94</v>
      </c>
      <c r="S6213" s="20" t="n">
        <v>3</v>
      </c>
      <c r="T6213" s="21" t="n">
        <v>0</v>
      </c>
      <c r="U6213" s="19" t="n">
        <v>22.4196</v>
      </c>
      <c r="V6213" t="n">
        <v>7</v>
      </c>
      <c r="W6213" t="n">
        <v>2017</v>
      </c>
      <c r="X6213" t="inlineStr">
        <is>
          <t>2017Q3</t>
        </is>
      </c>
      <c r="Y6213" t="inlineStr">
        <is>
          <t>2017-08</t>
        </is>
      </c>
      <c r="Z6213" t="inlineStr">
        <is>
          <t>0% (No Discount)</t>
        </is>
      </c>
      <c r="AA6213" t="b">
        <v>1</v>
      </c>
      <c r="AB6213" t="b">
        <v>0</v>
      </c>
      <c r="AC6213" s="19" t="n">
        <v>21.98</v>
      </c>
      <c r="AD6213" s="21" t="n">
        <v>0.34</v>
      </c>
    </row>
    <row r="6214" ht="18" customHeight="1">
      <c r="A6214" t="n">
        <v>6213</v>
      </c>
      <c r="B6214" t="inlineStr">
        <is>
          <t>CA-2017-149944</t>
        </is>
      </c>
      <c r="C6214" s="18" t="inlineStr">
        <is>
          <t>2017-11-12</t>
        </is>
      </c>
      <c r="D6214" s="18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19" t="n">
        <v>18.24</v>
      </c>
      <c r="S6214" s="20" t="n">
        <v>3</v>
      </c>
      <c r="T6214" s="21" t="n">
        <v>0</v>
      </c>
      <c r="U6214" s="19" t="n">
        <v>9.119999999999999</v>
      </c>
      <c r="V6214" t="n">
        <v>4</v>
      </c>
      <c r="W6214" t="n">
        <v>2017</v>
      </c>
      <c r="X6214" t="inlineStr">
        <is>
          <t>2017Q4</t>
        </is>
      </c>
      <c r="Y6214" t="inlineStr">
        <is>
          <t>2017-11</t>
        </is>
      </c>
      <c r="Z6214" t="inlineStr">
        <is>
          <t>0% (No Discount)</t>
        </is>
      </c>
      <c r="AA6214" t="b">
        <v>1</v>
      </c>
      <c r="AB6214" t="b">
        <v>0</v>
      </c>
      <c r="AC6214" s="19" t="n">
        <v>6.08</v>
      </c>
      <c r="AD6214" s="21" t="n">
        <v>0.5</v>
      </c>
    </row>
    <row r="6215" ht="18" customHeight="1">
      <c r="A6215" t="n">
        <v>6214</v>
      </c>
      <c r="B6215" t="inlineStr">
        <is>
          <t>CA-2017-149944</t>
        </is>
      </c>
      <c r="C6215" s="18" t="inlineStr">
        <is>
          <t>2017-11-12</t>
        </is>
      </c>
      <c r="D6215" s="18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19" t="n">
        <v>76.12</v>
      </c>
      <c r="S6215" s="20" t="n">
        <v>2</v>
      </c>
      <c r="T6215" s="21" t="n">
        <v>0</v>
      </c>
      <c r="U6215" s="19" t="n">
        <v>22.0748</v>
      </c>
      <c r="V6215" t="n">
        <v>4</v>
      </c>
      <c r="W6215" t="n">
        <v>2017</v>
      </c>
      <c r="X6215" t="inlineStr">
        <is>
          <t>2017Q4</t>
        </is>
      </c>
      <c r="Y6215" t="inlineStr">
        <is>
          <t>2017-11</t>
        </is>
      </c>
      <c r="Z6215" t="inlineStr">
        <is>
          <t>0% (No Discount)</t>
        </is>
      </c>
      <c r="AA6215" t="b">
        <v>1</v>
      </c>
      <c r="AB6215" t="b">
        <v>0</v>
      </c>
      <c r="AC6215" s="19" t="n">
        <v>38.06</v>
      </c>
      <c r="AD6215" s="21" t="n">
        <v>0.29</v>
      </c>
    </row>
    <row r="6216" ht="18" customHeight="1">
      <c r="A6216" t="n">
        <v>6215</v>
      </c>
      <c r="B6216" t="inlineStr">
        <is>
          <t>CA-2014-128538</t>
        </is>
      </c>
      <c r="C6216" s="18" t="inlineStr">
        <is>
          <t>2014-10-11</t>
        </is>
      </c>
      <c r="D6216" s="18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19" t="n">
        <v>7.64</v>
      </c>
      <c r="S6216" s="20" t="n">
        <v>1</v>
      </c>
      <c r="T6216" s="21" t="n">
        <v>0</v>
      </c>
      <c r="U6216" s="19" t="n">
        <v>3.7436</v>
      </c>
      <c r="V6216" t="n">
        <v>4</v>
      </c>
      <c r="W6216" t="n">
        <v>2014</v>
      </c>
      <c r="X6216" t="inlineStr">
        <is>
          <t>2014Q4</t>
        </is>
      </c>
      <c r="Y6216" t="inlineStr">
        <is>
          <t>2014-10</t>
        </is>
      </c>
      <c r="Z6216" t="inlineStr">
        <is>
          <t>0% (No Discount)</t>
        </is>
      </c>
      <c r="AA6216" t="b">
        <v>1</v>
      </c>
      <c r="AB6216" t="b">
        <v>0</v>
      </c>
      <c r="AC6216" s="19" t="n">
        <v>7.64</v>
      </c>
      <c r="AD6216" s="21" t="n">
        <v>0.49</v>
      </c>
    </row>
    <row r="6217" ht="18" customHeight="1">
      <c r="A6217" t="n">
        <v>6216</v>
      </c>
      <c r="B6217" t="inlineStr">
        <is>
          <t>CA-2015-161711</t>
        </is>
      </c>
      <c r="C6217" s="18" t="inlineStr">
        <is>
          <t>2015-11-28</t>
        </is>
      </c>
      <c r="D6217" s="18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19" t="n">
        <v>68.16</v>
      </c>
      <c r="S6217" s="20" t="n">
        <v>3</v>
      </c>
      <c r="T6217" s="21" t="n">
        <v>0</v>
      </c>
      <c r="U6217" s="19" t="n">
        <v>27.9456</v>
      </c>
      <c r="V6217" t="n">
        <v>5</v>
      </c>
      <c r="W6217" t="n">
        <v>2015</v>
      </c>
      <c r="X6217" t="inlineStr">
        <is>
          <t>2015Q4</t>
        </is>
      </c>
      <c r="Y6217" t="inlineStr">
        <is>
          <t>2015-11</t>
        </is>
      </c>
      <c r="Z6217" t="inlineStr">
        <is>
          <t>0% (No Discount)</t>
        </is>
      </c>
      <c r="AA6217" t="b">
        <v>1</v>
      </c>
      <c r="AB6217" t="b">
        <v>0</v>
      </c>
      <c r="AC6217" s="19" t="n">
        <v>22.72</v>
      </c>
      <c r="AD6217" s="21" t="n">
        <v>0.41</v>
      </c>
    </row>
    <row r="6218" ht="18" customHeight="1">
      <c r="A6218" t="n">
        <v>6217</v>
      </c>
      <c r="B6218" t="inlineStr">
        <is>
          <t>CA-2015-161711</t>
        </is>
      </c>
      <c r="C6218" s="18" t="inlineStr">
        <is>
          <t>2015-11-28</t>
        </is>
      </c>
      <c r="D6218" s="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19" t="n">
        <v>62.24</v>
      </c>
      <c r="S6218" s="20" t="n">
        <v>8</v>
      </c>
      <c r="T6218" s="21" t="n">
        <v>0</v>
      </c>
      <c r="U6218" s="19" t="n">
        <v>29.2528</v>
      </c>
      <c r="V6218" t="n">
        <v>5</v>
      </c>
      <c r="W6218" t="n">
        <v>2015</v>
      </c>
      <c r="X6218" t="inlineStr">
        <is>
          <t>2015Q4</t>
        </is>
      </c>
      <c r="Y6218" t="inlineStr">
        <is>
          <t>2015-11</t>
        </is>
      </c>
      <c r="Z6218" t="inlineStr">
        <is>
          <t>0% (No Discount)</t>
        </is>
      </c>
      <c r="AA6218" t="b">
        <v>1</v>
      </c>
      <c r="AB6218" t="b">
        <v>0</v>
      </c>
      <c r="AC6218" s="19" t="n">
        <v>7.78</v>
      </c>
      <c r="AD6218" s="21" t="n">
        <v>0.47</v>
      </c>
    </row>
    <row r="6219" ht="18" customHeight="1">
      <c r="A6219" t="n">
        <v>6218</v>
      </c>
      <c r="B6219" t="inlineStr">
        <is>
          <t>US-2015-129553</t>
        </is>
      </c>
      <c r="C6219" s="18" t="inlineStr">
        <is>
          <t>2015-07-27</t>
        </is>
      </c>
      <c r="D6219" s="18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19" t="n">
        <v>29.97</v>
      </c>
      <c r="S6219" s="20" t="n">
        <v>3</v>
      </c>
      <c r="T6219" s="21" t="n">
        <v>0</v>
      </c>
      <c r="U6219" s="19" t="n">
        <v>0.2997</v>
      </c>
      <c r="V6219" t="n">
        <v>6</v>
      </c>
      <c r="W6219" t="n">
        <v>2015</v>
      </c>
      <c r="X6219" t="inlineStr">
        <is>
          <t>2015Q3</t>
        </is>
      </c>
      <c r="Y6219" t="inlineStr">
        <is>
          <t>2015-07</t>
        </is>
      </c>
      <c r="Z6219" t="inlineStr">
        <is>
          <t>0% (No Discount)</t>
        </is>
      </c>
      <c r="AA6219" t="b">
        <v>1</v>
      </c>
      <c r="AB6219" t="b">
        <v>0</v>
      </c>
      <c r="AC6219" s="19" t="n">
        <v>9.99</v>
      </c>
      <c r="AD6219" s="21" t="n">
        <v>0.01</v>
      </c>
    </row>
    <row r="6220" ht="18" customHeight="1">
      <c r="A6220" t="n">
        <v>6219</v>
      </c>
      <c r="B6220" t="inlineStr">
        <is>
          <t>CA-2016-160220</t>
        </is>
      </c>
      <c r="C6220" s="18" t="inlineStr">
        <is>
          <t>2016-10-20</t>
        </is>
      </c>
      <c r="D6220" s="18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19" t="n">
        <v>125.7</v>
      </c>
      <c r="S6220" s="20" t="n">
        <v>6</v>
      </c>
      <c r="T6220" s="21" t="n">
        <v>0</v>
      </c>
      <c r="U6220" s="19" t="n">
        <v>35.196</v>
      </c>
      <c r="V6220" t="n">
        <v>6</v>
      </c>
      <c r="W6220" t="n">
        <v>2016</v>
      </c>
      <c r="X6220" t="inlineStr">
        <is>
          <t>2016Q4</t>
        </is>
      </c>
      <c r="Y6220" t="inlineStr">
        <is>
          <t>2016-10</t>
        </is>
      </c>
      <c r="Z6220" t="inlineStr">
        <is>
          <t>0% (No Discount)</t>
        </is>
      </c>
      <c r="AA6220" t="b">
        <v>1</v>
      </c>
      <c r="AB6220" t="b">
        <v>0</v>
      </c>
      <c r="AC6220" s="19" t="n">
        <v>20.95</v>
      </c>
      <c r="AD6220" s="21" t="n">
        <v>0.28</v>
      </c>
    </row>
    <row r="6221" ht="18" customHeight="1">
      <c r="A6221" t="n">
        <v>6220</v>
      </c>
      <c r="B6221" t="inlineStr">
        <is>
          <t>CA-2016-160220</t>
        </is>
      </c>
      <c r="C6221" s="18" t="inlineStr">
        <is>
          <t>2016-10-20</t>
        </is>
      </c>
      <c r="D6221" s="18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19" t="n">
        <v>191.98</v>
      </c>
      <c r="S6221" s="20" t="n">
        <v>2</v>
      </c>
      <c r="T6221" s="21" t="n">
        <v>0</v>
      </c>
      <c r="U6221" s="19" t="n">
        <v>51.8346</v>
      </c>
      <c r="V6221" t="n">
        <v>6</v>
      </c>
      <c r="W6221" t="n">
        <v>2016</v>
      </c>
      <c r="X6221" t="inlineStr">
        <is>
          <t>2016Q4</t>
        </is>
      </c>
      <c r="Y6221" t="inlineStr">
        <is>
          <t>2016-10</t>
        </is>
      </c>
      <c r="Z6221" t="inlineStr">
        <is>
          <t>0% (No Discount)</t>
        </is>
      </c>
      <c r="AA6221" t="b">
        <v>1</v>
      </c>
      <c r="AB6221" t="b">
        <v>0</v>
      </c>
      <c r="AC6221" s="19" t="n">
        <v>95.98999999999999</v>
      </c>
      <c r="AD6221" s="21" t="n">
        <v>0.27</v>
      </c>
    </row>
    <row r="6222" ht="18" customHeight="1">
      <c r="A6222" t="n">
        <v>6221</v>
      </c>
      <c r="B6222" t="inlineStr">
        <is>
          <t>CA-2016-160220</t>
        </is>
      </c>
      <c r="C6222" s="18" t="inlineStr">
        <is>
          <t>2016-10-20</t>
        </is>
      </c>
      <c r="D6222" s="18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19" t="n">
        <v>20.86</v>
      </c>
      <c r="S6222" s="20" t="n">
        <v>7</v>
      </c>
      <c r="T6222" s="21" t="n">
        <v>0</v>
      </c>
      <c r="U6222" s="19" t="n">
        <v>1.4602</v>
      </c>
      <c r="V6222" t="n">
        <v>6</v>
      </c>
      <c r="W6222" t="n">
        <v>2016</v>
      </c>
      <c r="X6222" t="inlineStr">
        <is>
          <t>2016Q4</t>
        </is>
      </c>
      <c r="Y6222" t="inlineStr">
        <is>
          <t>2016-10</t>
        </is>
      </c>
      <c r="Z6222" t="inlineStr">
        <is>
          <t>0% (No Discount)</t>
        </is>
      </c>
      <c r="AA6222" t="b">
        <v>1</v>
      </c>
      <c r="AB6222" t="b">
        <v>0</v>
      </c>
      <c r="AC6222" s="19" t="n">
        <v>2.98</v>
      </c>
      <c r="AD6222" s="21" t="n">
        <v>0.07000000000000001</v>
      </c>
    </row>
    <row r="6223" ht="18" customHeight="1">
      <c r="A6223" t="n">
        <v>6222</v>
      </c>
      <c r="B6223" t="inlineStr">
        <is>
          <t>US-2017-157224</t>
        </is>
      </c>
      <c r="C6223" s="18" t="inlineStr">
        <is>
          <t>2017-09-14</t>
        </is>
      </c>
      <c r="D6223" s="18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19" t="n">
        <v>56.7</v>
      </c>
      <c r="S6223" s="20" t="n">
        <v>9</v>
      </c>
      <c r="T6223" s="21" t="n">
        <v>0</v>
      </c>
      <c r="U6223" s="19" t="n">
        <v>26.082</v>
      </c>
      <c r="V6223" t="n">
        <v>4</v>
      </c>
      <c r="W6223" t="n">
        <v>2017</v>
      </c>
      <c r="X6223" t="inlineStr">
        <is>
          <t>2017Q3</t>
        </is>
      </c>
      <c r="Y6223" t="inlineStr">
        <is>
          <t>2017-09</t>
        </is>
      </c>
      <c r="Z6223" t="inlineStr">
        <is>
          <t>0% (No Discount)</t>
        </is>
      </c>
      <c r="AA6223" t="b">
        <v>1</v>
      </c>
      <c r="AB6223" t="b">
        <v>0</v>
      </c>
      <c r="AC6223" s="19" t="n">
        <v>6.3</v>
      </c>
      <c r="AD6223" s="21" t="n">
        <v>0.46</v>
      </c>
    </row>
    <row r="6224" ht="18" customHeight="1">
      <c r="A6224" t="n">
        <v>6223</v>
      </c>
      <c r="B6224" t="inlineStr">
        <is>
          <t>CA-2017-140627</t>
        </is>
      </c>
      <c r="C6224" s="18" t="inlineStr">
        <is>
          <t>2017-12-23</t>
        </is>
      </c>
      <c r="D6224" s="18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19" t="n">
        <v>72.70399999999999</v>
      </c>
      <c r="S6224" s="20" t="n">
        <v>4</v>
      </c>
      <c r="T6224" s="21" t="n">
        <v>0.2</v>
      </c>
      <c r="U6224" s="19" t="n">
        <v>19.0848</v>
      </c>
      <c r="V6224" t="n">
        <v>4</v>
      </c>
      <c r="W6224" t="n">
        <v>2017</v>
      </c>
      <c r="X6224" t="inlineStr">
        <is>
          <t>2017Q4</t>
        </is>
      </c>
      <c r="Y6224" t="inlineStr">
        <is>
          <t>2017-12</t>
        </is>
      </c>
      <c r="Z6224" t="inlineStr">
        <is>
          <t>10.1% - 20%</t>
        </is>
      </c>
      <c r="AA6224" t="b">
        <v>1</v>
      </c>
      <c r="AB6224" t="b">
        <v>0</v>
      </c>
      <c r="AC6224" s="19" t="n">
        <v>22.72</v>
      </c>
      <c r="AD6224" s="21" t="n">
        <v>0.2625</v>
      </c>
    </row>
    <row r="6225" ht="18" customHeight="1">
      <c r="A6225" t="n">
        <v>6224</v>
      </c>
      <c r="B6225" t="inlineStr">
        <is>
          <t>CA-2017-140627</t>
        </is>
      </c>
      <c r="C6225" s="18" t="inlineStr">
        <is>
          <t>2017-12-23</t>
        </is>
      </c>
      <c r="D6225" s="18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19" t="n">
        <v>12.264</v>
      </c>
      <c r="S6225" s="20" t="n">
        <v>7</v>
      </c>
      <c r="T6225" s="21" t="n">
        <v>0.2</v>
      </c>
      <c r="U6225" s="19" t="n">
        <v>1.0731</v>
      </c>
      <c r="V6225" t="n">
        <v>4</v>
      </c>
      <c r="W6225" t="n">
        <v>2017</v>
      </c>
      <c r="X6225" t="inlineStr">
        <is>
          <t>2017Q4</t>
        </is>
      </c>
      <c r="Y6225" t="inlineStr">
        <is>
          <t>2017-12</t>
        </is>
      </c>
      <c r="Z6225" t="inlineStr">
        <is>
          <t>10.1% - 20%</t>
        </is>
      </c>
      <c r="AA6225" t="b">
        <v>1</v>
      </c>
      <c r="AB6225" t="b">
        <v>0</v>
      </c>
      <c r="AC6225" s="19" t="n">
        <v>2.19</v>
      </c>
      <c r="AD6225" s="21" t="n">
        <v>0.08749999999999999</v>
      </c>
    </row>
    <row r="6226" ht="18" customHeight="1">
      <c r="A6226" t="n">
        <v>6225</v>
      </c>
      <c r="B6226" t="inlineStr">
        <is>
          <t>CA-2017-140627</t>
        </is>
      </c>
      <c r="C6226" s="18" t="inlineStr">
        <is>
          <t>2017-12-23</t>
        </is>
      </c>
      <c r="D6226" s="18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19" t="n">
        <v>218.352</v>
      </c>
      <c r="S6226" s="20" t="n">
        <v>3</v>
      </c>
      <c r="T6226" s="21" t="n">
        <v>0.2</v>
      </c>
      <c r="U6226" s="19" t="n">
        <v>-54.588</v>
      </c>
      <c r="V6226" t="n">
        <v>4</v>
      </c>
      <c r="W6226" t="n">
        <v>2017</v>
      </c>
      <c r="X6226" t="inlineStr">
        <is>
          <t>2017Q4</t>
        </is>
      </c>
      <c r="Y6226" t="inlineStr">
        <is>
          <t>2017-12</t>
        </is>
      </c>
      <c r="Z6226" t="inlineStr">
        <is>
          <t>10.1% - 20%</t>
        </is>
      </c>
      <c r="AA6226" t="b">
        <v>0</v>
      </c>
      <c r="AB6226" t="b">
        <v>1</v>
      </c>
      <c r="AC6226" s="19" t="n">
        <v>90.98</v>
      </c>
      <c r="AD6226" s="21" t="n">
        <v>-0.25</v>
      </c>
    </row>
    <row r="6227" ht="18" customHeight="1">
      <c r="A6227" t="n">
        <v>6226</v>
      </c>
      <c r="B6227" t="inlineStr">
        <is>
          <t>CA-2015-133445</t>
        </is>
      </c>
      <c r="C6227" s="18" t="inlineStr">
        <is>
          <t>2015-10-05</t>
        </is>
      </c>
      <c r="D6227" s="18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19" t="n">
        <v>66.294</v>
      </c>
      <c r="S6227" s="20" t="n">
        <v>1</v>
      </c>
      <c r="T6227" s="21" t="n">
        <v>0.7</v>
      </c>
      <c r="U6227" s="19" t="n">
        <v>-103.8606</v>
      </c>
      <c r="V6227" t="n">
        <v>4</v>
      </c>
      <c r="W6227" t="n">
        <v>2015</v>
      </c>
      <c r="X6227" t="inlineStr">
        <is>
          <t>2015Q4</t>
        </is>
      </c>
      <c r="Y6227" t="inlineStr">
        <is>
          <t>2015-10</t>
        </is>
      </c>
      <c r="Z6227" t="inlineStr">
        <is>
          <t>&gt; 50% (Deep Discount)</t>
        </is>
      </c>
      <c r="AA6227" t="b">
        <v>0</v>
      </c>
      <c r="AB6227" t="b">
        <v>1</v>
      </c>
      <c r="AC6227" s="19" t="n">
        <v>220.98</v>
      </c>
      <c r="AD6227" s="21" t="n">
        <v>-1.5667</v>
      </c>
    </row>
    <row r="6228" ht="18" customHeight="1">
      <c r="A6228" t="n">
        <v>6227</v>
      </c>
      <c r="B6228" t="inlineStr">
        <is>
          <t>CA-2015-133445</t>
        </is>
      </c>
      <c r="C6228" s="18" t="inlineStr">
        <is>
          <t>2015-10-05</t>
        </is>
      </c>
      <c r="D6228" s="1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19" t="n">
        <v>291.168</v>
      </c>
      <c r="S6228" s="20" t="n">
        <v>4</v>
      </c>
      <c r="T6228" s="21" t="n">
        <v>0.2</v>
      </c>
      <c r="U6228" s="19" t="n">
        <v>-14.5584</v>
      </c>
      <c r="V6228" t="n">
        <v>4</v>
      </c>
      <c r="W6228" t="n">
        <v>2015</v>
      </c>
      <c r="X6228" t="inlineStr">
        <is>
          <t>2015Q4</t>
        </is>
      </c>
      <c r="Y6228" t="inlineStr">
        <is>
          <t>2015-10</t>
        </is>
      </c>
      <c r="Z6228" t="inlineStr">
        <is>
          <t>10.1% - 20%</t>
        </is>
      </c>
      <c r="AA6228" t="b">
        <v>0</v>
      </c>
      <c r="AB6228" t="b">
        <v>1</v>
      </c>
      <c r="AC6228" s="19" t="n">
        <v>90.98999999999999</v>
      </c>
      <c r="AD6228" s="21" t="n">
        <v>-0.05</v>
      </c>
    </row>
    <row r="6229" ht="18" customHeight="1">
      <c r="A6229" t="n">
        <v>6228</v>
      </c>
      <c r="B6229" t="inlineStr">
        <is>
          <t>CA-2014-148782</t>
        </is>
      </c>
      <c r="C6229" s="18" t="inlineStr">
        <is>
          <t>2014-11-02</t>
        </is>
      </c>
      <c r="D6229" s="18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19" t="n">
        <v>88.776</v>
      </c>
      <c r="S6229" s="20" t="n">
        <v>3</v>
      </c>
      <c r="T6229" s="21" t="n">
        <v>0.2</v>
      </c>
      <c r="U6229" s="19" t="n">
        <v>7.7679</v>
      </c>
      <c r="V6229" t="n">
        <v>5</v>
      </c>
      <c r="W6229" t="n">
        <v>2014</v>
      </c>
      <c r="X6229" t="inlineStr">
        <is>
          <t>2014Q4</t>
        </is>
      </c>
      <c r="Y6229" t="inlineStr">
        <is>
          <t>2014-11</t>
        </is>
      </c>
      <c r="Z6229" t="inlineStr">
        <is>
          <t>10.1% - 20%</t>
        </is>
      </c>
      <c r="AA6229" t="b">
        <v>1</v>
      </c>
      <c r="AB6229" t="b">
        <v>0</v>
      </c>
      <c r="AC6229" s="19" t="n">
        <v>36.99</v>
      </c>
      <c r="AD6229" s="21" t="n">
        <v>0.08749999999999999</v>
      </c>
    </row>
    <row r="6230" ht="18" customHeight="1">
      <c r="A6230" t="n">
        <v>6229</v>
      </c>
      <c r="B6230" t="inlineStr">
        <is>
          <t>CA-2016-148208</t>
        </is>
      </c>
      <c r="C6230" s="18" t="inlineStr">
        <is>
          <t>2016-01-22</t>
        </is>
      </c>
      <c r="D6230" s="18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19" t="n">
        <v>110.376</v>
      </c>
      <c r="S6230" s="20" t="n">
        <v>4</v>
      </c>
      <c r="T6230" s="21" t="n">
        <v>0.4</v>
      </c>
      <c r="U6230" s="19" t="n">
        <v>-20.2356</v>
      </c>
      <c r="V6230" t="n">
        <v>5</v>
      </c>
      <c r="W6230" t="n">
        <v>2016</v>
      </c>
      <c r="X6230" t="inlineStr">
        <is>
          <t>2016Q1</t>
        </is>
      </c>
      <c r="Y6230" t="inlineStr">
        <is>
          <t>2016-01</t>
        </is>
      </c>
      <c r="Z6230" t="inlineStr">
        <is>
          <t>30.1% - 50%</t>
        </is>
      </c>
      <c r="AA6230" t="b">
        <v>0</v>
      </c>
      <c r="AB6230" t="b">
        <v>1</v>
      </c>
      <c r="AC6230" s="19" t="n">
        <v>45.99</v>
      </c>
      <c r="AD6230" s="21" t="n">
        <v>-0.1833</v>
      </c>
    </row>
    <row r="6231" ht="18" customHeight="1">
      <c r="A6231" t="n">
        <v>6230</v>
      </c>
      <c r="B6231" t="inlineStr">
        <is>
          <t>CA-2016-148208</t>
        </is>
      </c>
      <c r="C6231" s="18" t="inlineStr">
        <is>
          <t>2016-01-22</t>
        </is>
      </c>
      <c r="D6231" s="18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19" t="n">
        <v>55.176</v>
      </c>
      <c r="S6231" s="20" t="n">
        <v>3</v>
      </c>
      <c r="T6231" s="21" t="n">
        <v>0.2</v>
      </c>
      <c r="U6231" s="19" t="n">
        <v>15.8631</v>
      </c>
      <c r="V6231" t="n">
        <v>5</v>
      </c>
      <c r="W6231" t="n">
        <v>2016</v>
      </c>
      <c r="X6231" t="inlineStr">
        <is>
          <t>2016Q1</t>
        </is>
      </c>
      <c r="Y6231" t="inlineStr">
        <is>
          <t>2016-01</t>
        </is>
      </c>
      <c r="Z6231" t="inlineStr">
        <is>
          <t>10.1% - 20%</t>
        </is>
      </c>
      <c r="AA6231" t="b">
        <v>1</v>
      </c>
      <c r="AB6231" t="b">
        <v>0</v>
      </c>
      <c r="AC6231" s="19" t="n">
        <v>22.99</v>
      </c>
      <c r="AD6231" s="21" t="n">
        <v>0.2875</v>
      </c>
    </row>
    <row r="6232" ht="18" customHeight="1">
      <c r="A6232" t="n">
        <v>6231</v>
      </c>
      <c r="B6232" t="inlineStr">
        <is>
          <t>CA-2017-127656</t>
        </is>
      </c>
      <c r="C6232" s="18" t="inlineStr">
        <is>
          <t>2017-07-11</t>
        </is>
      </c>
      <c r="D6232" s="18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19" t="n">
        <v>30.32</v>
      </c>
      <c r="S6232" s="20" t="n">
        <v>4</v>
      </c>
      <c r="T6232" s="21" t="n">
        <v>0</v>
      </c>
      <c r="U6232" s="19" t="n">
        <v>11.8248</v>
      </c>
      <c r="V6232" t="n">
        <v>6</v>
      </c>
      <c r="W6232" t="n">
        <v>2017</v>
      </c>
      <c r="X6232" t="inlineStr">
        <is>
          <t>2017Q3</t>
        </is>
      </c>
      <c r="Y6232" t="inlineStr">
        <is>
          <t>2017-07</t>
        </is>
      </c>
      <c r="Z6232" t="inlineStr">
        <is>
          <t>0% (No Discount)</t>
        </is>
      </c>
      <c r="AA6232" t="b">
        <v>1</v>
      </c>
      <c r="AB6232" t="b">
        <v>0</v>
      </c>
      <c r="AC6232" s="19" t="n">
        <v>7.58</v>
      </c>
      <c r="AD6232" s="21" t="n">
        <v>0.39</v>
      </c>
    </row>
    <row r="6233" ht="18" customHeight="1">
      <c r="A6233" t="n">
        <v>6232</v>
      </c>
      <c r="B6233" t="inlineStr">
        <is>
          <t>US-2017-142188</t>
        </is>
      </c>
      <c r="C6233" s="18" t="inlineStr">
        <is>
          <t>2017-09-11</t>
        </is>
      </c>
      <c r="D6233" s="18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19" t="n">
        <v>177.568</v>
      </c>
      <c r="S6233" s="20" t="n">
        <v>2</v>
      </c>
      <c r="T6233" s="21" t="n">
        <v>0.2</v>
      </c>
      <c r="U6233" s="19" t="n">
        <v>8.878399999999999</v>
      </c>
      <c r="V6233" t="n">
        <v>0</v>
      </c>
      <c r="W6233" t="n">
        <v>2017</v>
      </c>
      <c r="X6233" t="inlineStr">
        <is>
          <t>2017Q3</t>
        </is>
      </c>
      <c r="Y6233" t="inlineStr">
        <is>
          <t>2017-09</t>
        </is>
      </c>
      <c r="Z6233" t="inlineStr">
        <is>
          <t>10.1% - 20%</t>
        </is>
      </c>
      <c r="AA6233" t="b">
        <v>1</v>
      </c>
      <c r="AB6233" t="b">
        <v>0</v>
      </c>
      <c r="AC6233" s="19" t="n">
        <v>110.98</v>
      </c>
      <c r="AD6233" s="21" t="n">
        <v>0.05</v>
      </c>
    </row>
    <row r="6234" ht="18" customHeight="1">
      <c r="A6234" t="n">
        <v>6233</v>
      </c>
      <c r="B6234" t="inlineStr">
        <is>
          <t>US-2017-142188</t>
        </is>
      </c>
      <c r="C6234" s="18" t="inlineStr">
        <is>
          <t>2017-09-11</t>
        </is>
      </c>
      <c r="D6234" s="18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19" t="n">
        <v>19.44</v>
      </c>
      <c r="S6234" s="20" t="n">
        <v>3</v>
      </c>
      <c r="T6234" s="21" t="n">
        <v>0</v>
      </c>
      <c r="U6234" s="19" t="n">
        <v>9.331200000000001</v>
      </c>
      <c r="V6234" t="n">
        <v>0</v>
      </c>
      <c r="W6234" t="n">
        <v>2017</v>
      </c>
      <c r="X6234" t="inlineStr">
        <is>
          <t>2017Q3</t>
        </is>
      </c>
      <c r="Y6234" t="inlineStr">
        <is>
          <t>2017-09</t>
        </is>
      </c>
      <c r="Z6234" t="inlineStr">
        <is>
          <t>0% (No Discount)</t>
        </is>
      </c>
      <c r="AA6234" t="b">
        <v>1</v>
      </c>
      <c r="AB6234" t="b">
        <v>0</v>
      </c>
      <c r="AC6234" s="19" t="n">
        <v>6.48</v>
      </c>
      <c r="AD6234" s="21" t="n">
        <v>0.48</v>
      </c>
    </row>
    <row r="6235" ht="18" customHeight="1">
      <c r="A6235" t="n">
        <v>6234</v>
      </c>
      <c r="B6235" t="inlineStr">
        <is>
          <t>US-2017-142188</t>
        </is>
      </c>
      <c r="C6235" s="18" t="inlineStr">
        <is>
          <t>2017-09-11</t>
        </is>
      </c>
      <c r="D6235" s="18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19" t="n">
        <v>71.28</v>
      </c>
      <c r="S6235" s="20" t="n">
        <v>11</v>
      </c>
      <c r="T6235" s="21" t="n">
        <v>0</v>
      </c>
      <c r="U6235" s="19" t="n">
        <v>34.2144</v>
      </c>
      <c r="V6235" t="n">
        <v>0</v>
      </c>
      <c r="W6235" t="n">
        <v>2017</v>
      </c>
      <c r="X6235" t="inlineStr">
        <is>
          <t>2017Q3</t>
        </is>
      </c>
      <c r="Y6235" t="inlineStr">
        <is>
          <t>2017-09</t>
        </is>
      </c>
      <c r="Z6235" t="inlineStr">
        <is>
          <t>0% (No Discount)</t>
        </is>
      </c>
      <c r="AA6235" t="b">
        <v>1</v>
      </c>
      <c r="AB6235" t="b">
        <v>0</v>
      </c>
      <c r="AC6235" s="19" t="n">
        <v>6.48</v>
      </c>
      <c r="AD6235" s="21" t="n">
        <v>0.48</v>
      </c>
    </row>
    <row r="6236" ht="18" customHeight="1">
      <c r="A6236" t="n">
        <v>6235</v>
      </c>
      <c r="B6236" t="inlineStr">
        <is>
          <t>US-2017-142188</t>
        </is>
      </c>
      <c r="C6236" s="18" t="inlineStr">
        <is>
          <t>2017-09-11</t>
        </is>
      </c>
      <c r="D6236" s="18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19" t="n">
        <v>1471.96</v>
      </c>
      <c r="S6236" s="20" t="n">
        <v>5</v>
      </c>
      <c r="T6236" s="21" t="n">
        <v>0.2</v>
      </c>
      <c r="U6236" s="19" t="n">
        <v>459.9875</v>
      </c>
      <c r="V6236" t="n">
        <v>0</v>
      </c>
      <c r="W6236" t="n">
        <v>2017</v>
      </c>
      <c r="X6236" t="inlineStr">
        <is>
          <t>2017Q3</t>
        </is>
      </c>
      <c r="Y6236" t="inlineStr">
        <is>
          <t>2017-09</t>
        </is>
      </c>
      <c r="Z6236" t="inlineStr">
        <is>
          <t>10.1% - 20%</t>
        </is>
      </c>
      <c r="AA6236" t="b">
        <v>1</v>
      </c>
      <c r="AB6236" t="b">
        <v>0</v>
      </c>
      <c r="AC6236" s="19" t="n">
        <v>367.99</v>
      </c>
      <c r="AD6236" s="21" t="n">
        <v>0.3125</v>
      </c>
    </row>
    <row r="6237" ht="18" customHeight="1">
      <c r="A6237" t="n">
        <v>6236</v>
      </c>
      <c r="B6237" t="inlineStr">
        <is>
          <t>US-2017-142188</t>
        </is>
      </c>
      <c r="C6237" s="18" t="inlineStr">
        <is>
          <t>2017-09-11</t>
        </is>
      </c>
      <c r="D6237" s="18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19" t="n">
        <v>79.95999999999999</v>
      </c>
      <c r="S6237" s="20" t="n">
        <v>5</v>
      </c>
      <c r="T6237" s="21" t="n">
        <v>0.2</v>
      </c>
      <c r="U6237" s="19" t="n">
        <v>-17.991</v>
      </c>
      <c r="V6237" t="n">
        <v>0</v>
      </c>
      <c r="W6237" t="n">
        <v>2017</v>
      </c>
      <c r="X6237" t="inlineStr">
        <is>
          <t>2017Q3</t>
        </is>
      </c>
      <c r="Y6237" t="inlineStr">
        <is>
          <t>2017-09</t>
        </is>
      </c>
      <c r="Z6237" t="inlineStr">
        <is>
          <t>10.1% - 20%</t>
        </is>
      </c>
      <c r="AA6237" t="b">
        <v>0</v>
      </c>
      <c r="AB6237" t="b">
        <v>1</v>
      </c>
      <c r="AC6237" s="19" t="n">
        <v>19.99</v>
      </c>
      <c r="AD6237" s="21" t="n">
        <v>-0.225</v>
      </c>
    </row>
    <row r="6238" ht="18" customHeight="1">
      <c r="A6238" t="n">
        <v>6237</v>
      </c>
      <c r="B6238" t="inlineStr">
        <is>
          <t>CA-2016-144400</t>
        </is>
      </c>
      <c r="C6238" s="18" t="inlineStr">
        <is>
          <t>2016-02-23</t>
        </is>
      </c>
      <c r="D6238" s="1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19" t="n">
        <v>57.576</v>
      </c>
      <c r="S6238" s="20" t="n">
        <v>3</v>
      </c>
      <c r="T6238" s="21" t="n">
        <v>0.2</v>
      </c>
      <c r="U6238" s="19" t="n">
        <v>21.591</v>
      </c>
      <c r="V6238" t="n">
        <v>4</v>
      </c>
      <c r="W6238" t="n">
        <v>2016</v>
      </c>
      <c r="X6238" t="inlineStr">
        <is>
          <t>2016Q1</t>
        </is>
      </c>
      <c r="Y6238" t="inlineStr">
        <is>
          <t>2016-02</t>
        </is>
      </c>
      <c r="Z6238" t="inlineStr">
        <is>
          <t>10.1% - 20%</t>
        </is>
      </c>
      <c r="AA6238" t="b">
        <v>1</v>
      </c>
      <c r="AB6238" t="b">
        <v>0</v>
      </c>
      <c r="AC6238" s="19" t="n">
        <v>23.99</v>
      </c>
      <c r="AD6238" s="21" t="n">
        <v>0.375</v>
      </c>
    </row>
    <row r="6239" ht="18" customHeight="1">
      <c r="A6239" t="n">
        <v>6238</v>
      </c>
      <c r="B6239" t="inlineStr">
        <is>
          <t>US-2016-155180</t>
        </is>
      </c>
      <c r="C6239" s="18" t="inlineStr">
        <is>
          <t>2016-01-22</t>
        </is>
      </c>
      <c r="D6239" s="18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19" t="n">
        <v>26.336</v>
      </c>
      <c r="S6239" s="20" t="n">
        <v>4</v>
      </c>
      <c r="T6239" s="21" t="n">
        <v>0.2</v>
      </c>
      <c r="U6239" s="19" t="n">
        <v>9.217599999999999</v>
      </c>
      <c r="V6239" t="n">
        <v>7</v>
      </c>
      <c r="W6239" t="n">
        <v>2016</v>
      </c>
      <c r="X6239" t="inlineStr">
        <is>
          <t>2016Q1</t>
        </is>
      </c>
      <c r="Y6239" t="inlineStr">
        <is>
          <t>2016-01</t>
        </is>
      </c>
      <c r="Z6239" t="inlineStr">
        <is>
          <t>10.1% - 20%</t>
        </is>
      </c>
      <c r="AA6239" t="b">
        <v>1</v>
      </c>
      <c r="AB6239" t="b">
        <v>0</v>
      </c>
      <c r="AC6239" s="19" t="n">
        <v>8.23</v>
      </c>
      <c r="AD6239" s="21" t="n">
        <v>0.35</v>
      </c>
    </row>
    <row r="6240" ht="18" customHeight="1">
      <c r="A6240" t="n">
        <v>6239</v>
      </c>
      <c r="B6240" t="inlineStr">
        <is>
          <t>CA-2015-134075</t>
        </is>
      </c>
      <c r="C6240" s="18" t="inlineStr">
        <is>
          <t>2015-12-12</t>
        </is>
      </c>
      <c r="D6240" s="18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19" t="n">
        <v>166.5</v>
      </c>
      <c r="S6240" s="20" t="n">
        <v>3</v>
      </c>
      <c r="T6240" s="21" t="n">
        <v>0</v>
      </c>
      <c r="U6240" s="19" t="n">
        <v>21.645</v>
      </c>
      <c r="V6240" t="n">
        <v>4</v>
      </c>
      <c r="W6240" t="n">
        <v>2015</v>
      </c>
      <c r="X6240" t="inlineStr">
        <is>
          <t>2015Q4</t>
        </is>
      </c>
      <c r="Y6240" t="inlineStr">
        <is>
          <t>2015-12</t>
        </is>
      </c>
      <c r="Z6240" t="inlineStr">
        <is>
          <t>0% (No Discount)</t>
        </is>
      </c>
      <c r="AA6240" t="b">
        <v>1</v>
      </c>
      <c r="AB6240" t="b">
        <v>0</v>
      </c>
      <c r="AC6240" s="19" t="n">
        <v>55.5</v>
      </c>
      <c r="AD6240" s="21" t="n">
        <v>0.13</v>
      </c>
    </row>
    <row r="6241" ht="18" customHeight="1">
      <c r="A6241" t="n">
        <v>6240</v>
      </c>
      <c r="B6241" t="inlineStr">
        <is>
          <t>CA-2015-134075</t>
        </is>
      </c>
      <c r="C6241" s="18" t="inlineStr">
        <is>
          <t>2015-12-12</t>
        </is>
      </c>
      <c r="D6241" s="18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19" t="n">
        <v>360.38</v>
      </c>
      <c r="S6241" s="20" t="n">
        <v>2</v>
      </c>
      <c r="T6241" s="21" t="n">
        <v>0</v>
      </c>
      <c r="U6241" s="19" t="n">
        <v>93.69880000000001</v>
      </c>
      <c r="V6241" t="n">
        <v>4</v>
      </c>
      <c r="W6241" t="n">
        <v>2015</v>
      </c>
      <c r="X6241" t="inlineStr">
        <is>
          <t>2015Q4</t>
        </is>
      </c>
      <c r="Y6241" t="inlineStr">
        <is>
          <t>2015-12</t>
        </is>
      </c>
      <c r="Z6241" t="inlineStr">
        <is>
          <t>0% (No Discount)</t>
        </is>
      </c>
      <c r="AA6241" t="b">
        <v>1</v>
      </c>
      <c r="AB6241" t="b">
        <v>0</v>
      </c>
      <c r="AC6241" s="19" t="n">
        <v>180.19</v>
      </c>
      <c r="AD6241" s="21" t="n">
        <v>0.26</v>
      </c>
    </row>
    <row r="6242" ht="18" customHeight="1">
      <c r="A6242" t="n">
        <v>6241</v>
      </c>
      <c r="B6242" t="inlineStr">
        <is>
          <t>US-2016-131912</t>
        </is>
      </c>
      <c r="C6242" s="18" t="inlineStr">
        <is>
          <t>2016-10-29</t>
        </is>
      </c>
      <c r="D6242" s="18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19" t="n">
        <v>11.744</v>
      </c>
      <c r="S6242" s="20" t="n">
        <v>1</v>
      </c>
      <c r="T6242" s="21" t="n">
        <v>0.2</v>
      </c>
      <c r="U6242" s="19" t="n">
        <v>3.8168</v>
      </c>
      <c r="V6242" t="n">
        <v>3</v>
      </c>
      <c r="W6242" t="n">
        <v>2016</v>
      </c>
      <c r="X6242" t="inlineStr">
        <is>
          <t>2016Q4</t>
        </is>
      </c>
      <c r="Y6242" t="inlineStr">
        <is>
          <t>2016-10</t>
        </is>
      </c>
      <c r="Z6242" t="inlineStr">
        <is>
          <t>10.1% - 20%</t>
        </is>
      </c>
      <c r="AA6242" t="b">
        <v>1</v>
      </c>
      <c r="AB6242" t="b">
        <v>0</v>
      </c>
      <c r="AC6242" s="19" t="n">
        <v>14.68</v>
      </c>
      <c r="AD6242" s="21" t="n">
        <v>0.325</v>
      </c>
    </row>
    <row r="6243" ht="18" customHeight="1">
      <c r="A6243" t="n">
        <v>6242</v>
      </c>
      <c r="B6243" t="inlineStr">
        <is>
          <t>CA-2017-141572</t>
        </is>
      </c>
      <c r="C6243" s="18" t="inlineStr">
        <is>
          <t>2017-05-28</t>
        </is>
      </c>
      <c r="D6243" s="18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19" t="n">
        <v>247.44</v>
      </c>
      <c r="S6243" s="20" t="n">
        <v>8</v>
      </c>
      <c r="T6243" s="21" t="n">
        <v>0</v>
      </c>
      <c r="U6243" s="19" t="n">
        <v>101.4504</v>
      </c>
      <c r="V6243" t="n">
        <v>3</v>
      </c>
      <c r="W6243" t="n">
        <v>2017</v>
      </c>
      <c r="X6243" t="inlineStr">
        <is>
          <t>2017Q2</t>
        </is>
      </c>
      <c r="Y6243" t="inlineStr">
        <is>
          <t>2017-05</t>
        </is>
      </c>
      <c r="Z6243" t="inlineStr">
        <is>
          <t>0% (No Discount)</t>
        </is>
      </c>
      <c r="AA6243" t="b">
        <v>1</v>
      </c>
      <c r="AB6243" t="b">
        <v>0</v>
      </c>
      <c r="AC6243" s="19" t="n">
        <v>30.93</v>
      </c>
      <c r="AD6243" s="21" t="n">
        <v>0.41</v>
      </c>
    </row>
    <row r="6244" ht="18" customHeight="1">
      <c r="A6244" t="n">
        <v>6243</v>
      </c>
      <c r="B6244" t="inlineStr">
        <is>
          <t>CA-2014-134621</t>
        </is>
      </c>
      <c r="C6244" s="18" t="inlineStr">
        <is>
          <t>2014-12-21</t>
        </is>
      </c>
      <c r="D6244" s="18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19" t="n">
        <v>18.24</v>
      </c>
      <c r="S6244" s="20" t="n">
        <v>2</v>
      </c>
      <c r="T6244" s="21" t="n">
        <v>0.7</v>
      </c>
      <c r="U6244" s="19" t="n">
        <v>-14.592</v>
      </c>
      <c r="V6244" t="n">
        <v>7</v>
      </c>
      <c r="W6244" t="n">
        <v>2014</v>
      </c>
      <c r="X6244" t="inlineStr">
        <is>
          <t>2014Q4</t>
        </is>
      </c>
      <c r="Y6244" t="inlineStr">
        <is>
          <t>2014-12</t>
        </is>
      </c>
      <c r="Z6244" t="inlineStr">
        <is>
          <t>&gt; 50% (Deep Discount)</t>
        </is>
      </c>
      <c r="AA6244" t="b">
        <v>0</v>
      </c>
      <c r="AB6244" t="b">
        <v>1</v>
      </c>
      <c r="AC6244" s="19" t="n">
        <v>30.4</v>
      </c>
      <c r="AD6244" s="21" t="n">
        <v>-0.8</v>
      </c>
    </row>
    <row r="6245" ht="18" customHeight="1">
      <c r="A6245" t="n">
        <v>6244</v>
      </c>
      <c r="B6245" t="inlineStr">
        <is>
          <t>CA-2016-165561</t>
        </is>
      </c>
      <c r="C6245" s="18" t="inlineStr">
        <is>
          <t>2016-11-24</t>
        </is>
      </c>
      <c r="D6245" s="18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19" t="n">
        <v>25.35</v>
      </c>
      <c r="S6245" s="20" t="n">
        <v>3</v>
      </c>
      <c r="T6245" s="21" t="n">
        <v>0</v>
      </c>
      <c r="U6245" s="19" t="n">
        <v>7.605</v>
      </c>
      <c r="V6245" t="n">
        <v>4</v>
      </c>
      <c r="W6245" t="n">
        <v>2016</v>
      </c>
      <c r="X6245" t="inlineStr">
        <is>
          <t>2016Q4</t>
        </is>
      </c>
      <c r="Y6245" t="inlineStr">
        <is>
          <t>2016-11</t>
        </is>
      </c>
      <c r="Z6245" t="inlineStr">
        <is>
          <t>0% (No Discount)</t>
        </is>
      </c>
      <c r="AA6245" t="b">
        <v>1</v>
      </c>
      <c r="AB6245" t="b">
        <v>0</v>
      </c>
      <c r="AC6245" s="19" t="n">
        <v>8.449999999999999</v>
      </c>
      <c r="AD6245" s="21" t="n">
        <v>0.3</v>
      </c>
    </row>
    <row r="6246" ht="18" customHeight="1">
      <c r="A6246" t="n">
        <v>6245</v>
      </c>
      <c r="B6246" t="inlineStr">
        <is>
          <t>CA-2015-112305</t>
        </is>
      </c>
      <c r="C6246" s="18" t="inlineStr">
        <is>
          <t>2015-11-20</t>
        </is>
      </c>
      <c r="D6246" s="18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19" t="n">
        <v>119.04</v>
      </c>
      <c r="S6246" s="20" t="n">
        <v>6</v>
      </c>
      <c r="T6246" s="21" t="n">
        <v>0</v>
      </c>
      <c r="U6246" s="19" t="n">
        <v>30.9504</v>
      </c>
      <c r="V6246" t="n">
        <v>5</v>
      </c>
      <c r="W6246" t="n">
        <v>2015</v>
      </c>
      <c r="X6246" t="inlineStr">
        <is>
          <t>2015Q4</t>
        </is>
      </c>
      <c r="Y6246" t="inlineStr">
        <is>
          <t>2015-11</t>
        </is>
      </c>
      <c r="Z6246" t="inlineStr">
        <is>
          <t>0% (No Discount)</t>
        </is>
      </c>
      <c r="AA6246" t="b">
        <v>1</v>
      </c>
      <c r="AB6246" t="b">
        <v>0</v>
      </c>
      <c r="AC6246" s="19" t="n">
        <v>19.84</v>
      </c>
      <c r="AD6246" s="21" t="n">
        <v>0.26</v>
      </c>
    </row>
    <row r="6247" ht="18" customHeight="1">
      <c r="A6247" t="n">
        <v>6246</v>
      </c>
      <c r="B6247" t="inlineStr">
        <is>
          <t>CA-2015-112305</t>
        </is>
      </c>
      <c r="C6247" s="18" t="inlineStr">
        <is>
          <t>2015-11-20</t>
        </is>
      </c>
      <c r="D6247" s="18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19" t="n">
        <v>22.14</v>
      </c>
      <c r="S6247" s="20" t="n">
        <v>3</v>
      </c>
      <c r="T6247" s="21" t="n">
        <v>0</v>
      </c>
      <c r="U6247" s="19" t="n">
        <v>6.4206</v>
      </c>
      <c r="V6247" t="n">
        <v>5</v>
      </c>
      <c r="W6247" t="n">
        <v>2015</v>
      </c>
      <c r="X6247" t="inlineStr">
        <is>
          <t>2015Q4</t>
        </is>
      </c>
      <c r="Y6247" t="inlineStr">
        <is>
          <t>2015-11</t>
        </is>
      </c>
      <c r="Z6247" t="inlineStr">
        <is>
          <t>0% (No Discount)</t>
        </is>
      </c>
      <c r="AA6247" t="b">
        <v>1</v>
      </c>
      <c r="AB6247" t="b">
        <v>0</v>
      </c>
      <c r="AC6247" s="19" t="n">
        <v>7.38</v>
      </c>
      <c r="AD6247" s="21" t="n">
        <v>0.29</v>
      </c>
    </row>
    <row r="6248" ht="18" customHeight="1">
      <c r="A6248" t="n">
        <v>6247</v>
      </c>
      <c r="B6248" t="inlineStr">
        <is>
          <t>CA-2015-112305</t>
        </is>
      </c>
      <c r="C6248" s="18" t="inlineStr">
        <is>
          <t>2015-11-20</t>
        </is>
      </c>
      <c r="D6248" s="1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19" t="n">
        <v>13.98</v>
      </c>
      <c r="S6248" s="20" t="n">
        <v>2</v>
      </c>
      <c r="T6248" s="21" t="n">
        <v>0</v>
      </c>
      <c r="U6248" s="19" t="n">
        <v>6.0114</v>
      </c>
      <c r="V6248" t="n">
        <v>5</v>
      </c>
      <c r="W6248" t="n">
        <v>2015</v>
      </c>
      <c r="X6248" t="inlineStr">
        <is>
          <t>2015Q4</t>
        </is>
      </c>
      <c r="Y6248" t="inlineStr">
        <is>
          <t>2015-11</t>
        </is>
      </c>
      <c r="Z6248" t="inlineStr">
        <is>
          <t>0% (No Discount)</t>
        </is>
      </c>
      <c r="AA6248" t="b">
        <v>1</v>
      </c>
      <c r="AB6248" t="b">
        <v>0</v>
      </c>
      <c r="AC6248" s="19" t="n">
        <v>6.99</v>
      </c>
      <c r="AD6248" s="21" t="n">
        <v>0.43</v>
      </c>
    </row>
    <row r="6249" ht="18" customHeight="1">
      <c r="A6249" t="n">
        <v>6248</v>
      </c>
      <c r="B6249" t="inlineStr">
        <is>
          <t>CA-2017-121580</t>
        </is>
      </c>
      <c r="C6249" s="18" t="inlineStr">
        <is>
          <t>2017-05-29</t>
        </is>
      </c>
      <c r="D6249" s="18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19" t="n">
        <v>43.41</v>
      </c>
      <c r="S6249" s="20" t="n">
        <v>1</v>
      </c>
      <c r="T6249" s="21" t="n">
        <v>0</v>
      </c>
      <c r="U6249" s="19" t="n">
        <v>19.9686</v>
      </c>
      <c r="V6249" t="n">
        <v>6</v>
      </c>
      <c r="W6249" t="n">
        <v>2017</v>
      </c>
      <c r="X6249" t="inlineStr">
        <is>
          <t>2017Q2</t>
        </is>
      </c>
      <c r="Y6249" t="inlineStr">
        <is>
          <t>2017-05</t>
        </is>
      </c>
      <c r="Z6249" t="inlineStr">
        <is>
          <t>0% (No Discount)</t>
        </is>
      </c>
      <c r="AA6249" t="b">
        <v>1</v>
      </c>
      <c r="AB6249" t="b">
        <v>0</v>
      </c>
      <c r="AC6249" s="19" t="n">
        <v>43.41</v>
      </c>
      <c r="AD6249" s="21" t="n">
        <v>0.46</v>
      </c>
    </row>
    <row r="6250" ht="18" customHeight="1">
      <c r="A6250" t="n">
        <v>6249</v>
      </c>
      <c r="B6250" t="inlineStr">
        <is>
          <t>CA-2017-121580</t>
        </is>
      </c>
      <c r="C6250" s="18" t="inlineStr">
        <is>
          <t>2017-05-29</t>
        </is>
      </c>
      <c r="D6250" s="18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19" t="n">
        <v>6.24</v>
      </c>
      <c r="S6250" s="20" t="n">
        <v>3</v>
      </c>
      <c r="T6250" s="21" t="n">
        <v>0</v>
      </c>
      <c r="U6250" s="19" t="n">
        <v>2.6208</v>
      </c>
      <c r="V6250" t="n">
        <v>6</v>
      </c>
      <c r="W6250" t="n">
        <v>2017</v>
      </c>
      <c r="X6250" t="inlineStr">
        <is>
          <t>2017Q2</t>
        </is>
      </c>
      <c r="Y6250" t="inlineStr">
        <is>
          <t>2017-05</t>
        </is>
      </c>
      <c r="Z6250" t="inlineStr">
        <is>
          <t>0% (No Discount)</t>
        </is>
      </c>
      <c r="AA6250" t="b">
        <v>1</v>
      </c>
      <c r="AB6250" t="b">
        <v>0</v>
      </c>
      <c r="AC6250" s="19" t="n">
        <v>2.08</v>
      </c>
      <c r="AD6250" s="21" t="n">
        <v>0.42</v>
      </c>
    </row>
    <row r="6251" ht="18" customHeight="1">
      <c r="A6251" t="n">
        <v>6250</v>
      </c>
      <c r="B6251" t="inlineStr">
        <is>
          <t>CA-2017-121580</t>
        </is>
      </c>
      <c r="C6251" s="18" t="inlineStr">
        <is>
          <t>2017-05-29</t>
        </is>
      </c>
      <c r="D6251" s="18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19" t="n">
        <v>465.16</v>
      </c>
      <c r="S6251" s="20" t="n">
        <v>2</v>
      </c>
      <c r="T6251" s="21" t="n">
        <v>0</v>
      </c>
      <c r="U6251" s="19" t="n">
        <v>120.9416</v>
      </c>
      <c r="V6251" t="n">
        <v>6</v>
      </c>
      <c r="W6251" t="n">
        <v>2017</v>
      </c>
      <c r="X6251" t="inlineStr">
        <is>
          <t>2017Q2</t>
        </is>
      </c>
      <c r="Y6251" t="inlineStr">
        <is>
          <t>2017-05</t>
        </is>
      </c>
      <c r="Z6251" t="inlineStr">
        <is>
          <t>0% (No Discount)</t>
        </is>
      </c>
      <c r="AA6251" t="b">
        <v>1</v>
      </c>
      <c r="AB6251" t="b">
        <v>0</v>
      </c>
      <c r="AC6251" s="19" t="n">
        <v>232.58</v>
      </c>
      <c r="AD6251" s="21" t="n">
        <v>0.26</v>
      </c>
    </row>
    <row r="6252" ht="18" customHeight="1">
      <c r="A6252" t="n">
        <v>6251</v>
      </c>
      <c r="B6252" t="inlineStr">
        <is>
          <t>CA-2017-121580</t>
        </is>
      </c>
      <c r="C6252" s="18" t="inlineStr">
        <is>
          <t>2017-05-29</t>
        </is>
      </c>
      <c r="D6252" s="18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19" t="n">
        <v>7.98</v>
      </c>
      <c r="S6252" s="20" t="n">
        <v>1</v>
      </c>
      <c r="T6252" s="21" t="n">
        <v>0</v>
      </c>
      <c r="U6252" s="19" t="n">
        <v>3.99</v>
      </c>
      <c r="V6252" t="n">
        <v>6</v>
      </c>
      <c r="W6252" t="n">
        <v>2017</v>
      </c>
      <c r="X6252" t="inlineStr">
        <is>
          <t>2017Q2</t>
        </is>
      </c>
      <c r="Y6252" t="inlineStr">
        <is>
          <t>2017-05</t>
        </is>
      </c>
      <c r="Z6252" t="inlineStr">
        <is>
          <t>0% (No Discount)</t>
        </is>
      </c>
      <c r="AA6252" t="b">
        <v>1</v>
      </c>
      <c r="AB6252" t="b">
        <v>0</v>
      </c>
      <c r="AC6252" s="19" t="n">
        <v>7.98</v>
      </c>
      <c r="AD6252" s="21" t="n">
        <v>0.5</v>
      </c>
    </row>
    <row r="6253" ht="18" customHeight="1">
      <c r="A6253" t="n">
        <v>6252</v>
      </c>
      <c r="B6253" t="inlineStr">
        <is>
          <t>CA-2014-101147</t>
        </is>
      </c>
      <c r="C6253" s="18" t="inlineStr">
        <is>
          <t>2014-12-02</t>
        </is>
      </c>
      <c r="D6253" s="18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19" t="n">
        <v>2.394</v>
      </c>
      <c r="S6253" s="20" t="n">
        <v>1</v>
      </c>
      <c r="T6253" s="21" t="n">
        <v>0.8</v>
      </c>
      <c r="U6253" s="19" t="n">
        <v>-6.3441</v>
      </c>
      <c r="V6253" t="n">
        <v>2</v>
      </c>
      <c r="W6253" t="n">
        <v>2014</v>
      </c>
      <c r="X6253" t="inlineStr">
        <is>
          <t>2014Q4</t>
        </is>
      </c>
      <c r="Y6253" t="inlineStr">
        <is>
          <t>2014-12</t>
        </is>
      </c>
      <c r="Z6253" t="inlineStr">
        <is>
          <t>&gt; 50% (Deep Discount)</t>
        </is>
      </c>
      <c r="AA6253" t="b">
        <v>0</v>
      </c>
      <c r="AB6253" t="b">
        <v>1</v>
      </c>
      <c r="AC6253" s="19" t="n">
        <v>11.97</v>
      </c>
      <c r="AD6253" s="21" t="n">
        <v>-2.65</v>
      </c>
    </row>
    <row r="6254" ht="18" customHeight="1">
      <c r="A6254" t="n">
        <v>6253</v>
      </c>
      <c r="B6254" t="inlineStr">
        <is>
          <t>CA-2014-165806</t>
        </is>
      </c>
      <c r="C6254" s="18" t="inlineStr">
        <is>
          <t>2014-04-07</t>
        </is>
      </c>
      <c r="D6254" s="18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19" t="n">
        <v>58.32</v>
      </c>
      <c r="S6254" s="20" t="n">
        <v>9</v>
      </c>
      <c r="T6254" s="21" t="n">
        <v>0</v>
      </c>
      <c r="U6254" s="19" t="n">
        <v>27.9936</v>
      </c>
      <c r="V6254" t="n">
        <v>0</v>
      </c>
      <c r="W6254" t="n">
        <v>2014</v>
      </c>
      <c r="X6254" t="inlineStr">
        <is>
          <t>2014Q2</t>
        </is>
      </c>
      <c r="Y6254" t="inlineStr">
        <is>
          <t>2014-04</t>
        </is>
      </c>
      <c r="Z6254" t="inlineStr">
        <is>
          <t>0% (No Discount)</t>
        </is>
      </c>
      <c r="AA6254" t="b">
        <v>1</v>
      </c>
      <c r="AB6254" t="b">
        <v>0</v>
      </c>
      <c r="AC6254" s="19" t="n">
        <v>6.48</v>
      </c>
      <c r="AD6254" s="21" t="n">
        <v>0.48</v>
      </c>
    </row>
    <row r="6255" ht="18" customHeight="1">
      <c r="A6255" t="n">
        <v>6254</v>
      </c>
      <c r="B6255" t="inlineStr">
        <is>
          <t>CA-2014-165806</t>
        </is>
      </c>
      <c r="C6255" s="18" t="inlineStr">
        <is>
          <t>2014-04-07</t>
        </is>
      </c>
      <c r="D6255" s="18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19" t="n">
        <v>200.97</v>
      </c>
      <c r="S6255" s="20" t="n">
        <v>3</v>
      </c>
      <c r="T6255" s="21" t="n">
        <v>0</v>
      </c>
      <c r="U6255" s="19" t="n">
        <v>50.2425</v>
      </c>
      <c r="V6255" t="n">
        <v>0</v>
      </c>
      <c r="W6255" t="n">
        <v>2014</v>
      </c>
      <c r="X6255" t="inlineStr">
        <is>
          <t>2014Q2</t>
        </is>
      </c>
      <c r="Y6255" t="inlineStr">
        <is>
          <t>2014-04</t>
        </is>
      </c>
      <c r="Z6255" t="inlineStr">
        <is>
          <t>0% (No Discount)</t>
        </is>
      </c>
      <c r="AA6255" t="b">
        <v>1</v>
      </c>
      <c r="AB6255" t="b">
        <v>0</v>
      </c>
      <c r="AC6255" s="19" t="n">
        <v>66.98999999999999</v>
      </c>
      <c r="AD6255" s="21" t="n">
        <v>0.25</v>
      </c>
    </row>
    <row r="6256" ht="18" customHeight="1">
      <c r="A6256" t="n">
        <v>6255</v>
      </c>
      <c r="B6256" t="inlineStr">
        <is>
          <t>CA-2015-151624</t>
        </is>
      </c>
      <c r="C6256" s="18" t="inlineStr">
        <is>
          <t>2015-09-08</t>
        </is>
      </c>
      <c r="D6256" s="18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19" t="n">
        <v>21.36</v>
      </c>
      <c r="S6256" s="20" t="n">
        <v>8</v>
      </c>
      <c r="T6256" s="21" t="n">
        <v>0</v>
      </c>
      <c r="U6256" s="19" t="n">
        <v>8.1168</v>
      </c>
      <c r="V6256" t="n">
        <v>6</v>
      </c>
      <c r="W6256" t="n">
        <v>2015</v>
      </c>
      <c r="X6256" t="inlineStr">
        <is>
          <t>2015Q3</t>
        </is>
      </c>
      <c r="Y6256" t="inlineStr">
        <is>
          <t>2015-09</t>
        </is>
      </c>
      <c r="Z6256" t="inlineStr">
        <is>
          <t>0% (No Discount)</t>
        </is>
      </c>
      <c r="AA6256" t="b">
        <v>1</v>
      </c>
      <c r="AB6256" t="b">
        <v>0</v>
      </c>
      <c r="AC6256" s="19" t="n">
        <v>2.67</v>
      </c>
      <c r="AD6256" s="21" t="n">
        <v>0.38</v>
      </c>
    </row>
    <row r="6257" ht="18" customHeight="1">
      <c r="A6257" t="n">
        <v>6256</v>
      </c>
      <c r="B6257" t="inlineStr">
        <is>
          <t>CA-2017-139444</t>
        </is>
      </c>
      <c r="C6257" s="18" t="inlineStr">
        <is>
          <t>2017-09-09</t>
        </is>
      </c>
      <c r="D6257" s="18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19" t="n">
        <v>9.856</v>
      </c>
      <c r="S6257" s="20" t="n">
        <v>4</v>
      </c>
      <c r="T6257" s="21" t="n">
        <v>0.2</v>
      </c>
      <c r="U6257" s="19" t="n">
        <v>3.4496</v>
      </c>
      <c r="V6257" t="n">
        <v>6</v>
      </c>
      <c r="W6257" t="n">
        <v>2017</v>
      </c>
      <c r="X6257" t="inlineStr">
        <is>
          <t>2017Q3</t>
        </is>
      </c>
      <c r="Y6257" t="inlineStr">
        <is>
          <t>2017-09</t>
        </is>
      </c>
      <c r="Z6257" t="inlineStr">
        <is>
          <t>10.1% - 20%</t>
        </is>
      </c>
      <c r="AA6257" t="b">
        <v>1</v>
      </c>
      <c r="AB6257" t="b">
        <v>0</v>
      </c>
      <c r="AC6257" s="19" t="n">
        <v>3.08</v>
      </c>
      <c r="AD6257" s="21" t="n">
        <v>0.35</v>
      </c>
    </row>
    <row r="6258" ht="18" customHeight="1">
      <c r="A6258" t="n">
        <v>6257</v>
      </c>
      <c r="B6258" t="inlineStr">
        <is>
          <t>CA-2015-133977</t>
        </is>
      </c>
      <c r="C6258" s="18" t="inlineStr">
        <is>
          <t>2015-09-06</t>
        </is>
      </c>
      <c r="D6258" s="1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19" t="n">
        <v>3.444</v>
      </c>
      <c r="S6258" s="20" t="n">
        <v>1</v>
      </c>
      <c r="T6258" s="21" t="n">
        <v>0.7</v>
      </c>
      <c r="U6258" s="19" t="n">
        <v>-2.5256</v>
      </c>
      <c r="V6258" t="n">
        <v>2</v>
      </c>
      <c r="W6258" t="n">
        <v>2015</v>
      </c>
      <c r="X6258" t="inlineStr">
        <is>
          <t>2015Q3</t>
        </is>
      </c>
      <c r="Y6258" t="inlineStr">
        <is>
          <t>2015-09</t>
        </is>
      </c>
      <c r="Z6258" t="inlineStr">
        <is>
          <t>&gt; 50% (Deep Discount)</t>
        </is>
      </c>
      <c r="AA6258" t="b">
        <v>0</v>
      </c>
      <c r="AB6258" t="b">
        <v>1</v>
      </c>
      <c r="AC6258" s="19" t="n">
        <v>11.48</v>
      </c>
      <c r="AD6258" s="21" t="n">
        <v>-0.7333</v>
      </c>
    </row>
    <row r="6259" ht="18" customHeight="1">
      <c r="A6259" t="n">
        <v>6258</v>
      </c>
      <c r="B6259" t="inlineStr">
        <is>
          <t>CA-2017-141425</t>
        </is>
      </c>
      <c r="C6259" s="18" t="inlineStr">
        <is>
          <t>2017-11-02</t>
        </is>
      </c>
      <c r="D6259" s="18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19" t="n">
        <v>384.592</v>
      </c>
      <c r="S6259" s="20" t="n">
        <v>2</v>
      </c>
      <c r="T6259" s="21" t="n">
        <v>0.2</v>
      </c>
      <c r="U6259" s="19" t="n">
        <v>-81.72580000000001</v>
      </c>
      <c r="V6259" t="n">
        <v>4</v>
      </c>
      <c r="W6259" t="n">
        <v>2017</v>
      </c>
      <c r="X6259" t="inlineStr">
        <is>
          <t>2017Q4</t>
        </is>
      </c>
      <c r="Y6259" t="inlineStr">
        <is>
          <t>2017-11</t>
        </is>
      </c>
      <c r="Z6259" t="inlineStr">
        <is>
          <t>10.1% - 20%</t>
        </is>
      </c>
      <c r="AA6259" t="b">
        <v>0</v>
      </c>
      <c r="AB6259" t="b">
        <v>1</v>
      </c>
      <c r="AC6259" s="19" t="n">
        <v>240.37</v>
      </c>
      <c r="AD6259" s="21" t="n">
        <v>-0.2125</v>
      </c>
    </row>
    <row r="6260" ht="18" customHeight="1">
      <c r="A6260" t="n">
        <v>6259</v>
      </c>
      <c r="B6260" t="inlineStr">
        <is>
          <t>CA-2015-133536</t>
        </is>
      </c>
      <c r="C6260" s="18" t="inlineStr">
        <is>
          <t>2015-03-28</t>
        </is>
      </c>
      <c r="D6260" s="18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19" t="n">
        <v>22.92</v>
      </c>
      <c r="S6260" s="20" t="n">
        <v>3</v>
      </c>
      <c r="T6260" s="21" t="n">
        <v>0</v>
      </c>
      <c r="U6260" s="19" t="n">
        <v>11.2308</v>
      </c>
      <c r="V6260" t="n">
        <v>2</v>
      </c>
      <c r="W6260" t="n">
        <v>2015</v>
      </c>
      <c r="X6260" t="inlineStr">
        <is>
          <t>2015Q1</t>
        </is>
      </c>
      <c r="Y6260" t="inlineStr">
        <is>
          <t>2015-03</t>
        </is>
      </c>
      <c r="Z6260" t="inlineStr">
        <is>
          <t>0% (No Discount)</t>
        </is>
      </c>
      <c r="AA6260" t="b">
        <v>1</v>
      </c>
      <c r="AB6260" t="b">
        <v>0</v>
      </c>
      <c r="AC6260" s="19" t="n">
        <v>7.64</v>
      </c>
      <c r="AD6260" s="21" t="n">
        <v>0.49</v>
      </c>
    </row>
    <row r="6261" ht="18" customHeight="1">
      <c r="A6261" t="n">
        <v>6260</v>
      </c>
      <c r="B6261" t="inlineStr">
        <is>
          <t>CA-2015-150441</t>
        </is>
      </c>
      <c r="C6261" s="18" t="inlineStr">
        <is>
          <t>2015-08-13</t>
        </is>
      </c>
      <c r="D6261" s="18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19" t="n">
        <v>11.36</v>
      </c>
      <c r="S6261" s="20" t="n">
        <v>4</v>
      </c>
      <c r="T6261" s="21" t="n">
        <v>0</v>
      </c>
      <c r="U6261" s="19" t="n">
        <v>5.5664</v>
      </c>
      <c r="V6261" t="n">
        <v>4</v>
      </c>
      <c r="W6261" t="n">
        <v>2015</v>
      </c>
      <c r="X6261" t="inlineStr">
        <is>
          <t>2015Q3</t>
        </is>
      </c>
      <c r="Y6261" t="inlineStr">
        <is>
          <t>2015-08</t>
        </is>
      </c>
      <c r="Z6261" t="inlineStr">
        <is>
          <t>0% (No Discount)</t>
        </is>
      </c>
      <c r="AA6261" t="b">
        <v>1</v>
      </c>
      <c r="AB6261" t="b">
        <v>0</v>
      </c>
      <c r="AC6261" s="19" t="n">
        <v>2.84</v>
      </c>
      <c r="AD6261" s="21" t="n">
        <v>0.49</v>
      </c>
    </row>
    <row r="6262" ht="18" customHeight="1">
      <c r="A6262" t="n">
        <v>6261</v>
      </c>
      <c r="B6262" t="inlineStr">
        <is>
          <t>CA-2015-162607</t>
        </is>
      </c>
      <c r="C6262" s="18" t="inlineStr">
        <is>
          <t>2015-05-12</t>
        </is>
      </c>
      <c r="D6262" s="18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19" t="n">
        <v>14.592</v>
      </c>
      <c r="S6262" s="20" t="n">
        <v>3</v>
      </c>
      <c r="T6262" s="21" t="n">
        <v>0.2</v>
      </c>
      <c r="U6262" s="19" t="n">
        <v>4.9248</v>
      </c>
      <c r="V6262" t="n">
        <v>6</v>
      </c>
      <c r="W6262" t="n">
        <v>2015</v>
      </c>
      <c r="X6262" t="inlineStr">
        <is>
          <t>2015Q2</t>
        </is>
      </c>
      <c r="Y6262" t="inlineStr">
        <is>
          <t>2015-05</t>
        </is>
      </c>
      <c r="Z6262" t="inlineStr">
        <is>
          <t>10.1% - 20%</t>
        </is>
      </c>
      <c r="AA6262" t="b">
        <v>1</v>
      </c>
      <c r="AB6262" t="b">
        <v>0</v>
      </c>
      <c r="AC6262" s="19" t="n">
        <v>6.08</v>
      </c>
      <c r="AD6262" s="21" t="n">
        <v>0.3375</v>
      </c>
    </row>
    <row r="6263" ht="18" customHeight="1">
      <c r="A6263" t="n">
        <v>6262</v>
      </c>
      <c r="B6263" t="inlineStr">
        <is>
          <t>CA-2017-103506</t>
        </is>
      </c>
      <c r="C6263" s="18" t="inlineStr">
        <is>
          <t>2017-07-23</t>
        </is>
      </c>
      <c r="D6263" s="18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19" t="n">
        <v>41.4</v>
      </c>
      <c r="S6263" s="20" t="n">
        <v>4</v>
      </c>
      <c r="T6263" s="21" t="n">
        <v>0</v>
      </c>
      <c r="U6263" s="19" t="n">
        <v>19.872</v>
      </c>
      <c r="V6263" t="n">
        <v>4</v>
      </c>
      <c r="W6263" t="n">
        <v>2017</v>
      </c>
      <c r="X6263" t="inlineStr">
        <is>
          <t>2017Q3</t>
        </is>
      </c>
      <c r="Y6263" t="inlineStr">
        <is>
          <t>2017-07</t>
        </is>
      </c>
      <c r="Z6263" t="inlineStr">
        <is>
          <t>0% (No Discount)</t>
        </is>
      </c>
      <c r="AA6263" t="b">
        <v>1</v>
      </c>
      <c r="AB6263" t="b">
        <v>0</v>
      </c>
      <c r="AC6263" s="19" t="n">
        <v>10.35</v>
      </c>
      <c r="AD6263" s="21" t="n">
        <v>0.48</v>
      </c>
    </row>
    <row r="6264" ht="18" customHeight="1">
      <c r="A6264" t="n">
        <v>6263</v>
      </c>
      <c r="B6264" t="inlineStr">
        <is>
          <t>CA-2016-132479</t>
        </is>
      </c>
      <c r="C6264" s="18" t="inlineStr">
        <is>
          <t>2016-09-24</t>
        </is>
      </c>
      <c r="D6264" s="18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19" t="n">
        <v>442.372</v>
      </c>
      <c r="S6264" s="20" t="n">
        <v>7</v>
      </c>
      <c r="T6264" s="21" t="n">
        <v>0.8</v>
      </c>
      <c r="U6264" s="19" t="n">
        <v>-729.9138</v>
      </c>
      <c r="V6264" t="n">
        <v>2</v>
      </c>
      <c r="W6264" t="n">
        <v>2016</v>
      </c>
      <c r="X6264" t="inlineStr">
        <is>
          <t>2016Q3</t>
        </is>
      </c>
      <c r="Y6264" t="inlineStr">
        <is>
          <t>2016-09</t>
        </is>
      </c>
      <c r="Z6264" t="inlineStr">
        <is>
          <t>&gt; 50% (Deep Discount)</t>
        </is>
      </c>
      <c r="AA6264" t="b">
        <v>0</v>
      </c>
      <c r="AB6264" t="b">
        <v>1</v>
      </c>
      <c r="AC6264" s="19" t="n">
        <v>315.98</v>
      </c>
      <c r="AD6264" s="21" t="n">
        <v>-1.65</v>
      </c>
    </row>
    <row r="6265" ht="18" customHeight="1">
      <c r="A6265" t="n">
        <v>6264</v>
      </c>
      <c r="B6265" t="inlineStr">
        <is>
          <t>CA-2017-160724</t>
        </is>
      </c>
      <c r="C6265" s="18" t="inlineStr">
        <is>
          <t>2017-05-05</t>
        </is>
      </c>
      <c r="D6265" s="18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19" t="n">
        <v>34.5</v>
      </c>
      <c r="S6265" s="20" t="n">
        <v>3</v>
      </c>
      <c r="T6265" s="21" t="n">
        <v>0</v>
      </c>
      <c r="U6265" s="19" t="n">
        <v>15.525</v>
      </c>
      <c r="V6265" t="n">
        <v>5</v>
      </c>
      <c r="W6265" t="n">
        <v>2017</v>
      </c>
      <c r="X6265" t="inlineStr">
        <is>
          <t>2017Q2</t>
        </is>
      </c>
      <c r="Y6265" t="inlineStr">
        <is>
          <t>2017-05</t>
        </is>
      </c>
      <c r="Z6265" t="inlineStr">
        <is>
          <t>0% (No Discount)</t>
        </is>
      </c>
      <c r="AA6265" t="b">
        <v>1</v>
      </c>
      <c r="AB6265" t="b">
        <v>0</v>
      </c>
      <c r="AC6265" s="19" t="n">
        <v>11.5</v>
      </c>
      <c r="AD6265" s="21" t="n">
        <v>0.45</v>
      </c>
    </row>
    <row r="6266" ht="18" customHeight="1">
      <c r="A6266" t="n">
        <v>6265</v>
      </c>
      <c r="B6266" t="inlineStr">
        <is>
          <t>US-2016-115952</t>
        </is>
      </c>
      <c r="C6266" s="18" t="inlineStr">
        <is>
          <t>2016-10-06</t>
        </is>
      </c>
      <c r="D6266" s="18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19" t="n">
        <v>28.85</v>
      </c>
      <c r="S6266" s="20" t="n">
        <v>5</v>
      </c>
      <c r="T6266" s="21" t="n">
        <v>0</v>
      </c>
      <c r="U6266" s="19" t="n">
        <v>14.425</v>
      </c>
      <c r="V6266" t="n">
        <v>0</v>
      </c>
      <c r="W6266" t="n">
        <v>2016</v>
      </c>
      <c r="X6266" t="inlineStr">
        <is>
          <t>2016Q4</t>
        </is>
      </c>
      <c r="Y6266" t="inlineStr">
        <is>
          <t>2016-10</t>
        </is>
      </c>
      <c r="Z6266" t="inlineStr">
        <is>
          <t>0% (No Discount)</t>
        </is>
      </c>
      <c r="AA6266" t="b">
        <v>1</v>
      </c>
      <c r="AB6266" t="b">
        <v>0</v>
      </c>
      <c r="AC6266" s="19" t="n">
        <v>5.77</v>
      </c>
      <c r="AD6266" s="21" t="n">
        <v>0.5</v>
      </c>
    </row>
    <row r="6267" ht="18" customHeight="1">
      <c r="A6267" t="n">
        <v>6266</v>
      </c>
      <c r="B6267" t="inlineStr">
        <is>
          <t>CA-2014-146731</t>
        </is>
      </c>
      <c r="C6267" s="18" t="inlineStr">
        <is>
          <t>2014-11-03</t>
        </is>
      </c>
      <c r="D6267" s="18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19" t="n">
        <v>3.488</v>
      </c>
      <c r="S6267" s="20" t="n">
        <v>2</v>
      </c>
      <c r="T6267" s="21" t="n">
        <v>0.2</v>
      </c>
      <c r="U6267" s="19" t="n">
        <v>1.1772</v>
      </c>
      <c r="V6267" t="n">
        <v>5</v>
      </c>
      <c r="W6267" t="n">
        <v>2014</v>
      </c>
      <c r="X6267" t="inlineStr">
        <is>
          <t>2014Q4</t>
        </is>
      </c>
      <c r="Y6267" t="inlineStr">
        <is>
          <t>2014-11</t>
        </is>
      </c>
      <c r="Z6267" t="inlineStr">
        <is>
          <t>10.1% - 20%</t>
        </is>
      </c>
      <c r="AA6267" t="b">
        <v>1</v>
      </c>
      <c r="AB6267" t="b">
        <v>0</v>
      </c>
      <c r="AC6267" s="19" t="n">
        <v>2.18</v>
      </c>
      <c r="AD6267" s="21" t="n">
        <v>0.3375</v>
      </c>
    </row>
    <row r="6268" ht="18" customHeight="1">
      <c r="A6268" t="n">
        <v>6267</v>
      </c>
      <c r="B6268" t="inlineStr">
        <is>
          <t>CA-2014-146731</t>
        </is>
      </c>
      <c r="C6268" s="18" t="inlineStr">
        <is>
          <t>2014-11-03</t>
        </is>
      </c>
      <c r="D6268" s="1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19" t="n">
        <v>143.856</v>
      </c>
      <c r="S6268" s="20" t="n">
        <v>9</v>
      </c>
      <c r="T6268" s="21" t="n">
        <v>0.2</v>
      </c>
      <c r="U6268" s="19" t="n">
        <v>48.5514</v>
      </c>
      <c r="V6268" t="n">
        <v>5</v>
      </c>
      <c r="W6268" t="n">
        <v>2014</v>
      </c>
      <c r="X6268" t="inlineStr">
        <is>
          <t>2014Q4</t>
        </is>
      </c>
      <c r="Y6268" t="inlineStr">
        <is>
          <t>2014-11</t>
        </is>
      </c>
      <c r="Z6268" t="inlineStr">
        <is>
          <t>10.1% - 20%</t>
        </is>
      </c>
      <c r="AA6268" t="b">
        <v>1</v>
      </c>
      <c r="AB6268" t="b">
        <v>0</v>
      </c>
      <c r="AC6268" s="19" t="n">
        <v>19.98</v>
      </c>
      <c r="AD6268" s="21" t="n">
        <v>0.3375</v>
      </c>
    </row>
    <row r="6269" ht="18" customHeight="1">
      <c r="A6269" t="n">
        <v>6268</v>
      </c>
      <c r="B6269" t="inlineStr">
        <is>
          <t>CA-2015-115392</t>
        </is>
      </c>
      <c r="C6269" s="18" t="inlineStr">
        <is>
          <t>2015-10-01</t>
        </is>
      </c>
      <c r="D6269" s="18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19" t="n">
        <v>311.98</v>
      </c>
      <c r="S6269" s="20" t="n">
        <v>2</v>
      </c>
      <c r="T6269" s="21" t="n">
        <v>0</v>
      </c>
      <c r="U6269" s="19" t="n">
        <v>93.59399999999999</v>
      </c>
      <c r="V6269" t="n">
        <v>3</v>
      </c>
      <c r="W6269" t="n">
        <v>2015</v>
      </c>
      <c r="X6269" t="inlineStr">
        <is>
          <t>2015Q4</t>
        </is>
      </c>
      <c r="Y6269" t="inlineStr">
        <is>
          <t>2015-10</t>
        </is>
      </c>
      <c r="Z6269" t="inlineStr">
        <is>
          <t>0% (No Discount)</t>
        </is>
      </c>
      <c r="AA6269" t="b">
        <v>1</v>
      </c>
      <c r="AB6269" t="b">
        <v>0</v>
      </c>
      <c r="AC6269" s="19" t="n">
        <v>155.99</v>
      </c>
      <c r="AD6269" s="21" t="n">
        <v>0.3</v>
      </c>
    </row>
    <row r="6270" ht="18" customHeight="1">
      <c r="A6270" t="n">
        <v>6269</v>
      </c>
      <c r="B6270" t="inlineStr">
        <is>
          <t>CA-2015-115392</t>
        </is>
      </c>
      <c r="C6270" s="18" t="inlineStr">
        <is>
          <t>2015-10-01</t>
        </is>
      </c>
      <c r="D6270" s="18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19" t="n">
        <v>22.45</v>
      </c>
      <c r="S6270" s="20" t="n">
        <v>5</v>
      </c>
      <c r="T6270" s="21" t="n">
        <v>0</v>
      </c>
      <c r="U6270" s="19" t="n">
        <v>10.327</v>
      </c>
      <c r="V6270" t="n">
        <v>3</v>
      </c>
      <c r="W6270" t="n">
        <v>2015</v>
      </c>
      <c r="X6270" t="inlineStr">
        <is>
          <t>2015Q4</t>
        </is>
      </c>
      <c r="Y6270" t="inlineStr">
        <is>
          <t>2015-10</t>
        </is>
      </c>
      <c r="Z6270" t="inlineStr">
        <is>
          <t>0% (No Discount)</t>
        </is>
      </c>
      <c r="AA6270" t="b">
        <v>1</v>
      </c>
      <c r="AB6270" t="b">
        <v>0</v>
      </c>
      <c r="AC6270" s="19" t="n">
        <v>4.49</v>
      </c>
      <c r="AD6270" s="21" t="n">
        <v>0.46</v>
      </c>
    </row>
    <row r="6271" ht="18" customHeight="1">
      <c r="A6271" t="n">
        <v>6270</v>
      </c>
      <c r="B6271" t="inlineStr">
        <is>
          <t>CA-2017-102379</t>
        </is>
      </c>
      <c r="C6271" s="18" t="inlineStr">
        <is>
          <t>2017-12-02</t>
        </is>
      </c>
      <c r="D6271" s="18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19" t="n">
        <v>39.992</v>
      </c>
      <c r="S6271" s="20" t="n">
        <v>1</v>
      </c>
      <c r="T6271" s="21" t="n">
        <v>0.2</v>
      </c>
      <c r="U6271" s="19" t="n">
        <v>-7.9984</v>
      </c>
      <c r="V6271" t="n">
        <v>4</v>
      </c>
      <c r="W6271" t="n">
        <v>2017</v>
      </c>
      <c r="X6271" t="inlineStr">
        <is>
          <t>2017Q4</t>
        </is>
      </c>
      <c r="Y6271" t="inlineStr">
        <is>
          <t>2017-12</t>
        </is>
      </c>
      <c r="Z6271" t="inlineStr">
        <is>
          <t>10.1% - 20%</t>
        </is>
      </c>
      <c r="AA6271" t="b">
        <v>0</v>
      </c>
      <c r="AB6271" t="b">
        <v>1</v>
      </c>
      <c r="AC6271" s="19" t="n">
        <v>49.99</v>
      </c>
      <c r="AD6271" s="21" t="n">
        <v>-0.2</v>
      </c>
    </row>
    <row r="6272" ht="18" customHeight="1">
      <c r="A6272" t="n">
        <v>6271</v>
      </c>
      <c r="B6272" t="inlineStr">
        <is>
          <t>CA-2017-102379</t>
        </is>
      </c>
      <c r="C6272" s="18" t="inlineStr">
        <is>
          <t>2017-12-02</t>
        </is>
      </c>
      <c r="D6272" s="18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19" t="n">
        <v>1159.056</v>
      </c>
      <c r="S6272" s="20" t="n">
        <v>9</v>
      </c>
      <c r="T6272" s="21" t="n">
        <v>0.2</v>
      </c>
      <c r="U6272" s="19" t="n">
        <v>43.4646</v>
      </c>
      <c r="V6272" t="n">
        <v>4</v>
      </c>
      <c r="W6272" t="n">
        <v>2017</v>
      </c>
      <c r="X6272" t="inlineStr">
        <is>
          <t>2017Q4</t>
        </is>
      </c>
      <c r="Y6272" t="inlineStr">
        <is>
          <t>2017-12</t>
        </is>
      </c>
      <c r="Z6272" t="inlineStr">
        <is>
          <t>10.1% - 20%</t>
        </is>
      </c>
      <c r="AA6272" t="b">
        <v>1</v>
      </c>
      <c r="AB6272" t="b">
        <v>0</v>
      </c>
      <c r="AC6272" s="19" t="n">
        <v>160.98</v>
      </c>
      <c r="AD6272" s="21" t="n">
        <v>0.0375</v>
      </c>
    </row>
    <row r="6273" ht="18" customHeight="1">
      <c r="A6273" t="n">
        <v>6272</v>
      </c>
      <c r="B6273" t="inlineStr">
        <is>
          <t>CA-2017-102379</t>
        </is>
      </c>
      <c r="C6273" s="18" t="inlineStr">
        <is>
          <t>2017-12-02</t>
        </is>
      </c>
      <c r="D6273" s="18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19" t="n">
        <v>179.9</v>
      </c>
      <c r="S6273" s="20" t="n">
        <v>5</v>
      </c>
      <c r="T6273" s="21" t="n">
        <v>0</v>
      </c>
      <c r="U6273" s="19" t="n">
        <v>44.975</v>
      </c>
      <c r="V6273" t="n">
        <v>4</v>
      </c>
      <c r="W6273" t="n">
        <v>2017</v>
      </c>
      <c r="X6273" t="inlineStr">
        <is>
          <t>2017Q4</t>
        </is>
      </c>
      <c r="Y6273" t="inlineStr">
        <is>
          <t>2017-12</t>
        </is>
      </c>
      <c r="Z6273" t="inlineStr">
        <is>
          <t>0% (No Discount)</t>
        </is>
      </c>
      <c r="AA6273" t="b">
        <v>1</v>
      </c>
      <c r="AB6273" t="b">
        <v>0</v>
      </c>
      <c r="AC6273" s="19" t="n">
        <v>35.98</v>
      </c>
      <c r="AD6273" s="21" t="n">
        <v>0.25</v>
      </c>
    </row>
    <row r="6274" ht="18" customHeight="1">
      <c r="A6274" t="n">
        <v>6273</v>
      </c>
      <c r="B6274" t="inlineStr">
        <is>
          <t>CA-2017-149706</t>
        </is>
      </c>
      <c r="C6274" s="18" t="inlineStr">
        <is>
          <t>2017-12-11</t>
        </is>
      </c>
      <c r="D6274" s="18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19" t="n">
        <v>116.312</v>
      </c>
      <c r="S6274" s="20" t="n">
        <v>7</v>
      </c>
      <c r="T6274" s="21" t="n">
        <v>0.2</v>
      </c>
      <c r="U6274" s="19" t="n">
        <v>23.2624</v>
      </c>
      <c r="V6274" t="n">
        <v>1</v>
      </c>
      <c r="W6274" t="n">
        <v>2017</v>
      </c>
      <c r="X6274" t="inlineStr">
        <is>
          <t>2017Q4</t>
        </is>
      </c>
      <c r="Y6274" t="inlineStr">
        <is>
          <t>2017-12</t>
        </is>
      </c>
      <c r="Z6274" t="inlineStr">
        <is>
          <t>10.1% - 20%</t>
        </is>
      </c>
      <c r="AA6274" t="b">
        <v>1</v>
      </c>
      <c r="AB6274" t="b">
        <v>0</v>
      </c>
      <c r="AC6274" s="19" t="n">
        <v>20.77</v>
      </c>
      <c r="AD6274" s="21" t="n">
        <v>0.2</v>
      </c>
    </row>
    <row r="6275" ht="18" customHeight="1">
      <c r="A6275" t="n">
        <v>6274</v>
      </c>
      <c r="B6275" t="inlineStr">
        <is>
          <t>US-2016-139087</t>
        </is>
      </c>
      <c r="C6275" s="18" t="inlineStr">
        <is>
          <t>2016-07-17</t>
        </is>
      </c>
      <c r="D6275" s="18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19" t="n">
        <v>12.42</v>
      </c>
      <c r="S6275" s="20" t="n">
        <v>3</v>
      </c>
      <c r="T6275" s="21" t="n">
        <v>0</v>
      </c>
      <c r="U6275" s="19" t="n">
        <v>4.4712</v>
      </c>
      <c r="V6275" t="n">
        <v>5</v>
      </c>
      <c r="W6275" t="n">
        <v>2016</v>
      </c>
      <c r="X6275" t="inlineStr">
        <is>
          <t>2016Q3</t>
        </is>
      </c>
      <c r="Y6275" t="inlineStr">
        <is>
          <t>2016-07</t>
        </is>
      </c>
      <c r="Z6275" t="inlineStr">
        <is>
          <t>0% (No Discount)</t>
        </is>
      </c>
      <c r="AA6275" t="b">
        <v>1</v>
      </c>
      <c r="AB6275" t="b">
        <v>0</v>
      </c>
      <c r="AC6275" s="19" t="n">
        <v>4.14</v>
      </c>
      <c r="AD6275" s="21" t="n">
        <v>0.36</v>
      </c>
    </row>
    <row r="6276" ht="18" customHeight="1">
      <c r="A6276" t="n">
        <v>6275</v>
      </c>
      <c r="B6276" t="inlineStr">
        <is>
          <t>US-2016-139087</t>
        </is>
      </c>
      <c r="C6276" s="18" t="inlineStr">
        <is>
          <t>2016-07-17</t>
        </is>
      </c>
      <c r="D6276" s="18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19" t="n">
        <v>428.4</v>
      </c>
      <c r="S6276" s="20" t="n">
        <v>3</v>
      </c>
      <c r="T6276" s="21" t="n">
        <v>0</v>
      </c>
      <c r="U6276" s="19" t="n">
        <v>89.964</v>
      </c>
      <c r="V6276" t="n">
        <v>5</v>
      </c>
      <c r="W6276" t="n">
        <v>2016</v>
      </c>
      <c r="X6276" t="inlineStr">
        <is>
          <t>2016Q3</t>
        </is>
      </c>
      <c r="Y6276" t="inlineStr">
        <is>
          <t>2016-07</t>
        </is>
      </c>
      <c r="Z6276" t="inlineStr">
        <is>
          <t>0% (No Discount)</t>
        </is>
      </c>
      <c r="AA6276" t="b">
        <v>1</v>
      </c>
      <c r="AB6276" t="b">
        <v>0</v>
      </c>
      <c r="AC6276" s="19" t="n">
        <v>142.8</v>
      </c>
      <c r="AD6276" s="21" t="n">
        <v>0.21</v>
      </c>
    </row>
    <row r="6277" ht="18" customHeight="1">
      <c r="A6277" t="n">
        <v>6276</v>
      </c>
      <c r="B6277" t="inlineStr">
        <is>
          <t>US-2016-139087</t>
        </is>
      </c>
      <c r="C6277" s="18" t="inlineStr">
        <is>
          <t>2016-07-17</t>
        </is>
      </c>
      <c r="D6277" s="18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19" t="n">
        <v>24.75</v>
      </c>
      <c r="S6277" s="20" t="n">
        <v>5</v>
      </c>
      <c r="T6277" s="21" t="n">
        <v>0</v>
      </c>
      <c r="U6277" s="19" t="n">
        <v>10.89</v>
      </c>
      <c r="V6277" t="n">
        <v>5</v>
      </c>
      <c r="W6277" t="n">
        <v>2016</v>
      </c>
      <c r="X6277" t="inlineStr">
        <is>
          <t>2016Q3</t>
        </is>
      </c>
      <c r="Y6277" t="inlineStr">
        <is>
          <t>2016-07</t>
        </is>
      </c>
      <c r="Z6277" t="inlineStr">
        <is>
          <t>0% (No Discount)</t>
        </is>
      </c>
      <c r="AA6277" t="b">
        <v>1</v>
      </c>
      <c r="AB6277" t="b">
        <v>0</v>
      </c>
      <c r="AC6277" s="19" t="n">
        <v>4.95</v>
      </c>
      <c r="AD6277" s="21" t="n">
        <v>0.44</v>
      </c>
    </row>
    <row r="6278" ht="18" customHeight="1">
      <c r="A6278" t="n">
        <v>6277</v>
      </c>
      <c r="B6278" t="inlineStr">
        <is>
          <t>US-2016-139087</t>
        </is>
      </c>
      <c r="C6278" s="18" t="inlineStr">
        <is>
          <t>2016-07-17</t>
        </is>
      </c>
      <c r="D6278" s="1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19" t="n">
        <v>87.70999999999999</v>
      </c>
      <c r="S6278" s="20" t="n">
        <v>7</v>
      </c>
      <c r="T6278" s="21" t="n">
        <v>0</v>
      </c>
      <c r="U6278" s="19" t="n">
        <v>41.2237</v>
      </c>
      <c r="V6278" t="n">
        <v>5</v>
      </c>
      <c r="W6278" t="n">
        <v>2016</v>
      </c>
      <c r="X6278" t="inlineStr">
        <is>
          <t>2016Q3</t>
        </is>
      </c>
      <c r="Y6278" t="inlineStr">
        <is>
          <t>2016-07</t>
        </is>
      </c>
      <c r="Z6278" t="inlineStr">
        <is>
          <t>0% (No Discount)</t>
        </is>
      </c>
      <c r="AA6278" t="b">
        <v>1</v>
      </c>
      <c r="AB6278" t="b">
        <v>0</v>
      </c>
      <c r="AC6278" s="19" t="n">
        <v>12.53</v>
      </c>
      <c r="AD6278" s="21" t="n">
        <v>0.47</v>
      </c>
    </row>
    <row r="6279" ht="18" customHeight="1">
      <c r="A6279" t="n">
        <v>6278</v>
      </c>
      <c r="B6279" t="inlineStr">
        <is>
          <t>US-2016-139087</t>
        </is>
      </c>
      <c r="C6279" s="18" t="inlineStr">
        <is>
          <t>2016-07-17</t>
        </is>
      </c>
      <c r="D6279" s="18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19" t="n">
        <v>69.52</v>
      </c>
      <c r="S6279" s="20" t="n">
        <v>2</v>
      </c>
      <c r="T6279" s="21" t="n">
        <v>0</v>
      </c>
      <c r="U6279" s="19" t="n">
        <v>17.38</v>
      </c>
      <c r="V6279" t="n">
        <v>5</v>
      </c>
      <c r="W6279" t="n">
        <v>2016</v>
      </c>
      <c r="X6279" t="inlineStr">
        <is>
          <t>2016Q3</t>
        </is>
      </c>
      <c r="Y6279" t="inlineStr">
        <is>
          <t>2016-07</t>
        </is>
      </c>
      <c r="Z6279" t="inlineStr">
        <is>
          <t>0% (No Discount)</t>
        </is>
      </c>
      <c r="AA6279" t="b">
        <v>1</v>
      </c>
      <c r="AB6279" t="b">
        <v>0</v>
      </c>
      <c r="AC6279" s="19" t="n">
        <v>34.76</v>
      </c>
      <c r="AD6279" s="21" t="n">
        <v>0.25</v>
      </c>
    </row>
    <row r="6280" ht="18" customHeight="1">
      <c r="A6280" t="n">
        <v>6279</v>
      </c>
      <c r="B6280" t="inlineStr">
        <is>
          <t>US-2016-139087</t>
        </is>
      </c>
      <c r="C6280" s="18" t="inlineStr">
        <is>
          <t>2016-07-17</t>
        </is>
      </c>
      <c r="D6280" s="18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19" t="n">
        <v>20.784</v>
      </c>
      <c r="S6280" s="20" t="n">
        <v>2</v>
      </c>
      <c r="T6280" s="21" t="n">
        <v>0.2</v>
      </c>
      <c r="U6280" s="19" t="n">
        <v>-4.6764</v>
      </c>
      <c r="V6280" t="n">
        <v>5</v>
      </c>
      <c r="W6280" t="n">
        <v>2016</v>
      </c>
      <c r="X6280" t="inlineStr">
        <is>
          <t>2016Q3</t>
        </is>
      </c>
      <c r="Y6280" t="inlineStr">
        <is>
          <t>2016-07</t>
        </is>
      </c>
      <c r="Z6280" t="inlineStr">
        <is>
          <t>10.1% - 20%</t>
        </is>
      </c>
      <c r="AA6280" t="b">
        <v>0</v>
      </c>
      <c r="AB6280" t="b">
        <v>1</v>
      </c>
      <c r="AC6280" s="19" t="n">
        <v>12.99</v>
      </c>
      <c r="AD6280" s="21" t="n">
        <v>-0.225</v>
      </c>
    </row>
    <row r="6281" ht="18" customHeight="1">
      <c r="A6281" t="n">
        <v>6280</v>
      </c>
      <c r="B6281" t="inlineStr">
        <is>
          <t>US-2016-139087</t>
        </is>
      </c>
      <c r="C6281" s="18" t="inlineStr">
        <is>
          <t>2016-07-17</t>
        </is>
      </c>
      <c r="D6281" s="18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19" t="n">
        <v>12.816</v>
      </c>
      <c r="S6281" s="20" t="n">
        <v>3</v>
      </c>
      <c r="T6281" s="21" t="n">
        <v>0.2</v>
      </c>
      <c r="U6281" s="19" t="n">
        <v>4.1652</v>
      </c>
      <c r="V6281" t="n">
        <v>5</v>
      </c>
      <c r="W6281" t="n">
        <v>2016</v>
      </c>
      <c r="X6281" t="inlineStr">
        <is>
          <t>2016Q3</t>
        </is>
      </c>
      <c r="Y6281" t="inlineStr">
        <is>
          <t>2016-07</t>
        </is>
      </c>
      <c r="Z6281" t="inlineStr">
        <is>
          <t>10.1% - 20%</t>
        </is>
      </c>
      <c r="AA6281" t="b">
        <v>1</v>
      </c>
      <c r="AB6281" t="b">
        <v>0</v>
      </c>
      <c r="AC6281" s="19" t="n">
        <v>5.34</v>
      </c>
      <c r="AD6281" s="21" t="n">
        <v>0.325</v>
      </c>
    </row>
    <row r="6282" ht="18" customHeight="1">
      <c r="A6282" t="n">
        <v>6281</v>
      </c>
      <c r="B6282" t="inlineStr">
        <is>
          <t>CA-2017-152226</t>
        </is>
      </c>
      <c r="C6282" s="18" t="inlineStr">
        <is>
          <t>2017-05-12</t>
        </is>
      </c>
      <c r="D6282" s="18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19" t="n">
        <v>5.904</v>
      </c>
      <c r="S6282" s="20" t="n">
        <v>2</v>
      </c>
      <c r="T6282" s="21" t="n">
        <v>0.2</v>
      </c>
      <c r="U6282" s="19" t="n">
        <v>1.9926</v>
      </c>
      <c r="V6282" t="n">
        <v>4</v>
      </c>
      <c r="W6282" t="n">
        <v>2017</v>
      </c>
      <c r="X6282" t="inlineStr">
        <is>
          <t>2017Q2</t>
        </is>
      </c>
      <c r="Y6282" t="inlineStr">
        <is>
          <t>2017-05</t>
        </is>
      </c>
      <c r="Z6282" t="inlineStr">
        <is>
          <t>10.1% - 20%</t>
        </is>
      </c>
      <c r="AA6282" t="b">
        <v>1</v>
      </c>
      <c r="AB6282" t="b">
        <v>0</v>
      </c>
      <c r="AC6282" s="19" t="n">
        <v>3.69</v>
      </c>
      <c r="AD6282" s="21" t="n">
        <v>0.3375</v>
      </c>
    </row>
    <row r="6283" ht="18" customHeight="1">
      <c r="A6283" t="n">
        <v>6282</v>
      </c>
      <c r="B6283" t="inlineStr">
        <is>
          <t>CA-2015-116484</t>
        </is>
      </c>
      <c r="C6283" s="18" t="inlineStr">
        <is>
          <t>2015-11-20</t>
        </is>
      </c>
      <c r="D6283" s="18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19" t="n">
        <v>63.824</v>
      </c>
      <c r="S6283" s="20" t="n">
        <v>2</v>
      </c>
      <c r="T6283" s="21" t="n">
        <v>0.2</v>
      </c>
      <c r="U6283" s="19" t="n">
        <v>9.573600000000001</v>
      </c>
      <c r="V6283" t="n">
        <v>6</v>
      </c>
      <c r="W6283" t="n">
        <v>2015</v>
      </c>
      <c r="X6283" t="inlineStr">
        <is>
          <t>2015Q4</t>
        </is>
      </c>
      <c r="Y6283" t="inlineStr">
        <is>
          <t>2015-11</t>
        </is>
      </c>
      <c r="Z6283" t="inlineStr">
        <is>
          <t>10.1% - 20%</t>
        </is>
      </c>
      <c r="AA6283" t="b">
        <v>1</v>
      </c>
      <c r="AB6283" t="b">
        <v>0</v>
      </c>
      <c r="AC6283" s="19" t="n">
        <v>39.89</v>
      </c>
      <c r="AD6283" s="21" t="n">
        <v>0.15</v>
      </c>
    </row>
    <row r="6284" ht="18" customHeight="1">
      <c r="A6284" t="n">
        <v>6283</v>
      </c>
      <c r="B6284" t="inlineStr">
        <is>
          <t>CA-2015-116484</t>
        </is>
      </c>
      <c r="C6284" s="18" t="inlineStr">
        <is>
          <t>2015-11-20</t>
        </is>
      </c>
      <c r="D6284" s="18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19" t="n">
        <v>141.552</v>
      </c>
      <c r="S6284" s="20" t="n">
        <v>3</v>
      </c>
      <c r="T6284" s="21" t="n">
        <v>0.2</v>
      </c>
      <c r="U6284" s="19" t="n">
        <v>-26.541</v>
      </c>
      <c r="V6284" t="n">
        <v>6</v>
      </c>
      <c r="W6284" t="n">
        <v>2015</v>
      </c>
      <c r="X6284" t="inlineStr">
        <is>
          <t>2015Q4</t>
        </is>
      </c>
      <c r="Y6284" t="inlineStr">
        <is>
          <t>2015-11</t>
        </is>
      </c>
      <c r="Z6284" t="inlineStr">
        <is>
          <t>10.1% - 20%</t>
        </is>
      </c>
      <c r="AA6284" t="b">
        <v>0</v>
      </c>
      <c r="AB6284" t="b">
        <v>1</v>
      </c>
      <c r="AC6284" s="19" t="n">
        <v>58.98</v>
      </c>
      <c r="AD6284" s="21" t="n">
        <v>-0.1875</v>
      </c>
    </row>
    <row r="6285" ht="18" customHeight="1">
      <c r="A6285" t="n">
        <v>6284</v>
      </c>
      <c r="B6285" t="inlineStr">
        <is>
          <t>CA-2016-100944</t>
        </is>
      </c>
      <c r="C6285" s="18" t="inlineStr">
        <is>
          <t>2016-09-24</t>
        </is>
      </c>
      <c r="D6285" s="18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19" t="n">
        <v>304.9</v>
      </c>
      <c r="S6285" s="20" t="n">
        <v>5</v>
      </c>
      <c r="T6285" s="21" t="n">
        <v>0</v>
      </c>
      <c r="U6285" s="19" t="n">
        <v>143.303</v>
      </c>
      <c r="V6285" t="n">
        <v>4</v>
      </c>
      <c r="W6285" t="n">
        <v>2016</v>
      </c>
      <c r="X6285" t="inlineStr">
        <is>
          <t>2016Q3</t>
        </is>
      </c>
      <c r="Y6285" t="inlineStr">
        <is>
          <t>2016-09</t>
        </is>
      </c>
      <c r="Z6285" t="inlineStr">
        <is>
          <t>0% (No Discount)</t>
        </is>
      </c>
      <c r="AA6285" t="b">
        <v>1</v>
      </c>
      <c r="AB6285" t="b">
        <v>0</v>
      </c>
      <c r="AC6285" s="19" t="n">
        <v>60.98</v>
      </c>
      <c r="AD6285" s="21" t="n">
        <v>0.47</v>
      </c>
    </row>
    <row r="6286" ht="18" customHeight="1">
      <c r="A6286" t="n">
        <v>6285</v>
      </c>
      <c r="B6286" t="inlineStr">
        <is>
          <t>CA-2016-100944</t>
        </is>
      </c>
      <c r="C6286" s="18" t="inlineStr">
        <is>
          <t>2016-09-24</t>
        </is>
      </c>
      <c r="D6286" s="18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19" t="n">
        <v>563.24</v>
      </c>
      <c r="S6286" s="20" t="n">
        <v>5</v>
      </c>
      <c r="T6286" s="21" t="n">
        <v>0.2</v>
      </c>
      <c r="U6286" s="19" t="n">
        <v>56.324</v>
      </c>
      <c r="V6286" t="n">
        <v>4</v>
      </c>
      <c r="W6286" t="n">
        <v>2016</v>
      </c>
      <c r="X6286" t="inlineStr">
        <is>
          <t>2016Q3</t>
        </is>
      </c>
      <c r="Y6286" t="inlineStr">
        <is>
          <t>2016-09</t>
        </is>
      </c>
      <c r="Z6286" t="inlineStr">
        <is>
          <t>10.1% - 20%</t>
        </is>
      </c>
      <c r="AA6286" t="b">
        <v>1</v>
      </c>
      <c r="AB6286" t="b">
        <v>0</v>
      </c>
      <c r="AC6286" s="19" t="n">
        <v>140.81</v>
      </c>
      <c r="AD6286" s="21" t="n">
        <v>0.1</v>
      </c>
    </row>
    <row r="6287" ht="18" customHeight="1">
      <c r="A6287" t="n">
        <v>6286</v>
      </c>
      <c r="B6287" t="inlineStr">
        <is>
          <t>CA-2016-125080</t>
        </is>
      </c>
      <c r="C6287" s="18" t="inlineStr">
        <is>
          <t>2016-10-21</t>
        </is>
      </c>
      <c r="D6287" s="18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19" t="n">
        <v>661.176</v>
      </c>
      <c r="S6287" s="20" t="n">
        <v>2</v>
      </c>
      <c r="T6287" s="21" t="n">
        <v>0.4</v>
      </c>
      <c r="U6287" s="19" t="n">
        <v>-231.4116</v>
      </c>
      <c r="V6287" t="n">
        <v>5</v>
      </c>
      <c r="W6287" t="n">
        <v>2016</v>
      </c>
      <c r="X6287" t="inlineStr">
        <is>
          <t>2016Q4</t>
        </is>
      </c>
      <c r="Y6287" t="inlineStr">
        <is>
          <t>2016-10</t>
        </is>
      </c>
      <c r="Z6287" t="inlineStr">
        <is>
          <t>30.1% - 50%</t>
        </is>
      </c>
      <c r="AA6287" t="b">
        <v>0</v>
      </c>
      <c r="AB6287" t="b">
        <v>1</v>
      </c>
      <c r="AC6287" s="19" t="n">
        <v>550.98</v>
      </c>
      <c r="AD6287" s="21" t="n">
        <v>-0.35</v>
      </c>
    </row>
    <row r="6288" ht="18" customHeight="1">
      <c r="A6288" t="n">
        <v>6287</v>
      </c>
      <c r="B6288" t="inlineStr">
        <is>
          <t>CA-2016-121020</t>
        </is>
      </c>
      <c r="C6288" s="18" t="inlineStr">
        <is>
          <t>2016-10-24</t>
        </is>
      </c>
      <c r="D6288" s="1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19" t="n">
        <v>239.976</v>
      </c>
      <c r="S6288" s="20" t="n">
        <v>3</v>
      </c>
      <c r="T6288" s="21" t="n">
        <v>0.2</v>
      </c>
      <c r="U6288" s="19" t="n">
        <v>17.9982</v>
      </c>
      <c r="V6288" t="n">
        <v>7</v>
      </c>
      <c r="W6288" t="n">
        <v>2016</v>
      </c>
      <c r="X6288" t="inlineStr">
        <is>
          <t>2016Q4</t>
        </is>
      </c>
      <c r="Y6288" t="inlineStr">
        <is>
          <t>2016-10</t>
        </is>
      </c>
      <c r="Z6288" t="inlineStr">
        <is>
          <t>10.1% - 20%</t>
        </is>
      </c>
      <c r="AA6288" t="b">
        <v>1</v>
      </c>
      <c r="AB6288" t="b">
        <v>0</v>
      </c>
      <c r="AC6288" s="19" t="n">
        <v>99.98999999999999</v>
      </c>
      <c r="AD6288" s="21" t="n">
        <v>0.075</v>
      </c>
    </row>
    <row r="6289" ht="18" customHeight="1">
      <c r="A6289" t="n">
        <v>6288</v>
      </c>
      <c r="B6289" t="inlineStr">
        <is>
          <t>CA-2014-100090</t>
        </is>
      </c>
      <c r="C6289" s="18" t="inlineStr">
        <is>
          <t>2014-07-08</t>
        </is>
      </c>
      <c r="D6289" s="18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19" t="n">
        <v>502.488</v>
      </c>
      <c r="S6289" s="20" t="n">
        <v>3</v>
      </c>
      <c r="T6289" s="21" t="n">
        <v>0.2</v>
      </c>
      <c r="U6289" s="19" t="n">
        <v>-87.9354</v>
      </c>
      <c r="V6289" t="n">
        <v>4</v>
      </c>
      <c r="W6289" t="n">
        <v>2014</v>
      </c>
      <c r="X6289" t="inlineStr">
        <is>
          <t>2014Q3</t>
        </is>
      </c>
      <c r="Y6289" t="inlineStr">
        <is>
          <t>2014-07</t>
        </is>
      </c>
      <c r="Z6289" t="inlineStr">
        <is>
          <t>10.1% - 20%</t>
        </is>
      </c>
      <c r="AA6289" t="b">
        <v>0</v>
      </c>
      <c r="AB6289" t="b">
        <v>1</v>
      </c>
      <c r="AC6289" s="19" t="n">
        <v>209.37</v>
      </c>
      <c r="AD6289" s="21" t="n">
        <v>-0.175</v>
      </c>
    </row>
    <row r="6290" ht="18" customHeight="1">
      <c r="A6290" t="n">
        <v>6289</v>
      </c>
      <c r="B6290" t="inlineStr">
        <is>
          <t>CA-2014-100090</t>
        </is>
      </c>
      <c r="C6290" s="18" t="inlineStr">
        <is>
          <t>2014-07-08</t>
        </is>
      </c>
      <c r="D6290" s="18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19" t="n">
        <v>196.704</v>
      </c>
      <c r="S6290" s="20" t="n">
        <v>6</v>
      </c>
      <c r="T6290" s="21" t="n">
        <v>0.2</v>
      </c>
      <c r="U6290" s="19" t="n">
        <v>68.8464</v>
      </c>
      <c r="V6290" t="n">
        <v>4</v>
      </c>
      <c r="W6290" t="n">
        <v>2014</v>
      </c>
      <c r="X6290" t="inlineStr">
        <is>
          <t>2014Q3</t>
        </is>
      </c>
      <c r="Y6290" t="inlineStr">
        <is>
          <t>2014-07</t>
        </is>
      </c>
      <c r="Z6290" t="inlineStr">
        <is>
          <t>10.1% - 20%</t>
        </is>
      </c>
      <c r="AA6290" t="b">
        <v>1</v>
      </c>
      <c r="AB6290" t="b">
        <v>0</v>
      </c>
      <c r="AC6290" s="19" t="n">
        <v>40.98</v>
      </c>
      <c r="AD6290" s="21" t="n">
        <v>0.35</v>
      </c>
    </row>
    <row r="6291" ht="18" customHeight="1">
      <c r="A6291" t="n">
        <v>6290</v>
      </c>
      <c r="B6291" t="inlineStr">
        <is>
          <t>US-2015-139675</t>
        </is>
      </c>
      <c r="C6291" s="18" t="inlineStr">
        <is>
          <t>2015-03-13</t>
        </is>
      </c>
      <c r="D6291" s="18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19" t="n">
        <v>915.136</v>
      </c>
      <c r="S6291" s="20" t="n">
        <v>4</v>
      </c>
      <c r="T6291" s="21" t="n">
        <v>0.2</v>
      </c>
      <c r="U6291" s="19" t="n">
        <v>102.9528</v>
      </c>
      <c r="V6291" t="n">
        <v>5</v>
      </c>
      <c r="W6291" t="n">
        <v>2015</v>
      </c>
      <c r="X6291" t="inlineStr">
        <is>
          <t>2015Q1</t>
        </is>
      </c>
      <c r="Y6291" t="inlineStr">
        <is>
          <t>2015-03</t>
        </is>
      </c>
      <c r="Z6291" t="inlineStr">
        <is>
          <t>10.1% - 20%</t>
        </is>
      </c>
      <c r="AA6291" t="b">
        <v>1</v>
      </c>
      <c r="AB6291" t="b">
        <v>0</v>
      </c>
      <c r="AC6291" s="19" t="n">
        <v>285.98</v>
      </c>
      <c r="AD6291" s="21" t="n">
        <v>0.1125</v>
      </c>
    </row>
    <row r="6292" ht="18" customHeight="1">
      <c r="A6292" t="n">
        <v>6291</v>
      </c>
      <c r="B6292" t="inlineStr">
        <is>
          <t>US-2015-139675</t>
        </is>
      </c>
      <c r="C6292" s="18" t="inlineStr">
        <is>
          <t>2015-03-13</t>
        </is>
      </c>
      <c r="D6292" s="18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19" t="n">
        <v>327.76</v>
      </c>
      <c r="S6292" s="20" t="n">
        <v>8</v>
      </c>
      <c r="T6292" s="21" t="n">
        <v>0</v>
      </c>
      <c r="U6292" s="19" t="n">
        <v>91.7728</v>
      </c>
      <c r="V6292" t="n">
        <v>5</v>
      </c>
      <c r="W6292" t="n">
        <v>2015</v>
      </c>
      <c r="X6292" t="inlineStr">
        <is>
          <t>2015Q1</t>
        </is>
      </c>
      <c r="Y6292" t="inlineStr">
        <is>
          <t>2015-03</t>
        </is>
      </c>
      <c r="Z6292" t="inlineStr">
        <is>
          <t>0% (No Discount)</t>
        </is>
      </c>
      <c r="AA6292" t="b">
        <v>1</v>
      </c>
      <c r="AB6292" t="b">
        <v>0</v>
      </c>
      <c r="AC6292" s="19" t="n">
        <v>40.97</v>
      </c>
      <c r="AD6292" s="21" t="n">
        <v>0.28</v>
      </c>
    </row>
    <row r="6293" ht="18" customHeight="1">
      <c r="A6293" t="n">
        <v>6292</v>
      </c>
      <c r="B6293" t="inlineStr">
        <is>
          <t>CA-2017-143756</t>
        </is>
      </c>
      <c r="C6293" s="18" t="inlineStr">
        <is>
          <t>2017-12-02</t>
        </is>
      </c>
      <c r="D6293" s="18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19" t="n">
        <v>701.96</v>
      </c>
      <c r="S6293" s="20" t="n">
        <v>2</v>
      </c>
      <c r="T6293" s="21" t="n">
        <v>0</v>
      </c>
      <c r="U6293" s="19" t="n">
        <v>168.4704</v>
      </c>
      <c r="V6293" t="n">
        <v>3</v>
      </c>
      <c r="W6293" t="n">
        <v>2017</v>
      </c>
      <c r="X6293" t="inlineStr">
        <is>
          <t>2017Q4</t>
        </is>
      </c>
      <c r="Y6293" t="inlineStr">
        <is>
          <t>2017-12</t>
        </is>
      </c>
      <c r="Z6293" t="inlineStr">
        <is>
          <t>0% (No Discount)</t>
        </is>
      </c>
      <c r="AA6293" t="b">
        <v>1</v>
      </c>
      <c r="AB6293" t="b">
        <v>0</v>
      </c>
      <c r="AC6293" s="19" t="n">
        <v>350.98</v>
      </c>
      <c r="AD6293" s="21" t="n">
        <v>0.24</v>
      </c>
    </row>
    <row r="6294" ht="18" customHeight="1">
      <c r="A6294" t="n">
        <v>6293</v>
      </c>
      <c r="B6294" t="inlineStr">
        <is>
          <t>CA-2015-151253</t>
        </is>
      </c>
      <c r="C6294" s="18" t="inlineStr">
        <is>
          <t>2015-04-22</t>
        </is>
      </c>
      <c r="D6294" s="18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19" t="n">
        <v>88.776</v>
      </c>
      <c r="S6294" s="20" t="n">
        <v>3</v>
      </c>
      <c r="T6294" s="21" t="n">
        <v>0.2</v>
      </c>
      <c r="U6294" s="19" t="n">
        <v>7.7679</v>
      </c>
      <c r="V6294" t="n">
        <v>4</v>
      </c>
      <c r="W6294" t="n">
        <v>2015</v>
      </c>
      <c r="X6294" t="inlineStr">
        <is>
          <t>2015Q2</t>
        </is>
      </c>
      <c r="Y6294" t="inlineStr">
        <is>
          <t>2015-04</t>
        </is>
      </c>
      <c r="Z6294" t="inlineStr">
        <is>
          <t>10.1% - 20%</t>
        </is>
      </c>
      <c r="AA6294" t="b">
        <v>1</v>
      </c>
      <c r="AB6294" t="b">
        <v>0</v>
      </c>
      <c r="AC6294" s="19" t="n">
        <v>36.99</v>
      </c>
      <c r="AD6294" s="21" t="n">
        <v>0.08749999999999999</v>
      </c>
    </row>
    <row r="6295" ht="18" customHeight="1">
      <c r="A6295" t="n">
        <v>6294</v>
      </c>
      <c r="B6295" t="inlineStr">
        <is>
          <t>CA-2015-151253</t>
        </is>
      </c>
      <c r="C6295" s="18" t="inlineStr">
        <is>
          <t>2015-04-22</t>
        </is>
      </c>
      <c r="D6295" s="18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19" t="n">
        <v>64.14</v>
      </c>
      <c r="S6295" s="20" t="n">
        <v>3</v>
      </c>
      <c r="T6295" s="21" t="n">
        <v>0</v>
      </c>
      <c r="U6295" s="19" t="n">
        <v>16.6764</v>
      </c>
      <c r="V6295" t="n">
        <v>4</v>
      </c>
      <c r="W6295" t="n">
        <v>2015</v>
      </c>
      <c r="X6295" t="inlineStr">
        <is>
          <t>2015Q2</t>
        </is>
      </c>
      <c r="Y6295" t="inlineStr">
        <is>
          <t>2015-04</t>
        </is>
      </c>
      <c r="Z6295" t="inlineStr">
        <is>
          <t>0% (No Discount)</t>
        </is>
      </c>
      <c r="AA6295" t="b">
        <v>1</v>
      </c>
      <c r="AB6295" t="b">
        <v>0</v>
      </c>
      <c r="AC6295" s="19" t="n">
        <v>21.38</v>
      </c>
      <c r="AD6295" s="21" t="n">
        <v>0.26</v>
      </c>
    </row>
    <row r="6296" ht="18" customHeight="1">
      <c r="A6296" t="n">
        <v>6295</v>
      </c>
      <c r="B6296" t="inlineStr">
        <is>
          <t>CA-2014-141152</t>
        </is>
      </c>
      <c r="C6296" s="18" t="inlineStr">
        <is>
          <t>2014-09-16</t>
        </is>
      </c>
      <c r="D6296" s="18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19" t="n">
        <v>33.552</v>
      </c>
      <c r="S6296" s="20" t="n">
        <v>1</v>
      </c>
      <c r="T6296" s="21" t="n">
        <v>0.2</v>
      </c>
      <c r="U6296" s="19" t="n">
        <v>12.582</v>
      </c>
      <c r="V6296" t="n">
        <v>3</v>
      </c>
      <c r="W6296" t="n">
        <v>2014</v>
      </c>
      <c r="X6296" t="inlineStr">
        <is>
          <t>2014Q3</t>
        </is>
      </c>
      <c r="Y6296" t="inlineStr">
        <is>
          <t>2014-09</t>
        </is>
      </c>
      <c r="Z6296" t="inlineStr">
        <is>
          <t>10.1% - 20%</t>
        </is>
      </c>
      <c r="AA6296" t="b">
        <v>1</v>
      </c>
      <c r="AB6296" t="b">
        <v>0</v>
      </c>
      <c r="AC6296" s="19" t="n">
        <v>41.94</v>
      </c>
      <c r="AD6296" s="21" t="n">
        <v>0.375</v>
      </c>
    </row>
    <row r="6297" ht="18" customHeight="1">
      <c r="A6297" t="n">
        <v>6296</v>
      </c>
      <c r="B6297" t="inlineStr">
        <is>
          <t>CA-2014-141313</t>
        </is>
      </c>
      <c r="C6297" s="18" t="inlineStr">
        <is>
          <t>2014-12-28</t>
        </is>
      </c>
      <c r="D6297" s="18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19" t="n">
        <v>1737.18</v>
      </c>
      <c r="S6297" s="20" t="n">
        <v>6</v>
      </c>
      <c r="T6297" s="21" t="n">
        <v>0</v>
      </c>
      <c r="U6297" s="19" t="n">
        <v>503.7822</v>
      </c>
      <c r="V6297" t="n">
        <v>4</v>
      </c>
      <c r="W6297" t="n">
        <v>2014</v>
      </c>
      <c r="X6297" t="inlineStr">
        <is>
          <t>2014Q4</t>
        </is>
      </c>
      <c r="Y6297" t="inlineStr">
        <is>
          <t>2014-12</t>
        </is>
      </c>
      <c r="Z6297" t="inlineStr">
        <is>
          <t>0% (No Discount)</t>
        </is>
      </c>
      <c r="AA6297" t="b">
        <v>1</v>
      </c>
      <c r="AB6297" t="b">
        <v>0</v>
      </c>
      <c r="AC6297" s="19" t="n">
        <v>289.53</v>
      </c>
      <c r="AD6297" s="21" t="n">
        <v>0.29</v>
      </c>
    </row>
    <row r="6298" ht="18" customHeight="1">
      <c r="A6298" t="n">
        <v>6297</v>
      </c>
      <c r="B6298" t="inlineStr">
        <is>
          <t>CA-2014-141313</t>
        </is>
      </c>
      <c r="C6298" s="18" t="inlineStr">
        <is>
          <t>2014-12-28</t>
        </is>
      </c>
      <c r="D6298" s="1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19" t="n">
        <v>704.25</v>
      </c>
      <c r="S6298" s="20" t="n">
        <v>5</v>
      </c>
      <c r="T6298" s="21" t="n">
        <v>0</v>
      </c>
      <c r="U6298" s="19" t="n">
        <v>84.51000000000001</v>
      </c>
      <c r="V6298" t="n">
        <v>4</v>
      </c>
      <c r="W6298" t="n">
        <v>2014</v>
      </c>
      <c r="X6298" t="inlineStr">
        <is>
          <t>2014Q4</t>
        </is>
      </c>
      <c r="Y6298" t="inlineStr">
        <is>
          <t>2014-12</t>
        </is>
      </c>
      <c r="Z6298" t="inlineStr">
        <is>
          <t>0% (No Discount)</t>
        </is>
      </c>
      <c r="AA6298" t="b">
        <v>1</v>
      </c>
      <c r="AB6298" t="b">
        <v>0</v>
      </c>
      <c r="AC6298" s="19" t="n">
        <v>140.85</v>
      </c>
      <c r="AD6298" s="21" t="n">
        <v>0.12</v>
      </c>
    </row>
    <row r="6299" ht="18" customHeight="1">
      <c r="A6299" t="n">
        <v>6298</v>
      </c>
      <c r="B6299" t="inlineStr">
        <is>
          <t>CA-2014-141313</t>
        </is>
      </c>
      <c r="C6299" s="18" t="inlineStr">
        <is>
          <t>2014-12-28</t>
        </is>
      </c>
      <c r="D6299" s="18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19" t="n">
        <v>141.76</v>
      </c>
      <c r="S6299" s="20" t="n">
        <v>4</v>
      </c>
      <c r="T6299" s="21" t="n">
        <v>0</v>
      </c>
      <c r="U6299" s="19" t="n">
        <v>66.6272</v>
      </c>
      <c r="V6299" t="n">
        <v>4</v>
      </c>
      <c r="W6299" t="n">
        <v>2014</v>
      </c>
      <c r="X6299" t="inlineStr">
        <is>
          <t>2014Q4</t>
        </is>
      </c>
      <c r="Y6299" t="inlineStr">
        <is>
          <t>2014-12</t>
        </is>
      </c>
      <c r="Z6299" t="inlineStr">
        <is>
          <t>0% (No Discount)</t>
        </is>
      </c>
      <c r="AA6299" t="b">
        <v>1</v>
      </c>
      <c r="AB6299" t="b">
        <v>0</v>
      </c>
      <c r="AC6299" s="19" t="n">
        <v>35.44</v>
      </c>
      <c r="AD6299" s="21" t="n">
        <v>0.47</v>
      </c>
    </row>
    <row r="6300" ht="18" customHeight="1">
      <c r="A6300" t="n">
        <v>6299</v>
      </c>
      <c r="B6300" t="inlineStr">
        <is>
          <t>CA-2014-169852</t>
        </is>
      </c>
      <c r="C6300" s="18" t="inlineStr">
        <is>
          <t>2014-10-21</t>
        </is>
      </c>
      <c r="D6300" s="18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19" t="n">
        <v>36.36</v>
      </c>
      <c r="S6300" s="20" t="n">
        <v>3</v>
      </c>
      <c r="T6300" s="21" t="n">
        <v>0.2</v>
      </c>
      <c r="U6300" s="19" t="n">
        <v>12.2715</v>
      </c>
      <c r="V6300" t="n">
        <v>5</v>
      </c>
      <c r="W6300" t="n">
        <v>2014</v>
      </c>
      <c r="X6300" t="inlineStr">
        <is>
          <t>2014Q4</t>
        </is>
      </c>
      <c r="Y6300" t="inlineStr">
        <is>
          <t>2014-10</t>
        </is>
      </c>
      <c r="Z6300" t="inlineStr">
        <is>
          <t>10.1% - 20%</t>
        </is>
      </c>
      <c r="AA6300" t="b">
        <v>1</v>
      </c>
      <c r="AB6300" t="b">
        <v>0</v>
      </c>
      <c r="AC6300" s="19" t="n">
        <v>15.15</v>
      </c>
      <c r="AD6300" s="21" t="n">
        <v>0.3375</v>
      </c>
    </row>
    <row r="6301" ht="18" customHeight="1">
      <c r="A6301" t="n">
        <v>6300</v>
      </c>
      <c r="B6301" t="inlineStr">
        <is>
          <t>CA-2017-107314</t>
        </is>
      </c>
      <c r="C6301" s="18" t="inlineStr">
        <is>
          <t>2017-11-30</t>
        </is>
      </c>
      <c r="D6301" s="18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19" t="n">
        <v>25.83</v>
      </c>
      <c r="S6301" s="20" t="n">
        <v>3</v>
      </c>
      <c r="T6301" s="21" t="n">
        <v>0</v>
      </c>
      <c r="U6301" s="19" t="n">
        <v>9.5571</v>
      </c>
      <c r="V6301" t="n">
        <v>3</v>
      </c>
      <c r="W6301" t="n">
        <v>2017</v>
      </c>
      <c r="X6301" t="inlineStr">
        <is>
          <t>2017Q4</t>
        </is>
      </c>
      <c r="Y6301" t="inlineStr">
        <is>
          <t>2017-11</t>
        </is>
      </c>
      <c r="Z6301" t="inlineStr">
        <is>
          <t>0% (No Discount)</t>
        </is>
      </c>
      <c r="AA6301" t="b">
        <v>1</v>
      </c>
      <c r="AB6301" t="b">
        <v>0</v>
      </c>
      <c r="AC6301" s="19" t="n">
        <v>8.609999999999999</v>
      </c>
      <c r="AD6301" s="21" t="n">
        <v>0.37</v>
      </c>
    </row>
    <row r="6302" ht="18" customHeight="1">
      <c r="A6302" t="n">
        <v>6301</v>
      </c>
      <c r="B6302" t="inlineStr">
        <is>
          <t>US-2014-161305</t>
        </is>
      </c>
      <c r="C6302" s="18" t="inlineStr">
        <is>
          <t>2014-06-06</t>
        </is>
      </c>
      <c r="D6302" s="18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19" t="n">
        <v>24.588</v>
      </c>
      <c r="S6302" s="20" t="n">
        <v>3</v>
      </c>
      <c r="T6302" s="21" t="n">
        <v>0.8</v>
      </c>
      <c r="U6302" s="19" t="n">
        <v>-38.1114</v>
      </c>
      <c r="V6302" t="n">
        <v>6</v>
      </c>
      <c r="W6302" t="n">
        <v>2014</v>
      </c>
      <c r="X6302" t="inlineStr">
        <is>
          <t>2014Q2</t>
        </is>
      </c>
      <c r="Y6302" t="inlineStr">
        <is>
          <t>2014-06</t>
        </is>
      </c>
      <c r="Z6302" t="inlineStr">
        <is>
          <t>&gt; 50% (Deep Discount)</t>
        </is>
      </c>
      <c r="AA6302" t="b">
        <v>0</v>
      </c>
      <c r="AB6302" t="b">
        <v>1</v>
      </c>
      <c r="AC6302" s="19" t="n">
        <v>40.98</v>
      </c>
      <c r="AD6302" s="21" t="n">
        <v>-1.55</v>
      </c>
    </row>
    <row r="6303" ht="18" customHeight="1">
      <c r="A6303" t="n">
        <v>6302</v>
      </c>
      <c r="B6303" t="inlineStr">
        <is>
          <t>US-2014-161305</t>
        </is>
      </c>
      <c r="C6303" s="18" t="inlineStr">
        <is>
          <t>2014-06-06</t>
        </is>
      </c>
      <c r="D6303" s="18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19" t="n">
        <v>13.984</v>
      </c>
      <c r="S6303" s="20" t="n">
        <v>2</v>
      </c>
      <c r="T6303" s="21" t="n">
        <v>0.2</v>
      </c>
      <c r="U6303" s="19" t="n">
        <v>4.7196</v>
      </c>
      <c r="V6303" t="n">
        <v>6</v>
      </c>
      <c r="W6303" t="n">
        <v>2014</v>
      </c>
      <c r="X6303" t="inlineStr">
        <is>
          <t>2014Q2</t>
        </is>
      </c>
      <c r="Y6303" t="inlineStr">
        <is>
          <t>2014-06</t>
        </is>
      </c>
      <c r="Z6303" t="inlineStr">
        <is>
          <t>10.1% - 20%</t>
        </is>
      </c>
      <c r="AA6303" t="b">
        <v>1</v>
      </c>
      <c r="AB6303" t="b">
        <v>0</v>
      </c>
      <c r="AC6303" s="19" t="n">
        <v>8.74</v>
      </c>
      <c r="AD6303" s="21" t="n">
        <v>0.3375</v>
      </c>
    </row>
    <row r="6304" ht="18" customHeight="1">
      <c r="A6304" t="n">
        <v>6303</v>
      </c>
      <c r="B6304" t="inlineStr">
        <is>
          <t>CA-2017-166919</t>
        </is>
      </c>
      <c r="C6304" s="18" t="inlineStr">
        <is>
          <t>2017-11-23</t>
        </is>
      </c>
      <c r="D6304" s="18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19" t="n">
        <v>195.96</v>
      </c>
      <c r="S6304" s="20" t="n">
        <v>5</v>
      </c>
      <c r="T6304" s="21" t="n">
        <v>0.2</v>
      </c>
      <c r="U6304" s="19" t="n">
        <v>19.596</v>
      </c>
      <c r="V6304" t="n">
        <v>4</v>
      </c>
      <c r="W6304" t="n">
        <v>2017</v>
      </c>
      <c r="X6304" t="inlineStr">
        <is>
          <t>2017Q4</t>
        </is>
      </c>
      <c r="Y6304" t="inlineStr">
        <is>
          <t>2017-11</t>
        </is>
      </c>
      <c r="Z6304" t="inlineStr">
        <is>
          <t>10.1% - 20%</t>
        </is>
      </c>
      <c r="AA6304" t="b">
        <v>1</v>
      </c>
      <c r="AB6304" t="b">
        <v>0</v>
      </c>
      <c r="AC6304" s="19" t="n">
        <v>48.99</v>
      </c>
      <c r="AD6304" s="21" t="n">
        <v>0.1</v>
      </c>
    </row>
    <row r="6305" ht="18" customHeight="1">
      <c r="A6305" t="n">
        <v>6304</v>
      </c>
      <c r="B6305" t="inlineStr">
        <is>
          <t>CA-2017-162712</t>
        </is>
      </c>
      <c r="C6305" s="18" t="inlineStr">
        <is>
          <t>2017-06-18</t>
        </is>
      </c>
      <c r="D6305" s="18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19" t="n">
        <v>74.352</v>
      </c>
      <c r="S6305" s="20" t="n">
        <v>3</v>
      </c>
      <c r="T6305" s="21" t="n">
        <v>0.2</v>
      </c>
      <c r="U6305" s="19" t="n">
        <v>23.235</v>
      </c>
      <c r="V6305" t="n">
        <v>2</v>
      </c>
      <c r="W6305" t="n">
        <v>2017</v>
      </c>
      <c r="X6305" t="inlineStr">
        <is>
          <t>2017Q2</t>
        </is>
      </c>
      <c r="Y6305" t="inlineStr">
        <is>
          <t>2017-06</t>
        </is>
      </c>
      <c r="Z6305" t="inlineStr">
        <is>
          <t>10.1% - 20%</t>
        </is>
      </c>
      <c r="AA6305" t="b">
        <v>1</v>
      </c>
      <c r="AB6305" t="b">
        <v>0</v>
      </c>
      <c r="AC6305" s="19" t="n">
        <v>30.98</v>
      </c>
      <c r="AD6305" s="21" t="n">
        <v>0.3125</v>
      </c>
    </row>
    <row r="6306" ht="18" customHeight="1">
      <c r="A6306" t="n">
        <v>6305</v>
      </c>
      <c r="B6306" t="inlineStr">
        <is>
          <t>CA-2017-107552</t>
        </is>
      </c>
      <c r="C6306" s="18" t="inlineStr">
        <is>
          <t>2017-05-05</t>
        </is>
      </c>
      <c r="D6306" s="18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19" t="n">
        <v>6.68</v>
      </c>
      <c r="S6306" s="20" t="n">
        <v>1</v>
      </c>
      <c r="T6306" s="21" t="n">
        <v>0</v>
      </c>
      <c r="U6306" s="19" t="n">
        <v>3.2064</v>
      </c>
      <c r="V6306" t="n">
        <v>0</v>
      </c>
      <c r="W6306" t="n">
        <v>2017</v>
      </c>
      <c r="X6306" t="inlineStr">
        <is>
          <t>2017Q2</t>
        </is>
      </c>
      <c r="Y6306" t="inlineStr">
        <is>
          <t>2017-05</t>
        </is>
      </c>
      <c r="Z6306" t="inlineStr">
        <is>
          <t>0% (No Discount)</t>
        </is>
      </c>
      <c r="AA6306" t="b">
        <v>1</v>
      </c>
      <c r="AB6306" t="b">
        <v>0</v>
      </c>
      <c r="AC6306" s="19" t="n">
        <v>6.68</v>
      </c>
      <c r="AD6306" s="21" t="n">
        <v>0.48</v>
      </c>
    </row>
    <row r="6307" ht="18" customHeight="1">
      <c r="A6307" t="n">
        <v>6306</v>
      </c>
      <c r="B6307" t="inlineStr">
        <is>
          <t>CA-2016-163328</t>
        </is>
      </c>
      <c r="C6307" s="18" t="inlineStr">
        <is>
          <t>2016-11-04</t>
        </is>
      </c>
      <c r="D6307" s="18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19" t="n">
        <v>17.584</v>
      </c>
      <c r="S6307" s="20" t="n">
        <v>7</v>
      </c>
      <c r="T6307" s="21" t="n">
        <v>0.2</v>
      </c>
      <c r="U6307" s="19" t="n">
        <v>-4.1762</v>
      </c>
      <c r="V6307" t="n">
        <v>2</v>
      </c>
      <c r="W6307" t="n">
        <v>2016</v>
      </c>
      <c r="X6307" t="inlineStr">
        <is>
          <t>2016Q4</t>
        </is>
      </c>
      <c r="Y6307" t="inlineStr">
        <is>
          <t>2016-11</t>
        </is>
      </c>
      <c r="Z6307" t="inlineStr">
        <is>
          <t>10.1% - 20%</t>
        </is>
      </c>
      <c r="AA6307" t="b">
        <v>0</v>
      </c>
      <c r="AB6307" t="b">
        <v>1</v>
      </c>
      <c r="AC6307" s="19" t="n">
        <v>3.14</v>
      </c>
      <c r="AD6307" s="21" t="n">
        <v>-0.2375</v>
      </c>
    </row>
    <row r="6308" ht="18" customHeight="1">
      <c r="A6308" t="n">
        <v>6307</v>
      </c>
      <c r="B6308" t="inlineStr">
        <is>
          <t>CA-2016-163328</t>
        </is>
      </c>
      <c r="C6308" s="18" t="inlineStr">
        <is>
          <t>2016-11-04</t>
        </is>
      </c>
      <c r="D6308" s="1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19" t="n">
        <v>104.784</v>
      </c>
      <c r="S6308" s="20" t="n">
        <v>1</v>
      </c>
      <c r="T6308" s="21" t="n">
        <v>0.2</v>
      </c>
      <c r="U6308" s="19" t="n">
        <v>-14.4078</v>
      </c>
      <c r="V6308" t="n">
        <v>2</v>
      </c>
      <c r="W6308" t="n">
        <v>2016</v>
      </c>
      <c r="X6308" t="inlineStr">
        <is>
          <t>2016Q4</t>
        </is>
      </c>
      <c r="Y6308" t="inlineStr">
        <is>
          <t>2016-11</t>
        </is>
      </c>
      <c r="Z6308" t="inlineStr">
        <is>
          <t>10.1% - 20%</t>
        </is>
      </c>
      <c r="AA6308" t="b">
        <v>0</v>
      </c>
      <c r="AB6308" t="b">
        <v>1</v>
      </c>
      <c r="AC6308" s="19" t="n">
        <v>130.98</v>
      </c>
      <c r="AD6308" s="21" t="n">
        <v>-0.1375</v>
      </c>
    </row>
    <row r="6309" ht="18" customHeight="1">
      <c r="A6309" t="n">
        <v>6308</v>
      </c>
      <c r="B6309" t="inlineStr">
        <is>
          <t>CA-2016-163328</t>
        </is>
      </c>
      <c r="C6309" s="18" t="inlineStr">
        <is>
          <t>2016-11-04</t>
        </is>
      </c>
      <c r="D6309" s="18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19" t="n">
        <v>47.952</v>
      </c>
      <c r="S6309" s="20" t="n">
        <v>3</v>
      </c>
      <c r="T6309" s="21" t="n">
        <v>0.2</v>
      </c>
      <c r="U6309" s="19" t="n">
        <v>16.7832</v>
      </c>
      <c r="V6309" t="n">
        <v>2</v>
      </c>
      <c r="W6309" t="n">
        <v>2016</v>
      </c>
      <c r="X6309" t="inlineStr">
        <is>
          <t>2016Q4</t>
        </is>
      </c>
      <c r="Y6309" t="inlineStr">
        <is>
          <t>2016-11</t>
        </is>
      </c>
      <c r="Z6309" t="inlineStr">
        <is>
          <t>10.1% - 20%</t>
        </is>
      </c>
      <c r="AA6309" t="b">
        <v>1</v>
      </c>
      <c r="AB6309" t="b">
        <v>0</v>
      </c>
      <c r="AC6309" s="19" t="n">
        <v>19.98</v>
      </c>
      <c r="AD6309" s="21" t="n">
        <v>0.35</v>
      </c>
    </row>
    <row r="6310" ht="18" customHeight="1">
      <c r="A6310" t="n">
        <v>6309</v>
      </c>
      <c r="B6310" t="inlineStr">
        <is>
          <t>CA-2016-163328</t>
        </is>
      </c>
      <c r="C6310" s="18" t="inlineStr">
        <is>
          <t>2016-11-04</t>
        </is>
      </c>
      <c r="D6310" s="18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19" t="n">
        <v>650.352</v>
      </c>
      <c r="S6310" s="20" t="n">
        <v>3</v>
      </c>
      <c r="T6310" s="21" t="n">
        <v>0.2</v>
      </c>
      <c r="U6310" s="19" t="n">
        <v>-97.5528</v>
      </c>
      <c r="V6310" t="n">
        <v>2</v>
      </c>
      <c r="W6310" t="n">
        <v>2016</v>
      </c>
      <c r="X6310" t="inlineStr">
        <is>
          <t>2016Q4</t>
        </is>
      </c>
      <c r="Y6310" t="inlineStr">
        <is>
          <t>2016-11</t>
        </is>
      </c>
      <c r="Z6310" t="inlineStr">
        <is>
          <t>10.1% - 20%</t>
        </is>
      </c>
      <c r="AA6310" t="b">
        <v>0</v>
      </c>
      <c r="AB6310" t="b">
        <v>1</v>
      </c>
      <c r="AC6310" s="19" t="n">
        <v>270.98</v>
      </c>
      <c r="AD6310" s="21" t="n">
        <v>-0.15</v>
      </c>
    </row>
    <row r="6311" ht="18" customHeight="1">
      <c r="A6311" t="n">
        <v>6310</v>
      </c>
      <c r="B6311" t="inlineStr">
        <is>
          <t>CA-2016-163328</t>
        </is>
      </c>
      <c r="C6311" s="18" t="inlineStr">
        <is>
          <t>2016-11-04</t>
        </is>
      </c>
      <c r="D6311" s="18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19" t="n">
        <v>629.184</v>
      </c>
      <c r="S6311" s="20" t="n">
        <v>8</v>
      </c>
      <c r="T6311" s="21" t="n">
        <v>0.2</v>
      </c>
      <c r="U6311" s="19" t="n">
        <v>228.0792</v>
      </c>
      <c r="V6311" t="n">
        <v>2</v>
      </c>
      <c r="W6311" t="n">
        <v>2016</v>
      </c>
      <c r="X6311" t="inlineStr">
        <is>
          <t>2016Q4</t>
        </is>
      </c>
      <c r="Y6311" t="inlineStr">
        <is>
          <t>2016-11</t>
        </is>
      </c>
      <c r="Z6311" t="inlineStr">
        <is>
          <t>10.1% - 20%</t>
        </is>
      </c>
      <c r="AA6311" t="b">
        <v>1</v>
      </c>
      <c r="AB6311" t="b">
        <v>0</v>
      </c>
      <c r="AC6311" s="19" t="n">
        <v>98.31</v>
      </c>
      <c r="AD6311" s="21" t="n">
        <v>0.3625</v>
      </c>
    </row>
    <row r="6312" ht="18" customHeight="1">
      <c r="A6312" t="n">
        <v>6311</v>
      </c>
      <c r="B6312" t="inlineStr">
        <is>
          <t>CA-2016-163328</t>
        </is>
      </c>
      <c r="C6312" s="18" t="inlineStr">
        <is>
          <t>2016-11-04</t>
        </is>
      </c>
      <c r="D6312" s="18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19" t="n">
        <v>15.176</v>
      </c>
      <c r="S6312" s="20" t="n">
        <v>1</v>
      </c>
      <c r="T6312" s="21" t="n">
        <v>0.2</v>
      </c>
      <c r="U6312" s="19" t="n">
        <v>5.3116</v>
      </c>
      <c r="V6312" t="n">
        <v>2</v>
      </c>
      <c r="W6312" t="n">
        <v>2016</v>
      </c>
      <c r="X6312" t="inlineStr">
        <is>
          <t>2016Q4</t>
        </is>
      </c>
      <c r="Y6312" t="inlineStr">
        <is>
          <t>2016-11</t>
        </is>
      </c>
      <c r="Z6312" t="inlineStr">
        <is>
          <t>10.1% - 20%</t>
        </is>
      </c>
      <c r="AA6312" t="b">
        <v>1</v>
      </c>
      <c r="AB6312" t="b">
        <v>0</v>
      </c>
      <c r="AC6312" s="19" t="n">
        <v>18.97</v>
      </c>
      <c r="AD6312" s="21" t="n">
        <v>0.35</v>
      </c>
    </row>
    <row r="6313" ht="18" customHeight="1">
      <c r="A6313" t="n">
        <v>6312</v>
      </c>
      <c r="B6313" t="inlineStr">
        <is>
          <t>CA-2014-112837</t>
        </is>
      </c>
      <c r="C6313" s="18" t="inlineStr">
        <is>
          <t>2014-09-11</t>
        </is>
      </c>
      <c r="D6313" s="18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19" t="n">
        <v>127.95</v>
      </c>
      <c r="S6313" s="20" t="n">
        <v>3</v>
      </c>
      <c r="T6313" s="21" t="n">
        <v>0</v>
      </c>
      <c r="U6313" s="19" t="n">
        <v>21.7515</v>
      </c>
      <c r="V6313" t="n">
        <v>5</v>
      </c>
      <c r="W6313" t="n">
        <v>2014</v>
      </c>
      <c r="X6313" t="inlineStr">
        <is>
          <t>2014Q3</t>
        </is>
      </c>
      <c r="Y6313" t="inlineStr">
        <is>
          <t>2014-09</t>
        </is>
      </c>
      <c r="Z6313" t="inlineStr">
        <is>
          <t>0% (No Discount)</t>
        </is>
      </c>
      <c r="AA6313" t="b">
        <v>1</v>
      </c>
      <c r="AB6313" t="b">
        <v>0</v>
      </c>
      <c r="AC6313" s="19" t="n">
        <v>42.65</v>
      </c>
      <c r="AD6313" s="21" t="n">
        <v>0.17</v>
      </c>
    </row>
    <row r="6314" ht="18" customHeight="1">
      <c r="A6314" t="n">
        <v>6313</v>
      </c>
      <c r="B6314" t="inlineStr">
        <is>
          <t>CA-2017-120019</t>
        </is>
      </c>
      <c r="C6314" s="18" t="inlineStr">
        <is>
          <t>2017-02-16</t>
        </is>
      </c>
      <c r="D6314" s="18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19" t="n">
        <v>579.51</v>
      </c>
      <c r="S6314" s="20" t="n">
        <v>3</v>
      </c>
      <c r="T6314" s="21" t="n">
        <v>0</v>
      </c>
      <c r="U6314" s="19" t="n">
        <v>81.1314</v>
      </c>
      <c r="V6314" t="n">
        <v>5</v>
      </c>
      <c r="W6314" t="n">
        <v>2017</v>
      </c>
      <c r="X6314" t="inlineStr">
        <is>
          <t>2017Q1</t>
        </is>
      </c>
      <c r="Y6314" t="inlineStr">
        <is>
          <t>2017-02</t>
        </is>
      </c>
      <c r="Z6314" t="inlineStr">
        <is>
          <t>0% (No Discount)</t>
        </is>
      </c>
      <c r="AA6314" t="b">
        <v>1</v>
      </c>
      <c r="AB6314" t="b">
        <v>0</v>
      </c>
      <c r="AC6314" s="19" t="n">
        <v>193.17</v>
      </c>
      <c r="AD6314" s="21" t="n">
        <v>0.14</v>
      </c>
    </row>
    <row r="6315" ht="18" customHeight="1">
      <c r="A6315" t="n">
        <v>6314</v>
      </c>
      <c r="B6315" t="inlineStr">
        <is>
          <t>CA-2017-120019</t>
        </is>
      </c>
      <c r="C6315" s="18" t="inlineStr">
        <is>
          <t>2017-02-16</t>
        </is>
      </c>
      <c r="D6315" s="18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19" t="n">
        <v>14.99</v>
      </c>
      <c r="S6315" s="20" t="n">
        <v>1</v>
      </c>
      <c r="T6315" s="21" t="n">
        <v>0</v>
      </c>
      <c r="U6315" s="19" t="n">
        <v>7.3451</v>
      </c>
      <c r="V6315" t="n">
        <v>5</v>
      </c>
      <c r="W6315" t="n">
        <v>2017</v>
      </c>
      <c r="X6315" t="inlineStr">
        <is>
          <t>2017Q1</t>
        </is>
      </c>
      <c r="Y6315" t="inlineStr">
        <is>
          <t>2017-02</t>
        </is>
      </c>
      <c r="Z6315" t="inlineStr">
        <is>
          <t>0% (No Discount)</t>
        </is>
      </c>
      <c r="AA6315" t="b">
        <v>1</v>
      </c>
      <c r="AB6315" t="b">
        <v>0</v>
      </c>
      <c r="AC6315" s="19" t="n">
        <v>14.99</v>
      </c>
      <c r="AD6315" s="21" t="n">
        <v>0.49</v>
      </c>
    </row>
    <row r="6316" ht="18" customHeight="1">
      <c r="A6316" t="n">
        <v>6315</v>
      </c>
      <c r="B6316" t="inlineStr">
        <is>
          <t>CA-2014-100762</t>
        </is>
      </c>
      <c r="C6316" s="18" t="inlineStr">
        <is>
          <t>2014-11-24</t>
        </is>
      </c>
      <c r="D6316" s="18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19" t="n">
        <v>151.92</v>
      </c>
      <c r="S6316" s="20" t="n">
        <v>4</v>
      </c>
      <c r="T6316" s="21" t="n">
        <v>0</v>
      </c>
      <c r="U6316" s="19" t="n">
        <v>45.576</v>
      </c>
      <c r="V6316" t="n">
        <v>5</v>
      </c>
      <c r="W6316" t="n">
        <v>2014</v>
      </c>
      <c r="X6316" t="inlineStr">
        <is>
          <t>2014Q4</t>
        </is>
      </c>
      <c r="Y6316" t="inlineStr">
        <is>
          <t>2014-11</t>
        </is>
      </c>
      <c r="Z6316" t="inlineStr">
        <is>
          <t>0% (No Discount)</t>
        </is>
      </c>
      <c r="AA6316" t="b">
        <v>1</v>
      </c>
      <c r="AB6316" t="b">
        <v>0</v>
      </c>
      <c r="AC6316" s="19" t="n">
        <v>37.98</v>
      </c>
      <c r="AD6316" s="21" t="n">
        <v>0.3</v>
      </c>
    </row>
    <row r="6317" ht="18" customHeight="1">
      <c r="A6317" t="n">
        <v>6316</v>
      </c>
      <c r="B6317" t="inlineStr">
        <is>
          <t>CA-2014-100762</t>
        </is>
      </c>
      <c r="C6317" s="18" t="inlineStr">
        <is>
          <t>2014-11-24</t>
        </is>
      </c>
      <c r="D6317" s="18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19" t="n">
        <v>196.62</v>
      </c>
      <c r="S6317" s="20" t="n">
        <v>2</v>
      </c>
      <c r="T6317" s="21" t="n">
        <v>0</v>
      </c>
      <c r="U6317" s="19" t="n">
        <v>96.3438</v>
      </c>
      <c r="V6317" t="n">
        <v>5</v>
      </c>
      <c r="W6317" t="n">
        <v>2014</v>
      </c>
      <c r="X6317" t="inlineStr">
        <is>
          <t>2014Q4</t>
        </is>
      </c>
      <c r="Y6317" t="inlineStr">
        <is>
          <t>2014-11</t>
        </is>
      </c>
      <c r="Z6317" t="inlineStr">
        <is>
          <t>0% (No Discount)</t>
        </is>
      </c>
      <c r="AA6317" t="b">
        <v>1</v>
      </c>
      <c r="AB6317" t="b">
        <v>0</v>
      </c>
      <c r="AC6317" s="19" t="n">
        <v>98.31</v>
      </c>
      <c r="AD6317" s="21" t="n">
        <v>0.49</v>
      </c>
    </row>
    <row r="6318" ht="18" customHeight="1">
      <c r="A6318" t="n">
        <v>6317</v>
      </c>
      <c r="B6318" t="inlineStr">
        <is>
          <t>CA-2014-100762</t>
        </is>
      </c>
      <c r="C6318" s="18" t="inlineStr">
        <is>
          <t>2014-11-24</t>
        </is>
      </c>
      <c r="D6318" s="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19" t="n">
        <v>144.12</v>
      </c>
      <c r="S6318" s="20" t="n">
        <v>3</v>
      </c>
      <c r="T6318" s="21" t="n">
        <v>0</v>
      </c>
      <c r="U6318" s="19" t="n">
        <v>69.1776</v>
      </c>
      <c r="V6318" t="n">
        <v>5</v>
      </c>
      <c r="W6318" t="n">
        <v>2014</v>
      </c>
      <c r="X6318" t="inlineStr">
        <is>
          <t>2014Q4</t>
        </is>
      </c>
      <c r="Y6318" t="inlineStr">
        <is>
          <t>2014-11</t>
        </is>
      </c>
      <c r="Z6318" t="inlineStr">
        <is>
          <t>0% (No Discount)</t>
        </is>
      </c>
      <c r="AA6318" t="b">
        <v>1</v>
      </c>
      <c r="AB6318" t="b">
        <v>0</v>
      </c>
      <c r="AC6318" s="19" t="n">
        <v>48.04</v>
      </c>
      <c r="AD6318" s="21" t="n">
        <v>0.48</v>
      </c>
    </row>
    <row r="6319" ht="18" customHeight="1">
      <c r="A6319" t="n">
        <v>6318</v>
      </c>
      <c r="B6319" t="inlineStr">
        <is>
          <t>CA-2014-100762</t>
        </is>
      </c>
      <c r="C6319" s="18" t="inlineStr">
        <is>
          <t>2014-11-24</t>
        </is>
      </c>
      <c r="D6319" s="18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19" t="n">
        <v>15.96</v>
      </c>
      <c r="S6319" s="20" t="n">
        <v>2</v>
      </c>
      <c r="T6319" s="21" t="n">
        <v>0</v>
      </c>
      <c r="U6319" s="19" t="n">
        <v>7.98</v>
      </c>
      <c r="V6319" t="n">
        <v>5</v>
      </c>
      <c r="W6319" t="n">
        <v>2014</v>
      </c>
      <c r="X6319" t="inlineStr">
        <is>
          <t>2014Q4</t>
        </is>
      </c>
      <c r="Y6319" t="inlineStr">
        <is>
          <t>2014-11</t>
        </is>
      </c>
      <c r="Z6319" t="inlineStr">
        <is>
          <t>0% (No Discount)</t>
        </is>
      </c>
      <c r="AA6319" t="b">
        <v>1</v>
      </c>
      <c r="AB6319" t="b">
        <v>0</v>
      </c>
      <c r="AC6319" s="19" t="n">
        <v>7.98</v>
      </c>
      <c r="AD6319" s="21" t="n">
        <v>0.5</v>
      </c>
    </row>
    <row r="6320" ht="18" customHeight="1">
      <c r="A6320" t="n">
        <v>6319</v>
      </c>
      <c r="B6320" t="inlineStr">
        <is>
          <t>CA-2017-161459</t>
        </is>
      </c>
      <c r="C6320" s="18" t="inlineStr">
        <is>
          <t>2017-11-25</t>
        </is>
      </c>
      <c r="D6320" s="18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19" t="n">
        <v>39.96</v>
      </c>
      <c r="S6320" s="20" t="n">
        <v>5</v>
      </c>
      <c r="T6320" s="21" t="n">
        <v>0.2</v>
      </c>
      <c r="U6320" s="19" t="n">
        <v>3.4965</v>
      </c>
      <c r="V6320" t="n">
        <v>4</v>
      </c>
      <c r="W6320" t="n">
        <v>2017</v>
      </c>
      <c r="X6320" t="inlineStr">
        <is>
          <t>2017Q4</t>
        </is>
      </c>
      <c r="Y6320" t="inlineStr">
        <is>
          <t>2017-11</t>
        </is>
      </c>
      <c r="Z6320" t="inlineStr">
        <is>
          <t>10.1% - 20%</t>
        </is>
      </c>
      <c r="AA6320" t="b">
        <v>1</v>
      </c>
      <c r="AB6320" t="b">
        <v>0</v>
      </c>
      <c r="AC6320" s="19" t="n">
        <v>9.99</v>
      </c>
      <c r="AD6320" s="21" t="n">
        <v>0.08749999999999999</v>
      </c>
    </row>
    <row r="6321" ht="18" customHeight="1">
      <c r="A6321" t="n">
        <v>6320</v>
      </c>
      <c r="B6321" t="inlineStr">
        <is>
          <t>CA-2017-161459</t>
        </is>
      </c>
      <c r="C6321" s="18" t="inlineStr">
        <is>
          <t>2017-11-25</t>
        </is>
      </c>
      <c r="D6321" s="18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19" t="n">
        <v>34.08</v>
      </c>
      <c r="S6321" s="20" t="n">
        <v>6</v>
      </c>
      <c r="T6321" s="21" t="n">
        <v>0</v>
      </c>
      <c r="U6321" s="19" t="n">
        <v>15.336</v>
      </c>
      <c r="V6321" t="n">
        <v>4</v>
      </c>
      <c r="W6321" t="n">
        <v>2017</v>
      </c>
      <c r="X6321" t="inlineStr">
        <is>
          <t>2017Q4</t>
        </is>
      </c>
      <c r="Y6321" t="inlineStr">
        <is>
          <t>2017-11</t>
        </is>
      </c>
      <c r="Z6321" t="inlineStr">
        <is>
          <t>0% (No Discount)</t>
        </is>
      </c>
      <c r="AA6321" t="b">
        <v>1</v>
      </c>
      <c r="AB6321" t="b">
        <v>0</v>
      </c>
      <c r="AC6321" s="19" t="n">
        <v>5.68</v>
      </c>
      <c r="AD6321" s="21" t="n">
        <v>0.45</v>
      </c>
    </row>
    <row r="6322" ht="18" customHeight="1">
      <c r="A6322" t="n">
        <v>6321</v>
      </c>
      <c r="B6322" t="inlineStr">
        <is>
          <t>CA-2017-160017</t>
        </is>
      </c>
      <c r="C6322" s="18" t="inlineStr">
        <is>
          <t>2017-09-28</t>
        </is>
      </c>
      <c r="D6322" s="18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19" t="n">
        <v>10.368</v>
      </c>
      <c r="S6322" s="20" t="n">
        <v>2</v>
      </c>
      <c r="T6322" s="21" t="n">
        <v>0.2</v>
      </c>
      <c r="U6322" s="19" t="n">
        <v>3.6288</v>
      </c>
      <c r="V6322" t="n">
        <v>4</v>
      </c>
      <c r="W6322" t="n">
        <v>2017</v>
      </c>
      <c r="X6322" t="inlineStr">
        <is>
          <t>2017Q3</t>
        </is>
      </c>
      <c r="Y6322" t="inlineStr">
        <is>
          <t>2017-09</t>
        </is>
      </c>
      <c r="Z6322" t="inlineStr">
        <is>
          <t>10.1% - 20%</t>
        </is>
      </c>
      <c r="AA6322" t="b">
        <v>1</v>
      </c>
      <c r="AB6322" t="b">
        <v>0</v>
      </c>
      <c r="AC6322" s="19" t="n">
        <v>6.48</v>
      </c>
      <c r="AD6322" s="21" t="n">
        <v>0.35</v>
      </c>
    </row>
    <row r="6323" ht="18" customHeight="1">
      <c r="A6323" t="n">
        <v>6322</v>
      </c>
      <c r="B6323" t="inlineStr">
        <is>
          <t>CA-2014-123316</t>
        </is>
      </c>
      <c r="C6323" s="18" t="inlineStr">
        <is>
          <t>2014-10-13</t>
        </is>
      </c>
      <c r="D6323" s="18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19" t="n">
        <v>7.752</v>
      </c>
      <c r="S6323" s="20" t="n">
        <v>3</v>
      </c>
      <c r="T6323" s="21" t="n">
        <v>0.2</v>
      </c>
      <c r="U6323" s="19" t="n">
        <v>2.8101</v>
      </c>
      <c r="V6323" t="n">
        <v>4</v>
      </c>
      <c r="W6323" t="n">
        <v>2014</v>
      </c>
      <c r="X6323" t="inlineStr">
        <is>
          <t>2014Q4</t>
        </is>
      </c>
      <c r="Y6323" t="inlineStr">
        <is>
          <t>2014-10</t>
        </is>
      </c>
      <c r="Z6323" t="inlineStr">
        <is>
          <t>10.1% - 20%</t>
        </is>
      </c>
      <c r="AA6323" t="b">
        <v>1</v>
      </c>
      <c r="AB6323" t="b">
        <v>0</v>
      </c>
      <c r="AC6323" s="19" t="n">
        <v>3.23</v>
      </c>
      <c r="AD6323" s="21" t="n">
        <v>0.3625</v>
      </c>
    </row>
    <row r="6324" ht="18" customHeight="1">
      <c r="A6324" t="n">
        <v>6323</v>
      </c>
      <c r="B6324" t="inlineStr">
        <is>
          <t>CA-2014-141299</t>
        </is>
      </c>
      <c r="C6324" s="18" t="inlineStr">
        <is>
          <t>2014-06-03</t>
        </is>
      </c>
      <c r="D6324" s="18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19" t="n">
        <v>15.28</v>
      </c>
      <c r="S6324" s="20" t="n">
        <v>2</v>
      </c>
      <c r="T6324" s="21" t="n">
        <v>0</v>
      </c>
      <c r="U6324" s="19" t="n">
        <v>7.4872</v>
      </c>
      <c r="V6324" t="n">
        <v>4</v>
      </c>
      <c r="W6324" t="n">
        <v>2014</v>
      </c>
      <c r="X6324" t="inlineStr">
        <is>
          <t>2014Q2</t>
        </is>
      </c>
      <c r="Y6324" t="inlineStr">
        <is>
          <t>2014-06</t>
        </is>
      </c>
      <c r="Z6324" t="inlineStr">
        <is>
          <t>0% (No Discount)</t>
        </is>
      </c>
      <c r="AA6324" t="b">
        <v>1</v>
      </c>
      <c r="AB6324" t="b">
        <v>0</v>
      </c>
      <c r="AC6324" s="19" t="n">
        <v>7.64</v>
      </c>
      <c r="AD6324" s="21" t="n">
        <v>0.49</v>
      </c>
    </row>
    <row r="6325" ht="18" customHeight="1">
      <c r="A6325" t="n">
        <v>6324</v>
      </c>
      <c r="B6325" t="inlineStr">
        <is>
          <t>CA-2014-104402</t>
        </is>
      </c>
      <c r="C6325" s="18" t="inlineStr">
        <is>
          <t>2014-06-17</t>
        </is>
      </c>
      <c r="D6325" s="18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19" t="n">
        <v>65.97</v>
      </c>
      <c r="S6325" s="20" t="n">
        <v>3</v>
      </c>
      <c r="T6325" s="21" t="n">
        <v>0</v>
      </c>
      <c r="U6325" s="19" t="n">
        <v>31.0059</v>
      </c>
      <c r="V6325" t="n">
        <v>6</v>
      </c>
      <c r="W6325" t="n">
        <v>2014</v>
      </c>
      <c r="X6325" t="inlineStr">
        <is>
          <t>2014Q2</t>
        </is>
      </c>
      <c r="Y6325" t="inlineStr">
        <is>
          <t>2014-06</t>
        </is>
      </c>
      <c r="Z6325" t="inlineStr">
        <is>
          <t>0% (No Discount)</t>
        </is>
      </c>
      <c r="AA6325" t="b">
        <v>1</v>
      </c>
      <c r="AB6325" t="b">
        <v>0</v>
      </c>
      <c r="AC6325" s="19" t="n">
        <v>21.99</v>
      </c>
      <c r="AD6325" s="21" t="n">
        <v>0.47</v>
      </c>
    </row>
    <row r="6326" ht="18" customHeight="1">
      <c r="A6326" t="n">
        <v>6325</v>
      </c>
      <c r="B6326" t="inlineStr">
        <is>
          <t>CA-2015-110289</t>
        </is>
      </c>
      <c r="C6326" s="18" t="inlineStr">
        <is>
          <t>2015-10-29</t>
        </is>
      </c>
      <c r="D6326" s="18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19" t="n">
        <v>33.4</v>
      </c>
      <c r="S6326" s="20" t="n">
        <v>5</v>
      </c>
      <c r="T6326" s="21" t="n">
        <v>0</v>
      </c>
      <c r="U6326" s="19" t="n">
        <v>16.032</v>
      </c>
      <c r="V6326" t="n">
        <v>4</v>
      </c>
      <c r="W6326" t="n">
        <v>2015</v>
      </c>
      <c r="X6326" t="inlineStr">
        <is>
          <t>2015Q4</t>
        </is>
      </c>
      <c r="Y6326" t="inlineStr">
        <is>
          <t>2015-10</t>
        </is>
      </c>
      <c r="Z6326" t="inlineStr">
        <is>
          <t>0% (No Discount)</t>
        </is>
      </c>
      <c r="AA6326" t="b">
        <v>1</v>
      </c>
      <c r="AB6326" t="b">
        <v>0</v>
      </c>
      <c r="AC6326" s="19" t="n">
        <v>6.68</v>
      </c>
      <c r="AD6326" s="21" t="n">
        <v>0.48</v>
      </c>
    </row>
    <row r="6327" ht="18" customHeight="1">
      <c r="A6327" t="n">
        <v>6326</v>
      </c>
      <c r="B6327" t="inlineStr">
        <is>
          <t>CA-2015-110289</t>
        </is>
      </c>
      <c r="C6327" s="18" t="inlineStr">
        <is>
          <t>2015-10-29</t>
        </is>
      </c>
      <c r="D6327" s="18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19" t="n">
        <v>210.84</v>
      </c>
      <c r="S6327" s="20" t="n">
        <v>4</v>
      </c>
      <c r="T6327" s="21" t="n">
        <v>0</v>
      </c>
      <c r="U6327" s="19" t="n">
        <v>103.3116</v>
      </c>
      <c r="V6327" t="n">
        <v>4</v>
      </c>
      <c r="W6327" t="n">
        <v>2015</v>
      </c>
      <c r="X6327" t="inlineStr">
        <is>
          <t>2015Q4</t>
        </is>
      </c>
      <c r="Y6327" t="inlineStr">
        <is>
          <t>2015-10</t>
        </is>
      </c>
      <c r="Z6327" t="inlineStr">
        <is>
          <t>0% (No Discount)</t>
        </is>
      </c>
      <c r="AA6327" t="b">
        <v>1</v>
      </c>
      <c r="AB6327" t="b">
        <v>0</v>
      </c>
      <c r="AC6327" s="19" t="n">
        <v>52.71</v>
      </c>
      <c r="AD6327" s="21" t="n">
        <v>0.49</v>
      </c>
    </row>
    <row r="6328" ht="18" customHeight="1">
      <c r="A6328" t="n">
        <v>6327</v>
      </c>
      <c r="B6328" t="inlineStr">
        <is>
          <t>CA-2014-167927</t>
        </is>
      </c>
      <c r="C6328" s="18" t="inlineStr">
        <is>
          <t>2014-01-20</t>
        </is>
      </c>
      <c r="D6328" s="1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19" t="n">
        <v>13.98</v>
      </c>
      <c r="S6328" s="20" t="n">
        <v>1</v>
      </c>
      <c r="T6328" s="21" t="n">
        <v>0</v>
      </c>
      <c r="U6328" s="19" t="n">
        <v>4.0542</v>
      </c>
      <c r="V6328" t="n">
        <v>6</v>
      </c>
      <c r="W6328" t="n">
        <v>2014</v>
      </c>
      <c r="X6328" t="inlineStr">
        <is>
          <t>2014Q1</t>
        </is>
      </c>
      <c r="Y6328" t="inlineStr">
        <is>
          <t>2014-01</t>
        </is>
      </c>
      <c r="Z6328" t="inlineStr">
        <is>
          <t>0% (No Discount)</t>
        </is>
      </c>
      <c r="AA6328" t="b">
        <v>1</v>
      </c>
      <c r="AB6328" t="b">
        <v>0</v>
      </c>
      <c r="AC6328" s="19" t="n">
        <v>13.98</v>
      </c>
      <c r="AD6328" s="21" t="n">
        <v>0.29</v>
      </c>
    </row>
    <row r="6329" ht="18" customHeight="1">
      <c r="A6329" t="n">
        <v>6328</v>
      </c>
      <c r="B6329" t="inlineStr">
        <is>
          <t>CA-2014-167927</t>
        </is>
      </c>
      <c r="C6329" s="18" t="inlineStr">
        <is>
          <t>2014-01-20</t>
        </is>
      </c>
      <c r="D6329" s="18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19" t="n">
        <v>272.94</v>
      </c>
      <c r="S6329" s="20" t="n">
        <v>3</v>
      </c>
      <c r="T6329" s="21" t="n">
        <v>0</v>
      </c>
      <c r="U6329" s="19" t="n">
        <v>30.0234</v>
      </c>
      <c r="V6329" t="n">
        <v>6</v>
      </c>
      <c r="W6329" t="n">
        <v>2014</v>
      </c>
      <c r="X6329" t="inlineStr">
        <is>
          <t>2014Q1</t>
        </is>
      </c>
      <c r="Y6329" t="inlineStr">
        <is>
          <t>2014-01</t>
        </is>
      </c>
      <c r="Z6329" t="inlineStr">
        <is>
          <t>0% (No Discount)</t>
        </is>
      </c>
      <c r="AA6329" t="b">
        <v>1</v>
      </c>
      <c r="AB6329" t="b">
        <v>0</v>
      </c>
      <c r="AC6329" s="19" t="n">
        <v>90.98</v>
      </c>
      <c r="AD6329" s="21" t="n">
        <v>0.11</v>
      </c>
    </row>
    <row r="6330" ht="18" customHeight="1">
      <c r="A6330" t="n">
        <v>6329</v>
      </c>
      <c r="B6330" t="inlineStr">
        <is>
          <t>CA-2014-167927</t>
        </is>
      </c>
      <c r="C6330" s="18" t="inlineStr">
        <is>
          <t>2014-01-20</t>
        </is>
      </c>
      <c r="D6330" s="18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19" t="n">
        <v>19.05</v>
      </c>
      <c r="S6330" s="20" t="n">
        <v>5</v>
      </c>
      <c r="T6330" s="21" t="n">
        <v>0</v>
      </c>
      <c r="U6330" s="19" t="n">
        <v>8.9535</v>
      </c>
      <c r="V6330" t="n">
        <v>6</v>
      </c>
      <c r="W6330" t="n">
        <v>2014</v>
      </c>
      <c r="X6330" t="inlineStr">
        <is>
          <t>2014Q1</t>
        </is>
      </c>
      <c r="Y6330" t="inlineStr">
        <is>
          <t>2014-01</t>
        </is>
      </c>
      <c r="Z6330" t="inlineStr">
        <is>
          <t>0% (No Discount)</t>
        </is>
      </c>
      <c r="AA6330" t="b">
        <v>1</v>
      </c>
      <c r="AB6330" t="b">
        <v>0</v>
      </c>
      <c r="AC6330" s="19" t="n">
        <v>3.81</v>
      </c>
      <c r="AD6330" s="21" t="n">
        <v>0.47</v>
      </c>
    </row>
    <row r="6331" ht="18" customHeight="1">
      <c r="A6331" t="n">
        <v>6330</v>
      </c>
      <c r="B6331" t="inlineStr">
        <is>
          <t>CA-2014-167927</t>
        </is>
      </c>
      <c r="C6331" s="18" t="inlineStr">
        <is>
          <t>2014-01-20</t>
        </is>
      </c>
      <c r="D6331" s="18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19" t="n">
        <v>247.716</v>
      </c>
      <c r="S6331" s="20" t="n">
        <v>4</v>
      </c>
      <c r="T6331" s="21" t="n">
        <v>0.1</v>
      </c>
      <c r="U6331" s="19" t="n">
        <v>93.58159999999999</v>
      </c>
      <c r="V6331" t="n">
        <v>6</v>
      </c>
      <c r="W6331" t="n">
        <v>2014</v>
      </c>
      <c r="X6331" t="inlineStr">
        <is>
          <t>2014Q1</t>
        </is>
      </c>
      <c r="Y6331" t="inlineStr">
        <is>
          <t>2014-01</t>
        </is>
      </c>
      <c r="Z6331" t="inlineStr">
        <is>
          <t>0.1% - 10%</t>
        </is>
      </c>
      <c r="AA6331" t="b">
        <v>1</v>
      </c>
      <c r="AB6331" t="b">
        <v>0</v>
      </c>
      <c r="AC6331" s="19" t="n">
        <v>68.81</v>
      </c>
      <c r="AD6331" s="21" t="n">
        <v>0.3778</v>
      </c>
    </row>
    <row r="6332" ht="18" customHeight="1">
      <c r="A6332" t="n">
        <v>6331</v>
      </c>
      <c r="B6332" t="inlineStr">
        <is>
          <t>CA-2014-167927</t>
        </is>
      </c>
      <c r="C6332" s="18" t="inlineStr">
        <is>
          <t>2014-01-20</t>
        </is>
      </c>
      <c r="D6332" s="18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19" t="n">
        <v>66.58</v>
      </c>
      <c r="S6332" s="20" t="n">
        <v>2</v>
      </c>
      <c r="T6332" s="21" t="n">
        <v>0</v>
      </c>
      <c r="U6332" s="19" t="n">
        <v>15.9792</v>
      </c>
      <c r="V6332" t="n">
        <v>6</v>
      </c>
      <c r="W6332" t="n">
        <v>2014</v>
      </c>
      <c r="X6332" t="inlineStr">
        <is>
          <t>2014Q1</t>
        </is>
      </c>
      <c r="Y6332" t="inlineStr">
        <is>
          <t>2014-01</t>
        </is>
      </c>
      <c r="Z6332" t="inlineStr">
        <is>
          <t>0% (No Discount)</t>
        </is>
      </c>
      <c r="AA6332" t="b">
        <v>1</v>
      </c>
      <c r="AB6332" t="b">
        <v>0</v>
      </c>
      <c r="AC6332" s="19" t="n">
        <v>33.29</v>
      </c>
      <c r="AD6332" s="21" t="n">
        <v>0.24</v>
      </c>
    </row>
    <row r="6333" ht="18" customHeight="1">
      <c r="A6333" t="n">
        <v>6332</v>
      </c>
      <c r="B6333" t="inlineStr">
        <is>
          <t>CA-2014-167927</t>
        </is>
      </c>
      <c r="C6333" s="18" t="inlineStr">
        <is>
          <t>2014-01-20</t>
        </is>
      </c>
      <c r="D6333" s="18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19" t="n">
        <v>43.92</v>
      </c>
      <c r="S6333" s="20" t="n">
        <v>3</v>
      </c>
      <c r="T6333" s="21" t="n">
        <v>0</v>
      </c>
      <c r="U6333" s="19" t="n">
        <v>12.7368</v>
      </c>
      <c r="V6333" t="n">
        <v>6</v>
      </c>
      <c r="W6333" t="n">
        <v>2014</v>
      </c>
      <c r="X6333" t="inlineStr">
        <is>
          <t>2014Q1</t>
        </is>
      </c>
      <c r="Y6333" t="inlineStr">
        <is>
          <t>2014-01</t>
        </is>
      </c>
      <c r="Z6333" t="inlineStr">
        <is>
          <t>0% (No Discount)</t>
        </is>
      </c>
      <c r="AA6333" t="b">
        <v>1</v>
      </c>
      <c r="AB6333" t="b">
        <v>0</v>
      </c>
      <c r="AC6333" s="19" t="n">
        <v>14.64</v>
      </c>
      <c r="AD6333" s="21" t="n">
        <v>0.29</v>
      </c>
    </row>
    <row r="6334" ht="18" customHeight="1">
      <c r="A6334" t="n">
        <v>6333</v>
      </c>
      <c r="B6334" t="inlineStr">
        <is>
          <t>CA-2014-167927</t>
        </is>
      </c>
      <c r="C6334" s="18" t="inlineStr">
        <is>
          <t>2014-01-20</t>
        </is>
      </c>
      <c r="D6334" s="18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19" t="n">
        <v>14.73</v>
      </c>
      <c r="S6334" s="20" t="n">
        <v>3</v>
      </c>
      <c r="T6334" s="21" t="n">
        <v>0</v>
      </c>
      <c r="U6334" s="19" t="n">
        <v>4.8609</v>
      </c>
      <c r="V6334" t="n">
        <v>6</v>
      </c>
      <c r="W6334" t="n">
        <v>2014</v>
      </c>
      <c r="X6334" t="inlineStr">
        <is>
          <t>2014Q1</t>
        </is>
      </c>
      <c r="Y6334" t="inlineStr">
        <is>
          <t>2014-01</t>
        </is>
      </c>
      <c r="Z6334" t="inlineStr">
        <is>
          <t>0% (No Discount)</t>
        </is>
      </c>
      <c r="AA6334" t="b">
        <v>1</v>
      </c>
      <c r="AB6334" t="b">
        <v>0</v>
      </c>
      <c r="AC6334" s="19" t="n">
        <v>4.91</v>
      </c>
      <c r="AD6334" s="21" t="n">
        <v>0.33</v>
      </c>
    </row>
    <row r="6335" ht="18" customHeight="1">
      <c r="A6335" t="n">
        <v>6334</v>
      </c>
      <c r="B6335" t="inlineStr">
        <is>
          <t>CA-2014-167927</t>
        </is>
      </c>
      <c r="C6335" s="18" t="inlineStr">
        <is>
          <t>2014-01-20</t>
        </is>
      </c>
      <c r="D6335" s="18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19" t="n">
        <v>29.7</v>
      </c>
      <c r="S6335" s="20" t="n">
        <v>5</v>
      </c>
      <c r="T6335" s="21" t="n">
        <v>0</v>
      </c>
      <c r="U6335" s="19" t="n">
        <v>13.365</v>
      </c>
      <c r="V6335" t="n">
        <v>6</v>
      </c>
      <c r="W6335" t="n">
        <v>2014</v>
      </c>
      <c r="X6335" t="inlineStr">
        <is>
          <t>2014Q1</t>
        </is>
      </c>
      <c r="Y6335" t="inlineStr">
        <is>
          <t>2014-01</t>
        </is>
      </c>
      <c r="Z6335" t="inlineStr">
        <is>
          <t>0% (No Discount)</t>
        </is>
      </c>
      <c r="AA6335" t="b">
        <v>1</v>
      </c>
      <c r="AB6335" t="b">
        <v>0</v>
      </c>
      <c r="AC6335" s="19" t="n">
        <v>5.94</v>
      </c>
      <c r="AD6335" s="21" t="n">
        <v>0.45</v>
      </c>
    </row>
    <row r="6336" ht="18" customHeight="1">
      <c r="A6336" t="n">
        <v>6335</v>
      </c>
      <c r="B6336" t="inlineStr">
        <is>
          <t>CA-2014-133305</t>
        </is>
      </c>
      <c r="C6336" s="18" t="inlineStr">
        <is>
          <t>2014-07-11</t>
        </is>
      </c>
      <c r="D6336" s="18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19" t="n">
        <v>49.12</v>
      </c>
      <c r="S6336" s="20" t="n">
        <v>4</v>
      </c>
      <c r="T6336" s="21" t="n">
        <v>0</v>
      </c>
      <c r="U6336" s="19" t="n">
        <v>23.0864</v>
      </c>
      <c r="V6336" t="n">
        <v>4</v>
      </c>
      <c r="W6336" t="n">
        <v>2014</v>
      </c>
      <c r="X6336" t="inlineStr">
        <is>
          <t>2014Q3</t>
        </is>
      </c>
      <c r="Y6336" t="inlineStr">
        <is>
          <t>2014-07</t>
        </is>
      </c>
      <c r="Z6336" t="inlineStr">
        <is>
          <t>0% (No Discount)</t>
        </is>
      </c>
      <c r="AA6336" t="b">
        <v>1</v>
      </c>
      <c r="AB6336" t="b">
        <v>0</v>
      </c>
      <c r="AC6336" s="19" t="n">
        <v>12.28</v>
      </c>
      <c r="AD6336" s="21" t="n">
        <v>0.47</v>
      </c>
    </row>
    <row r="6337" ht="18" customHeight="1">
      <c r="A6337" t="n">
        <v>6336</v>
      </c>
      <c r="B6337" t="inlineStr">
        <is>
          <t>CA-2014-133305</t>
        </is>
      </c>
      <c r="C6337" s="18" t="inlineStr">
        <is>
          <t>2014-07-11</t>
        </is>
      </c>
      <c r="D6337" s="18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19" t="n">
        <v>18.28</v>
      </c>
      <c r="S6337" s="20" t="n">
        <v>5</v>
      </c>
      <c r="T6337" s="21" t="n">
        <v>0.2</v>
      </c>
      <c r="U6337" s="19" t="n">
        <v>6.398</v>
      </c>
      <c r="V6337" t="n">
        <v>4</v>
      </c>
      <c r="W6337" t="n">
        <v>2014</v>
      </c>
      <c r="X6337" t="inlineStr">
        <is>
          <t>2014Q3</t>
        </is>
      </c>
      <c r="Y6337" t="inlineStr">
        <is>
          <t>2014-07</t>
        </is>
      </c>
      <c r="Z6337" t="inlineStr">
        <is>
          <t>10.1% - 20%</t>
        </is>
      </c>
      <c r="AA6337" t="b">
        <v>1</v>
      </c>
      <c r="AB6337" t="b">
        <v>0</v>
      </c>
      <c r="AC6337" s="19" t="n">
        <v>4.57</v>
      </c>
      <c r="AD6337" s="21" t="n">
        <v>0.35</v>
      </c>
    </row>
    <row r="6338" ht="18" customHeight="1">
      <c r="A6338" t="n">
        <v>6337</v>
      </c>
      <c r="B6338" t="inlineStr">
        <is>
          <t>CA-2016-165995</t>
        </is>
      </c>
      <c r="C6338" s="18" t="inlineStr">
        <is>
          <t>2016-08-30</t>
        </is>
      </c>
      <c r="D6338" s="1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19" t="n">
        <v>47.04</v>
      </c>
      <c r="S6338" s="20" t="n">
        <v>4</v>
      </c>
      <c r="T6338" s="21" t="n">
        <v>0</v>
      </c>
      <c r="U6338" s="19" t="n">
        <v>15.9936</v>
      </c>
      <c r="V6338" t="n">
        <v>7</v>
      </c>
      <c r="W6338" t="n">
        <v>2016</v>
      </c>
      <c r="X6338" t="inlineStr">
        <is>
          <t>2016Q3</t>
        </is>
      </c>
      <c r="Y6338" t="inlineStr">
        <is>
          <t>2016-08</t>
        </is>
      </c>
      <c r="Z6338" t="inlineStr">
        <is>
          <t>0% (No Discount)</t>
        </is>
      </c>
      <c r="AA6338" t="b">
        <v>1</v>
      </c>
      <c r="AB6338" t="b">
        <v>0</v>
      </c>
      <c r="AC6338" s="19" t="n">
        <v>11.76</v>
      </c>
      <c r="AD6338" s="21" t="n">
        <v>0.34</v>
      </c>
    </row>
    <row r="6339" ht="18" customHeight="1">
      <c r="A6339" t="n">
        <v>6338</v>
      </c>
      <c r="B6339" t="inlineStr">
        <is>
          <t>CA-2016-165995</t>
        </is>
      </c>
      <c r="C6339" s="18" t="inlineStr">
        <is>
          <t>2016-08-30</t>
        </is>
      </c>
      <c r="D6339" s="18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19" t="n">
        <v>339.96</v>
      </c>
      <c r="S6339" s="20" t="n">
        <v>5</v>
      </c>
      <c r="T6339" s="21" t="n">
        <v>0.2</v>
      </c>
      <c r="U6339" s="19" t="n">
        <v>42.495</v>
      </c>
      <c r="V6339" t="n">
        <v>7</v>
      </c>
      <c r="W6339" t="n">
        <v>2016</v>
      </c>
      <c r="X6339" t="inlineStr">
        <is>
          <t>2016Q3</t>
        </is>
      </c>
      <c r="Y6339" t="inlineStr">
        <is>
          <t>2016-08</t>
        </is>
      </c>
      <c r="Z6339" t="inlineStr">
        <is>
          <t>10.1% - 20%</t>
        </is>
      </c>
      <c r="AA6339" t="b">
        <v>1</v>
      </c>
      <c r="AB6339" t="b">
        <v>0</v>
      </c>
      <c r="AC6339" s="19" t="n">
        <v>84.98999999999999</v>
      </c>
      <c r="AD6339" s="21" t="n">
        <v>0.125</v>
      </c>
    </row>
    <row r="6340" ht="18" customHeight="1">
      <c r="A6340" t="n">
        <v>6339</v>
      </c>
      <c r="B6340" t="inlineStr">
        <is>
          <t>CA-2017-143112</t>
        </is>
      </c>
      <c r="C6340" s="18" t="inlineStr">
        <is>
          <t>2017-10-05</t>
        </is>
      </c>
      <c r="D6340" s="18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19" t="n">
        <v>87.8</v>
      </c>
      <c r="S6340" s="20" t="n">
        <v>4</v>
      </c>
      <c r="T6340" s="21" t="n">
        <v>0</v>
      </c>
      <c r="U6340" s="19" t="n">
        <v>43.9</v>
      </c>
      <c r="V6340" t="n">
        <v>4</v>
      </c>
      <c r="W6340" t="n">
        <v>2017</v>
      </c>
      <c r="X6340" t="inlineStr">
        <is>
          <t>2017Q4</t>
        </is>
      </c>
      <c r="Y6340" t="inlineStr">
        <is>
          <t>2017-10</t>
        </is>
      </c>
      <c r="Z6340" t="inlineStr">
        <is>
          <t>0% (No Discount)</t>
        </is>
      </c>
      <c r="AA6340" t="b">
        <v>1</v>
      </c>
      <c r="AB6340" t="b">
        <v>0</v>
      </c>
      <c r="AC6340" s="19" t="n">
        <v>21.95</v>
      </c>
      <c r="AD6340" s="21" t="n">
        <v>0.5</v>
      </c>
    </row>
    <row r="6341" ht="18" customHeight="1">
      <c r="A6341" t="n">
        <v>6340</v>
      </c>
      <c r="B6341" t="inlineStr">
        <is>
          <t>CA-2017-143112</t>
        </is>
      </c>
      <c r="C6341" s="18" t="inlineStr">
        <is>
          <t>2017-10-05</t>
        </is>
      </c>
      <c r="D6341" s="18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19" t="n">
        <v>221.382</v>
      </c>
      <c r="S6341" s="20" t="n">
        <v>2</v>
      </c>
      <c r="T6341" s="21" t="n">
        <v>0.1</v>
      </c>
      <c r="U6341" s="19" t="n">
        <v>2.4598</v>
      </c>
      <c r="V6341" t="n">
        <v>4</v>
      </c>
      <c r="W6341" t="n">
        <v>2017</v>
      </c>
      <c r="X6341" t="inlineStr">
        <is>
          <t>2017Q4</t>
        </is>
      </c>
      <c r="Y6341" t="inlineStr">
        <is>
          <t>2017-10</t>
        </is>
      </c>
      <c r="Z6341" t="inlineStr">
        <is>
          <t>0.1% - 10%</t>
        </is>
      </c>
      <c r="AA6341" t="b">
        <v>1</v>
      </c>
      <c r="AB6341" t="b">
        <v>0</v>
      </c>
      <c r="AC6341" s="19" t="n">
        <v>122.99</v>
      </c>
      <c r="AD6341" s="21" t="n">
        <v>0.0111</v>
      </c>
    </row>
    <row r="6342" ht="18" customHeight="1">
      <c r="A6342" t="n">
        <v>6341</v>
      </c>
      <c r="B6342" t="inlineStr">
        <is>
          <t>CA-2017-143112</t>
        </is>
      </c>
      <c r="C6342" s="18" t="inlineStr">
        <is>
          <t>2017-10-05</t>
        </is>
      </c>
      <c r="D6342" s="18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19" t="n">
        <v>5199.96</v>
      </c>
      <c r="S6342" s="20" t="n">
        <v>4</v>
      </c>
      <c r="T6342" s="21" t="n">
        <v>0</v>
      </c>
      <c r="U6342" s="19" t="n">
        <v>1351.9896</v>
      </c>
      <c r="V6342" t="n">
        <v>4</v>
      </c>
      <c r="W6342" t="n">
        <v>2017</v>
      </c>
      <c r="X6342" t="inlineStr">
        <is>
          <t>2017Q4</t>
        </is>
      </c>
      <c r="Y6342" t="inlineStr">
        <is>
          <t>2017-10</t>
        </is>
      </c>
      <c r="Z6342" t="inlineStr">
        <is>
          <t>0% (No Discount)</t>
        </is>
      </c>
      <c r="AA6342" t="b">
        <v>1</v>
      </c>
      <c r="AB6342" t="b">
        <v>0</v>
      </c>
      <c r="AC6342" s="19" t="n">
        <v>1299.99</v>
      </c>
      <c r="AD6342" s="21" t="n">
        <v>0.26</v>
      </c>
    </row>
    <row r="6343" ht="18" customHeight="1">
      <c r="A6343" t="n">
        <v>6342</v>
      </c>
      <c r="B6343" t="inlineStr">
        <is>
          <t>US-2017-105830</t>
        </is>
      </c>
      <c r="C6343" s="18" t="inlineStr">
        <is>
          <t>2016-12-31</t>
        </is>
      </c>
      <c r="D6343" s="18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19" t="n">
        <v>156.512</v>
      </c>
      <c r="S6343" s="20" t="n">
        <v>4</v>
      </c>
      <c r="T6343" s="21" t="n">
        <v>0.2</v>
      </c>
      <c r="U6343" s="19" t="n">
        <v>-35.2152</v>
      </c>
      <c r="V6343" t="n">
        <v>2</v>
      </c>
      <c r="W6343" t="n">
        <v>2016</v>
      </c>
      <c r="X6343" t="inlineStr">
        <is>
          <t>2016Q4</t>
        </is>
      </c>
      <c r="Y6343" t="inlineStr">
        <is>
          <t>2016-12</t>
        </is>
      </c>
      <c r="Z6343" t="inlineStr">
        <is>
          <t>10.1% - 20%</t>
        </is>
      </c>
      <c r="AA6343" t="b">
        <v>0</v>
      </c>
      <c r="AB6343" t="b">
        <v>1</v>
      </c>
      <c r="AC6343" s="19" t="n">
        <v>48.91</v>
      </c>
      <c r="AD6343" s="21" t="n">
        <v>-0.225</v>
      </c>
    </row>
    <row r="6344" ht="18" customHeight="1">
      <c r="A6344" t="n">
        <v>6343</v>
      </c>
      <c r="B6344" t="inlineStr">
        <is>
          <t>CA-2015-146255</t>
        </is>
      </c>
      <c r="C6344" s="18" t="inlineStr">
        <is>
          <t>2015-03-07</t>
        </is>
      </c>
      <c r="D6344" s="18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19" t="n">
        <v>119.85</v>
      </c>
      <c r="S6344" s="20" t="n">
        <v>3</v>
      </c>
      <c r="T6344" s="21" t="n">
        <v>0</v>
      </c>
      <c r="U6344" s="19" t="n">
        <v>52.734</v>
      </c>
      <c r="V6344" t="n">
        <v>3</v>
      </c>
      <c r="W6344" t="n">
        <v>2015</v>
      </c>
      <c r="X6344" t="inlineStr">
        <is>
          <t>2015Q1</t>
        </is>
      </c>
      <c r="Y6344" t="inlineStr">
        <is>
          <t>2015-03</t>
        </is>
      </c>
      <c r="Z6344" t="inlineStr">
        <is>
          <t>0% (No Discount)</t>
        </is>
      </c>
      <c r="AA6344" t="b">
        <v>1</v>
      </c>
      <c r="AB6344" t="b">
        <v>0</v>
      </c>
      <c r="AC6344" s="19" t="n">
        <v>39.95</v>
      </c>
      <c r="AD6344" s="21" t="n">
        <v>0.44</v>
      </c>
    </row>
    <row r="6345" ht="18" customHeight="1">
      <c r="A6345" t="n">
        <v>6344</v>
      </c>
      <c r="B6345" t="inlineStr">
        <is>
          <t>CA-2015-146255</t>
        </is>
      </c>
      <c r="C6345" s="18" t="inlineStr">
        <is>
          <t>2015-03-07</t>
        </is>
      </c>
      <c r="D6345" s="18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19" t="n">
        <v>30.44</v>
      </c>
      <c r="S6345" s="20" t="n">
        <v>2</v>
      </c>
      <c r="T6345" s="21" t="n">
        <v>0</v>
      </c>
      <c r="U6345" s="19" t="n">
        <v>14.9156</v>
      </c>
      <c r="V6345" t="n">
        <v>3</v>
      </c>
      <c r="W6345" t="n">
        <v>2015</v>
      </c>
      <c r="X6345" t="inlineStr">
        <is>
          <t>2015Q1</t>
        </is>
      </c>
      <c r="Y6345" t="inlineStr">
        <is>
          <t>2015-03</t>
        </is>
      </c>
      <c r="Z6345" t="inlineStr">
        <is>
          <t>0% (No Discount)</t>
        </is>
      </c>
      <c r="AA6345" t="b">
        <v>1</v>
      </c>
      <c r="AB6345" t="b">
        <v>0</v>
      </c>
      <c r="AC6345" s="19" t="n">
        <v>15.22</v>
      </c>
      <c r="AD6345" s="21" t="n">
        <v>0.49</v>
      </c>
    </row>
    <row r="6346" ht="18" customHeight="1">
      <c r="A6346" t="n">
        <v>6345</v>
      </c>
      <c r="B6346" t="inlineStr">
        <is>
          <t>CA-2015-146255</t>
        </is>
      </c>
      <c r="C6346" s="18" t="inlineStr">
        <is>
          <t>2015-03-07</t>
        </is>
      </c>
      <c r="D6346" s="18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19" t="n">
        <v>69.28</v>
      </c>
      <c r="S6346" s="20" t="n">
        <v>2</v>
      </c>
      <c r="T6346" s="21" t="n">
        <v>0</v>
      </c>
      <c r="U6346" s="19" t="n">
        <v>33.2544</v>
      </c>
      <c r="V6346" t="n">
        <v>3</v>
      </c>
      <c r="W6346" t="n">
        <v>2015</v>
      </c>
      <c r="X6346" t="inlineStr">
        <is>
          <t>2015Q1</t>
        </is>
      </c>
      <c r="Y6346" t="inlineStr">
        <is>
          <t>2015-03</t>
        </is>
      </c>
      <c r="Z6346" t="inlineStr">
        <is>
          <t>0% (No Discount)</t>
        </is>
      </c>
      <c r="AA6346" t="b">
        <v>1</v>
      </c>
      <c r="AB6346" t="b">
        <v>0</v>
      </c>
      <c r="AC6346" s="19" t="n">
        <v>34.64</v>
      </c>
      <c r="AD6346" s="21" t="n">
        <v>0.48</v>
      </c>
    </row>
    <row r="6347" ht="18" customHeight="1">
      <c r="A6347" t="n">
        <v>6346</v>
      </c>
      <c r="B6347" t="inlineStr">
        <is>
          <t>CA-2015-146255</t>
        </is>
      </c>
      <c r="C6347" s="18" t="inlineStr">
        <is>
          <t>2015-03-07</t>
        </is>
      </c>
      <c r="D6347" s="18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19" t="n">
        <v>587.97</v>
      </c>
      <c r="S6347" s="20" t="n">
        <v>3</v>
      </c>
      <c r="T6347" s="21" t="n">
        <v>0</v>
      </c>
      <c r="U6347" s="19" t="n">
        <v>170.5113</v>
      </c>
      <c r="V6347" t="n">
        <v>3</v>
      </c>
      <c r="W6347" t="n">
        <v>2015</v>
      </c>
      <c r="X6347" t="inlineStr">
        <is>
          <t>2015Q1</t>
        </is>
      </c>
      <c r="Y6347" t="inlineStr">
        <is>
          <t>2015-03</t>
        </is>
      </c>
      <c r="Z6347" t="inlineStr">
        <is>
          <t>0% (No Discount)</t>
        </is>
      </c>
      <c r="AA6347" t="b">
        <v>1</v>
      </c>
      <c r="AB6347" t="b">
        <v>0</v>
      </c>
      <c r="AC6347" s="19" t="n">
        <v>195.99</v>
      </c>
      <c r="AD6347" s="21" t="n">
        <v>0.29</v>
      </c>
    </row>
    <row r="6348" ht="18" customHeight="1">
      <c r="A6348" t="n">
        <v>6347</v>
      </c>
      <c r="B6348" t="inlineStr">
        <is>
          <t>CA-2017-104822</t>
        </is>
      </c>
      <c r="C6348" s="18" t="inlineStr">
        <is>
          <t>2017-10-20</t>
        </is>
      </c>
      <c r="D6348" s="1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19" t="n">
        <v>24.55</v>
      </c>
      <c r="S6348" s="20" t="n">
        <v>5</v>
      </c>
      <c r="T6348" s="21" t="n">
        <v>0</v>
      </c>
      <c r="U6348" s="19" t="n">
        <v>12.0295</v>
      </c>
      <c r="V6348" t="n">
        <v>0</v>
      </c>
      <c r="W6348" t="n">
        <v>2017</v>
      </c>
      <c r="X6348" t="inlineStr">
        <is>
          <t>2017Q4</t>
        </is>
      </c>
      <c r="Y6348" t="inlineStr">
        <is>
          <t>2017-10</t>
        </is>
      </c>
      <c r="Z6348" t="inlineStr">
        <is>
          <t>0% (No Discount)</t>
        </is>
      </c>
      <c r="AA6348" t="b">
        <v>1</v>
      </c>
      <c r="AB6348" t="b">
        <v>0</v>
      </c>
      <c r="AC6348" s="19" t="n">
        <v>4.91</v>
      </c>
      <c r="AD6348" s="21" t="n">
        <v>0.49</v>
      </c>
    </row>
    <row r="6349" ht="18" customHeight="1">
      <c r="A6349" t="n">
        <v>6348</v>
      </c>
      <c r="B6349" t="inlineStr">
        <is>
          <t>CA-2015-104486</t>
        </is>
      </c>
      <c r="C6349" s="18" t="inlineStr">
        <is>
          <t>2015-05-01</t>
        </is>
      </c>
      <c r="D6349" s="18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19" t="n">
        <v>12.176</v>
      </c>
      <c r="S6349" s="20" t="n">
        <v>1</v>
      </c>
      <c r="T6349" s="21" t="n">
        <v>0.2</v>
      </c>
      <c r="U6349" s="19" t="n">
        <v>4.4138</v>
      </c>
      <c r="V6349" t="n">
        <v>5</v>
      </c>
      <c r="W6349" t="n">
        <v>2015</v>
      </c>
      <c r="X6349" t="inlineStr">
        <is>
          <t>2015Q2</t>
        </is>
      </c>
      <c r="Y6349" t="inlineStr">
        <is>
          <t>2015-05</t>
        </is>
      </c>
      <c r="Z6349" t="inlineStr">
        <is>
          <t>10.1% - 20%</t>
        </is>
      </c>
      <c r="AA6349" t="b">
        <v>1</v>
      </c>
      <c r="AB6349" t="b">
        <v>0</v>
      </c>
      <c r="AC6349" s="19" t="n">
        <v>15.22</v>
      </c>
      <c r="AD6349" s="21" t="n">
        <v>0.3625</v>
      </c>
    </row>
    <row r="6350" ht="18" customHeight="1">
      <c r="A6350" t="n">
        <v>6349</v>
      </c>
      <c r="B6350" t="inlineStr">
        <is>
          <t>CA-2015-104486</t>
        </is>
      </c>
      <c r="C6350" s="18" t="inlineStr">
        <is>
          <t>2015-05-01</t>
        </is>
      </c>
      <c r="D6350" s="18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19" t="n">
        <v>37.32</v>
      </c>
      <c r="S6350" s="20" t="n">
        <v>3</v>
      </c>
      <c r="T6350" s="21" t="n">
        <v>0</v>
      </c>
      <c r="U6350" s="19" t="n">
        <v>10.4496</v>
      </c>
      <c r="V6350" t="n">
        <v>5</v>
      </c>
      <c r="W6350" t="n">
        <v>2015</v>
      </c>
      <c r="X6350" t="inlineStr">
        <is>
          <t>2015Q2</t>
        </is>
      </c>
      <c r="Y6350" t="inlineStr">
        <is>
          <t>2015-05</t>
        </is>
      </c>
      <c r="Z6350" t="inlineStr">
        <is>
          <t>0% (No Discount)</t>
        </is>
      </c>
      <c r="AA6350" t="b">
        <v>1</v>
      </c>
      <c r="AB6350" t="b">
        <v>0</v>
      </c>
      <c r="AC6350" s="19" t="n">
        <v>12.44</v>
      </c>
      <c r="AD6350" s="21" t="n">
        <v>0.28</v>
      </c>
    </row>
    <row r="6351" ht="18" customHeight="1">
      <c r="A6351" t="n">
        <v>6350</v>
      </c>
      <c r="B6351" t="inlineStr">
        <is>
          <t>CA-2015-104486</t>
        </is>
      </c>
      <c r="C6351" s="18" t="inlineStr">
        <is>
          <t>2015-05-01</t>
        </is>
      </c>
      <c r="D6351" s="18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19" t="n">
        <v>35.06</v>
      </c>
      <c r="S6351" s="20" t="n">
        <v>2</v>
      </c>
      <c r="T6351" s="21" t="n">
        <v>0</v>
      </c>
      <c r="U6351" s="19" t="n">
        <v>10.518</v>
      </c>
      <c r="V6351" t="n">
        <v>5</v>
      </c>
      <c r="W6351" t="n">
        <v>2015</v>
      </c>
      <c r="X6351" t="inlineStr">
        <is>
          <t>2015Q2</t>
        </is>
      </c>
      <c r="Y6351" t="inlineStr">
        <is>
          <t>2015-05</t>
        </is>
      </c>
      <c r="Z6351" t="inlineStr">
        <is>
          <t>0% (No Discount)</t>
        </is>
      </c>
      <c r="AA6351" t="b">
        <v>1</v>
      </c>
      <c r="AB6351" t="b">
        <v>0</v>
      </c>
      <c r="AC6351" s="19" t="n">
        <v>17.53</v>
      </c>
      <c r="AD6351" s="21" t="n">
        <v>0.3</v>
      </c>
    </row>
    <row r="6352" ht="18" customHeight="1">
      <c r="A6352" t="n">
        <v>6351</v>
      </c>
      <c r="B6352" t="inlineStr">
        <is>
          <t>CA-2017-161557</t>
        </is>
      </c>
      <c r="C6352" s="18" t="inlineStr">
        <is>
          <t>2017-09-03</t>
        </is>
      </c>
      <c r="D6352" s="18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19" t="n">
        <v>108.4</v>
      </c>
      <c r="S6352" s="20" t="n">
        <v>5</v>
      </c>
      <c r="T6352" s="21" t="n">
        <v>0.6</v>
      </c>
      <c r="U6352" s="19" t="n">
        <v>-105.69</v>
      </c>
      <c r="V6352" t="n">
        <v>5</v>
      </c>
      <c r="W6352" t="n">
        <v>2017</v>
      </c>
      <c r="X6352" t="inlineStr">
        <is>
          <t>2017Q3</t>
        </is>
      </c>
      <c r="Y6352" t="inlineStr">
        <is>
          <t>2017-09</t>
        </is>
      </c>
      <c r="Z6352" t="inlineStr">
        <is>
          <t>&gt; 50% (Deep Discount)</t>
        </is>
      </c>
      <c r="AA6352" t="b">
        <v>0</v>
      </c>
      <c r="AB6352" t="b">
        <v>1</v>
      </c>
      <c r="AC6352" s="19" t="n">
        <v>54.2</v>
      </c>
      <c r="AD6352" s="21" t="n">
        <v>-0.975</v>
      </c>
    </row>
    <row r="6353" ht="18" customHeight="1">
      <c r="A6353" t="n">
        <v>6352</v>
      </c>
      <c r="B6353" t="inlineStr">
        <is>
          <t>CA-2017-161130</t>
        </is>
      </c>
      <c r="C6353" s="18" t="inlineStr">
        <is>
          <t>2017-11-03</t>
        </is>
      </c>
      <c r="D6353" s="18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19" t="n">
        <v>361.376</v>
      </c>
      <c r="S6353" s="20" t="n">
        <v>2</v>
      </c>
      <c r="T6353" s="21" t="n">
        <v>0.2</v>
      </c>
      <c r="U6353" s="19" t="n">
        <v>27.1032</v>
      </c>
      <c r="V6353" t="n">
        <v>5</v>
      </c>
      <c r="W6353" t="n">
        <v>2017</v>
      </c>
      <c r="X6353" t="inlineStr">
        <is>
          <t>2017Q4</t>
        </is>
      </c>
      <c r="Y6353" t="inlineStr">
        <is>
          <t>2017-11</t>
        </is>
      </c>
      <c r="Z6353" t="inlineStr">
        <is>
          <t>10.1% - 20%</t>
        </is>
      </c>
      <c r="AA6353" t="b">
        <v>1</v>
      </c>
      <c r="AB6353" t="b">
        <v>0</v>
      </c>
      <c r="AC6353" s="19" t="n">
        <v>225.86</v>
      </c>
      <c r="AD6353" s="21" t="n">
        <v>0.075</v>
      </c>
    </row>
    <row r="6354" ht="18" customHeight="1">
      <c r="A6354" t="n">
        <v>6353</v>
      </c>
      <c r="B6354" t="inlineStr">
        <is>
          <t>US-2015-161347</t>
        </is>
      </c>
      <c r="C6354" s="18" t="inlineStr">
        <is>
          <t>2015-09-13</t>
        </is>
      </c>
      <c r="D6354" s="18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19" t="n">
        <v>2.412</v>
      </c>
      <c r="S6354" s="20" t="n">
        <v>1</v>
      </c>
      <c r="T6354" s="21" t="n">
        <v>0.7</v>
      </c>
      <c r="U6354" s="19" t="n">
        <v>-2.01</v>
      </c>
      <c r="V6354" t="n">
        <v>6</v>
      </c>
      <c r="W6354" t="n">
        <v>2015</v>
      </c>
      <c r="X6354" t="inlineStr">
        <is>
          <t>2015Q3</t>
        </is>
      </c>
      <c r="Y6354" t="inlineStr">
        <is>
          <t>2015-09</t>
        </is>
      </c>
      <c r="Z6354" t="inlineStr">
        <is>
          <t>&gt; 50% (Deep Discount)</t>
        </is>
      </c>
      <c r="AA6354" t="b">
        <v>0</v>
      </c>
      <c r="AB6354" t="b">
        <v>1</v>
      </c>
      <c r="AC6354" s="19" t="n">
        <v>8.039999999999999</v>
      </c>
      <c r="AD6354" s="21" t="n">
        <v>-0.8333</v>
      </c>
    </row>
    <row r="6355" ht="18" customHeight="1">
      <c r="A6355" t="n">
        <v>6354</v>
      </c>
      <c r="B6355" t="inlineStr">
        <is>
          <t>US-2015-109015</t>
        </is>
      </c>
      <c r="C6355" s="18" t="inlineStr">
        <is>
          <t>2015-09-06</t>
        </is>
      </c>
      <c r="D6355" s="18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19" t="n">
        <v>8.390000000000001</v>
      </c>
      <c r="S6355" s="20" t="n">
        <v>1</v>
      </c>
      <c r="T6355" s="21" t="n">
        <v>0</v>
      </c>
      <c r="U6355" s="19" t="n">
        <v>2.0975</v>
      </c>
      <c r="V6355" t="n">
        <v>6</v>
      </c>
      <c r="W6355" t="n">
        <v>2015</v>
      </c>
      <c r="X6355" t="inlineStr">
        <is>
          <t>2015Q3</t>
        </is>
      </c>
      <c r="Y6355" t="inlineStr">
        <is>
          <t>2015-09</t>
        </is>
      </c>
      <c r="Z6355" t="inlineStr">
        <is>
          <t>0% (No Discount)</t>
        </is>
      </c>
      <c r="AA6355" t="b">
        <v>1</v>
      </c>
      <c r="AB6355" t="b">
        <v>0</v>
      </c>
      <c r="AC6355" s="19" t="n">
        <v>8.390000000000001</v>
      </c>
      <c r="AD6355" s="21" t="n">
        <v>0.25</v>
      </c>
    </row>
    <row r="6356" ht="18" customHeight="1">
      <c r="A6356" t="n">
        <v>6355</v>
      </c>
      <c r="B6356" t="inlineStr">
        <is>
          <t>US-2015-109015</t>
        </is>
      </c>
      <c r="C6356" s="18" t="inlineStr">
        <is>
          <t>2015-09-06</t>
        </is>
      </c>
      <c r="D6356" s="18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19" t="n">
        <v>337.98</v>
      </c>
      <c r="S6356" s="20" t="n">
        <v>2</v>
      </c>
      <c r="T6356" s="21" t="n">
        <v>0</v>
      </c>
      <c r="U6356" s="19" t="n">
        <v>101.394</v>
      </c>
      <c r="V6356" t="n">
        <v>6</v>
      </c>
      <c r="W6356" t="n">
        <v>2015</v>
      </c>
      <c r="X6356" t="inlineStr">
        <is>
          <t>2015Q3</t>
        </is>
      </c>
      <c r="Y6356" t="inlineStr">
        <is>
          <t>2015-09</t>
        </is>
      </c>
      <c r="Z6356" t="inlineStr">
        <is>
          <t>0% (No Discount)</t>
        </is>
      </c>
      <c r="AA6356" t="b">
        <v>1</v>
      </c>
      <c r="AB6356" t="b">
        <v>0</v>
      </c>
      <c r="AC6356" s="19" t="n">
        <v>168.99</v>
      </c>
      <c r="AD6356" s="21" t="n">
        <v>0.3</v>
      </c>
    </row>
    <row r="6357" ht="18" customHeight="1">
      <c r="A6357" t="n">
        <v>6356</v>
      </c>
      <c r="B6357" t="inlineStr">
        <is>
          <t>CA-2014-110611</t>
        </is>
      </c>
      <c r="C6357" s="18" t="inlineStr">
        <is>
          <t>2014-10-06</t>
        </is>
      </c>
      <c r="D6357" s="18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19" t="n">
        <v>83.92</v>
      </c>
      <c r="S6357" s="20" t="n">
        <v>5</v>
      </c>
      <c r="T6357" s="21" t="n">
        <v>0.2</v>
      </c>
      <c r="U6357" s="19" t="n">
        <v>-13.637</v>
      </c>
      <c r="V6357" t="n">
        <v>7</v>
      </c>
      <c r="W6357" t="n">
        <v>2014</v>
      </c>
      <c r="X6357" t="inlineStr">
        <is>
          <t>2014Q4</t>
        </is>
      </c>
      <c r="Y6357" t="inlineStr">
        <is>
          <t>2014-10</t>
        </is>
      </c>
      <c r="Z6357" t="inlineStr">
        <is>
          <t>10.1% - 20%</t>
        </is>
      </c>
      <c r="AA6357" t="b">
        <v>0</v>
      </c>
      <c r="AB6357" t="b">
        <v>1</v>
      </c>
      <c r="AC6357" s="19" t="n">
        <v>20.98</v>
      </c>
      <c r="AD6357" s="21" t="n">
        <v>-0.1625</v>
      </c>
    </row>
    <row r="6358" ht="18" customHeight="1">
      <c r="A6358" t="n">
        <v>6357</v>
      </c>
      <c r="B6358" t="inlineStr">
        <is>
          <t>CA-2017-139080</t>
        </is>
      </c>
      <c r="C6358" s="18" t="inlineStr">
        <is>
          <t>2017-01-23</t>
        </is>
      </c>
      <c r="D6358" s="1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19" t="n">
        <v>19.68</v>
      </c>
      <c r="S6358" s="20" t="n">
        <v>5</v>
      </c>
      <c r="T6358" s="21" t="n">
        <v>0.2</v>
      </c>
      <c r="U6358" s="19" t="n">
        <v>6.888</v>
      </c>
      <c r="V6358" t="n">
        <v>5</v>
      </c>
      <c r="W6358" t="n">
        <v>2017</v>
      </c>
      <c r="X6358" t="inlineStr">
        <is>
          <t>2017Q1</t>
        </is>
      </c>
      <c r="Y6358" t="inlineStr">
        <is>
          <t>2017-01</t>
        </is>
      </c>
      <c r="Z6358" t="inlineStr">
        <is>
          <t>10.1% - 20%</t>
        </is>
      </c>
      <c r="AA6358" t="b">
        <v>1</v>
      </c>
      <c r="AB6358" t="b">
        <v>0</v>
      </c>
      <c r="AC6358" s="19" t="n">
        <v>4.92</v>
      </c>
      <c r="AD6358" s="21" t="n">
        <v>0.35</v>
      </c>
    </row>
    <row r="6359" ht="18" customHeight="1">
      <c r="A6359" t="n">
        <v>6358</v>
      </c>
      <c r="B6359" t="inlineStr">
        <is>
          <t>CA-2017-139080</t>
        </is>
      </c>
      <c r="C6359" s="18" t="inlineStr">
        <is>
          <t>2017-01-23</t>
        </is>
      </c>
      <c r="D6359" s="18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19" t="n">
        <v>25.92</v>
      </c>
      <c r="S6359" s="20" t="n">
        <v>4</v>
      </c>
      <c r="T6359" s="21" t="n">
        <v>0</v>
      </c>
      <c r="U6359" s="19" t="n">
        <v>12.4416</v>
      </c>
      <c r="V6359" t="n">
        <v>5</v>
      </c>
      <c r="W6359" t="n">
        <v>2017</v>
      </c>
      <c r="X6359" t="inlineStr">
        <is>
          <t>2017Q1</t>
        </is>
      </c>
      <c r="Y6359" t="inlineStr">
        <is>
          <t>2017-01</t>
        </is>
      </c>
      <c r="Z6359" t="inlineStr">
        <is>
          <t>0% (No Discount)</t>
        </is>
      </c>
      <c r="AA6359" t="b">
        <v>1</v>
      </c>
      <c r="AB6359" t="b">
        <v>0</v>
      </c>
      <c r="AC6359" s="19" t="n">
        <v>6.48</v>
      </c>
      <c r="AD6359" s="21" t="n">
        <v>0.48</v>
      </c>
    </row>
    <row r="6360" ht="18" customHeight="1">
      <c r="A6360" t="n">
        <v>6359</v>
      </c>
      <c r="B6360" t="inlineStr">
        <is>
          <t>CA-2017-139080</t>
        </is>
      </c>
      <c r="C6360" s="18" t="inlineStr">
        <is>
          <t>2017-01-23</t>
        </is>
      </c>
      <c r="D6360" s="18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19" t="n">
        <v>6.48</v>
      </c>
      <c r="S6360" s="20" t="n">
        <v>1</v>
      </c>
      <c r="T6360" s="21" t="n">
        <v>0</v>
      </c>
      <c r="U6360" s="19" t="n">
        <v>3.1104</v>
      </c>
      <c r="V6360" t="n">
        <v>5</v>
      </c>
      <c r="W6360" t="n">
        <v>2017</v>
      </c>
      <c r="X6360" t="inlineStr">
        <is>
          <t>2017Q1</t>
        </is>
      </c>
      <c r="Y6360" t="inlineStr">
        <is>
          <t>2017-01</t>
        </is>
      </c>
      <c r="Z6360" t="inlineStr">
        <is>
          <t>0% (No Discount)</t>
        </is>
      </c>
      <c r="AA6360" t="b">
        <v>1</v>
      </c>
      <c r="AB6360" t="b">
        <v>0</v>
      </c>
      <c r="AC6360" s="19" t="n">
        <v>6.48</v>
      </c>
      <c r="AD6360" s="21" t="n">
        <v>0.48</v>
      </c>
    </row>
    <row r="6361" ht="18" customHeight="1">
      <c r="A6361" t="n">
        <v>6360</v>
      </c>
      <c r="B6361" t="inlineStr">
        <is>
          <t>CA-2017-139080</t>
        </is>
      </c>
      <c r="C6361" s="18" t="inlineStr">
        <is>
          <t>2017-01-23</t>
        </is>
      </c>
      <c r="D6361" s="18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19" t="n">
        <v>86.352</v>
      </c>
      <c r="S6361" s="20" t="n">
        <v>6</v>
      </c>
      <c r="T6361" s="21" t="n">
        <v>0.2</v>
      </c>
      <c r="U6361" s="19" t="n">
        <v>8.635199999999999</v>
      </c>
      <c r="V6361" t="n">
        <v>5</v>
      </c>
      <c r="W6361" t="n">
        <v>2017</v>
      </c>
      <c r="X6361" t="inlineStr">
        <is>
          <t>2017Q1</t>
        </is>
      </c>
      <c r="Y6361" t="inlineStr">
        <is>
          <t>2017-01</t>
        </is>
      </c>
      <c r="Z6361" t="inlineStr">
        <is>
          <t>10.1% - 20%</t>
        </is>
      </c>
      <c r="AA6361" t="b">
        <v>1</v>
      </c>
      <c r="AB6361" t="b">
        <v>0</v>
      </c>
      <c r="AC6361" s="19" t="n">
        <v>17.99</v>
      </c>
      <c r="AD6361" s="21" t="n">
        <v>0.1</v>
      </c>
    </row>
    <row r="6362" ht="18" customHeight="1">
      <c r="A6362" t="n">
        <v>6361</v>
      </c>
      <c r="B6362" t="inlineStr">
        <is>
          <t>CA-2015-115693</t>
        </is>
      </c>
      <c r="C6362" s="18" t="inlineStr">
        <is>
          <t>2015-12-10</t>
        </is>
      </c>
      <c r="D6362" s="18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19" t="n">
        <v>56.3</v>
      </c>
      <c r="S6362" s="20" t="n">
        <v>2</v>
      </c>
      <c r="T6362" s="21" t="n">
        <v>0</v>
      </c>
      <c r="U6362" s="19" t="n">
        <v>15.764</v>
      </c>
      <c r="V6362" t="n">
        <v>5</v>
      </c>
      <c r="W6362" t="n">
        <v>2015</v>
      </c>
      <c r="X6362" t="inlineStr">
        <is>
          <t>2015Q4</t>
        </is>
      </c>
      <c r="Y6362" t="inlineStr">
        <is>
          <t>2015-12</t>
        </is>
      </c>
      <c r="Z6362" t="inlineStr">
        <is>
          <t>0% (No Discount)</t>
        </is>
      </c>
      <c r="AA6362" t="b">
        <v>1</v>
      </c>
      <c r="AB6362" t="b">
        <v>0</v>
      </c>
      <c r="AC6362" s="19" t="n">
        <v>28.15</v>
      </c>
      <c r="AD6362" s="21" t="n">
        <v>0.28</v>
      </c>
    </row>
    <row r="6363" ht="18" customHeight="1">
      <c r="A6363" t="n">
        <v>6362</v>
      </c>
      <c r="B6363" t="inlineStr">
        <is>
          <t>US-2014-107993</t>
        </is>
      </c>
      <c r="C6363" s="18" t="inlineStr">
        <is>
          <t>2014-11-25</t>
        </is>
      </c>
      <c r="D6363" s="18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19" t="n">
        <v>51.016</v>
      </c>
      <c r="S6363" s="20" t="n">
        <v>7</v>
      </c>
      <c r="T6363" s="21" t="n">
        <v>0.2</v>
      </c>
      <c r="U6363" s="19" t="n">
        <v>8.290100000000001</v>
      </c>
      <c r="V6363" t="n">
        <v>5</v>
      </c>
      <c r="W6363" t="n">
        <v>2014</v>
      </c>
      <c r="X6363" t="inlineStr">
        <is>
          <t>2014Q4</t>
        </is>
      </c>
      <c r="Y6363" t="inlineStr">
        <is>
          <t>2014-11</t>
        </is>
      </c>
      <c r="Z6363" t="inlineStr">
        <is>
          <t>10.1% - 20%</t>
        </is>
      </c>
      <c r="AA6363" t="b">
        <v>1</v>
      </c>
      <c r="AB6363" t="b">
        <v>0</v>
      </c>
      <c r="AC6363" s="19" t="n">
        <v>9.109999999999999</v>
      </c>
      <c r="AD6363" s="21" t="n">
        <v>0.1625</v>
      </c>
    </row>
    <row r="6364" ht="18" customHeight="1">
      <c r="A6364" t="n">
        <v>6363</v>
      </c>
      <c r="B6364" t="inlineStr">
        <is>
          <t>CA-2017-110443</t>
        </is>
      </c>
      <c r="C6364" s="18" t="inlineStr">
        <is>
          <t>2017-11-21</t>
        </is>
      </c>
      <c r="D6364" s="18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19" t="n">
        <v>150.8</v>
      </c>
      <c r="S6364" s="20" t="n">
        <v>5</v>
      </c>
      <c r="T6364" s="21" t="n">
        <v>0.2</v>
      </c>
      <c r="U6364" s="19" t="n">
        <v>56.55</v>
      </c>
      <c r="V6364" t="n">
        <v>4</v>
      </c>
      <c r="W6364" t="n">
        <v>2017</v>
      </c>
      <c r="X6364" t="inlineStr">
        <is>
          <t>2017Q4</t>
        </is>
      </c>
      <c r="Y6364" t="inlineStr">
        <is>
          <t>2017-11</t>
        </is>
      </c>
      <c r="Z6364" t="inlineStr">
        <is>
          <t>10.1% - 20%</t>
        </is>
      </c>
      <c r="AA6364" t="b">
        <v>1</v>
      </c>
      <c r="AB6364" t="b">
        <v>0</v>
      </c>
      <c r="AC6364" s="19" t="n">
        <v>37.7</v>
      </c>
      <c r="AD6364" s="21" t="n">
        <v>0.375</v>
      </c>
    </row>
    <row r="6365" ht="18" customHeight="1">
      <c r="A6365" t="n">
        <v>6364</v>
      </c>
      <c r="B6365" t="inlineStr">
        <is>
          <t>CA-2017-110443</t>
        </is>
      </c>
      <c r="C6365" s="18" t="inlineStr">
        <is>
          <t>2017-11-21</t>
        </is>
      </c>
      <c r="D6365" s="18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19" t="n">
        <v>1039.992</v>
      </c>
      <c r="S6365" s="20" t="n">
        <v>1</v>
      </c>
      <c r="T6365" s="21" t="n">
        <v>0.2</v>
      </c>
      <c r="U6365" s="19" t="n">
        <v>103.9992</v>
      </c>
      <c r="V6365" t="n">
        <v>4</v>
      </c>
      <c r="W6365" t="n">
        <v>2017</v>
      </c>
      <c r="X6365" t="inlineStr">
        <is>
          <t>2017Q4</t>
        </is>
      </c>
      <c r="Y6365" t="inlineStr">
        <is>
          <t>2017-11</t>
        </is>
      </c>
      <c r="Z6365" t="inlineStr">
        <is>
          <t>10.1% - 20%</t>
        </is>
      </c>
      <c r="AA6365" t="b">
        <v>1</v>
      </c>
      <c r="AB6365" t="b">
        <v>0</v>
      </c>
      <c r="AC6365" s="19" t="n">
        <v>1299.99</v>
      </c>
      <c r="AD6365" s="21" t="n">
        <v>0.1</v>
      </c>
    </row>
    <row r="6366" ht="18" customHeight="1">
      <c r="A6366" t="n">
        <v>6365</v>
      </c>
      <c r="B6366" t="inlineStr">
        <is>
          <t>CA-2017-110443</t>
        </is>
      </c>
      <c r="C6366" s="18" t="inlineStr">
        <is>
          <t>2017-11-21</t>
        </is>
      </c>
      <c r="D6366" s="18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19" t="n">
        <v>51.84</v>
      </c>
      <c r="S6366" s="20" t="n">
        <v>8</v>
      </c>
      <c r="T6366" s="21" t="n">
        <v>0</v>
      </c>
      <c r="U6366" s="19" t="n">
        <v>24.8832</v>
      </c>
      <c r="V6366" t="n">
        <v>4</v>
      </c>
      <c r="W6366" t="n">
        <v>2017</v>
      </c>
      <c r="X6366" t="inlineStr">
        <is>
          <t>2017Q4</t>
        </is>
      </c>
      <c r="Y6366" t="inlineStr">
        <is>
          <t>2017-11</t>
        </is>
      </c>
      <c r="Z6366" t="inlineStr">
        <is>
          <t>0% (No Discount)</t>
        </is>
      </c>
      <c r="AA6366" t="b">
        <v>1</v>
      </c>
      <c r="AB6366" t="b">
        <v>0</v>
      </c>
      <c r="AC6366" s="19" t="n">
        <v>6.48</v>
      </c>
      <c r="AD6366" s="21" t="n">
        <v>0.48</v>
      </c>
    </row>
    <row r="6367" ht="18" customHeight="1">
      <c r="A6367" t="n">
        <v>6366</v>
      </c>
      <c r="B6367" t="inlineStr">
        <is>
          <t>CA-2017-144848</t>
        </is>
      </c>
      <c r="C6367" s="18" t="inlineStr">
        <is>
          <t>2017-04-04</t>
        </is>
      </c>
      <c r="D6367" s="18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19" t="n">
        <v>41.22</v>
      </c>
      <c r="S6367" s="20" t="n">
        <v>1</v>
      </c>
      <c r="T6367" s="21" t="n">
        <v>0</v>
      </c>
      <c r="U6367" s="19" t="n">
        <v>11.1294</v>
      </c>
      <c r="V6367" t="n">
        <v>1</v>
      </c>
      <c r="W6367" t="n">
        <v>2017</v>
      </c>
      <c r="X6367" t="inlineStr">
        <is>
          <t>2017Q2</t>
        </is>
      </c>
      <c r="Y6367" t="inlineStr">
        <is>
          <t>2017-04</t>
        </is>
      </c>
      <c r="Z6367" t="inlineStr">
        <is>
          <t>0% (No Discount)</t>
        </is>
      </c>
      <c r="AA6367" t="b">
        <v>1</v>
      </c>
      <c r="AB6367" t="b">
        <v>0</v>
      </c>
      <c r="AC6367" s="19" t="n">
        <v>41.22</v>
      </c>
      <c r="AD6367" s="21" t="n">
        <v>0.27</v>
      </c>
    </row>
    <row r="6368" ht="18" customHeight="1">
      <c r="A6368" t="n">
        <v>6367</v>
      </c>
      <c r="B6368" t="inlineStr">
        <is>
          <t>CA-2017-144848</t>
        </is>
      </c>
      <c r="C6368" s="18" t="inlineStr">
        <is>
          <t>2017-04-04</t>
        </is>
      </c>
      <c r="D6368" s="1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19" t="n">
        <v>240.37</v>
      </c>
      <c r="S6368" s="20" t="n">
        <v>1</v>
      </c>
      <c r="T6368" s="21" t="n">
        <v>0</v>
      </c>
      <c r="U6368" s="19" t="n">
        <v>7.2111</v>
      </c>
      <c r="V6368" t="n">
        <v>1</v>
      </c>
      <c r="W6368" t="n">
        <v>2017</v>
      </c>
      <c r="X6368" t="inlineStr">
        <is>
          <t>2017Q2</t>
        </is>
      </c>
      <c r="Y6368" t="inlineStr">
        <is>
          <t>2017-04</t>
        </is>
      </c>
      <c r="Z6368" t="inlineStr">
        <is>
          <t>0% (No Discount)</t>
        </is>
      </c>
      <c r="AA6368" t="b">
        <v>1</v>
      </c>
      <c r="AB6368" t="b">
        <v>0</v>
      </c>
      <c r="AC6368" s="19" t="n">
        <v>240.37</v>
      </c>
      <c r="AD6368" s="21" t="n">
        <v>0.03</v>
      </c>
    </row>
    <row r="6369" ht="18" customHeight="1">
      <c r="A6369" t="n">
        <v>6368</v>
      </c>
      <c r="B6369" t="inlineStr">
        <is>
          <t>CA-2017-144848</t>
        </is>
      </c>
      <c r="C6369" s="18" t="inlineStr">
        <is>
          <t>2017-04-04</t>
        </is>
      </c>
      <c r="D6369" s="18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19" t="n">
        <v>119.02</v>
      </c>
      <c r="S6369" s="20" t="n">
        <v>2</v>
      </c>
      <c r="T6369" s="21" t="n">
        <v>0</v>
      </c>
      <c r="U6369" s="19" t="n">
        <v>33.3256</v>
      </c>
      <c r="V6369" t="n">
        <v>1</v>
      </c>
      <c r="W6369" t="n">
        <v>2017</v>
      </c>
      <c r="X6369" t="inlineStr">
        <is>
          <t>2017Q2</t>
        </is>
      </c>
      <c r="Y6369" t="inlineStr">
        <is>
          <t>2017-04</t>
        </is>
      </c>
      <c r="Z6369" t="inlineStr">
        <is>
          <t>0% (No Discount)</t>
        </is>
      </c>
      <c r="AA6369" t="b">
        <v>1</v>
      </c>
      <c r="AB6369" t="b">
        <v>0</v>
      </c>
      <c r="AC6369" s="19" t="n">
        <v>59.51</v>
      </c>
      <c r="AD6369" s="21" t="n">
        <v>0.28</v>
      </c>
    </row>
    <row r="6370" ht="18" customHeight="1">
      <c r="A6370" t="n">
        <v>6369</v>
      </c>
      <c r="B6370" t="inlineStr">
        <is>
          <t>US-2017-147998</t>
        </is>
      </c>
      <c r="C6370" s="18" t="inlineStr">
        <is>
          <t>2017-05-19</t>
        </is>
      </c>
      <c r="D6370" s="18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19" t="n">
        <v>133.12</v>
      </c>
      <c r="S6370" s="20" t="n">
        <v>5</v>
      </c>
      <c r="T6370" s="21" t="n">
        <v>0.2</v>
      </c>
      <c r="U6370" s="19" t="n">
        <v>49.92</v>
      </c>
      <c r="V6370" t="n">
        <v>5</v>
      </c>
      <c r="W6370" t="n">
        <v>2017</v>
      </c>
      <c r="X6370" t="inlineStr">
        <is>
          <t>2017Q2</t>
        </is>
      </c>
      <c r="Y6370" t="inlineStr">
        <is>
          <t>2017-05</t>
        </is>
      </c>
      <c r="Z6370" t="inlineStr">
        <is>
          <t>10.1% - 20%</t>
        </is>
      </c>
      <c r="AA6370" t="b">
        <v>1</v>
      </c>
      <c r="AB6370" t="b">
        <v>0</v>
      </c>
      <c r="AC6370" s="19" t="n">
        <v>33.28</v>
      </c>
      <c r="AD6370" s="21" t="n">
        <v>0.375</v>
      </c>
    </row>
    <row r="6371" ht="18" customHeight="1">
      <c r="A6371" t="n">
        <v>6370</v>
      </c>
      <c r="B6371" t="inlineStr">
        <is>
          <t>CA-2016-103919</t>
        </is>
      </c>
      <c r="C6371" s="18" t="inlineStr">
        <is>
          <t>2016-10-03</t>
        </is>
      </c>
      <c r="D6371" s="18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19" t="n">
        <v>38.08</v>
      </c>
      <c r="S6371" s="20" t="n">
        <v>5</v>
      </c>
      <c r="T6371" s="21" t="n">
        <v>0.6</v>
      </c>
      <c r="U6371" s="19" t="n">
        <v>-29.512</v>
      </c>
      <c r="V6371" t="n">
        <v>4</v>
      </c>
      <c r="W6371" t="n">
        <v>2016</v>
      </c>
      <c r="X6371" t="inlineStr">
        <is>
          <t>2016Q4</t>
        </is>
      </c>
      <c r="Y6371" t="inlineStr">
        <is>
          <t>2016-10</t>
        </is>
      </c>
      <c r="Z6371" t="inlineStr">
        <is>
          <t>&gt; 50% (Deep Discount)</t>
        </is>
      </c>
      <c r="AA6371" t="b">
        <v>0</v>
      </c>
      <c r="AB6371" t="b">
        <v>1</v>
      </c>
      <c r="AC6371" s="19" t="n">
        <v>19.04</v>
      </c>
      <c r="AD6371" s="21" t="n">
        <v>-0.775</v>
      </c>
    </row>
    <row r="6372" ht="18" customHeight="1">
      <c r="A6372" t="n">
        <v>6371</v>
      </c>
      <c r="B6372" t="inlineStr">
        <is>
          <t>CA-2016-113425</t>
        </is>
      </c>
      <c r="C6372" s="18" t="inlineStr">
        <is>
          <t>2016-11-21</t>
        </is>
      </c>
      <c r="D6372" s="18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19" t="n">
        <v>113.568</v>
      </c>
      <c r="S6372" s="20" t="n">
        <v>2</v>
      </c>
      <c r="T6372" s="21" t="n">
        <v>0.2</v>
      </c>
      <c r="U6372" s="19" t="n">
        <v>12.7764</v>
      </c>
      <c r="V6372" t="n">
        <v>0</v>
      </c>
      <c r="W6372" t="n">
        <v>2016</v>
      </c>
      <c r="X6372" t="inlineStr">
        <is>
          <t>2016Q4</t>
        </is>
      </c>
      <c r="Y6372" t="inlineStr">
        <is>
          <t>2016-11</t>
        </is>
      </c>
      <c r="Z6372" t="inlineStr">
        <is>
          <t>10.1% - 20%</t>
        </is>
      </c>
      <c r="AA6372" t="b">
        <v>1</v>
      </c>
      <c r="AB6372" t="b">
        <v>0</v>
      </c>
      <c r="AC6372" s="19" t="n">
        <v>70.98</v>
      </c>
      <c r="AD6372" s="21" t="n">
        <v>0.1125</v>
      </c>
    </row>
    <row r="6373" ht="18" customHeight="1">
      <c r="A6373" t="n">
        <v>6372</v>
      </c>
      <c r="B6373" t="inlineStr">
        <is>
          <t>CA-2017-143035</t>
        </is>
      </c>
      <c r="C6373" s="18" t="inlineStr">
        <is>
          <t>2017-10-03</t>
        </is>
      </c>
      <c r="D6373" s="18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19" t="n">
        <v>83.92</v>
      </c>
      <c r="S6373" s="20" t="n">
        <v>4</v>
      </c>
      <c r="T6373" s="21" t="n">
        <v>0</v>
      </c>
      <c r="U6373" s="19" t="n">
        <v>21.8192</v>
      </c>
      <c r="V6373" t="n">
        <v>2</v>
      </c>
      <c r="W6373" t="n">
        <v>2017</v>
      </c>
      <c r="X6373" t="inlineStr">
        <is>
          <t>2017Q4</t>
        </is>
      </c>
      <c r="Y6373" t="inlineStr">
        <is>
          <t>2017-10</t>
        </is>
      </c>
      <c r="Z6373" t="inlineStr">
        <is>
          <t>0% (No Discount)</t>
        </is>
      </c>
      <c r="AA6373" t="b">
        <v>1</v>
      </c>
      <c r="AB6373" t="b">
        <v>0</v>
      </c>
      <c r="AC6373" s="19" t="n">
        <v>20.98</v>
      </c>
      <c r="AD6373" s="21" t="n">
        <v>0.26</v>
      </c>
    </row>
    <row r="6374" ht="18" customHeight="1">
      <c r="A6374" t="n">
        <v>6373</v>
      </c>
      <c r="B6374" t="inlineStr">
        <is>
          <t>CA-2017-143035</t>
        </is>
      </c>
      <c r="C6374" s="18" t="inlineStr">
        <is>
          <t>2017-10-03</t>
        </is>
      </c>
      <c r="D6374" s="18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19" t="n">
        <v>6.63</v>
      </c>
      <c r="S6374" s="20" t="n">
        <v>3</v>
      </c>
      <c r="T6374" s="21" t="n">
        <v>0</v>
      </c>
      <c r="U6374" s="19" t="n">
        <v>3.1161</v>
      </c>
      <c r="V6374" t="n">
        <v>2</v>
      </c>
      <c r="W6374" t="n">
        <v>2017</v>
      </c>
      <c r="X6374" t="inlineStr">
        <is>
          <t>2017Q4</t>
        </is>
      </c>
      <c r="Y6374" t="inlineStr">
        <is>
          <t>2017-10</t>
        </is>
      </c>
      <c r="Z6374" t="inlineStr">
        <is>
          <t>0% (No Discount)</t>
        </is>
      </c>
      <c r="AA6374" t="b">
        <v>1</v>
      </c>
      <c r="AB6374" t="b">
        <v>0</v>
      </c>
      <c r="AC6374" s="19" t="n">
        <v>2.21</v>
      </c>
      <c r="AD6374" s="21" t="n">
        <v>0.47</v>
      </c>
    </row>
    <row r="6375" ht="18" customHeight="1">
      <c r="A6375" t="n">
        <v>6374</v>
      </c>
      <c r="B6375" t="inlineStr">
        <is>
          <t>CA-2017-143035</t>
        </is>
      </c>
      <c r="C6375" s="18" t="inlineStr">
        <is>
          <t>2017-10-03</t>
        </is>
      </c>
      <c r="D6375" s="18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19" t="n">
        <v>371.97</v>
      </c>
      <c r="S6375" s="20" t="n">
        <v>3</v>
      </c>
      <c r="T6375" s="21" t="n">
        <v>0</v>
      </c>
      <c r="U6375" s="19" t="n">
        <v>66.9546</v>
      </c>
      <c r="V6375" t="n">
        <v>2</v>
      </c>
      <c r="W6375" t="n">
        <v>2017</v>
      </c>
      <c r="X6375" t="inlineStr">
        <is>
          <t>2017Q4</t>
        </is>
      </c>
      <c r="Y6375" t="inlineStr">
        <is>
          <t>2017-10</t>
        </is>
      </c>
      <c r="Z6375" t="inlineStr">
        <is>
          <t>0% (No Discount)</t>
        </is>
      </c>
      <c r="AA6375" t="b">
        <v>1</v>
      </c>
      <c r="AB6375" t="b">
        <v>0</v>
      </c>
      <c r="AC6375" s="19" t="n">
        <v>123.99</v>
      </c>
      <c r="AD6375" s="21" t="n">
        <v>0.18</v>
      </c>
    </row>
    <row r="6376" ht="18" customHeight="1">
      <c r="A6376" t="n">
        <v>6375</v>
      </c>
      <c r="B6376" t="inlineStr">
        <is>
          <t>CA-2014-107811</t>
        </is>
      </c>
      <c r="C6376" s="18" t="inlineStr">
        <is>
          <t>2014-04-29</t>
        </is>
      </c>
      <c r="D6376" s="18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19" t="n">
        <v>561.5839999999999</v>
      </c>
      <c r="S6376" s="20" t="n">
        <v>2</v>
      </c>
      <c r="T6376" s="21" t="n">
        <v>0.2</v>
      </c>
      <c r="U6376" s="19" t="n">
        <v>70.19799999999999</v>
      </c>
      <c r="V6376" t="n">
        <v>4</v>
      </c>
      <c r="W6376" t="n">
        <v>2014</v>
      </c>
      <c r="X6376" t="inlineStr">
        <is>
          <t>2014Q2</t>
        </is>
      </c>
      <c r="Y6376" t="inlineStr">
        <is>
          <t>2014-04</t>
        </is>
      </c>
      <c r="Z6376" t="inlineStr">
        <is>
          <t>10.1% - 20%</t>
        </is>
      </c>
      <c r="AA6376" t="b">
        <v>1</v>
      </c>
      <c r="AB6376" t="b">
        <v>0</v>
      </c>
      <c r="AC6376" s="19" t="n">
        <v>350.99</v>
      </c>
      <c r="AD6376" s="21" t="n">
        <v>0.125</v>
      </c>
    </row>
    <row r="6377" ht="18" customHeight="1">
      <c r="A6377" t="n">
        <v>6376</v>
      </c>
      <c r="B6377" t="inlineStr">
        <is>
          <t>CA-2014-107811</t>
        </is>
      </c>
      <c r="C6377" s="18" t="inlineStr">
        <is>
          <t>2014-04-29</t>
        </is>
      </c>
      <c r="D6377" s="18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19" t="n">
        <v>99.92</v>
      </c>
      <c r="S6377" s="20" t="n">
        <v>5</v>
      </c>
      <c r="T6377" s="21" t="n">
        <v>0.2</v>
      </c>
      <c r="U6377" s="19" t="n">
        <v>-1.249</v>
      </c>
      <c r="V6377" t="n">
        <v>4</v>
      </c>
      <c r="W6377" t="n">
        <v>2014</v>
      </c>
      <c r="X6377" t="inlineStr">
        <is>
          <t>2014Q2</t>
        </is>
      </c>
      <c r="Y6377" t="inlineStr">
        <is>
          <t>2014-04</t>
        </is>
      </c>
      <c r="Z6377" t="inlineStr">
        <is>
          <t>10.1% - 20%</t>
        </is>
      </c>
      <c r="AA6377" t="b">
        <v>0</v>
      </c>
      <c r="AB6377" t="b">
        <v>1</v>
      </c>
      <c r="AC6377" s="19" t="n">
        <v>24.98</v>
      </c>
      <c r="AD6377" s="21" t="n">
        <v>-0.0125</v>
      </c>
    </row>
    <row r="6378" ht="18" customHeight="1">
      <c r="A6378" t="n">
        <v>6377</v>
      </c>
      <c r="B6378" t="inlineStr">
        <is>
          <t>CA-2016-163216</t>
        </is>
      </c>
      <c r="C6378" s="18" t="inlineStr">
        <is>
          <t>2016-10-07</t>
        </is>
      </c>
      <c r="D6378" s="1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19" t="n">
        <v>4.928</v>
      </c>
      <c r="S6378" s="20" t="n">
        <v>2</v>
      </c>
      <c r="T6378" s="21" t="n">
        <v>0.2</v>
      </c>
      <c r="U6378" s="19" t="n">
        <v>1.7248</v>
      </c>
      <c r="V6378" t="n">
        <v>3</v>
      </c>
      <c r="W6378" t="n">
        <v>2016</v>
      </c>
      <c r="X6378" t="inlineStr">
        <is>
          <t>2016Q4</t>
        </is>
      </c>
      <c r="Y6378" t="inlineStr">
        <is>
          <t>2016-10</t>
        </is>
      </c>
      <c r="Z6378" t="inlineStr">
        <is>
          <t>10.1% - 20%</t>
        </is>
      </c>
      <c r="AA6378" t="b">
        <v>1</v>
      </c>
      <c r="AB6378" t="b">
        <v>0</v>
      </c>
      <c r="AC6378" s="19" t="n">
        <v>3.08</v>
      </c>
      <c r="AD6378" s="21" t="n">
        <v>0.35</v>
      </c>
    </row>
    <row r="6379" ht="18" customHeight="1">
      <c r="A6379" t="n">
        <v>6378</v>
      </c>
      <c r="B6379" t="inlineStr">
        <is>
          <t>US-2016-116442</t>
        </is>
      </c>
      <c r="C6379" s="18" t="inlineStr">
        <is>
          <t>2016-12-15</t>
        </is>
      </c>
      <c r="D6379" s="18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19" t="n">
        <v>14.76</v>
      </c>
      <c r="S6379" s="20" t="n">
        <v>2</v>
      </c>
      <c r="T6379" s="21" t="n">
        <v>0</v>
      </c>
      <c r="U6379" s="19" t="n">
        <v>4.2804</v>
      </c>
      <c r="V6379" t="n">
        <v>7</v>
      </c>
      <c r="W6379" t="n">
        <v>2016</v>
      </c>
      <c r="X6379" t="inlineStr">
        <is>
          <t>2016Q4</t>
        </is>
      </c>
      <c r="Y6379" t="inlineStr">
        <is>
          <t>2016-12</t>
        </is>
      </c>
      <c r="Z6379" t="inlineStr">
        <is>
          <t>0% (No Discount)</t>
        </is>
      </c>
      <c r="AA6379" t="b">
        <v>1</v>
      </c>
      <c r="AB6379" t="b">
        <v>0</v>
      </c>
      <c r="AC6379" s="19" t="n">
        <v>7.38</v>
      </c>
      <c r="AD6379" s="21" t="n">
        <v>0.29</v>
      </c>
    </row>
    <row r="6380" ht="18" customHeight="1">
      <c r="A6380" t="n">
        <v>6379</v>
      </c>
      <c r="B6380" t="inlineStr">
        <is>
          <t>CA-2017-150623</t>
        </is>
      </c>
      <c r="C6380" s="18" t="inlineStr">
        <is>
          <t>2017-04-10</t>
        </is>
      </c>
      <c r="D6380" s="18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19" t="n">
        <v>99.98999999999999</v>
      </c>
      <c r="S6380" s="20" t="n">
        <v>1</v>
      </c>
      <c r="T6380" s="21" t="n">
        <v>0</v>
      </c>
      <c r="U6380" s="19" t="n">
        <v>41.9958</v>
      </c>
      <c r="V6380" t="n">
        <v>4</v>
      </c>
      <c r="W6380" t="n">
        <v>2017</v>
      </c>
      <c r="X6380" t="inlineStr">
        <is>
          <t>2017Q2</t>
        </is>
      </c>
      <c r="Y6380" t="inlineStr">
        <is>
          <t>2017-04</t>
        </is>
      </c>
      <c r="Z6380" t="inlineStr">
        <is>
          <t>0% (No Discount)</t>
        </is>
      </c>
      <c r="AA6380" t="b">
        <v>1</v>
      </c>
      <c r="AB6380" t="b">
        <v>0</v>
      </c>
      <c r="AC6380" s="19" t="n">
        <v>99.98999999999999</v>
      </c>
      <c r="AD6380" s="21" t="n">
        <v>0.42</v>
      </c>
    </row>
    <row r="6381" ht="18" customHeight="1">
      <c r="A6381" t="n">
        <v>6380</v>
      </c>
      <c r="B6381" t="inlineStr">
        <is>
          <t>CA-2017-150623</t>
        </is>
      </c>
      <c r="C6381" s="18" t="inlineStr">
        <is>
          <t>2017-04-10</t>
        </is>
      </c>
      <c r="D6381" s="18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19" t="n">
        <v>286.15</v>
      </c>
      <c r="S6381" s="20" t="n">
        <v>5</v>
      </c>
      <c r="T6381" s="21" t="n">
        <v>0</v>
      </c>
      <c r="U6381" s="19" t="n">
        <v>71.53749999999999</v>
      </c>
      <c r="V6381" t="n">
        <v>4</v>
      </c>
      <c r="W6381" t="n">
        <v>2017</v>
      </c>
      <c r="X6381" t="inlineStr">
        <is>
          <t>2017Q2</t>
        </is>
      </c>
      <c r="Y6381" t="inlineStr">
        <is>
          <t>2017-04</t>
        </is>
      </c>
      <c r="Z6381" t="inlineStr">
        <is>
          <t>0% (No Discount)</t>
        </is>
      </c>
      <c r="AA6381" t="b">
        <v>1</v>
      </c>
      <c r="AB6381" t="b">
        <v>0</v>
      </c>
      <c r="AC6381" s="19" t="n">
        <v>57.23</v>
      </c>
      <c r="AD6381" s="21" t="n">
        <v>0.25</v>
      </c>
    </row>
    <row r="6382" ht="18" customHeight="1">
      <c r="A6382" t="n">
        <v>6381</v>
      </c>
      <c r="B6382" t="inlineStr">
        <is>
          <t>US-2014-163797</t>
        </is>
      </c>
      <c r="C6382" s="18" t="inlineStr">
        <is>
          <t>2014-04-08</t>
        </is>
      </c>
      <c r="D6382" s="18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19" t="n">
        <v>49.792</v>
      </c>
      <c r="S6382" s="20" t="n">
        <v>8</v>
      </c>
      <c r="T6382" s="21" t="n">
        <v>0.2</v>
      </c>
      <c r="U6382" s="19" t="n">
        <v>-11.8256</v>
      </c>
      <c r="V6382" t="n">
        <v>5</v>
      </c>
      <c r="W6382" t="n">
        <v>2014</v>
      </c>
      <c r="X6382" t="inlineStr">
        <is>
          <t>2014Q2</t>
        </is>
      </c>
      <c r="Y6382" t="inlineStr">
        <is>
          <t>2014-04</t>
        </is>
      </c>
      <c r="Z6382" t="inlineStr">
        <is>
          <t>10.1% - 20%</t>
        </is>
      </c>
      <c r="AA6382" t="b">
        <v>0</v>
      </c>
      <c r="AB6382" t="b">
        <v>1</v>
      </c>
      <c r="AC6382" s="19" t="n">
        <v>7.78</v>
      </c>
      <c r="AD6382" s="21" t="n">
        <v>-0.2375</v>
      </c>
    </row>
    <row r="6383" ht="18" customHeight="1">
      <c r="A6383" t="n">
        <v>6382</v>
      </c>
      <c r="B6383" t="inlineStr">
        <is>
          <t>CA-2016-127236</t>
        </is>
      </c>
      <c r="C6383" s="18" t="inlineStr">
        <is>
          <t>2016-03-29</t>
        </is>
      </c>
      <c r="D6383" s="18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19" t="n">
        <v>299.975</v>
      </c>
      <c r="S6383" s="20" t="n">
        <v>5</v>
      </c>
      <c r="T6383" s="21" t="n">
        <v>0.5</v>
      </c>
      <c r="U6383" s="19" t="n">
        <v>-167.986</v>
      </c>
      <c r="V6383" t="n">
        <v>4</v>
      </c>
      <c r="W6383" t="n">
        <v>2016</v>
      </c>
      <c r="X6383" t="inlineStr">
        <is>
          <t>2016Q1</t>
        </is>
      </c>
      <c r="Y6383" t="inlineStr">
        <is>
          <t>2016-03</t>
        </is>
      </c>
      <c r="Z6383" t="inlineStr">
        <is>
          <t>30.1% - 50%</t>
        </is>
      </c>
      <c r="AA6383" t="b">
        <v>0</v>
      </c>
      <c r="AB6383" t="b">
        <v>1</v>
      </c>
      <c r="AC6383" s="19" t="n">
        <v>119.99</v>
      </c>
      <c r="AD6383" s="21" t="n">
        <v>-0.5600000000000001</v>
      </c>
    </row>
    <row r="6384" ht="18" customHeight="1">
      <c r="A6384" t="n">
        <v>6383</v>
      </c>
      <c r="B6384" t="inlineStr">
        <is>
          <t>CA-2016-127236</t>
        </is>
      </c>
      <c r="C6384" s="18" t="inlineStr">
        <is>
          <t>2016-03-29</t>
        </is>
      </c>
      <c r="D6384" s="18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19" t="n">
        <v>158.376</v>
      </c>
      <c r="S6384" s="20" t="n">
        <v>4</v>
      </c>
      <c r="T6384" s="21" t="n">
        <v>0.4</v>
      </c>
      <c r="U6384" s="19" t="n">
        <v>-36.9544</v>
      </c>
      <c r="V6384" t="n">
        <v>4</v>
      </c>
      <c r="W6384" t="n">
        <v>2016</v>
      </c>
      <c r="X6384" t="inlineStr">
        <is>
          <t>2016Q1</t>
        </is>
      </c>
      <c r="Y6384" t="inlineStr">
        <is>
          <t>2016-03</t>
        </is>
      </c>
      <c r="Z6384" t="inlineStr">
        <is>
          <t>30.1% - 50%</t>
        </is>
      </c>
      <c r="AA6384" t="b">
        <v>0</v>
      </c>
      <c r="AB6384" t="b">
        <v>1</v>
      </c>
      <c r="AC6384" s="19" t="n">
        <v>65.98999999999999</v>
      </c>
      <c r="AD6384" s="21" t="n">
        <v>-0.2333</v>
      </c>
    </row>
    <row r="6385" ht="18" customHeight="1">
      <c r="A6385" t="n">
        <v>6384</v>
      </c>
      <c r="B6385" t="inlineStr">
        <is>
          <t>US-2017-104661</t>
        </is>
      </c>
      <c r="C6385" s="18" t="inlineStr">
        <is>
          <t>2017-01-15</t>
        </is>
      </c>
      <c r="D6385" s="18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19" t="n">
        <v>32.784</v>
      </c>
      <c r="S6385" s="20" t="n">
        <v>4</v>
      </c>
      <c r="T6385" s="21" t="n">
        <v>0.8</v>
      </c>
      <c r="U6385" s="19" t="n">
        <v>-52.4544</v>
      </c>
      <c r="V6385" t="n">
        <v>3</v>
      </c>
      <c r="W6385" t="n">
        <v>2017</v>
      </c>
      <c r="X6385" t="inlineStr">
        <is>
          <t>2017Q1</t>
        </is>
      </c>
      <c r="Y6385" t="inlineStr">
        <is>
          <t>2017-01</t>
        </is>
      </c>
      <c r="Z6385" t="inlineStr">
        <is>
          <t>&gt; 50% (Deep Discount)</t>
        </is>
      </c>
      <c r="AA6385" t="b">
        <v>0</v>
      </c>
      <c r="AB6385" t="b">
        <v>1</v>
      </c>
      <c r="AC6385" s="19" t="n">
        <v>40.98</v>
      </c>
      <c r="AD6385" s="21" t="n">
        <v>-1.6</v>
      </c>
    </row>
    <row r="6386" ht="18" customHeight="1">
      <c r="A6386" t="n">
        <v>6385</v>
      </c>
      <c r="B6386" t="inlineStr">
        <is>
          <t>US-2017-104661</t>
        </is>
      </c>
      <c r="C6386" s="18" t="inlineStr">
        <is>
          <t>2017-01-15</t>
        </is>
      </c>
      <c r="D6386" s="18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19" t="n">
        <v>47.984</v>
      </c>
      <c r="S6386" s="20" t="n">
        <v>2</v>
      </c>
      <c r="T6386" s="21" t="n">
        <v>0.2</v>
      </c>
      <c r="U6386" s="19" t="n">
        <v>14.3952</v>
      </c>
      <c r="V6386" t="n">
        <v>3</v>
      </c>
      <c r="W6386" t="n">
        <v>2017</v>
      </c>
      <c r="X6386" t="inlineStr">
        <is>
          <t>2017Q1</t>
        </is>
      </c>
      <c r="Y6386" t="inlineStr">
        <is>
          <t>2017-01</t>
        </is>
      </c>
      <c r="Z6386" t="inlineStr">
        <is>
          <t>10.1% - 20%</t>
        </is>
      </c>
      <c r="AA6386" t="b">
        <v>1</v>
      </c>
      <c r="AB6386" t="b">
        <v>0</v>
      </c>
      <c r="AC6386" s="19" t="n">
        <v>29.99</v>
      </c>
      <c r="AD6386" s="21" t="n">
        <v>0.3</v>
      </c>
    </row>
    <row r="6387" ht="18" customHeight="1">
      <c r="A6387" t="n">
        <v>6386</v>
      </c>
      <c r="B6387" t="inlineStr">
        <is>
          <t>US-2017-104661</t>
        </is>
      </c>
      <c r="C6387" s="18" t="inlineStr">
        <is>
          <t>2017-01-15</t>
        </is>
      </c>
      <c r="D6387" s="18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19" t="n">
        <v>62.592</v>
      </c>
      <c r="S6387" s="20" t="n">
        <v>8</v>
      </c>
      <c r="T6387" s="21" t="n">
        <v>0.2</v>
      </c>
      <c r="U6387" s="19" t="n">
        <v>13.3008</v>
      </c>
      <c r="V6387" t="n">
        <v>3</v>
      </c>
      <c r="W6387" t="n">
        <v>2017</v>
      </c>
      <c r="X6387" t="inlineStr">
        <is>
          <t>2017Q1</t>
        </is>
      </c>
      <c r="Y6387" t="inlineStr">
        <is>
          <t>2017-01</t>
        </is>
      </c>
      <c r="Z6387" t="inlineStr">
        <is>
          <t>10.1% - 20%</t>
        </is>
      </c>
      <c r="AA6387" t="b">
        <v>1</v>
      </c>
      <c r="AB6387" t="b">
        <v>0</v>
      </c>
      <c r="AC6387" s="19" t="n">
        <v>9.779999999999999</v>
      </c>
      <c r="AD6387" s="21" t="n">
        <v>0.2125</v>
      </c>
    </row>
    <row r="6388" ht="18" customHeight="1">
      <c r="A6388" t="n">
        <v>6387</v>
      </c>
      <c r="B6388" t="inlineStr">
        <is>
          <t>US-2017-104661</t>
        </is>
      </c>
      <c r="C6388" s="18" t="inlineStr">
        <is>
          <t>2017-01-15</t>
        </is>
      </c>
      <c r="D6388" s="1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19" t="n">
        <v>4.276</v>
      </c>
      <c r="S6388" s="20" t="n">
        <v>1</v>
      </c>
      <c r="T6388" s="21" t="n">
        <v>0.8</v>
      </c>
      <c r="U6388" s="19" t="n">
        <v>-6.6278</v>
      </c>
      <c r="V6388" t="n">
        <v>3</v>
      </c>
      <c r="W6388" t="n">
        <v>2017</v>
      </c>
      <c r="X6388" t="inlineStr">
        <is>
          <t>2017Q1</t>
        </is>
      </c>
      <c r="Y6388" t="inlineStr">
        <is>
          <t>2017-01</t>
        </is>
      </c>
      <c r="Z6388" t="inlineStr">
        <is>
          <t>&gt; 50% (Deep Discount)</t>
        </is>
      </c>
      <c r="AA6388" t="b">
        <v>0</v>
      </c>
      <c r="AB6388" t="b">
        <v>1</v>
      </c>
      <c r="AC6388" s="19" t="n">
        <v>21.38</v>
      </c>
      <c r="AD6388" s="21" t="n">
        <v>-1.55</v>
      </c>
    </row>
    <row r="6389" ht="18" customHeight="1">
      <c r="A6389" t="n">
        <v>6388</v>
      </c>
      <c r="B6389" t="inlineStr">
        <is>
          <t>CA-2014-134103</t>
        </is>
      </c>
      <c r="C6389" s="18" t="inlineStr">
        <is>
          <t>2014-01-30</t>
        </is>
      </c>
      <c r="D6389" s="18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19" t="n">
        <v>10.56</v>
      </c>
      <c r="S6389" s="20" t="n">
        <v>2</v>
      </c>
      <c r="T6389" s="21" t="n">
        <v>0</v>
      </c>
      <c r="U6389" s="19" t="n">
        <v>4.752</v>
      </c>
      <c r="V6389" t="n">
        <v>5</v>
      </c>
      <c r="W6389" t="n">
        <v>2014</v>
      </c>
      <c r="X6389" t="inlineStr">
        <is>
          <t>2014Q1</t>
        </is>
      </c>
      <c r="Y6389" t="inlineStr">
        <is>
          <t>2014-01</t>
        </is>
      </c>
      <c r="Z6389" t="inlineStr">
        <is>
          <t>0% (No Discount)</t>
        </is>
      </c>
      <c r="AA6389" t="b">
        <v>1</v>
      </c>
      <c r="AB6389" t="b">
        <v>0</v>
      </c>
      <c r="AC6389" s="19" t="n">
        <v>5.28</v>
      </c>
      <c r="AD6389" s="21" t="n">
        <v>0.45</v>
      </c>
    </row>
    <row r="6390" ht="18" customHeight="1">
      <c r="A6390" t="n">
        <v>6389</v>
      </c>
      <c r="B6390" t="inlineStr">
        <is>
          <t>CA-2014-134103</t>
        </is>
      </c>
      <c r="C6390" s="18" t="inlineStr">
        <is>
          <t>2014-01-30</t>
        </is>
      </c>
      <c r="D6390" s="18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19" t="n">
        <v>229.94</v>
      </c>
      <c r="S6390" s="20" t="n">
        <v>2</v>
      </c>
      <c r="T6390" s="21" t="n">
        <v>0</v>
      </c>
      <c r="U6390" s="19" t="n">
        <v>6.8982</v>
      </c>
      <c r="V6390" t="n">
        <v>5</v>
      </c>
      <c r="W6390" t="n">
        <v>2014</v>
      </c>
      <c r="X6390" t="inlineStr">
        <is>
          <t>2014Q1</t>
        </is>
      </c>
      <c r="Y6390" t="inlineStr">
        <is>
          <t>2014-01</t>
        </is>
      </c>
      <c r="Z6390" t="inlineStr">
        <is>
          <t>0% (No Discount)</t>
        </is>
      </c>
      <c r="AA6390" t="b">
        <v>1</v>
      </c>
      <c r="AB6390" t="b">
        <v>0</v>
      </c>
      <c r="AC6390" s="19" t="n">
        <v>114.97</v>
      </c>
      <c r="AD6390" s="21" t="n">
        <v>0.03</v>
      </c>
    </row>
    <row r="6391" ht="18" customHeight="1">
      <c r="A6391" t="n">
        <v>6390</v>
      </c>
      <c r="B6391" t="inlineStr">
        <is>
          <t>CA-2015-147529</t>
        </is>
      </c>
      <c r="C6391" s="18" t="inlineStr">
        <is>
          <t>2015-02-07</t>
        </is>
      </c>
      <c r="D6391" s="18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19" t="n">
        <v>311.15</v>
      </c>
      <c r="S6391" s="20" t="n">
        <v>5</v>
      </c>
      <c r="T6391" s="21" t="n">
        <v>0</v>
      </c>
      <c r="U6391" s="19" t="n">
        <v>146.2405</v>
      </c>
      <c r="V6391" t="n">
        <v>4</v>
      </c>
      <c r="W6391" t="n">
        <v>2015</v>
      </c>
      <c r="X6391" t="inlineStr">
        <is>
          <t>2015Q1</t>
        </is>
      </c>
      <c r="Y6391" t="inlineStr">
        <is>
          <t>2015-02</t>
        </is>
      </c>
      <c r="Z6391" t="inlineStr">
        <is>
          <t>0% (No Discount)</t>
        </is>
      </c>
      <c r="AA6391" t="b">
        <v>1</v>
      </c>
      <c r="AB6391" t="b">
        <v>0</v>
      </c>
      <c r="AC6391" s="19" t="n">
        <v>62.23</v>
      </c>
      <c r="AD6391" s="21" t="n">
        <v>0.47</v>
      </c>
    </row>
    <row r="6392" ht="18" customHeight="1">
      <c r="A6392" t="n">
        <v>6391</v>
      </c>
      <c r="B6392" t="inlineStr">
        <is>
          <t>CA-2015-147529</t>
        </is>
      </c>
      <c r="C6392" s="18" t="inlineStr">
        <is>
          <t>2015-02-07</t>
        </is>
      </c>
      <c r="D6392" s="18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19" t="n">
        <v>12.96</v>
      </c>
      <c r="S6392" s="20" t="n">
        <v>2</v>
      </c>
      <c r="T6392" s="21" t="n">
        <v>0</v>
      </c>
      <c r="U6392" s="19" t="n">
        <v>6.3504</v>
      </c>
      <c r="V6392" t="n">
        <v>4</v>
      </c>
      <c r="W6392" t="n">
        <v>2015</v>
      </c>
      <c r="X6392" t="inlineStr">
        <is>
          <t>2015Q1</t>
        </is>
      </c>
      <c r="Y6392" t="inlineStr">
        <is>
          <t>2015-02</t>
        </is>
      </c>
      <c r="Z6392" t="inlineStr">
        <is>
          <t>0% (No Discount)</t>
        </is>
      </c>
      <c r="AA6392" t="b">
        <v>1</v>
      </c>
      <c r="AB6392" t="b">
        <v>0</v>
      </c>
      <c r="AC6392" s="19" t="n">
        <v>6.48</v>
      </c>
      <c r="AD6392" s="21" t="n">
        <v>0.49</v>
      </c>
    </row>
    <row r="6393" ht="18" customHeight="1">
      <c r="A6393" t="n">
        <v>6392</v>
      </c>
      <c r="B6393" t="inlineStr">
        <is>
          <t>CA-2016-129126</t>
        </is>
      </c>
      <c r="C6393" s="18" t="inlineStr">
        <is>
          <t>2016-12-14</t>
        </is>
      </c>
      <c r="D6393" s="18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19" t="n">
        <v>14.62</v>
      </c>
      <c r="S6393" s="20" t="n">
        <v>2</v>
      </c>
      <c r="T6393" s="21" t="n">
        <v>0</v>
      </c>
      <c r="U6393" s="19" t="n">
        <v>6.7252</v>
      </c>
      <c r="V6393" t="n">
        <v>5</v>
      </c>
      <c r="W6393" t="n">
        <v>2016</v>
      </c>
      <c r="X6393" t="inlineStr">
        <is>
          <t>2016Q4</t>
        </is>
      </c>
      <c r="Y6393" t="inlineStr">
        <is>
          <t>2016-12</t>
        </is>
      </c>
      <c r="Z6393" t="inlineStr">
        <is>
          <t>0% (No Discount)</t>
        </is>
      </c>
      <c r="AA6393" t="b">
        <v>1</v>
      </c>
      <c r="AB6393" t="b">
        <v>0</v>
      </c>
      <c r="AC6393" s="19" t="n">
        <v>7.31</v>
      </c>
      <c r="AD6393" s="21" t="n">
        <v>0.46</v>
      </c>
    </row>
    <row r="6394" ht="18" customHeight="1">
      <c r="A6394" t="n">
        <v>6393</v>
      </c>
      <c r="B6394" t="inlineStr">
        <is>
          <t>CA-2016-129126</t>
        </is>
      </c>
      <c r="C6394" s="18" t="inlineStr">
        <is>
          <t>2016-12-14</t>
        </is>
      </c>
      <c r="D6394" s="18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19" t="n">
        <v>5.76</v>
      </c>
      <c r="S6394" s="20" t="n">
        <v>2</v>
      </c>
      <c r="T6394" s="21" t="n">
        <v>0</v>
      </c>
      <c r="U6394" s="19" t="n">
        <v>2.8224</v>
      </c>
      <c r="V6394" t="n">
        <v>5</v>
      </c>
      <c r="W6394" t="n">
        <v>2016</v>
      </c>
      <c r="X6394" t="inlineStr">
        <is>
          <t>2016Q4</t>
        </is>
      </c>
      <c r="Y6394" t="inlineStr">
        <is>
          <t>2016-12</t>
        </is>
      </c>
      <c r="Z6394" t="inlineStr">
        <is>
          <t>0% (No Discount)</t>
        </is>
      </c>
      <c r="AA6394" t="b">
        <v>1</v>
      </c>
      <c r="AB6394" t="b">
        <v>0</v>
      </c>
      <c r="AC6394" s="19" t="n">
        <v>2.88</v>
      </c>
      <c r="AD6394" s="21" t="n">
        <v>0.49</v>
      </c>
    </row>
    <row r="6395" ht="18" customHeight="1">
      <c r="A6395" t="n">
        <v>6394</v>
      </c>
      <c r="B6395" t="inlineStr">
        <is>
          <t>CA-2016-129126</t>
        </is>
      </c>
      <c r="C6395" s="18" t="inlineStr">
        <is>
          <t>2016-12-14</t>
        </is>
      </c>
      <c r="D6395" s="18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19" t="n">
        <v>21.48</v>
      </c>
      <c r="S6395" s="20" t="n">
        <v>6</v>
      </c>
      <c r="T6395" s="21" t="n">
        <v>0</v>
      </c>
      <c r="U6395" s="19" t="n">
        <v>10.5252</v>
      </c>
      <c r="V6395" t="n">
        <v>5</v>
      </c>
      <c r="W6395" t="n">
        <v>2016</v>
      </c>
      <c r="X6395" t="inlineStr">
        <is>
          <t>2016Q4</t>
        </is>
      </c>
      <c r="Y6395" t="inlineStr">
        <is>
          <t>2016-12</t>
        </is>
      </c>
      <c r="Z6395" t="inlineStr">
        <is>
          <t>0% (No Discount)</t>
        </is>
      </c>
      <c r="AA6395" t="b">
        <v>1</v>
      </c>
      <c r="AB6395" t="b">
        <v>0</v>
      </c>
      <c r="AC6395" s="19" t="n">
        <v>3.58</v>
      </c>
      <c r="AD6395" s="21" t="n">
        <v>0.49</v>
      </c>
    </row>
    <row r="6396" ht="18" customHeight="1">
      <c r="A6396" t="n">
        <v>6395</v>
      </c>
      <c r="B6396" t="inlineStr">
        <is>
          <t>CA-2016-129126</t>
        </is>
      </c>
      <c r="C6396" s="18" t="inlineStr">
        <is>
          <t>2016-12-14</t>
        </is>
      </c>
      <c r="D6396" s="18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19" t="n">
        <v>396.92</v>
      </c>
      <c r="S6396" s="20" t="n">
        <v>4</v>
      </c>
      <c r="T6396" s="21" t="n">
        <v>0</v>
      </c>
      <c r="U6396" s="19" t="n">
        <v>198.46</v>
      </c>
      <c r="V6396" t="n">
        <v>5</v>
      </c>
      <c r="W6396" t="n">
        <v>2016</v>
      </c>
      <c r="X6396" t="inlineStr">
        <is>
          <t>2016Q4</t>
        </is>
      </c>
      <c r="Y6396" t="inlineStr">
        <is>
          <t>2016-12</t>
        </is>
      </c>
      <c r="Z6396" t="inlineStr">
        <is>
          <t>0% (No Discount)</t>
        </is>
      </c>
      <c r="AA6396" t="b">
        <v>1</v>
      </c>
      <c r="AB6396" t="b">
        <v>0</v>
      </c>
      <c r="AC6396" s="19" t="n">
        <v>99.23</v>
      </c>
      <c r="AD6396" s="21" t="n">
        <v>0.5</v>
      </c>
    </row>
    <row r="6397" ht="18" customHeight="1">
      <c r="A6397" t="n">
        <v>6396</v>
      </c>
      <c r="B6397" t="inlineStr">
        <is>
          <t>CA-2016-129126</t>
        </is>
      </c>
      <c r="C6397" s="18" t="inlineStr">
        <is>
          <t>2016-12-14</t>
        </is>
      </c>
      <c r="D6397" s="18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19" t="n">
        <v>17.15</v>
      </c>
      <c r="S6397" s="20" t="n">
        <v>1</v>
      </c>
      <c r="T6397" s="21" t="n">
        <v>0</v>
      </c>
      <c r="U6397" s="19" t="n">
        <v>4.6305</v>
      </c>
      <c r="V6397" t="n">
        <v>5</v>
      </c>
      <c r="W6397" t="n">
        <v>2016</v>
      </c>
      <c r="X6397" t="inlineStr">
        <is>
          <t>2016Q4</t>
        </is>
      </c>
      <c r="Y6397" t="inlineStr">
        <is>
          <t>2016-12</t>
        </is>
      </c>
      <c r="Z6397" t="inlineStr">
        <is>
          <t>0% (No Discount)</t>
        </is>
      </c>
      <c r="AA6397" t="b">
        <v>1</v>
      </c>
      <c r="AB6397" t="b">
        <v>0</v>
      </c>
      <c r="AC6397" s="19" t="n">
        <v>17.15</v>
      </c>
      <c r="AD6397" s="21" t="n">
        <v>0.27</v>
      </c>
    </row>
    <row r="6398" ht="18" customHeight="1">
      <c r="A6398" t="n">
        <v>6397</v>
      </c>
      <c r="B6398" t="inlineStr">
        <is>
          <t>CA-2016-129126</t>
        </is>
      </c>
      <c r="C6398" s="18" t="inlineStr">
        <is>
          <t>2016-12-14</t>
        </is>
      </c>
      <c r="D6398" s="1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19" t="n">
        <v>23.12</v>
      </c>
      <c r="S6398" s="20" t="n">
        <v>2</v>
      </c>
      <c r="T6398" s="21" t="n">
        <v>0.2</v>
      </c>
      <c r="U6398" s="19" t="n">
        <v>7.803</v>
      </c>
      <c r="V6398" t="n">
        <v>5</v>
      </c>
      <c r="W6398" t="n">
        <v>2016</v>
      </c>
      <c r="X6398" t="inlineStr">
        <is>
          <t>2016Q4</t>
        </is>
      </c>
      <c r="Y6398" t="inlineStr">
        <is>
          <t>2016-12</t>
        </is>
      </c>
      <c r="Z6398" t="inlineStr">
        <is>
          <t>10.1% - 20%</t>
        </is>
      </c>
      <c r="AA6398" t="b">
        <v>1</v>
      </c>
      <c r="AB6398" t="b">
        <v>0</v>
      </c>
      <c r="AC6398" s="19" t="n">
        <v>14.45</v>
      </c>
      <c r="AD6398" s="21" t="n">
        <v>0.3375</v>
      </c>
    </row>
    <row r="6399" ht="18" customHeight="1">
      <c r="A6399" t="n">
        <v>6398</v>
      </c>
      <c r="B6399" t="inlineStr">
        <is>
          <t>CA-2017-131632</t>
        </is>
      </c>
      <c r="C6399" s="18" t="inlineStr">
        <is>
          <t>2017-10-31</t>
        </is>
      </c>
      <c r="D6399" s="18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19" t="n">
        <v>5.248</v>
      </c>
      <c r="S6399" s="20" t="n">
        <v>2</v>
      </c>
      <c r="T6399" s="21" t="n">
        <v>0.2</v>
      </c>
      <c r="U6399" s="19" t="n">
        <v>0.5904</v>
      </c>
      <c r="V6399" t="n">
        <v>4</v>
      </c>
      <c r="W6399" t="n">
        <v>2017</v>
      </c>
      <c r="X6399" t="inlineStr">
        <is>
          <t>2017Q4</t>
        </is>
      </c>
      <c r="Y6399" t="inlineStr">
        <is>
          <t>2017-10</t>
        </is>
      </c>
      <c r="Z6399" t="inlineStr">
        <is>
          <t>10.1% - 20%</t>
        </is>
      </c>
      <c r="AA6399" t="b">
        <v>1</v>
      </c>
      <c r="AB6399" t="b">
        <v>0</v>
      </c>
      <c r="AC6399" s="19" t="n">
        <v>3.28</v>
      </c>
      <c r="AD6399" s="21" t="n">
        <v>0.1125</v>
      </c>
    </row>
    <row r="6400" ht="18" customHeight="1">
      <c r="A6400" t="n">
        <v>6399</v>
      </c>
      <c r="B6400" t="inlineStr">
        <is>
          <t>CA-2017-151981</t>
        </is>
      </c>
      <c r="C6400" s="18" t="inlineStr">
        <is>
          <t>2017-08-06</t>
        </is>
      </c>
      <c r="D6400" s="18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19" t="n">
        <v>824.95</v>
      </c>
      <c r="S6400" s="20" t="n">
        <v>5</v>
      </c>
      <c r="T6400" s="21" t="n">
        <v>0</v>
      </c>
      <c r="U6400" s="19" t="n">
        <v>247.485</v>
      </c>
      <c r="V6400" t="n">
        <v>6</v>
      </c>
      <c r="W6400" t="n">
        <v>2017</v>
      </c>
      <c r="X6400" t="inlineStr">
        <is>
          <t>2017Q3</t>
        </is>
      </c>
      <c r="Y6400" t="inlineStr">
        <is>
          <t>2017-08</t>
        </is>
      </c>
      <c r="Z6400" t="inlineStr">
        <is>
          <t>0% (No Discount)</t>
        </is>
      </c>
      <c r="AA6400" t="b">
        <v>1</v>
      </c>
      <c r="AB6400" t="b">
        <v>0</v>
      </c>
      <c r="AC6400" s="19" t="n">
        <v>164.99</v>
      </c>
      <c r="AD6400" s="21" t="n">
        <v>0.3</v>
      </c>
    </row>
    <row r="6401" ht="18" customHeight="1">
      <c r="A6401" t="n">
        <v>6400</v>
      </c>
      <c r="B6401" t="inlineStr">
        <is>
          <t>CA-2017-151981</t>
        </is>
      </c>
      <c r="C6401" s="18" t="inlineStr">
        <is>
          <t>2017-08-06</t>
        </is>
      </c>
      <c r="D6401" s="18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19" t="n">
        <v>24.64</v>
      </c>
      <c r="S6401" s="20" t="n">
        <v>8</v>
      </c>
      <c r="T6401" s="21" t="n">
        <v>0</v>
      </c>
      <c r="U6401" s="19" t="n">
        <v>11.8272</v>
      </c>
      <c r="V6401" t="n">
        <v>6</v>
      </c>
      <c r="W6401" t="n">
        <v>2017</v>
      </c>
      <c r="X6401" t="inlineStr">
        <is>
          <t>2017Q3</t>
        </is>
      </c>
      <c r="Y6401" t="inlineStr">
        <is>
          <t>2017-08</t>
        </is>
      </c>
      <c r="Z6401" t="inlineStr">
        <is>
          <t>0% (No Discount)</t>
        </is>
      </c>
      <c r="AA6401" t="b">
        <v>1</v>
      </c>
      <c r="AB6401" t="b">
        <v>0</v>
      </c>
      <c r="AC6401" s="19" t="n">
        <v>3.08</v>
      </c>
      <c r="AD6401" s="21" t="n">
        <v>0.48</v>
      </c>
    </row>
    <row r="6402" ht="18" customHeight="1">
      <c r="A6402" t="n">
        <v>6401</v>
      </c>
      <c r="B6402" t="inlineStr">
        <is>
          <t>CA-2017-151981</t>
        </is>
      </c>
      <c r="C6402" s="18" t="inlineStr">
        <is>
          <t>2017-08-06</t>
        </is>
      </c>
      <c r="D6402" s="18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19" t="n">
        <v>227.88</v>
      </c>
      <c r="S6402" s="20" t="n">
        <v>6</v>
      </c>
      <c r="T6402" s="21" t="n">
        <v>0</v>
      </c>
      <c r="U6402" s="19" t="n">
        <v>68.364</v>
      </c>
      <c r="V6402" t="n">
        <v>6</v>
      </c>
      <c r="W6402" t="n">
        <v>2017</v>
      </c>
      <c r="X6402" t="inlineStr">
        <is>
          <t>2017Q3</t>
        </is>
      </c>
      <c r="Y6402" t="inlineStr">
        <is>
          <t>2017-08</t>
        </is>
      </c>
      <c r="Z6402" t="inlineStr">
        <is>
          <t>0% (No Discount)</t>
        </is>
      </c>
      <c r="AA6402" t="b">
        <v>1</v>
      </c>
      <c r="AB6402" t="b">
        <v>0</v>
      </c>
      <c r="AC6402" s="19" t="n">
        <v>37.98</v>
      </c>
      <c r="AD6402" s="21" t="n">
        <v>0.3</v>
      </c>
    </row>
    <row r="6403" ht="18" customHeight="1">
      <c r="A6403" t="n">
        <v>6402</v>
      </c>
      <c r="B6403" t="inlineStr">
        <is>
          <t>CA-2017-125472</t>
        </is>
      </c>
      <c r="C6403" s="18" t="inlineStr">
        <is>
          <t>2017-05-30</t>
        </is>
      </c>
      <c r="D6403" s="18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19" t="n">
        <v>241.96</v>
      </c>
      <c r="S6403" s="20" t="n">
        <v>2</v>
      </c>
      <c r="T6403" s="21" t="n">
        <v>0</v>
      </c>
      <c r="U6403" s="19" t="n">
        <v>33.8744</v>
      </c>
      <c r="V6403" t="n">
        <v>1</v>
      </c>
      <c r="W6403" t="n">
        <v>2017</v>
      </c>
      <c r="X6403" t="inlineStr">
        <is>
          <t>2017Q2</t>
        </is>
      </c>
      <c r="Y6403" t="inlineStr">
        <is>
          <t>2017-05</t>
        </is>
      </c>
      <c r="Z6403" t="inlineStr">
        <is>
          <t>0% (No Discount)</t>
        </is>
      </c>
      <c r="AA6403" t="b">
        <v>1</v>
      </c>
      <c r="AB6403" t="b">
        <v>0</v>
      </c>
      <c r="AC6403" s="19" t="n">
        <v>120.98</v>
      </c>
      <c r="AD6403" s="21" t="n">
        <v>0.14</v>
      </c>
    </row>
    <row r="6404" ht="18" customHeight="1">
      <c r="A6404" t="n">
        <v>6403</v>
      </c>
      <c r="B6404" t="inlineStr">
        <is>
          <t>CA-2017-125472</t>
        </is>
      </c>
      <c r="C6404" s="18" t="inlineStr">
        <is>
          <t>2017-05-30</t>
        </is>
      </c>
      <c r="D6404" s="18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19" t="n">
        <v>3.89</v>
      </c>
      <c r="S6404" s="20" t="n">
        <v>1</v>
      </c>
      <c r="T6404" s="21" t="n">
        <v>0</v>
      </c>
      <c r="U6404" s="19" t="n">
        <v>1.8672</v>
      </c>
      <c r="V6404" t="n">
        <v>1</v>
      </c>
      <c r="W6404" t="n">
        <v>2017</v>
      </c>
      <c r="X6404" t="inlineStr">
        <is>
          <t>2017Q2</t>
        </is>
      </c>
      <c r="Y6404" t="inlineStr">
        <is>
          <t>2017-05</t>
        </is>
      </c>
      <c r="Z6404" t="inlineStr">
        <is>
          <t>0% (No Discount)</t>
        </is>
      </c>
      <c r="AA6404" t="b">
        <v>1</v>
      </c>
      <c r="AB6404" t="b">
        <v>0</v>
      </c>
      <c r="AC6404" s="19" t="n">
        <v>3.89</v>
      </c>
      <c r="AD6404" s="21" t="n">
        <v>0.48</v>
      </c>
    </row>
    <row r="6405" ht="18" customHeight="1">
      <c r="A6405" t="n">
        <v>6404</v>
      </c>
      <c r="B6405" t="inlineStr">
        <is>
          <t>CA-2017-125472</t>
        </is>
      </c>
      <c r="C6405" s="18" t="inlineStr">
        <is>
          <t>2017-05-30</t>
        </is>
      </c>
      <c r="D6405" s="18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19" t="n">
        <v>8.01</v>
      </c>
      <c r="S6405" s="20" t="n">
        <v>3</v>
      </c>
      <c r="T6405" s="21" t="n">
        <v>0</v>
      </c>
      <c r="U6405" s="19" t="n">
        <v>3.0438</v>
      </c>
      <c r="V6405" t="n">
        <v>1</v>
      </c>
      <c r="W6405" t="n">
        <v>2017</v>
      </c>
      <c r="X6405" t="inlineStr">
        <is>
          <t>2017Q2</t>
        </is>
      </c>
      <c r="Y6405" t="inlineStr">
        <is>
          <t>2017-05</t>
        </is>
      </c>
      <c r="Z6405" t="inlineStr">
        <is>
          <t>0% (No Discount)</t>
        </is>
      </c>
      <c r="AA6405" t="b">
        <v>1</v>
      </c>
      <c r="AB6405" t="b">
        <v>0</v>
      </c>
      <c r="AC6405" s="19" t="n">
        <v>2.67</v>
      </c>
      <c r="AD6405" s="21" t="n">
        <v>0.38</v>
      </c>
    </row>
    <row r="6406" ht="18" customHeight="1">
      <c r="A6406" t="n">
        <v>6405</v>
      </c>
      <c r="B6406" t="inlineStr">
        <is>
          <t>CA-2015-156328</t>
        </is>
      </c>
      <c r="C6406" s="18" t="inlineStr">
        <is>
          <t>2015-11-30</t>
        </is>
      </c>
      <c r="D6406" s="18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19" t="n">
        <v>177.48</v>
      </c>
      <c r="S6406" s="20" t="n">
        <v>3</v>
      </c>
      <c r="T6406" s="21" t="n">
        <v>0.2</v>
      </c>
      <c r="U6406" s="19" t="n">
        <v>19.9665</v>
      </c>
      <c r="V6406" t="n">
        <v>5</v>
      </c>
      <c r="W6406" t="n">
        <v>2015</v>
      </c>
      <c r="X6406" t="inlineStr">
        <is>
          <t>2015Q4</t>
        </is>
      </c>
      <c r="Y6406" t="inlineStr">
        <is>
          <t>2015-11</t>
        </is>
      </c>
      <c r="Z6406" t="inlineStr">
        <is>
          <t>10.1% - 20%</t>
        </is>
      </c>
      <c r="AA6406" t="b">
        <v>1</v>
      </c>
      <c r="AB6406" t="b">
        <v>0</v>
      </c>
      <c r="AC6406" s="19" t="n">
        <v>73.95</v>
      </c>
      <c r="AD6406" s="21" t="n">
        <v>0.1125</v>
      </c>
    </row>
    <row r="6407" ht="18" customHeight="1">
      <c r="A6407" t="n">
        <v>6406</v>
      </c>
      <c r="B6407" t="inlineStr">
        <is>
          <t>CA-2017-154074</t>
        </is>
      </c>
      <c r="C6407" s="18" t="inlineStr">
        <is>
          <t>2017-08-31</t>
        </is>
      </c>
      <c r="D6407" s="18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19" t="n">
        <v>569.568</v>
      </c>
      <c r="S6407" s="20" t="n">
        <v>2</v>
      </c>
      <c r="T6407" s="21" t="n">
        <v>0.2</v>
      </c>
      <c r="U6407" s="19" t="n">
        <v>7.1196</v>
      </c>
      <c r="V6407" t="n">
        <v>2</v>
      </c>
      <c r="W6407" t="n">
        <v>2017</v>
      </c>
      <c r="X6407" t="inlineStr">
        <is>
          <t>2017Q3</t>
        </is>
      </c>
      <c r="Y6407" t="inlineStr">
        <is>
          <t>2017-08</t>
        </is>
      </c>
      <c r="Z6407" t="inlineStr">
        <is>
          <t>10.1% - 20%</t>
        </is>
      </c>
      <c r="AA6407" t="b">
        <v>1</v>
      </c>
      <c r="AB6407" t="b">
        <v>0</v>
      </c>
      <c r="AC6407" s="19" t="n">
        <v>355.98</v>
      </c>
      <c r="AD6407" s="21" t="n">
        <v>0.0125</v>
      </c>
    </row>
    <row r="6408" ht="18" customHeight="1">
      <c r="A6408" t="n">
        <v>6407</v>
      </c>
      <c r="B6408" t="inlineStr">
        <is>
          <t>CA-2017-154074</t>
        </is>
      </c>
      <c r="C6408" s="18" t="inlineStr">
        <is>
          <t>2017-08-31</t>
        </is>
      </c>
      <c r="D6408" s="1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19" t="n">
        <v>149.73</v>
      </c>
      <c r="S6408" s="20" t="n">
        <v>7</v>
      </c>
      <c r="T6408" s="21" t="n">
        <v>0</v>
      </c>
      <c r="U6408" s="19" t="n">
        <v>43.4217</v>
      </c>
      <c r="V6408" t="n">
        <v>2</v>
      </c>
      <c r="W6408" t="n">
        <v>2017</v>
      </c>
      <c r="X6408" t="inlineStr">
        <is>
          <t>2017Q3</t>
        </is>
      </c>
      <c r="Y6408" t="inlineStr">
        <is>
          <t>2017-08</t>
        </is>
      </c>
      <c r="Z6408" t="inlineStr">
        <is>
          <t>0% (No Discount)</t>
        </is>
      </c>
      <c r="AA6408" t="b">
        <v>1</v>
      </c>
      <c r="AB6408" t="b">
        <v>0</v>
      </c>
      <c r="AC6408" s="19" t="n">
        <v>21.39</v>
      </c>
      <c r="AD6408" s="21" t="n">
        <v>0.29</v>
      </c>
    </row>
    <row r="6409" ht="18" customHeight="1">
      <c r="A6409" t="n">
        <v>6408</v>
      </c>
      <c r="B6409" t="inlineStr">
        <is>
          <t>CA-2017-161774</t>
        </is>
      </c>
      <c r="C6409" s="18" t="inlineStr">
        <is>
          <t>2017-05-14</t>
        </is>
      </c>
      <c r="D6409" s="18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19" t="n">
        <v>899.4299999999999</v>
      </c>
      <c r="S6409" s="20" t="n">
        <v>5</v>
      </c>
      <c r="T6409" s="21" t="n">
        <v>0.3</v>
      </c>
      <c r="U6409" s="19" t="n">
        <v>-12.849</v>
      </c>
      <c r="V6409" t="n">
        <v>1</v>
      </c>
      <c r="W6409" t="n">
        <v>2017</v>
      </c>
      <c r="X6409" t="inlineStr">
        <is>
          <t>2017Q2</t>
        </is>
      </c>
      <c r="Y6409" t="inlineStr">
        <is>
          <t>2017-05</t>
        </is>
      </c>
      <c r="Z6409" t="inlineStr">
        <is>
          <t>20.1% - 30%</t>
        </is>
      </c>
      <c r="AA6409" t="b">
        <v>0</v>
      </c>
      <c r="AB6409" t="b">
        <v>1</v>
      </c>
      <c r="AC6409" s="19" t="n">
        <v>256.98</v>
      </c>
      <c r="AD6409" s="21" t="n">
        <v>-0.0143</v>
      </c>
    </row>
    <row r="6410" ht="18" customHeight="1">
      <c r="A6410" t="n">
        <v>6409</v>
      </c>
      <c r="B6410" t="inlineStr">
        <is>
          <t>CA-2017-161774</t>
        </is>
      </c>
      <c r="C6410" s="18" t="inlineStr">
        <is>
          <t>2017-05-14</t>
        </is>
      </c>
      <c r="D6410" s="18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19" t="n">
        <v>46.2</v>
      </c>
      <c r="S6410" s="20" t="n">
        <v>5</v>
      </c>
      <c r="T6410" s="21" t="n">
        <v>0.2</v>
      </c>
      <c r="U6410" s="19" t="n">
        <v>5.775</v>
      </c>
      <c r="V6410" t="n">
        <v>1</v>
      </c>
      <c r="W6410" t="n">
        <v>2017</v>
      </c>
      <c r="X6410" t="inlineStr">
        <is>
          <t>2017Q2</t>
        </is>
      </c>
      <c r="Y6410" t="inlineStr">
        <is>
          <t>2017-05</t>
        </is>
      </c>
      <c r="Z6410" t="inlineStr">
        <is>
          <t>10.1% - 20%</t>
        </is>
      </c>
      <c r="AA6410" t="b">
        <v>1</v>
      </c>
      <c r="AB6410" t="b">
        <v>0</v>
      </c>
      <c r="AC6410" s="19" t="n">
        <v>11.55</v>
      </c>
      <c r="AD6410" s="21" t="n">
        <v>0.125</v>
      </c>
    </row>
    <row r="6411" ht="18" customHeight="1">
      <c r="A6411" t="n">
        <v>6410</v>
      </c>
      <c r="B6411" t="inlineStr">
        <is>
          <t>CA-2017-161774</t>
        </is>
      </c>
      <c r="C6411" s="18" t="inlineStr">
        <is>
          <t>2017-05-14</t>
        </is>
      </c>
      <c r="D6411" s="18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19" t="n">
        <v>47.952</v>
      </c>
      <c r="S6411" s="20" t="n">
        <v>3</v>
      </c>
      <c r="T6411" s="21" t="n">
        <v>0.2</v>
      </c>
      <c r="U6411" s="19" t="n">
        <v>16.1838</v>
      </c>
      <c r="V6411" t="n">
        <v>1</v>
      </c>
      <c r="W6411" t="n">
        <v>2017</v>
      </c>
      <c r="X6411" t="inlineStr">
        <is>
          <t>2017Q2</t>
        </is>
      </c>
      <c r="Y6411" t="inlineStr">
        <is>
          <t>2017-05</t>
        </is>
      </c>
      <c r="Z6411" t="inlineStr">
        <is>
          <t>10.1% - 20%</t>
        </is>
      </c>
      <c r="AA6411" t="b">
        <v>1</v>
      </c>
      <c r="AB6411" t="b">
        <v>0</v>
      </c>
      <c r="AC6411" s="19" t="n">
        <v>19.98</v>
      </c>
      <c r="AD6411" s="21" t="n">
        <v>0.3375</v>
      </c>
    </row>
    <row r="6412" ht="18" customHeight="1">
      <c r="A6412" t="n">
        <v>6411</v>
      </c>
      <c r="B6412" t="inlineStr">
        <is>
          <t>CA-2017-161774</t>
        </is>
      </c>
      <c r="C6412" s="18" t="inlineStr">
        <is>
          <t>2017-05-14</t>
        </is>
      </c>
      <c r="D6412" s="18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19" t="n">
        <v>7.992</v>
      </c>
      <c r="S6412" s="20" t="n">
        <v>1</v>
      </c>
      <c r="T6412" s="21" t="n">
        <v>0.2</v>
      </c>
      <c r="U6412" s="19" t="n">
        <v>0.6993</v>
      </c>
      <c r="V6412" t="n">
        <v>1</v>
      </c>
      <c r="W6412" t="n">
        <v>2017</v>
      </c>
      <c r="X6412" t="inlineStr">
        <is>
          <t>2017Q2</t>
        </is>
      </c>
      <c r="Y6412" t="inlineStr">
        <is>
          <t>2017-05</t>
        </is>
      </c>
      <c r="Z6412" t="inlineStr">
        <is>
          <t>10.1% - 20%</t>
        </is>
      </c>
      <c r="AA6412" t="b">
        <v>1</v>
      </c>
      <c r="AB6412" t="b">
        <v>0</v>
      </c>
      <c r="AC6412" s="19" t="n">
        <v>9.99</v>
      </c>
      <c r="AD6412" s="21" t="n">
        <v>0.08749999999999999</v>
      </c>
    </row>
    <row r="6413" ht="18" customHeight="1">
      <c r="A6413" t="n">
        <v>6412</v>
      </c>
      <c r="B6413" t="inlineStr">
        <is>
          <t>CA-2017-161774</t>
        </is>
      </c>
      <c r="C6413" s="18" t="inlineStr">
        <is>
          <t>2017-05-14</t>
        </is>
      </c>
      <c r="D6413" s="18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19" t="n">
        <v>76.864</v>
      </c>
      <c r="S6413" s="20" t="n">
        <v>2</v>
      </c>
      <c r="T6413" s="21" t="n">
        <v>0.2</v>
      </c>
      <c r="U6413" s="19" t="n">
        <v>26.9024</v>
      </c>
      <c r="V6413" t="n">
        <v>1</v>
      </c>
      <c r="W6413" t="n">
        <v>2017</v>
      </c>
      <c r="X6413" t="inlineStr">
        <is>
          <t>2017Q2</t>
        </is>
      </c>
      <c r="Y6413" t="inlineStr">
        <is>
          <t>2017-05</t>
        </is>
      </c>
      <c r="Z6413" t="inlineStr">
        <is>
          <t>10.1% - 20%</t>
        </is>
      </c>
      <c r="AA6413" t="b">
        <v>1</v>
      </c>
      <c r="AB6413" t="b">
        <v>0</v>
      </c>
      <c r="AC6413" s="19" t="n">
        <v>48.04</v>
      </c>
      <c r="AD6413" s="21" t="n">
        <v>0.35</v>
      </c>
    </row>
    <row r="6414" ht="18" customHeight="1">
      <c r="A6414" t="n">
        <v>6413</v>
      </c>
      <c r="B6414" t="inlineStr">
        <is>
          <t>CA-2017-151211</t>
        </is>
      </c>
      <c r="C6414" s="18" t="inlineStr">
        <is>
          <t>2017-08-17</t>
        </is>
      </c>
      <c r="D6414" s="18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19" t="n">
        <v>102.93</v>
      </c>
      <c r="S6414" s="20" t="n">
        <v>3</v>
      </c>
      <c r="T6414" s="21" t="n">
        <v>0</v>
      </c>
      <c r="U6414" s="19" t="n">
        <v>48.3771</v>
      </c>
      <c r="V6414" t="n">
        <v>6</v>
      </c>
      <c r="W6414" t="n">
        <v>2017</v>
      </c>
      <c r="X6414" t="inlineStr">
        <is>
          <t>2017Q3</t>
        </is>
      </c>
      <c r="Y6414" t="inlineStr">
        <is>
          <t>2017-08</t>
        </is>
      </c>
      <c r="Z6414" t="inlineStr">
        <is>
          <t>0% (No Discount)</t>
        </is>
      </c>
      <c r="AA6414" t="b">
        <v>1</v>
      </c>
      <c r="AB6414" t="b">
        <v>0</v>
      </c>
      <c r="AC6414" s="19" t="n">
        <v>34.31</v>
      </c>
      <c r="AD6414" s="21" t="n">
        <v>0.47</v>
      </c>
    </row>
    <row r="6415" ht="18" customHeight="1">
      <c r="A6415" t="n">
        <v>6414</v>
      </c>
      <c r="B6415" t="inlineStr">
        <is>
          <t>CA-2017-151211</t>
        </is>
      </c>
      <c r="C6415" s="18" t="inlineStr">
        <is>
          <t>2017-08-17</t>
        </is>
      </c>
      <c r="D6415" s="18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19" t="n">
        <v>98.16</v>
      </c>
      <c r="S6415" s="20" t="n">
        <v>6</v>
      </c>
      <c r="T6415" s="21" t="n">
        <v>0</v>
      </c>
      <c r="U6415" s="19" t="n">
        <v>9.816000000000001</v>
      </c>
      <c r="V6415" t="n">
        <v>6</v>
      </c>
      <c r="W6415" t="n">
        <v>2017</v>
      </c>
      <c r="X6415" t="inlineStr">
        <is>
          <t>2017Q3</t>
        </is>
      </c>
      <c r="Y6415" t="inlineStr">
        <is>
          <t>2017-08</t>
        </is>
      </c>
      <c r="Z6415" t="inlineStr">
        <is>
          <t>0% (No Discount)</t>
        </is>
      </c>
      <c r="AA6415" t="b">
        <v>1</v>
      </c>
      <c r="AB6415" t="b">
        <v>0</v>
      </c>
      <c r="AC6415" s="19" t="n">
        <v>16.36</v>
      </c>
      <c r="AD6415" s="21" t="n">
        <v>0.1</v>
      </c>
    </row>
    <row r="6416" ht="18" customHeight="1">
      <c r="A6416" t="n">
        <v>6415</v>
      </c>
      <c r="B6416" t="inlineStr">
        <is>
          <t>CA-2017-142671</t>
        </is>
      </c>
      <c r="C6416" s="18" t="inlineStr">
        <is>
          <t>2017-11-10</t>
        </is>
      </c>
      <c r="D6416" s="18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19" t="n">
        <v>11.52</v>
      </c>
      <c r="S6416" s="20" t="n">
        <v>5</v>
      </c>
      <c r="T6416" s="21" t="n">
        <v>0.7</v>
      </c>
      <c r="U6416" s="19" t="n">
        <v>-7.68</v>
      </c>
      <c r="V6416" t="n">
        <v>4</v>
      </c>
      <c r="W6416" t="n">
        <v>2017</v>
      </c>
      <c r="X6416" t="inlineStr">
        <is>
          <t>2017Q4</t>
        </is>
      </c>
      <c r="Y6416" t="inlineStr">
        <is>
          <t>2017-11</t>
        </is>
      </c>
      <c r="Z6416" t="inlineStr">
        <is>
          <t>&gt; 50% (Deep Discount)</t>
        </is>
      </c>
      <c r="AA6416" t="b">
        <v>0</v>
      </c>
      <c r="AB6416" t="b">
        <v>1</v>
      </c>
      <c r="AC6416" s="19" t="n">
        <v>7.68</v>
      </c>
      <c r="AD6416" s="21" t="n">
        <v>-0.6667</v>
      </c>
    </row>
    <row r="6417" ht="18" customHeight="1">
      <c r="A6417" t="n">
        <v>6416</v>
      </c>
      <c r="B6417" t="inlineStr">
        <is>
          <t>CA-2017-144750</t>
        </is>
      </c>
      <c r="C6417" s="18" t="inlineStr">
        <is>
          <t>2017-08-21</t>
        </is>
      </c>
      <c r="D6417" s="18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19" t="n">
        <v>83.88</v>
      </c>
      <c r="S6417" s="20" t="n">
        <v>1</v>
      </c>
      <c r="T6417" s="21" t="n">
        <v>0.2</v>
      </c>
      <c r="U6417" s="19" t="n">
        <v>29.358</v>
      </c>
      <c r="V6417" t="n">
        <v>0</v>
      </c>
      <c r="W6417" t="n">
        <v>2017</v>
      </c>
      <c r="X6417" t="inlineStr">
        <is>
          <t>2017Q3</t>
        </is>
      </c>
      <c r="Y6417" t="inlineStr">
        <is>
          <t>2017-08</t>
        </is>
      </c>
      <c r="Z6417" t="inlineStr">
        <is>
          <t>10.1% - 20%</t>
        </is>
      </c>
      <c r="AA6417" t="b">
        <v>1</v>
      </c>
      <c r="AB6417" t="b">
        <v>0</v>
      </c>
      <c r="AC6417" s="19" t="n">
        <v>104.85</v>
      </c>
      <c r="AD6417" s="21" t="n">
        <v>0.35</v>
      </c>
    </row>
    <row r="6418" ht="18" customHeight="1">
      <c r="A6418" t="n">
        <v>6417</v>
      </c>
      <c r="B6418" t="inlineStr">
        <is>
          <t>CA-2016-111976</t>
        </is>
      </c>
      <c r="C6418" s="18" t="inlineStr">
        <is>
          <t>2016-03-08</t>
        </is>
      </c>
      <c r="D6418" s="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19" t="n">
        <v>108.576</v>
      </c>
      <c r="S6418" s="20" t="n">
        <v>4</v>
      </c>
      <c r="T6418" s="21" t="n">
        <v>0.4</v>
      </c>
      <c r="U6418" s="19" t="n">
        <v>-25.3344</v>
      </c>
      <c r="V6418" t="n">
        <v>4</v>
      </c>
      <c r="W6418" t="n">
        <v>2016</v>
      </c>
      <c r="X6418" t="inlineStr">
        <is>
          <t>2016Q1</t>
        </is>
      </c>
      <c r="Y6418" t="inlineStr">
        <is>
          <t>2016-03</t>
        </is>
      </c>
      <c r="Z6418" t="inlineStr">
        <is>
          <t>30.1% - 50%</t>
        </is>
      </c>
      <c r="AA6418" t="b">
        <v>0</v>
      </c>
      <c r="AB6418" t="b">
        <v>1</v>
      </c>
      <c r="AC6418" s="19" t="n">
        <v>45.24</v>
      </c>
      <c r="AD6418" s="21" t="n">
        <v>-0.2333</v>
      </c>
    </row>
    <row r="6419" ht="18" customHeight="1">
      <c r="A6419" t="n">
        <v>6418</v>
      </c>
      <c r="B6419" t="inlineStr">
        <is>
          <t>CA-2016-111976</t>
        </is>
      </c>
      <c r="C6419" s="18" t="inlineStr">
        <is>
          <t>2016-03-08</t>
        </is>
      </c>
      <c r="D6419" s="18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19" t="n">
        <v>5.984</v>
      </c>
      <c r="S6419" s="20" t="n">
        <v>2</v>
      </c>
      <c r="T6419" s="21" t="n">
        <v>0.2</v>
      </c>
      <c r="U6419" s="19" t="n">
        <v>-1.3464</v>
      </c>
      <c r="V6419" t="n">
        <v>4</v>
      </c>
      <c r="W6419" t="n">
        <v>2016</v>
      </c>
      <c r="X6419" t="inlineStr">
        <is>
          <t>2016Q1</t>
        </is>
      </c>
      <c r="Y6419" t="inlineStr">
        <is>
          <t>2016-03</t>
        </is>
      </c>
      <c r="Z6419" t="inlineStr">
        <is>
          <t>10.1% - 20%</t>
        </is>
      </c>
      <c r="AA6419" t="b">
        <v>0</v>
      </c>
      <c r="AB6419" t="b">
        <v>1</v>
      </c>
      <c r="AC6419" s="19" t="n">
        <v>3.74</v>
      </c>
      <c r="AD6419" s="21" t="n">
        <v>-0.225</v>
      </c>
    </row>
    <row r="6420" ht="18" customHeight="1">
      <c r="A6420" t="n">
        <v>6419</v>
      </c>
      <c r="B6420" t="inlineStr">
        <is>
          <t>CA-2016-140130</t>
        </is>
      </c>
      <c r="C6420" s="18" t="inlineStr">
        <is>
          <t>2016-10-31</t>
        </is>
      </c>
      <c r="D6420" s="18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19" t="n">
        <v>21.96</v>
      </c>
      <c r="S6420" s="20" t="n">
        <v>2</v>
      </c>
      <c r="T6420" s="21" t="n">
        <v>0</v>
      </c>
      <c r="U6420" s="19" t="n">
        <v>6.1488</v>
      </c>
      <c r="V6420" t="n">
        <v>5</v>
      </c>
      <c r="W6420" t="n">
        <v>2016</v>
      </c>
      <c r="X6420" t="inlineStr">
        <is>
          <t>2016Q4</t>
        </is>
      </c>
      <c r="Y6420" t="inlineStr">
        <is>
          <t>2016-10</t>
        </is>
      </c>
      <c r="Z6420" t="inlineStr">
        <is>
          <t>0% (No Discount)</t>
        </is>
      </c>
      <c r="AA6420" t="b">
        <v>1</v>
      </c>
      <c r="AB6420" t="b">
        <v>0</v>
      </c>
      <c r="AC6420" s="19" t="n">
        <v>10.98</v>
      </c>
      <c r="AD6420" s="21" t="n">
        <v>0.28</v>
      </c>
    </row>
    <row r="6421" ht="18" customHeight="1">
      <c r="A6421" t="n">
        <v>6420</v>
      </c>
      <c r="B6421" t="inlineStr">
        <is>
          <t>CA-2016-140130</t>
        </is>
      </c>
      <c r="C6421" s="18" t="inlineStr">
        <is>
          <t>2016-10-31</t>
        </is>
      </c>
      <c r="D6421" s="18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19" t="n">
        <v>368.97</v>
      </c>
      <c r="S6421" s="20" t="n">
        <v>3</v>
      </c>
      <c r="T6421" s="21" t="n">
        <v>0</v>
      </c>
      <c r="U6421" s="19" t="n">
        <v>81.1734</v>
      </c>
      <c r="V6421" t="n">
        <v>5</v>
      </c>
      <c r="W6421" t="n">
        <v>2016</v>
      </c>
      <c r="X6421" t="inlineStr">
        <is>
          <t>2016Q4</t>
        </is>
      </c>
      <c r="Y6421" t="inlineStr">
        <is>
          <t>2016-10</t>
        </is>
      </c>
      <c r="Z6421" t="inlineStr">
        <is>
          <t>0% (No Discount)</t>
        </is>
      </c>
      <c r="AA6421" t="b">
        <v>1</v>
      </c>
      <c r="AB6421" t="b">
        <v>0</v>
      </c>
      <c r="AC6421" s="19" t="n">
        <v>122.99</v>
      </c>
      <c r="AD6421" s="21" t="n">
        <v>0.22</v>
      </c>
    </row>
    <row r="6422" ht="18" customHeight="1">
      <c r="A6422" t="n">
        <v>6421</v>
      </c>
      <c r="B6422" t="inlineStr">
        <is>
          <t>CA-2016-140130</t>
        </is>
      </c>
      <c r="C6422" s="18" t="inlineStr">
        <is>
          <t>2016-10-31</t>
        </is>
      </c>
      <c r="D6422" s="18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19" t="n">
        <v>12.39</v>
      </c>
      <c r="S6422" s="20" t="n">
        <v>3</v>
      </c>
      <c r="T6422" s="21" t="n">
        <v>0</v>
      </c>
      <c r="U6422" s="19" t="n">
        <v>3.4692</v>
      </c>
      <c r="V6422" t="n">
        <v>5</v>
      </c>
      <c r="W6422" t="n">
        <v>2016</v>
      </c>
      <c r="X6422" t="inlineStr">
        <is>
          <t>2016Q4</t>
        </is>
      </c>
      <c r="Y6422" t="inlineStr">
        <is>
          <t>2016-10</t>
        </is>
      </c>
      <c r="Z6422" t="inlineStr">
        <is>
          <t>0% (No Discount)</t>
        </is>
      </c>
      <c r="AA6422" t="b">
        <v>1</v>
      </c>
      <c r="AB6422" t="b">
        <v>0</v>
      </c>
      <c r="AC6422" s="19" t="n">
        <v>4.13</v>
      </c>
      <c r="AD6422" s="21" t="n">
        <v>0.28</v>
      </c>
    </row>
    <row r="6423" ht="18" customHeight="1">
      <c r="A6423" t="n">
        <v>6422</v>
      </c>
      <c r="B6423" t="inlineStr">
        <is>
          <t>CA-2016-140130</t>
        </is>
      </c>
      <c r="C6423" s="18" t="inlineStr">
        <is>
          <t>2016-10-31</t>
        </is>
      </c>
      <c r="D6423" s="18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19" t="n">
        <v>332.94</v>
      </c>
      <c r="S6423" s="20" t="n">
        <v>3</v>
      </c>
      <c r="T6423" s="21" t="n">
        <v>0</v>
      </c>
      <c r="U6423" s="19" t="n">
        <v>9.988200000000001</v>
      </c>
      <c r="V6423" t="n">
        <v>5</v>
      </c>
      <c r="W6423" t="n">
        <v>2016</v>
      </c>
      <c r="X6423" t="inlineStr">
        <is>
          <t>2016Q4</t>
        </is>
      </c>
      <c r="Y6423" t="inlineStr">
        <is>
          <t>2016-10</t>
        </is>
      </c>
      <c r="Z6423" t="inlineStr">
        <is>
          <t>0% (No Discount)</t>
        </is>
      </c>
      <c r="AA6423" t="b">
        <v>1</v>
      </c>
      <c r="AB6423" t="b">
        <v>0</v>
      </c>
      <c r="AC6423" s="19" t="n">
        <v>110.98</v>
      </c>
      <c r="AD6423" s="21" t="n">
        <v>0.03</v>
      </c>
    </row>
    <row r="6424" ht="18" customHeight="1">
      <c r="A6424" t="n">
        <v>6423</v>
      </c>
      <c r="B6424" t="inlineStr">
        <is>
          <t>CA-2014-159121</t>
        </is>
      </c>
      <c r="C6424" s="18" t="inlineStr">
        <is>
          <t>2014-07-26</t>
        </is>
      </c>
      <c r="D6424" s="18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19" t="n">
        <v>111.93</v>
      </c>
      <c r="S6424" s="20" t="n">
        <v>7</v>
      </c>
      <c r="T6424" s="21" t="n">
        <v>0</v>
      </c>
      <c r="U6424" s="19" t="n">
        <v>34.6983</v>
      </c>
      <c r="V6424" t="n">
        <v>6</v>
      </c>
      <c r="W6424" t="n">
        <v>2014</v>
      </c>
      <c r="X6424" t="inlineStr">
        <is>
          <t>2014Q3</t>
        </is>
      </c>
      <c r="Y6424" t="inlineStr">
        <is>
          <t>2014-07</t>
        </is>
      </c>
      <c r="Z6424" t="inlineStr">
        <is>
          <t>0% (No Discount)</t>
        </is>
      </c>
      <c r="AA6424" t="b">
        <v>1</v>
      </c>
      <c r="AB6424" t="b">
        <v>0</v>
      </c>
      <c r="AC6424" s="19" t="n">
        <v>15.99</v>
      </c>
      <c r="AD6424" s="21" t="n">
        <v>0.31</v>
      </c>
    </row>
    <row r="6425" ht="18" customHeight="1">
      <c r="A6425" t="n">
        <v>6424</v>
      </c>
      <c r="B6425" t="inlineStr">
        <is>
          <t>CA-2015-149650</t>
        </is>
      </c>
      <c r="C6425" s="18" t="inlineStr">
        <is>
          <t>2015-10-24</t>
        </is>
      </c>
      <c r="D6425" s="18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19" t="n">
        <v>454.272</v>
      </c>
      <c r="S6425" s="20" t="n">
        <v>8</v>
      </c>
      <c r="T6425" s="21" t="n">
        <v>0.2</v>
      </c>
      <c r="U6425" s="19" t="n">
        <v>-73.8192</v>
      </c>
      <c r="V6425" t="n">
        <v>3</v>
      </c>
      <c r="W6425" t="n">
        <v>2015</v>
      </c>
      <c r="X6425" t="inlineStr">
        <is>
          <t>2015Q4</t>
        </is>
      </c>
      <c r="Y6425" t="inlineStr">
        <is>
          <t>2015-10</t>
        </is>
      </c>
      <c r="Z6425" t="inlineStr">
        <is>
          <t>10.1% - 20%</t>
        </is>
      </c>
      <c r="AA6425" t="b">
        <v>0</v>
      </c>
      <c r="AB6425" t="b">
        <v>1</v>
      </c>
      <c r="AC6425" s="19" t="n">
        <v>70.98</v>
      </c>
      <c r="AD6425" s="21" t="n">
        <v>-0.1625</v>
      </c>
    </row>
    <row r="6426" ht="18" customHeight="1">
      <c r="A6426" t="n">
        <v>6425</v>
      </c>
      <c r="B6426" t="inlineStr">
        <is>
          <t>CA-2017-115777</t>
        </is>
      </c>
      <c r="C6426" s="18" t="inlineStr">
        <is>
          <t>2017-08-19</t>
        </is>
      </c>
      <c r="D6426" s="18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19" t="n">
        <v>19.44</v>
      </c>
      <c r="S6426" s="20" t="n">
        <v>3</v>
      </c>
      <c r="T6426" s="21" t="n">
        <v>0</v>
      </c>
      <c r="U6426" s="19" t="n">
        <v>9.331200000000001</v>
      </c>
      <c r="V6426" t="n">
        <v>5</v>
      </c>
      <c r="W6426" t="n">
        <v>2017</v>
      </c>
      <c r="X6426" t="inlineStr">
        <is>
          <t>2017Q3</t>
        </is>
      </c>
      <c r="Y6426" t="inlineStr">
        <is>
          <t>2017-08</t>
        </is>
      </c>
      <c r="Z6426" t="inlineStr">
        <is>
          <t>0% (No Discount)</t>
        </is>
      </c>
      <c r="AA6426" t="b">
        <v>1</v>
      </c>
      <c r="AB6426" t="b">
        <v>0</v>
      </c>
      <c r="AC6426" s="19" t="n">
        <v>6.48</v>
      </c>
      <c r="AD6426" s="21" t="n">
        <v>0.48</v>
      </c>
    </row>
    <row r="6427" ht="18" customHeight="1">
      <c r="A6427" t="n">
        <v>6426</v>
      </c>
      <c r="B6427" t="inlineStr">
        <is>
          <t>CA-2016-143714</t>
        </is>
      </c>
      <c r="C6427" s="18" t="inlineStr">
        <is>
          <t>2016-05-23</t>
        </is>
      </c>
      <c r="D6427" s="18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19" t="n">
        <v>8399.976000000001</v>
      </c>
      <c r="S6427" s="20" t="n">
        <v>4</v>
      </c>
      <c r="T6427" s="21" t="n">
        <v>0.4</v>
      </c>
      <c r="U6427" s="19" t="n">
        <v>1119.9968</v>
      </c>
      <c r="V6427" t="n">
        <v>4</v>
      </c>
      <c r="W6427" t="n">
        <v>2016</v>
      </c>
      <c r="X6427" t="inlineStr">
        <is>
          <t>2016Q2</t>
        </is>
      </c>
      <c r="Y6427" t="inlineStr">
        <is>
          <t>2016-05</t>
        </is>
      </c>
      <c r="Z6427" t="inlineStr">
        <is>
          <t>30.1% - 50%</t>
        </is>
      </c>
      <c r="AA6427" t="b">
        <v>1</v>
      </c>
      <c r="AB6427" t="b">
        <v>0</v>
      </c>
      <c r="AC6427" s="19" t="n">
        <v>3499.99</v>
      </c>
      <c r="AD6427" s="21" t="n">
        <v>0.1333</v>
      </c>
    </row>
    <row r="6428" ht="18" customHeight="1">
      <c r="A6428" t="n">
        <v>6427</v>
      </c>
      <c r="B6428" t="inlineStr">
        <is>
          <t>CA-2016-143714</t>
        </is>
      </c>
      <c r="C6428" s="18" t="inlineStr">
        <is>
          <t>2016-05-23</t>
        </is>
      </c>
      <c r="D6428" s="1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19" t="n">
        <v>6.294</v>
      </c>
      <c r="S6428" s="20" t="n">
        <v>1</v>
      </c>
      <c r="T6428" s="21" t="n">
        <v>0.7</v>
      </c>
      <c r="U6428" s="19" t="n">
        <v>-4.196</v>
      </c>
      <c r="V6428" t="n">
        <v>4</v>
      </c>
      <c r="W6428" t="n">
        <v>2016</v>
      </c>
      <c r="X6428" t="inlineStr">
        <is>
          <t>2016Q2</t>
        </is>
      </c>
      <c r="Y6428" t="inlineStr">
        <is>
          <t>2016-05</t>
        </is>
      </c>
      <c r="Z6428" t="inlineStr">
        <is>
          <t>&gt; 50% (Deep Discount)</t>
        </is>
      </c>
      <c r="AA6428" t="b">
        <v>0</v>
      </c>
      <c r="AB6428" t="b">
        <v>1</v>
      </c>
      <c r="AC6428" s="19" t="n">
        <v>20.98</v>
      </c>
      <c r="AD6428" s="21" t="n">
        <v>-0.6667</v>
      </c>
    </row>
    <row r="6429" ht="18" customHeight="1">
      <c r="A6429" t="n">
        <v>6428</v>
      </c>
      <c r="B6429" t="inlineStr">
        <is>
          <t>CA-2016-143714</t>
        </is>
      </c>
      <c r="C6429" s="18" t="inlineStr">
        <is>
          <t>2016-05-23</t>
        </is>
      </c>
      <c r="D6429" s="18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19" t="n">
        <v>10.368</v>
      </c>
      <c r="S6429" s="20" t="n">
        <v>2</v>
      </c>
      <c r="T6429" s="21" t="n">
        <v>0.2</v>
      </c>
      <c r="U6429" s="19" t="n">
        <v>3.6288</v>
      </c>
      <c r="V6429" t="n">
        <v>4</v>
      </c>
      <c r="W6429" t="n">
        <v>2016</v>
      </c>
      <c r="X6429" t="inlineStr">
        <is>
          <t>2016Q2</t>
        </is>
      </c>
      <c r="Y6429" t="inlineStr">
        <is>
          <t>2016-05</t>
        </is>
      </c>
      <c r="Z6429" t="inlineStr">
        <is>
          <t>10.1% - 20%</t>
        </is>
      </c>
      <c r="AA6429" t="b">
        <v>1</v>
      </c>
      <c r="AB6429" t="b">
        <v>0</v>
      </c>
      <c r="AC6429" s="19" t="n">
        <v>6.48</v>
      </c>
      <c r="AD6429" s="21" t="n">
        <v>0.35</v>
      </c>
    </row>
    <row r="6430" ht="18" customHeight="1">
      <c r="A6430" t="n">
        <v>6429</v>
      </c>
      <c r="B6430" t="inlineStr">
        <is>
          <t>CA-2016-143714</t>
        </is>
      </c>
      <c r="C6430" s="18" t="inlineStr">
        <is>
          <t>2016-05-23</t>
        </is>
      </c>
      <c r="D6430" s="18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19" t="n">
        <v>122.382</v>
      </c>
      <c r="S6430" s="20" t="n">
        <v>3</v>
      </c>
      <c r="T6430" s="21" t="n">
        <v>0.4</v>
      </c>
      <c r="U6430" s="19" t="n">
        <v>-24.4764</v>
      </c>
      <c r="V6430" t="n">
        <v>4</v>
      </c>
      <c r="W6430" t="n">
        <v>2016</v>
      </c>
      <c r="X6430" t="inlineStr">
        <is>
          <t>2016Q2</t>
        </is>
      </c>
      <c r="Y6430" t="inlineStr">
        <is>
          <t>2016-05</t>
        </is>
      </c>
      <c r="Z6430" t="inlineStr">
        <is>
          <t>30.1% - 50%</t>
        </is>
      </c>
      <c r="AA6430" t="b">
        <v>0</v>
      </c>
      <c r="AB6430" t="b">
        <v>1</v>
      </c>
      <c r="AC6430" s="19" t="n">
        <v>67.98999999999999</v>
      </c>
      <c r="AD6430" s="21" t="n">
        <v>-0.2</v>
      </c>
    </row>
    <row r="6431" ht="18" customHeight="1">
      <c r="A6431" t="n">
        <v>6430</v>
      </c>
      <c r="B6431" t="inlineStr">
        <is>
          <t>CA-2014-165764</t>
        </is>
      </c>
      <c r="C6431" s="18" t="inlineStr">
        <is>
          <t>2014-11-03</t>
        </is>
      </c>
      <c r="D6431" s="18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19" t="n">
        <v>25.984</v>
      </c>
      <c r="S6431" s="20" t="n">
        <v>2</v>
      </c>
      <c r="T6431" s="21" t="n">
        <v>0.2</v>
      </c>
      <c r="U6431" s="19" t="n">
        <v>-1.624</v>
      </c>
      <c r="V6431" t="n">
        <v>4</v>
      </c>
      <c r="W6431" t="n">
        <v>2014</v>
      </c>
      <c r="X6431" t="inlineStr">
        <is>
          <t>2014Q4</t>
        </is>
      </c>
      <c r="Y6431" t="inlineStr">
        <is>
          <t>2014-11</t>
        </is>
      </c>
      <c r="Z6431" t="inlineStr">
        <is>
          <t>10.1% - 20%</t>
        </is>
      </c>
      <c r="AA6431" t="b">
        <v>0</v>
      </c>
      <c r="AB6431" t="b">
        <v>1</v>
      </c>
      <c r="AC6431" s="19" t="n">
        <v>16.24</v>
      </c>
      <c r="AD6431" s="21" t="n">
        <v>-0.0625</v>
      </c>
    </row>
    <row r="6432" ht="18" customHeight="1">
      <c r="A6432" t="n">
        <v>6431</v>
      </c>
      <c r="B6432" t="inlineStr">
        <is>
          <t>CA-2014-165764</t>
        </is>
      </c>
      <c r="C6432" s="18" t="inlineStr">
        <is>
          <t>2014-11-03</t>
        </is>
      </c>
      <c r="D6432" s="18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19" t="n">
        <v>945.0359999999999</v>
      </c>
      <c r="S6432" s="20" t="n">
        <v>6</v>
      </c>
      <c r="T6432" s="21" t="n">
        <v>0.4</v>
      </c>
      <c r="U6432" s="19" t="n">
        <v>-299.2614</v>
      </c>
      <c r="V6432" t="n">
        <v>4</v>
      </c>
      <c r="W6432" t="n">
        <v>2014</v>
      </c>
      <c r="X6432" t="inlineStr">
        <is>
          <t>2014Q4</t>
        </is>
      </c>
      <c r="Y6432" t="inlineStr">
        <is>
          <t>2014-11</t>
        </is>
      </c>
      <c r="Z6432" t="inlineStr">
        <is>
          <t>30.1% - 50%</t>
        </is>
      </c>
      <c r="AA6432" t="b">
        <v>0</v>
      </c>
      <c r="AB6432" t="b">
        <v>1</v>
      </c>
      <c r="AC6432" s="19" t="n">
        <v>262.51</v>
      </c>
      <c r="AD6432" s="21" t="n">
        <v>-0.3167</v>
      </c>
    </row>
    <row r="6433" ht="18" customHeight="1">
      <c r="A6433" t="n">
        <v>6432</v>
      </c>
      <c r="B6433" t="inlineStr">
        <is>
          <t>CA-2014-165764</t>
        </is>
      </c>
      <c r="C6433" s="18" t="inlineStr">
        <is>
          <t>2014-11-03</t>
        </is>
      </c>
      <c r="D6433" s="18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19" t="n">
        <v>14.301</v>
      </c>
      <c r="S6433" s="20" t="n">
        <v>7</v>
      </c>
      <c r="T6433" s="21" t="n">
        <v>0.7</v>
      </c>
      <c r="U6433" s="19" t="n">
        <v>-10.4874</v>
      </c>
      <c r="V6433" t="n">
        <v>4</v>
      </c>
      <c r="W6433" t="n">
        <v>2014</v>
      </c>
      <c r="X6433" t="inlineStr">
        <is>
          <t>2014Q4</t>
        </is>
      </c>
      <c r="Y6433" t="inlineStr">
        <is>
          <t>2014-11</t>
        </is>
      </c>
      <c r="Z6433" t="inlineStr">
        <is>
          <t>&gt; 50% (Deep Discount)</t>
        </is>
      </c>
      <c r="AA6433" t="b">
        <v>0</v>
      </c>
      <c r="AB6433" t="b">
        <v>1</v>
      </c>
      <c r="AC6433" s="19" t="n">
        <v>6.81</v>
      </c>
      <c r="AD6433" s="21" t="n">
        <v>-0.7333</v>
      </c>
    </row>
    <row r="6434" ht="18" customHeight="1">
      <c r="A6434" t="n">
        <v>6433</v>
      </c>
      <c r="B6434" t="inlineStr">
        <is>
          <t>CA-2014-165764</t>
        </is>
      </c>
      <c r="C6434" s="18" t="inlineStr">
        <is>
          <t>2014-11-03</t>
        </is>
      </c>
      <c r="D6434" s="18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19" t="n">
        <v>410.352</v>
      </c>
      <c r="S6434" s="20" t="n">
        <v>3</v>
      </c>
      <c r="T6434" s="21" t="n">
        <v>0.2</v>
      </c>
      <c r="U6434" s="19" t="n">
        <v>-51.294</v>
      </c>
      <c r="V6434" t="n">
        <v>4</v>
      </c>
      <c r="W6434" t="n">
        <v>2014</v>
      </c>
      <c r="X6434" t="inlineStr">
        <is>
          <t>2014Q4</t>
        </is>
      </c>
      <c r="Y6434" t="inlineStr">
        <is>
          <t>2014-11</t>
        </is>
      </c>
      <c r="Z6434" t="inlineStr">
        <is>
          <t>10.1% - 20%</t>
        </is>
      </c>
      <c r="AA6434" t="b">
        <v>0</v>
      </c>
      <c r="AB6434" t="b">
        <v>1</v>
      </c>
      <c r="AC6434" s="19" t="n">
        <v>170.98</v>
      </c>
      <c r="AD6434" s="21" t="n">
        <v>-0.125</v>
      </c>
    </row>
    <row r="6435" ht="18" customHeight="1">
      <c r="A6435" t="n">
        <v>6434</v>
      </c>
      <c r="B6435" t="inlineStr">
        <is>
          <t>CA-2015-121405</t>
        </is>
      </c>
      <c r="C6435" s="18" t="inlineStr">
        <is>
          <t>2015-03-30</t>
        </is>
      </c>
      <c r="D6435" s="18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19" t="n">
        <v>23.52</v>
      </c>
      <c r="S6435" s="20" t="n">
        <v>5</v>
      </c>
      <c r="T6435" s="21" t="n">
        <v>0.2</v>
      </c>
      <c r="U6435" s="19" t="n">
        <v>8.526</v>
      </c>
      <c r="V6435" t="n">
        <v>5</v>
      </c>
      <c r="W6435" t="n">
        <v>2015</v>
      </c>
      <c r="X6435" t="inlineStr">
        <is>
          <t>2015Q1</t>
        </is>
      </c>
      <c r="Y6435" t="inlineStr">
        <is>
          <t>2015-03</t>
        </is>
      </c>
      <c r="Z6435" t="inlineStr">
        <is>
          <t>10.1% - 20%</t>
        </is>
      </c>
      <c r="AA6435" t="b">
        <v>1</v>
      </c>
      <c r="AB6435" t="b">
        <v>0</v>
      </c>
      <c r="AC6435" s="19" t="n">
        <v>5.88</v>
      </c>
      <c r="AD6435" s="21" t="n">
        <v>0.3625</v>
      </c>
    </row>
    <row r="6436" ht="18" customHeight="1">
      <c r="A6436" t="n">
        <v>6435</v>
      </c>
      <c r="B6436" t="inlineStr">
        <is>
          <t>CA-2015-121405</t>
        </is>
      </c>
      <c r="C6436" s="18" t="inlineStr">
        <is>
          <t>2015-03-30</t>
        </is>
      </c>
      <c r="D6436" s="18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19" t="n">
        <v>180.96</v>
      </c>
      <c r="S6436" s="20" t="n">
        <v>5</v>
      </c>
      <c r="T6436" s="21" t="n">
        <v>0.2</v>
      </c>
      <c r="U6436" s="19" t="n">
        <v>13.572</v>
      </c>
      <c r="V6436" t="n">
        <v>5</v>
      </c>
      <c r="W6436" t="n">
        <v>2015</v>
      </c>
      <c r="X6436" t="inlineStr">
        <is>
          <t>2015Q1</t>
        </is>
      </c>
      <c r="Y6436" t="inlineStr">
        <is>
          <t>2015-03</t>
        </is>
      </c>
      <c r="Z6436" t="inlineStr">
        <is>
          <t>10.1% - 20%</t>
        </is>
      </c>
      <c r="AA6436" t="b">
        <v>1</v>
      </c>
      <c r="AB6436" t="b">
        <v>0</v>
      </c>
      <c r="AC6436" s="19" t="n">
        <v>45.24</v>
      </c>
      <c r="AD6436" s="21" t="n">
        <v>0.075</v>
      </c>
    </row>
    <row r="6437" ht="18" customHeight="1">
      <c r="A6437" t="n">
        <v>6436</v>
      </c>
      <c r="B6437" t="inlineStr">
        <is>
          <t>US-2017-116897</t>
        </is>
      </c>
      <c r="C6437" s="18" t="inlineStr">
        <is>
          <t>2017-05-27</t>
        </is>
      </c>
      <c r="D6437" s="18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19" t="n">
        <v>35</v>
      </c>
      <c r="S6437" s="20" t="n">
        <v>4</v>
      </c>
      <c r="T6437" s="21" t="n">
        <v>0</v>
      </c>
      <c r="U6437" s="19" t="n">
        <v>14.7</v>
      </c>
      <c r="V6437" t="n">
        <v>2</v>
      </c>
      <c r="W6437" t="n">
        <v>2017</v>
      </c>
      <c r="X6437" t="inlineStr">
        <is>
          <t>2017Q2</t>
        </is>
      </c>
      <c r="Y6437" t="inlineStr">
        <is>
          <t>2017-05</t>
        </is>
      </c>
      <c r="Z6437" t="inlineStr">
        <is>
          <t>0% (No Discount)</t>
        </is>
      </c>
      <c r="AA6437" t="b">
        <v>1</v>
      </c>
      <c r="AB6437" t="b">
        <v>0</v>
      </c>
      <c r="AC6437" s="19" t="n">
        <v>8.75</v>
      </c>
      <c r="AD6437" s="21" t="n">
        <v>0.42</v>
      </c>
    </row>
    <row r="6438" ht="18" customHeight="1">
      <c r="A6438" t="n">
        <v>6437</v>
      </c>
      <c r="B6438" t="inlineStr">
        <is>
          <t>US-2017-116897</t>
        </is>
      </c>
      <c r="C6438" s="18" t="inlineStr">
        <is>
          <t>2017-05-27</t>
        </is>
      </c>
      <c r="D6438" s="1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19" t="n">
        <v>477.15</v>
      </c>
      <c r="S6438" s="20" t="n">
        <v>5</v>
      </c>
      <c r="T6438" s="21" t="n">
        <v>0</v>
      </c>
      <c r="U6438" s="19" t="n">
        <v>28.629</v>
      </c>
      <c r="V6438" t="n">
        <v>2</v>
      </c>
      <c r="W6438" t="n">
        <v>2017</v>
      </c>
      <c r="X6438" t="inlineStr">
        <is>
          <t>2017Q2</t>
        </is>
      </c>
      <c r="Y6438" t="inlineStr">
        <is>
          <t>2017-05</t>
        </is>
      </c>
      <c r="Z6438" t="inlineStr">
        <is>
          <t>0% (No Discount)</t>
        </is>
      </c>
      <c r="AA6438" t="b">
        <v>1</v>
      </c>
      <c r="AB6438" t="b">
        <v>0</v>
      </c>
      <c r="AC6438" s="19" t="n">
        <v>95.43000000000001</v>
      </c>
      <c r="AD6438" s="21" t="n">
        <v>0.06</v>
      </c>
    </row>
    <row r="6439" ht="18" customHeight="1">
      <c r="A6439" t="n">
        <v>6438</v>
      </c>
      <c r="B6439" t="inlineStr">
        <is>
          <t>US-2017-116897</t>
        </is>
      </c>
      <c r="C6439" s="18" t="inlineStr">
        <is>
          <t>2017-05-27</t>
        </is>
      </c>
      <c r="D6439" s="18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19" t="n">
        <v>302.376</v>
      </c>
      <c r="S6439" s="20" t="n">
        <v>3</v>
      </c>
      <c r="T6439" s="21" t="n">
        <v>0.2</v>
      </c>
      <c r="U6439" s="19" t="n">
        <v>22.6782</v>
      </c>
      <c r="V6439" t="n">
        <v>2</v>
      </c>
      <c r="W6439" t="n">
        <v>2017</v>
      </c>
      <c r="X6439" t="inlineStr">
        <is>
          <t>2017Q2</t>
        </is>
      </c>
      <c r="Y6439" t="inlineStr">
        <is>
          <t>2017-05</t>
        </is>
      </c>
      <c r="Z6439" t="inlineStr">
        <is>
          <t>10.1% - 20%</t>
        </is>
      </c>
      <c r="AA6439" t="b">
        <v>1</v>
      </c>
      <c r="AB6439" t="b">
        <v>0</v>
      </c>
      <c r="AC6439" s="19" t="n">
        <v>125.99</v>
      </c>
      <c r="AD6439" s="21" t="n">
        <v>0.075</v>
      </c>
    </row>
    <row r="6440" ht="18" customHeight="1">
      <c r="A6440" t="n">
        <v>6439</v>
      </c>
      <c r="B6440" t="inlineStr">
        <is>
          <t>US-2017-113992</t>
        </is>
      </c>
      <c r="C6440" s="18" t="inlineStr">
        <is>
          <t>2017-12-14</t>
        </is>
      </c>
      <c r="D6440" s="18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19" t="n">
        <v>974.9880000000001</v>
      </c>
      <c r="S6440" s="20" t="n">
        <v>4</v>
      </c>
      <c r="T6440" s="21" t="n">
        <v>0.3</v>
      </c>
      <c r="U6440" s="19" t="n">
        <v>-97.4988</v>
      </c>
      <c r="V6440" t="n">
        <v>5</v>
      </c>
      <c r="W6440" t="n">
        <v>2017</v>
      </c>
      <c r="X6440" t="inlineStr">
        <is>
          <t>2017Q4</t>
        </is>
      </c>
      <c r="Y6440" t="inlineStr">
        <is>
          <t>2017-12</t>
        </is>
      </c>
      <c r="Z6440" t="inlineStr">
        <is>
          <t>20.1% - 30%</t>
        </is>
      </c>
      <c r="AA6440" t="b">
        <v>0</v>
      </c>
      <c r="AB6440" t="b">
        <v>1</v>
      </c>
      <c r="AC6440" s="19" t="n">
        <v>348.21</v>
      </c>
      <c r="AD6440" s="21" t="n">
        <v>-0.1</v>
      </c>
    </row>
    <row r="6441" ht="18" customHeight="1">
      <c r="A6441" t="n">
        <v>6440</v>
      </c>
      <c r="B6441" t="inlineStr">
        <is>
          <t>CA-2014-166891</t>
        </is>
      </c>
      <c r="C6441" s="18" t="inlineStr">
        <is>
          <t>2014-10-04</t>
        </is>
      </c>
      <c r="D6441" s="18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19" t="n">
        <v>589.41</v>
      </c>
      <c r="S6441" s="20" t="n">
        <v>5</v>
      </c>
      <c r="T6441" s="21" t="n">
        <v>0.1</v>
      </c>
      <c r="U6441" s="19" t="n">
        <v>-6.549</v>
      </c>
      <c r="V6441" t="n">
        <v>2</v>
      </c>
      <c r="W6441" t="n">
        <v>2014</v>
      </c>
      <c r="X6441" t="inlineStr">
        <is>
          <t>2014Q4</t>
        </is>
      </c>
      <c r="Y6441" t="inlineStr">
        <is>
          <t>2014-10</t>
        </is>
      </c>
      <c r="Z6441" t="inlineStr">
        <is>
          <t>0.1% - 10%</t>
        </is>
      </c>
      <c r="AA6441" t="b">
        <v>0</v>
      </c>
      <c r="AB6441" t="b">
        <v>1</v>
      </c>
      <c r="AC6441" s="19" t="n">
        <v>130.98</v>
      </c>
      <c r="AD6441" s="21" t="n">
        <v>-0.0111</v>
      </c>
    </row>
    <row r="6442" ht="18" customHeight="1">
      <c r="A6442" t="n">
        <v>6441</v>
      </c>
      <c r="B6442" t="inlineStr">
        <is>
          <t>CA-2016-101161</t>
        </is>
      </c>
      <c r="C6442" s="18" t="inlineStr">
        <is>
          <t>2016-10-13</t>
        </is>
      </c>
      <c r="D6442" s="18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19" t="n">
        <v>34.7</v>
      </c>
      <c r="S6442" s="20" t="n">
        <v>5</v>
      </c>
      <c r="T6442" s="21" t="n">
        <v>0</v>
      </c>
      <c r="U6442" s="19" t="n">
        <v>12.492</v>
      </c>
      <c r="V6442" t="n">
        <v>7</v>
      </c>
      <c r="W6442" t="n">
        <v>2016</v>
      </c>
      <c r="X6442" t="inlineStr">
        <is>
          <t>2016Q4</t>
        </is>
      </c>
      <c r="Y6442" t="inlineStr">
        <is>
          <t>2016-10</t>
        </is>
      </c>
      <c r="Z6442" t="inlineStr">
        <is>
          <t>0% (No Discount)</t>
        </is>
      </c>
      <c r="AA6442" t="b">
        <v>1</v>
      </c>
      <c r="AB6442" t="b">
        <v>0</v>
      </c>
      <c r="AC6442" s="19" t="n">
        <v>6.94</v>
      </c>
      <c r="AD6442" s="21" t="n">
        <v>0.36</v>
      </c>
    </row>
    <row r="6443" ht="18" customHeight="1">
      <c r="A6443" t="n">
        <v>6442</v>
      </c>
      <c r="B6443" t="inlineStr">
        <is>
          <t>CA-2016-101161</t>
        </is>
      </c>
      <c r="C6443" s="18" t="inlineStr">
        <is>
          <t>2016-10-13</t>
        </is>
      </c>
      <c r="D6443" s="18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19" t="n">
        <v>99.87</v>
      </c>
      <c r="S6443" s="20" t="n">
        <v>3</v>
      </c>
      <c r="T6443" s="21" t="n">
        <v>0</v>
      </c>
      <c r="U6443" s="19" t="n">
        <v>23.9688</v>
      </c>
      <c r="V6443" t="n">
        <v>7</v>
      </c>
      <c r="W6443" t="n">
        <v>2016</v>
      </c>
      <c r="X6443" t="inlineStr">
        <is>
          <t>2016Q4</t>
        </is>
      </c>
      <c r="Y6443" t="inlineStr">
        <is>
          <t>2016-10</t>
        </is>
      </c>
      <c r="Z6443" t="inlineStr">
        <is>
          <t>0% (No Discount)</t>
        </is>
      </c>
      <c r="AA6443" t="b">
        <v>1</v>
      </c>
      <c r="AB6443" t="b">
        <v>0</v>
      </c>
      <c r="AC6443" s="19" t="n">
        <v>33.29</v>
      </c>
      <c r="AD6443" s="21" t="n">
        <v>0.24</v>
      </c>
    </row>
    <row r="6444" ht="18" customHeight="1">
      <c r="A6444" t="n">
        <v>6443</v>
      </c>
      <c r="B6444" t="inlineStr">
        <is>
          <t>CA-2016-101161</t>
        </is>
      </c>
      <c r="C6444" s="18" t="inlineStr">
        <is>
          <t>2016-10-13</t>
        </is>
      </c>
      <c r="D6444" s="18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19" t="n">
        <v>37.94</v>
      </c>
      <c r="S6444" s="20" t="n">
        <v>2</v>
      </c>
      <c r="T6444" s="21" t="n">
        <v>0</v>
      </c>
      <c r="U6444" s="19" t="n">
        <v>18.2112</v>
      </c>
      <c r="V6444" t="n">
        <v>7</v>
      </c>
      <c r="W6444" t="n">
        <v>2016</v>
      </c>
      <c r="X6444" t="inlineStr">
        <is>
          <t>2016Q4</t>
        </is>
      </c>
      <c r="Y6444" t="inlineStr">
        <is>
          <t>2016-10</t>
        </is>
      </c>
      <c r="Z6444" t="inlineStr">
        <is>
          <t>0% (No Discount)</t>
        </is>
      </c>
      <c r="AA6444" t="b">
        <v>1</v>
      </c>
      <c r="AB6444" t="b">
        <v>0</v>
      </c>
      <c r="AC6444" s="19" t="n">
        <v>18.97</v>
      </c>
      <c r="AD6444" s="21" t="n">
        <v>0.48</v>
      </c>
    </row>
    <row r="6445" ht="18" customHeight="1">
      <c r="A6445" t="n">
        <v>6444</v>
      </c>
      <c r="B6445" t="inlineStr">
        <is>
          <t>CA-2016-101161</t>
        </is>
      </c>
      <c r="C6445" s="18" t="inlineStr">
        <is>
          <t>2016-10-13</t>
        </is>
      </c>
      <c r="D6445" s="18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19" t="n">
        <v>24.9</v>
      </c>
      <c r="S6445" s="20" t="n">
        <v>5</v>
      </c>
      <c r="T6445" s="21" t="n">
        <v>0</v>
      </c>
      <c r="U6445" s="19" t="n">
        <v>11.454</v>
      </c>
      <c r="V6445" t="n">
        <v>7</v>
      </c>
      <c r="W6445" t="n">
        <v>2016</v>
      </c>
      <c r="X6445" t="inlineStr">
        <is>
          <t>2016Q4</t>
        </is>
      </c>
      <c r="Y6445" t="inlineStr">
        <is>
          <t>2016-10</t>
        </is>
      </c>
      <c r="Z6445" t="inlineStr">
        <is>
          <t>0% (No Discount)</t>
        </is>
      </c>
      <c r="AA6445" t="b">
        <v>1</v>
      </c>
      <c r="AB6445" t="b">
        <v>0</v>
      </c>
      <c r="AC6445" s="19" t="n">
        <v>4.98</v>
      </c>
      <c r="AD6445" s="21" t="n">
        <v>0.46</v>
      </c>
    </row>
    <row r="6446" ht="18" customHeight="1">
      <c r="A6446" t="n">
        <v>6445</v>
      </c>
      <c r="B6446" t="inlineStr">
        <is>
          <t>CA-2016-101161</t>
        </is>
      </c>
      <c r="C6446" s="18" t="inlineStr">
        <is>
          <t>2016-10-13</t>
        </is>
      </c>
      <c r="D6446" s="18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19" t="n">
        <v>82.26000000000001</v>
      </c>
      <c r="S6446" s="20" t="n">
        <v>3</v>
      </c>
      <c r="T6446" s="21" t="n">
        <v>0</v>
      </c>
      <c r="U6446" s="19" t="n">
        <v>33.7266</v>
      </c>
      <c r="V6446" t="n">
        <v>7</v>
      </c>
      <c r="W6446" t="n">
        <v>2016</v>
      </c>
      <c r="X6446" t="inlineStr">
        <is>
          <t>2016Q4</t>
        </is>
      </c>
      <c r="Y6446" t="inlineStr">
        <is>
          <t>2016-10</t>
        </is>
      </c>
      <c r="Z6446" t="inlineStr">
        <is>
          <t>0% (No Discount)</t>
        </is>
      </c>
      <c r="AA6446" t="b">
        <v>1</v>
      </c>
      <c r="AB6446" t="b">
        <v>0</v>
      </c>
      <c r="AC6446" s="19" t="n">
        <v>27.42</v>
      </c>
      <c r="AD6446" s="21" t="n">
        <v>0.41</v>
      </c>
    </row>
    <row r="6447" ht="18" customHeight="1">
      <c r="A6447" t="n">
        <v>6446</v>
      </c>
      <c r="B6447" t="inlineStr">
        <is>
          <t>CA-2015-151785</t>
        </is>
      </c>
      <c r="C6447" s="18" t="inlineStr">
        <is>
          <t>2015-03-05</t>
        </is>
      </c>
      <c r="D6447" s="18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19" t="n">
        <v>7.104</v>
      </c>
      <c r="S6447" s="20" t="n">
        <v>6</v>
      </c>
      <c r="T6447" s="21" t="n">
        <v>0.2</v>
      </c>
      <c r="U6447" s="19" t="n">
        <v>2.4864</v>
      </c>
      <c r="V6447" t="n">
        <v>5</v>
      </c>
      <c r="W6447" t="n">
        <v>2015</v>
      </c>
      <c r="X6447" t="inlineStr">
        <is>
          <t>2015Q1</t>
        </is>
      </c>
      <c r="Y6447" t="inlineStr">
        <is>
          <t>2015-03</t>
        </is>
      </c>
      <c r="Z6447" t="inlineStr">
        <is>
          <t>10.1% - 20%</t>
        </is>
      </c>
      <c r="AA6447" t="b">
        <v>1</v>
      </c>
      <c r="AB6447" t="b">
        <v>0</v>
      </c>
      <c r="AC6447" s="19" t="n">
        <v>1.48</v>
      </c>
      <c r="AD6447" s="21" t="n">
        <v>0.35</v>
      </c>
    </row>
    <row r="6448" ht="18" customHeight="1">
      <c r="A6448" t="n">
        <v>6447</v>
      </c>
      <c r="B6448" t="inlineStr">
        <is>
          <t>US-2017-119816</t>
        </is>
      </c>
      <c r="C6448" s="18" t="inlineStr">
        <is>
          <t>2017-03-04</t>
        </is>
      </c>
      <c r="D6448" s="1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19" t="n">
        <v>103.5</v>
      </c>
      <c r="S6448" s="20" t="n">
        <v>5</v>
      </c>
      <c r="T6448" s="21" t="n">
        <v>0.6</v>
      </c>
      <c r="U6448" s="19" t="n">
        <v>-77.625</v>
      </c>
      <c r="V6448" t="n">
        <v>2</v>
      </c>
      <c r="W6448" t="n">
        <v>2017</v>
      </c>
      <c r="X6448" t="inlineStr">
        <is>
          <t>2017Q1</t>
        </is>
      </c>
      <c r="Y6448" t="inlineStr">
        <is>
          <t>2017-03</t>
        </is>
      </c>
      <c r="Z6448" t="inlineStr">
        <is>
          <t>&gt; 50% (Deep Discount)</t>
        </is>
      </c>
      <c r="AA6448" t="b">
        <v>0</v>
      </c>
      <c r="AB6448" t="b">
        <v>1</v>
      </c>
      <c r="AC6448" s="19" t="n">
        <v>51.75</v>
      </c>
      <c r="AD6448" s="21" t="n">
        <v>-0.75</v>
      </c>
    </row>
    <row r="6449" ht="18" customHeight="1">
      <c r="A6449" t="n">
        <v>6448</v>
      </c>
      <c r="B6449" t="inlineStr">
        <is>
          <t>US-2017-119816</t>
        </is>
      </c>
      <c r="C6449" s="18" t="inlineStr">
        <is>
          <t>2017-03-04</t>
        </is>
      </c>
      <c r="D6449" s="18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19" t="n">
        <v>2.464</v>
      </c>
      <c r="S6449" s="20" t="n">
        <v>1</v>
      </c>
      <c r="T6449" s="21" t="n">
        <v>0.2</v>
      </c>
      <c r="U6449" s="19" t="n">
        <v>0.8624000000000001</v>
      </c>
      <c r="V6449" t="n">
        <v>2</v>
      </c>
      <c r="W6449" t="n">
        <v>2017</v>
      </c>
      <c r="X6449" t="inlineStr">
        <is>
          <t>2017Q1</t>
        </is>
      </c>
      <c r="Y6449" t="inlineStr">
        <is>
          <t>2017-03</t>
        </is>
      </c>
      <c r="Z6449" t="inlineStr">
        <is>
          <t>10.1% - 20%</t>
        </is>
      </c>
      <c r="AA6449" t="b">
        <v>1</v>
      </c>
      <c r="AB6449" t="b">
        <v>0</v>
      </c>
      <c r="AC6449" s="19" t="n">
        <v>3.08</v>
      </c>
      <c r="AD6449" s="21" t="n">
        <v>0.35</v>
      </c>
    </row>
    <row r="6450" ht="18" customHeight="1">
      <c r="A6450" t="n">
        <v>6449</v>
      </c>
      <c r="B6450" t="inlineStr">
        <is>
          <t>US-2017-119816</t>
        </is>
      </c>
      <c r="C6450" s="18" t="inlineStr">
        <is>
          <t>2017-03-04</t>
        </is>
      </c>
      <c r="D6450" s="18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19" t="n">
        <v>8.720000000000001</v>
      </c>
      <c r="S6450" s="20" t="n">
        <v>1</v>
      </c>
      <c r="T6450" s="21" t="n">
        <v>0.2</v>
      </c>
      <c r="U6450" s="19" t="n">
        <v>0.654</v>
      </c>
      <c r="V6450" t="n">
        <v>2</v>
      </c>
      <c r="W6450" t="n">
        <v>2017</v>
      </c>
      <c r="X6450" t="inlineStr">
        <is>
          <t>2017Q1</t>
        </is>
      </c>
      <c r="Y6450" t="inlineStr">
        <is>
          <t>2017-03</t>
        </is>
      </c>
      <c r="Z6450" t="inlineStr">
        <is>
          <t>10.1% - 20%</t>
        </is>
      </c>
      <c r="AA6450" t="b">
        <v>1</v>
      </c>
      <c r="AB6450" t="b">
        <v>0</v>
      </c>
      <c r="AC6450" s="19" t="n">
        <v>10.9</v>
      </c>
      <c r="AD6450" s="21" t="n">
        <v>0.075</v>
      </c>
    </row>
    <row r="6451" ht="18" customHeight="1">
      <c r="A6451" t="n">
        <v>6450</v>
      </c>
      <c r="B6451" t="inlineStr">
        <is>
          <t>CA-2015-156510</t>
        </is>
      </c>
      <c r="C6451" s="18" t="inlineStr">
        <is>
          <t>2015-09-25</t>
        </is>
      </c>
      <c r="D6451" s="18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19" t="n">
        <v>10.76</v>
      </c>
      <c r="S6451" s="20" t="n">
        <v>2</v>
      </c>
      <c r="T6451" s="21" t="n">
        <v>0</v>
      </c>
      <c r="U6451" s="19" t="n">
        <v>5.1648</v>
      </c>
      <c r="V6451" t="n">
        <v>4</v>
      </c>
      <c r="W6451" t="n">
        <v>2015</v>
      </c>
      <c r="X6451" t="inlineStr">
        <is>
          <t>2015Q3</t>
        </is>
      </c>
      <c r="Y6451" t="inlineStr">
        <is>
          <t>2015-09</t>
        </is>
      </c>
      <c r="Z6451" t="inlineStr">
        <is>
          <t>0% (No Discount)</t>
        </is>
      </c>
      <c r="AA6451" t="b">
        <v>1</v>
      </c>
      <c r="AB6451" t="b">
        <v>0</v>
      </c>
      <c r="AC6451" s="19" t="n">
        <v>5.38</v>
      </c>
      <c r="AD6451" s="21" t="n">
        <v>0.48</v>
      </c>
    </row>
    <row r="6452" ht="18" customHeight="1">
      <c r="A6452" t="n">
        <v>6451</v>
      </c>
      <c r="B6452" t="inlineStr">
        <is>
          <t>CA-2015-156510</t>
        </is>
      </c>
      <c r="C6452" s="18" t="inlineStr">
        <is>
          <t>2015-09-25</t>
        </is>
      </c>
      <c r="D6452" s="18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19" t="n">
        <v>45.68</v>
      </c>
      <c r="S6452" s="20" t="n">
        <v>2</v>
      </c>
      <c r="T6452" s="21" t="n">
        <v>0</v>
      </c>
      <c r="U6452" s="19" t="n">
        <v>21.0128</v>
      </c>
      <c r="V6452" t="n">
        <v>4</v>
      </c>
      <c r="W6452" t="n">
        <v>2015</v>
      </c>
      <c r="X6452" t="inlineStr">
        <is>
          <t>2015Q3</t>
        </is>
      </c>
      <c r="Y6452" t="inlineStr">
        <is>
          <t>2015-09</t>
        </is>
      </c>
      <c r="Z6452" t="inlineStr">
        <is>
          <t>0% (No Discount)</t>
        </is>
      </c>
      <c r="AA6452" t="b">
        <v>1</v>
      </c>
      <c r="AB6452" t="b">
        <v>0</v>
      </c>
      <c r="AC6452" s="19" t="n">
        <v>22.84</v>
      </c>
      <c r="AD6452" s="21" t="n">
        <v>0.46</v>
      </c>
    </row>
    <row r="6453" ht="18" customHeight="1">
      <c r="A6453" t="n">
        <v>6452</v>
      </c>
      <c r="B6453" t="inlineStr">
        <is>
          <t>CA-2015-156510</t>
        </is>
      </c>
      <c r="C6453" s="18" t="inlineStr">
        <is>
          <t>2015-09-25</t>
        </is>
      </c>
      <c r="D6453" s="18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19" t="n">
        <v>6.7</v>
      </c>
      <c r="S6453" s="20" t="n">
        <v>1</v>
      </c>
      <c r="T6453" s="21" t="n">
        <v>0</v>
      </c>
      <c r="U6453" s="19" t="n">
        <v>2.211</v>
      </c>
      <c r="V6453" t="n">
        <v>4</v>
      </c>
      <c r="W6453" t="n">
        <v>2015</v>
      </c>
      <c r="X6453" t="inlineStr">
        <is>
          <t>2015Q3</t>
        </is>
      </c>
      <c r="Y6453" t="inlineStr">
        <is>
          <t>2015-09</t>
        </is>
      </c>
      <c r="Z6453" t="inlineStr">
        <is>
          <t>0% (No Discount)</t>
        </is>
      </c>
      <c r="AA6453" t="b">
        <v>1</v>
      </c>
      <c r="AB6453" t="b">
        <v>0</v>
      </c>
      <c r="AC6453" s="19" t="n">
        <v>6.7</v>
      </c>
      <c r="AD6453" s="21" t="n">
        <v>0.33</v>
      </c>
    </row>
    <row r="6454" ht="18" customHeight="1">
      <c r="A6454" t="n">
        <v>6453</v>
      </c>
      <c r="B6454" t="inlineStr">
        <is>
          <t>US-2015-110261</t>
        </is>
      </c>
      <c r="C6454" s="18" t="inlineStr">
        <is>
          <t>2015-12-19</t>
        </is>
      </c>
      <c r="D6454" s="18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19" t="n">
        <v>158.376</v>
      </c>
      <c r="S6454" s="20" t="n">
        <v>3</v>
      </c>
      <c r="T6454" s="21" t="n">
        <v>0.2</v>
      </c>
      <c r="U6454" s="19" t="n">
        <v>13.8579</v>
      </c>
      <c r="V6454" t="n">
        <v>4</v>
      </c>
      <c r="W6454" t="n">
        <v>2015</v>
      </c>
      <c r="X6454" t="inlineStr">
        <is>
          <t>2015Q4</t>
        </is>
      </c>
      <c r="Y6454" t="inlineStr">
        <is>
          <t>2015-12</t>
        </is>
      </c>
      <c r="Z6454" t="inlineStr">
        <is>
          <t>10.1% - 20%</t>
        </is>
      </c>
      <c r="AA6454" t="b">
        <v>1</v>
      </c>
      <c r="AB6454" t="b">
        <v>0</v>
      </c>
      <c r="AC6454" s="19" t="n">
        <v>65.98999999999999</v>
      </c>
      <c r="AD6454" s="21" t="n">
        <v>0.08749999999999999</v>
      </c>
    </row>
    <row r="6455" ht="18" customHeight="1">
      <c r="A6455" t="n">
        <v>6454</v>
      </c>
      <c r="B6455" t="inlineStr">
        <is>
          <t>CA-2015-125710</t>
        </is>
      </c>
      <c r="C6455" s="18" t="inlineStr">
        <is>
          <t>2015-10-08</t>
        </is>
      </c>
      <c r="D6455" s="18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19" t="n">
        <v>3.44</v>
      </c>
      <c r="S6455" s="20" t="n">
        <v>2</v>
      </c>
      <c r="T6455" s="21" t="n">
        <v>0.2</v>
      </c>
      <c r="U6455" s="19" t="n">
        <v>0.5590000000000001</v>
      </c>
      <c r="V6455" t="n">
        <v>5</v>
      </c>
      <c r="W6455" t="n">
        <v>2015</v>
      </c>
      <c r="X6455" t="inlineStr">
        <is>
          <t>2015Q4</t>
        </is>
      </c>
      <c r="Y6455" t="inlineStr">
        <is>
          <t>2015-10</t>
        </is>
      </c>
      <c r="Z6455" t="inlineStr">
        <is>
          <t>10.1% - 20%</t>
        </is>
      </c>
      <c r="AA6455" t="b">
        <v>1</v>
      </c>
      <c r="AB6455" t="b">
        <v>0</v>
      </c>
      <c r="AC6455" s="19" t="n">
        <v>2.15</v>
      </c>
      <c r="AD6455" s="21" t="n">
        <v>0.1625</v>
      </c>
    </row>
    <row r="6456" ht="18" customHeight="1">
      <c r="A6456" t="n">
        <v>6455</v>
      </c>
      <c r="B6456" t="inlineStr">
        <is>
          <t>CA-2017-161102</t>
        </is>
      </c>
      <c r="C6456" s="18" t="inlineStr">
        <is>
          <t>2017-07-31</t>
        </is>
      </c>
      <c r="D6456" s="18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19" t="n">
        <v>56.56</v>
      </c>
      <c r="S6456" s="20" t="n">
        <v>2</v>
      </c>
      <c r="T6456" s="21" t="n">
        <v>0</v>
      </c>
      <c r="U6456" s="19" t="n">
        <v>15.2712</v>
      </c>
      <c r="V6456" t="n">
        <v>3</v>
      </c>
      <c r="W6456" t="n">
        <v>2017</v>
      </c>
      <c r="X6456" t="inlineStr">
        <is>
          <t>2017Q3</t>
        </is>
      </c>
      <c r="Y6456" t="inlineStr">
        <is>
          <t>2017-07</t>
        </is>
      </c>
      <c r="Z6456" t="inlineStr">
        <is>
          <t>0% (No Discount)</t>
        </is>
      </c>
      <c r="AA6456" t="b">
        <v>1</v>
      </c>
      <c r="AB6456" t="b">
        <v>0</v>
      </c>
      <c r="AC6456" s="19" t="n">
        <v>28.28</v>
      </c>
      <c r="AD6456" s="21" t="n">
        <v>0.27</v>
      </c>
    </row>
    <row r="6457" ht="18" customHeight="1">
      <c r="A6457" t="n">
        <v>6456</v>
      </c>
      <c r="B6457" t="inlineStr">
        <is>
          <t>CA-2017-161102</t>
        </is>
      </c>
      <c r="C6457" s="18" t="inlineStr">
        <is>
          <t>2017-07-31</t>
        </is>
      </c>
      <c r="D6457" s="18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19" t="n">
        <v>36.96</v>
      </c>
      <c r="S6457" s="20" t="n">
        <v>7</v>
      </c>
      <c r="T6457" s="21" t="n">
        <v>0</v>
      </c>
      <c r="U6457" s="19" t="n">
        <v>11.4576</v>
      </c>
      <c r="V6457" t="n">
        <v>3</v>
      </c>
      <c r="W6457" t="n">
        <v>2017</v>
      </c>
      <c r="X6457" t="inlineStr">
        <is>
          <t>2017Q3</t>
        </is>
      </c>
      <c r="Y6457" t="inlineStr">
        <is>
          <t>2017-07</t>
        </is>
      </c>
      <c r="Z6457" t="inlineStr">
        <is>
          <t>0% (No Discount)</t>
        </is>
      </c>
      <c r="AA6457" t="b">
        <v>1</v>
      </c>
      <c r="AB6457" t="b">
        <v>0</v>
      </c>
      <c r="AC6457" s="19" t="n">
        <v>5.28</v>
      </c>
      <c r="AD6457" s="21" t="n">
        <v>0.31</v>
      </c>
    </row>
    <row r="6458" ht="18" customHeight="1">
      <c r="A6458" t="n">
        <v>6457</v>
      </c>
      <c r="B6458" t="inlineStr">
        <is>
          <t>CA-2014-110065</t>
        </is>
      </c>
      <c r="C6458" s="18" t="inlineStr">
        <is>
          <t>2014-08-05</t>
        </is>
      </c>
      <c r="D6458" s="1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19" t="n">
        <v>135.99</v>
      </c>
      <c r="S6458" s="20" t="n">
        <v>1</v>
      </c>
      <c r="T6458" s="21" t="n">
        <v>0</v>
      </c>
      <c r="U6458" s="19" t="n">
        <v>36.7173</v>
      </c>
      <c r="V6458" t="n">
        <v>6</v>
      </c>
      <c r="W6458" t="n">
        <v>2014</v>
      </c>
      <c r="X6458" t="inlineStr">
        <is>
          <t>2014Q3</t>
        </is>
      </c>
      <c r="Y6458" t="inlineStr">
        <is>
          <t>2014-08</t>
        </is>
      </c>
      <c r="Z6458" t="inlineStr">
        <is>
          <t>0% (No Discount)</t>
        </is>
      </c>
      <c r="AA6458" t="b">
        <v>1</v>
      </c>
      <c r="AB6458" t="b">
        <v>0</v>
      </c>
      <c r="AC6458" s="19" t="n">
        <v>135.99</v>
      </c>
      <c r="AD6458" s="21" t="n">
        <v>0.27</v>
      </c>
    </row>
    <row r="6459" ht="18" customHeight="1">
      <c r="A6459" t="n">
        <v>6458</v>
      </c>
      <c r="B6459" t="inlineStr">
        <is>
          <t>CA-2014-110065</t>
        </is>
      </c>
      <c r="C6459" s="18" t="inlineStr">
        <is>
          <t>2014-08-05</t>
        </is>
      </c>
      <c r="D6459" s="18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19" t="n">
        <v>15.96</v>
      </c>
      <c r="S6459" s="20" t="n">
        <v>7</v>
      </c>
      <c r="T6459" s="21" t="n">
        <v>0</v>
      </c>
      <c r="U6459" s="19" t="n">
        <v>7.0224</v>
      </c>
      <c r="V6459" t="n">
        <v>6</v>
      </c>
      <c r="W6459" t="n">
        <v>2014</v>
      </c>
      <c r="X6459" t="inlineStr">
        <is>
          <t>2014Q3</t>
        </is>
      </c>
      <c r="Y6459" t="inlineStr">
        <is>
          <t>2014-08</t>
        </is>
      </c>
      <c r="Z6459" t="inlineStr">
        <is>
          <t>0% (No Discount)</t>
        </is>
      </c>
      <c r="AA6459" t="b">
        <v>1</v>
      </c>
      <c r="AB6459" t="b">
        <v>0</v>
      </c>
      <c r="AC6459" s="19" t="n">
        <v>2.28</v>
      </c>
      <c r="AD6459" s="21" t="n">
        <v>0.44</v>
      </c>
    </row>
    <row r="6460" ht="18" customHeight="1">
      <c r="A6460" t="n">
        <v>6459</v>
      </c>
      <c r="B6460" t="inlineStr">
        <is>
          <t>US-2017-133361</t>
        </is>
      </c>
      <c r="C6460" s="18" t="inlineStr">
        <is>
          <t>2017-05-14</t>
        </is>
      </c>
      <c r="D6460" s="18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19" t="n">
        <v>3.76</v>
      </c>
      <c r="S6460" s="20" t="n">
        <v>2</v>
      </c>
      <c r="T6460" s="21" t="n">
        <v>0</v>
      </c>
      <c r="U6460" s="19" t="n">
        <v>1.0904</v>
      </c>
      <c r="V6460" t="n">
        <v>3</v>
      </c>
      <c r="W6460" t="n">
        <v>2017</v>
      </c>
      <c r="X6460" t="inlineStr">
        <is>
          <t>2017Q2</t>
        </is>
      </c>
      <c r="Y6460" t="inlineStr">
        <is>
          <t>2017-05</t>
        </is>
      </c>
      <c r="Z6460" t="inlineStr">
        <is>
          <t>0% (No Discount)</t>
        </is>
      </c>
      <c r="AA6460" t="b">
        <v>1</v>
      </c>
      <c r="AB6460" t="b">
        <v>0</v>
      </c>
      <c r="AC6460" s="19" t="n">
        <v>1.88</v>
      </c>
      <c r="AD6460" s="21" t="n">
        <v>0.29</v>
      </c>
    </row>
    <row r="6461" ht="18" customHeight="1">
      <c r="A6461" t="n">
        <v>6460</v>
      </c>
      <c r="B6461" t="inlineStr">
        <is>
          <t>US-2017-133361</t>
        </is>
      </c>
      <c r="C6461" s="18" t="inlineStr">
        <is>
          <t>2017-05-14</t>
        </is>
      </c>
      <c r="D6461" s="18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19" t="n">
        <v>14.7</v>
      </c>
      <c r="S6461" s="20" t="n">
        <v>5</v>
      </c>
      <c r="T6461" s="21" t="n">
        <v>0</v>
      </c>
      <c r="U6461" s="19" t="n">
        <v>6.615</v>
      </c>
      <c r="V6461" t="n">
        <v>3</v>
      </c>
      <c r="W6461" t="n">
        <v>2017</v>
      </c>
      <c r="X6461" t="inlineStr">
        <is>
          <t>2017Q2</t>
        </is>
      </c>
      <c r="Y6461" t="inlineStr">
        <is>
          <t>2017-05</t>
        </is>
      </c>
      <c r="Z6461" t="inlineStr">
        <is>
          <t>0% (No Discount)</t>
        </is>
      </c>
      <c r="AA6461" t="b">
        <v>1</v>
      </c>
      <c r="AB6461" t="b">
        <v>0</v>
      </c>
      <c r="AC6461" s="19" t="n">
        <v>2.94</v>
      </c>
      <c r="AD6461" s="21" t="n">
        <v>0.45</v>
      </c>
    </row>
    <row r="6462" ht="18" customHeight="1">
      <c r="A6462" t="n">
        <v>6461</v>
      </c>
      <c r="B6462" t="inlineStr">
        <is>
          <t>US-2017-133361</t>
        </is>
      </c>
      <c r="C6462" s="18" t="inlineStr">
        <is>
          <t>2017-05-14</t>
        </is>
      </c>
      <c r="D6462" s="18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19" t="n">
        <v>37.2</v>
      </c>
      <c r="S6462" s="20" t="n">
        <v>5</v>
      </c>
      <c r="T6462" s="21" t="n">
        <v>0</v>
      </c>
      <c r="U6462" s="19" t="n">
        <v>9.300000000000001</v>
      </c>
      <c r="V6462" t="n">
        <v>3</v>
      </c>
      <c r="W6462" t="n">
        <v>2017</v>
      </c>
      <c r="X6462" t="inlineStr">
        <is>
          <t>2017Q2</t>
        </is>
      </c>
      <c r="Y6462" t="inlineStr">
        <is>
          <t>2017-05</t>
        </is>
      </c>
      <c r="Z6462" t="inlineStr">
        <is>
          <t>0% (No Discount)</t>
        </is>
      </c>
      <c r="AA6462" t="b">
        <v>1</v>
      </c>
      <c r="AB6462" t="b">
        <v>0</v>
      </c>
      <c r="AC6462" s="19" t="n">
        <v>7.44</v>
      </c>
      <c r="AD6462" s="21" t="n">
        <v>0.25</v>
      </c>
    </row>
    <row r="6463" ht="18" customHeight="1">
      <c r="A6463" t="n">
        <v>6462</v>
      </c>
      <c r="B6463" t="inlineStr">
        <is>
          <t>US-2017-133361</t>
        </is>
      </c>
      <c r="C6463" s="18" t="inlineStr">
        <is>
          <t>2017-05-14</t>
        </is>
      </c>
      <c r="D6463" s="18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19" t="n">
        <v>89.97</v>
      </c>
      <c r="S6463" s="20" t="n">
        <v>3</v>
      </c>
      <c r="T6463" s="21" t="n">
        <v>0</v>
      </c>
      <c r="U6463" s="19" t="n">
        <v>18.8937</v>
      </c>
      <c r="V6463" t="n">
        <v>3</v>
      </c>
      <c r="W6463" t="n">
        <v>2017</v>
      </c>
      <c r="X6463" t="inlineStr">
        <is>
          <t>2017Q2</t>
        </is>
      </c>
      <c r="Y6463" t="inlineStr">
        <is>
          <t>2017-05</t>
        </is>
      </c>
      <c r="Z6463" t="inlineStr">
        <is>
          <t>0% (No Discount)</t>
        </is>
      </c>
      <c r="AA6463" t="b">
        <v>1</v>
      </c>
      <c r="AB6463" t="b">
        <v>0</v>
      </c>
      <c r="AC6463" s="19" t="n">
        <v>29.99</v>
      </c>
      <c r="AD6463" s="21" t="n">
        <v>0.21</v>
      </c>
    </row>
    <row r="6464" ht="18" customHeight="1">
      <c r="A6464" t="n">
        <v>6463</v>
      </c>
      <c r="B6464" t="inlineStr">
        <is>
          <t>US-2017-133361</t>
        </is>
      </c>
      <c r="C6464" s="18" t="inlineStr">
        <is>
          <t>2017-05-14</t>
        </is>
      </c>
      <c r="D6464" s="18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19" t="n">
        <v>261.96</v>
      </c>
      <c r="S6464" s="20" t="n">
        <v>2</v>
      </c>
      <c r="T6464" s="21" t="n">
        <v>0</v>
      </c>
      <c r="U6464" s="19" t="n">
        <v>23.5764</v>
      </c>
      <c r="V6464" t="n">
        <v>3</v>
      </c>
      <c r="W6464" t="n">
        <v>2017</v>
      </c>
      <c r="X6464" t="inlineStr">
        <is>
          <t>2017Q2</t>
        </is>
      </c>
      <c r="Y6464" t="inlineStr">
        <is>
          <t>2017-05</t>
        </is>
      </c>
      <c r="Z6464" t="inlineStr">
        <is>
          <t>0% (No Discount)</t>
        </is>
      </c>
      <c r="AA6464" t="b">
        <v>1</v>
      </c>
      <c r="AB6464" t="b">
        <v>0</v>
      </c>
      <c r="AC6464" s="19" t="n">
        <v>130.98</v>
      </c>
      <c r="AD6464" s="21" t="n">
        <v>0.09</v>
      </c>
    </row>
    <row r="6465" ht="18" customHeight="1">
      <c r="A6465" t="n">
        <v>6464</v>
      </c>
      <c r="B6465" t="inlineStr">
        <is>
          <t>US-2017-133361</t>
        </is>
      </c>
      <c r="C6465" s="18" t="inlineStr">
        <is>
          <t>2017-05-14</t>
        </is>
      </c>
      <c r="D6465" s="18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19" t="n">
        <v>74</v>
      </c>
      <c r="S6465" s="20" t="n">
        <v>5</v>
      </c>
      <c r="T6465" s="21" t="n">
        <v>0</v>
      </c>
      <c r="U6465" s="19" t="n">
        <v>37</v>
      </c>
      <c r="V6465" t="n">
        <v>3</v>
      </c>
      <c r="W6465" t="n">
        <v>2017</v>
      </c>
      <c r="X6465" t="inlineStr">
        <is>
          <t>2017Q2</t>
        </is>
      </c>
      <c r="Y6465" t="inlineStr">
        <is>
          <t>2017-05</t>
        </is>
      </c>
      <c r="Z6465" t="inlineStr">
        <is>
          <t>0% (No Discount)</t>
        </is>
      </c>
      <c r="AA6465" t="b">
        <v>1</v>
      </c>
      <c r="AB6465" t="b">
        <v>0</v>
      </c>
      <c r="AC6465" s="19" t="n">
        <v>14.8</v>
      </c>
      <c r="AD6465" s="21" t="n">
        <v>0.5</v>
      </c>
    </row>
    <row r="6466" ht="18" customHeight="1">
      <c r="A6466" t="n">
        <v>6465</v>
      </c>
      <c r="B6466" t="inlineStr">
        <is>
          <t>US-2016-155404</t>
        </is>
      </c>
      <c r="C6466" s="18" t="inlineStr">
        <is>
          <t>2016-09-22</t>
        </is>
      </c>
      <c r="D6466" s="18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19" t="n">
        <v>13.28</v>
      </c>
      <c r="S6466" s="20" t="n">
        <v>2</v>
      </c>
      <c r="T6466" s="21" t="n">
        <v>0</v>
      </c>
      <c r="U6466" s="19" t="n">
        <v>6.3744</v>
      </c>
      <c r="V6466" t="n">
        <v>6</v>
      </c>
      <c r="W6466" t="n">
        <v>2016</v>
      </c>
      <c r="X6466" t="inlineStr">
        <is>
          <t>2016Q3</t>
        </is>
      </c>
      <c r="Y6466" t="inlineStr">
        <is>
          <t>2016-09</t>
        </is>
      </c>
      <c r="Z6466" t="inlineStr">
        <is>
          <t>0% (No Discount)</t>
        </is>
      </c>
      <c r="AA6466" t="b">
        <v>1</v>
      </c>
      <c r="AB6466" t="b">
        <v>0</v>
      </c>
      <c r="AC6466" s="19" t="n">
        <v>6.64</v>
      </c>
      <c r="AD6466" s="21" t="n">
        <v>0.48</v>
      </c>
    </row>
    <row r="6467" ht="18" customHeight="1">
      <c r="A6467" t="n">
        <v>6466</v>
      </c>
      <c r="B6467" t="inlineStr">
        <is>
          <t>CA-2015-114503</t>
        </is>
      </c>
      <c r="C6467" s="18" t="inlineStr">
        <is>
          <t>2015-11-13</t>
        </is>
      </c>
      <c r="D6467" s="18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19" t="n">
        <v>84.95999999999999</v>
      </c>
      <c r="S6467" s="20" t="n">
        <v>6</v>
      </c>
      <c r="T6467" s="21" t="n">
        <v>0.2</v>
      </c>
      <c r="U6467" s="19" t="n">
        <v>6.372</v>
      </c>
      <c r="V6467" t="n">
        <v>4</v>
      </c>
      <c r="W6467" t="n">
        <v>2015</v>
      </c>
      <c r="X6467" t="inlineStr">
        <is>
          <t>2015Q4</t>
        </is>
      </c>
      <c r="Y6467" t="inlineStr">
        <is>
          <t>2015-11</t>
        </is>
      </c>
      <c r="Z6467" t="inlineStr">
        <is>
          <t>10.1% - 20%</t>
        </is>
      </c>
      <c r="AA6467" t="b">
        <v>1</v>
      </c>
      <c r="AB6467" t="b">
        <v>0</v>
      </c>
      <c r="AC6467" s="19" t="n">
        <v>17.7</v>
      </c>
      <c r="AD6467" s="21" t="n">
        <v>0.075</v>
      </c>
    </row>
    <row r="6468" ht="18" customHeight="1">
      <c r="A6468" t="n">
        <v>6467</v>
      </c>
      <c r="B6468" t="inlineStr">
        <is>
          <t>CA-2017-153080</t>
        </is>
      </c>
      <c r="C6468" s="18" t="inlineStr">
        <is>
          <t>2017-05-22</t>
        </is>
      </c>
      <c r="D6468" s="1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19" t="n">
        <v>68.45999999999999</v>
      </c>
      <c r="S6468" s="20" t="n">
        <v>7</v>
      </c>
      <c r="T6468" s="21" t="n">
        <v>0</v>
      </c>
      <c r="U6468" s="19" t="n">
        <v>25.3302</v>
      </c>
      <c r="V6468" t="n">
        <v>3</v>
      </c>
      <c r="W6468" t="n">
        <v>2017</v>
      </c>
      <c r="X6468" t="inlineStr">
        <is>
          <t>2017Q2</t>
        </is>
      </c>
      <c r="Y6468" t="inlineStr">
        <is>
          <t>2017-05</t>
        </is>
      </c>
      <c r="Z6468" t="inlineStr">
        <is>
          <t>0% (No Discount)</t>
        </is>
      </c>
      <c r="AA6468" t="b">
        <v>1</v>
      </c>
      <c r="AB6468" t="b">
        <v>0</v>
      </c>
      <c r="AC6468" s="19" t="n">
        <v>9.779999999999999</v>
      </c>
      <c r="AD6468" s="21" t="n">
        <v>0.37</v>
      </c>
    </row>
    <row r="6469" ht="18" customHeight="1">
      <c r="A6469" t="n">
        <v>6468</v>
      </c>
      <c r="B6469" t="inlineStr">
        <is>
          <t>CA-2016-163804</t>
        </is>
      </c>
      <c r="C6469" s="18" t="inlineStr">
        <is>
          <t>2016-12-02</t>
        </is>
      </c>
      <c r="D6469" s="18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19" t="n">
        <v>2079.4</v>
      </c>
      <c r="S6469" s="20" t="n">
        <v>5</v>
      </c>
      <c r="T6469" s="21" t="n">
        <v>0</v>
      </c>
      <c r="U6469" s="19" t="n">
        <v>582.232</v>
      </c>
      <c r="V6469" t="n">
        <v>6</v>
      </c>
      <c r="W6469" t="n">
        <v>2016</v>
      </c>
      <c r="X6469" t="inlineStr">
        <is>
          <t>2016Q4</t>
        </is>
      </c>
      <c r="Y6469" t="inlineStr">
        <is>
          <t>2016-12</t>
        </is>
      </c>
      <c r="Z6469" t="inlineStr">
        <is>
          <t>0% (No Discount)</t>
        </is>
      </c>
      <c r="AA6469" t="b">
        <v>1</v>
      </c>
      <c r="AB6469" t="b">
        <v>0</v>
      </c>
      <c r="AC6469" s="19" t="n">
        <v>415.88</v>
      </c>
      <c r="AD6469" s="21" t="n">
        <v>0.28</v>
      </c>
    </row>
    <row r="6470" ht="18" customHeight="1">
      <c r="A6470" t="n">
        <v>6469</v>
      </c>
      <c r="B6470" t="inlineStr">
        <is>
          <t>CA-2016-163804</t>
        </is>
      </c>
      <c r="C6470" s="18" t="inlineStr">
        <is>
          <t>2016-12-02</t>
        </is>
      </c>
      <c r="D6470" s="18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19" t="n">
        <v>629.95</v>
      </c>
      <c r="S6470" s="20" t="n">
        <v>5</v>
      </c>
      <c r="T6470" s="21" t="n">
        <v>0</v>
      </c>
      <c r="U6470" s="19" t="n">
        <v>176.386</v>
      </c>
      <c r="V6470" t="n">
        <v>6</v>
      </c>
      <c r="W6470" t="n">
        <v>2016</v>
      </c>
      <c r="X6470" t="inlineStr">
        <is>
          <t>2016Q4</t>
        </is>
      </c>
      <c r="Y6470" t="inlineStr">
        <is>
          <t>2016-12</t>
        </is>
      </c>
      <c r="Z6470" t="inlineStr">
        <is>
          <t>0% (No Discount)</t>
        </is>
      </c>
      <c r="AA6470" t="b">
        <v>1</v>
      </c>
      <c r="AB6470" t="b">
        <v>0</v>
      </c>
      <c r="AC6470" s="19" t="n">
        <v>125.99</v>
      </c>
      <c r="AD6470" s="21" t="n">
        <v>0.28</v>
      </c>
    </row>
    <row r="6471" ht="18" customHeight="1">
      <c r="A6471" t="n">
        <v>6470</v>
      </c>
      <c r="B6471" t="inlineStr">
        <is>
          <t>CA-2016-163804</t>
        </is>
      </c>
      <c r="C6471" s="18" t="inlineStr">
        <is>
          <t>2016-12-02</t>
        </is>
      </c>
      <c r="D6471" s="18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19" t="n">
        <v>72.42</v>
      </c>
      <c r="S6471" s="20" t="n">
        <v>6</v>
      </c>
      <c r="T6471" s="21" t="n">
        <v>0</v>
      </c>
      <c r="U6471" s="19" t="n">
        <v>23.8986</v>
      </c>
      <c r="V6471" t="n">
        <v>6</v>
      </c>
      <c r="W6471" t="n">
        <v>2016</v>
      </c>
      <c r="X6471" t="inlineStr">
        <is>
          <t>2016Q4</t>
        </is>
      </c>
      <c r="Y6471" t="inlineStr">
        <is>
          <t>2016-12</t>
        </is>
      </c>
      <c r="Z6471" t="inlineStr">
        <is>
          <t>0% (No Discount)</t>
        </is>
      </c>
      <c r="AA6471" t="b">
        <v>1</v>
      </c>
      <c r="AB6471" t="b">
        <v>0</v>
      </c>
      <c r="AC6471" s="19" t="n">
        <v>12.07</v>
      </c>
      <c r="AD6471" s="21" t="n">
        <v>0.33</v>
      </c>
    </row>
    <row r="6472" ht="18" customHeight="1">
      <c r="A6472" t="n">
        <v>6471</v>
      </c>
      <c r="B6472" t="inlineStr">
        <is>
          <t>CA-2015-108532</t>
        </is>
      </c>
      <c r="C6472" s="18" t="inlineStr">
        <is>
          <t>2015-08-29</t>
        </is>
      </c>
      <c r="D6472" s="18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19" t="n">
        <v>131.98</v>
      </c>
      <c r="S6472" s="20" t="n">
        <v>2</v>
      </c>
      <c r="T6472" s="21" t="n">
        <v>0</v>
      </c>
      <c r="U6472" s="19" t="n">
        <v>35.6346</v>
      </c>
      <c r="V6472" t="n">
        <v>4</v>
      </c>
      <c r="W6472" t="n">
        <v>2015</v>
      </c>
      <c r="X6472" t="inlineStr">
        <is>
          <t>2015Q3</t>
        </is>
      </c>
      <c r="Y6472" t="inlineStr">
        <is>
          <t>2015-08</t>
        </is>
      </c>
      <c r="Z6472" t="inlineStr">
        <is>
          <t>0% (No Discount)</t>
        </is>
      </c>
      <c r="AA6472" t="b">
        <v>1</v>
      </c>
      <c r="AB6472" t="b">
        <v>0</v>
      </c>
      <c r="AC6472" s="19" t="n">
        <v>65.98999999999999</v>
      </c>
      <c r="AD6472" s="21" t="n">
        <v>0.27</v>
      </c>
    </row>
    <row r="6473" ht="18" customHeight="1">
      <c r="A6473" t="n">
        <v>6472</v>
      </c>
      <c r="B6473" t="inlineStr">
        <is>
          <t>CA-2015-108532</t>
        </is>
      </c>
      <c r="C6473" s="18" t="inlineStr">
        <is>
          <t>2015-08-29</t>
        </is>
      </c>
      <c r="D6473" s="18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19" t="n">
        <v>114.52</v>
      </c>
      <c r="S6473" s="20" t="n">
        <v>7</v>
      </c>
      <c r="T6473" s="21" t="n">
        <v>0</v>
      </c>
      <c r="U6473" s="19" t="n">
        <v>11.452</v>
      </c>
      <c r="V6473" t="n">
        <v>4</v>
      </c>
      <c r="W6473" t="n">
        <v>2015</v>
      </c>
      <c r="X6473" t="inlineStr">
        <is>
          <t>2015Q3</t>
        </is>
      </c>
      <c r="Y6473" t="inlineStr">
        <is>
          <t>2015-08</t>
        </is>
      </c>
      <c r="Z6473" t="inlineStr">
        <is>
          <t>0% (No Discount)</t>
        </is>
      </c>
      <c r="AA6473" t="b">
        <v>1</v>
      </c>
      <c r="AB6473" t="b">
        <v>0</v>
      </c>
      <c r="AC6473" s="19" t="n">
        <v>16.36</v>
      </c>
      <c r="AD6473" s="21" t="n">
        <v>0.1</v>
      </c>
    </row>
    <row r="6474" ht="18" customHeight="1">
      <c r="A6474" t="n">
        <v>6473</v>
      </c>
      <c r="B6474" t="inlineStr">
        <is>
          <t>CA-2014-151897</t>
        </is>
      </c>
      <c r="C6474" s="18" t="inlineStr">
        <is>
          <t>2014-06-06</t>
        </is>
      </c>
      <c r="D6474" s="18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19" t="n">
        <v>100.24</v>
      </c>
      <c r="S6474" s="20" t="n">
        <v>10</v>
      </c>
      <c r="T6474" s="21" t="n">
        <v>0.2</v>
      </c>
      <c r="U6474" s="19" t="n">
        <v>33.831</v>
      </c>
      <c r="V6474" t="n">
        <v>4</v>
      </c>
      <c r="W6474" t="n">
        <v>2014</v>
      </c>
      <c r="X6474" t="inlineStr">
        <is>
          <t>2014Q2</t>
        </is>
      </c>
      <c r="Y6474" t="inlineStr">
        <is>
          <t>2014-06</t>
        </is>
      </c>
      <c r="Z6474" t="inlineStr">
        <is>
          <t>10.1% - 20%</t>
        </is>
      </c>
      <c r="AA6474" t="b">
        <v>1</v>
      </c>
      <c r="AB6474" t="b">
        <v>0</v>
      </c>
      <c r="AC6474" s="19" t="n">
        <v>12.53</v>
      </c>
      <c r="AD6474" s="21" t="n">
        <v>0.3375</v>
      </c>
    </row>
    <row r="6475" ht="18" customHeight="1">
      <c r="A6475" t="n">
        <v>6474</v>
      </c>
      <c r="B6475" t="inlineStr">
        <is>
          <t>CA-2016-113292</t>
        </is>
      </c>
      <c r="C6475" s="18" t="inlineStr">
        <is>
          <t>2016-03-18</t>
        </is>
      </c>
      <c r="D6475" s="18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19" t="n">
        <v>871.8</v>
      </c>
      <c r="S6475" s="20" t="n">
        <v>3</v>
      </c>
      <c r="T6475" s="21" t="n">
        <v>0.2</v>
      </c>
      <c r="U6475" s="19" t="n">
        <v>87.18000000000001</v>
      </c>
      <c r="V6475" t="n">
        <v>2</v>
      </c>
      <c r="W6475" t="n">
        <v>2016</v>
      </c>
      <c r="X6475" t="inlineStr">
        <is>
          <t>2016Q1</t>
        </is>
      </c>
      <c r="Y6475" t="inlineStr">
        <is>
          <t>2016-03</t>
        </is>
      </c>
      <c r="Z6475" t="inlineStr">
        <is>
          <t>10.1% - 20%</t>
        </is>
      </c>
      <c r="AA6475" t="b">
        <v>1</v>
      </c>
      <c r="AB6475" t="b">
        <v>0</v>
      </c>
      <c r="AC6475" s="19" t="n">
        <v>363.25</v>
      </c>
      <c r="AD6475" s="21" t="n">
        <v>0.1</v>
      </c>
    </row>
    <row r="6476" ht="18" customHeight="1">
      <c r="A6476" t="n">
        <v>6475</v>
      </c>
      <c r="B6476" t="inlineStr">
        <is>
          <t>CA-2014-149524</t>
        </is>
      </c>
      <c r="C6476" s="18" t="inlineStr">
        <is>
          <t>2014-01-14</t>
        </is>
      </c>
      <c r="D6476" s="18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19" t="n">
        <v>61.96</v>
      </c>
      <c r="S6476" s="20" t="n">
        <v>4</v>
      </c>
      <c r="T6476" s="21" t="n">
        <v>0.5</v>
      </c>
      <c r="U6476" s="19" t="n">
        <v>-53.2856</v>
      </c>
      <c r="V6476" t="n">
        <v>1</v>
      </c>
      <c r="W6476" t="n">
        <v>2014</v>
      </c>
      <c r="X6476" t="inlineStr">
        <is>
          <t>2014Q1</t>
        </is>
      </c>
      <c r="Y6476" t="inlineStr">
        <is>
          <t>2014-01</t>
        </is>
      </c>
      <c r="Z6476" t="inlineStr">
        <is>
          <t>30.1% - 50%</t>
        </is>
      </c>
      <c r="AA6476" t="b">
        <v>0</v>
      </c>
      <c r="AB6476" t="b">
        <v>1</v>
      </c>
      <c r="AC6476" s="19" t="n">
        <v>30.98</v>
      </c>
      <c r="AD6476" s="21" t="n">
        <v>-0.86</v>
      </c>
    </row>
    <row r="6477" ht="18" customHeight="1">
      <c r="A6477" t="n">
        <v>6476</v>
      </c>
      <c r="B6477" t="inlineStr">
        <is>
          <t>CA-2017-140872</t>
        </is>
      </c>
      <c r="C6477" s="18" t="inlineStr">
        <is>
          <t>2017-06-03</t>
        </is>
      </c>
      <c r="D6477" s="18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19" t="n">
        <v>4.554</v>
      </c>
      <c r="S6477" s="20" t="n">
        <v>3</v>
      </c>
      <c r="T6477" s="21" t="n">
        <v>0.7</v>
      </c>
      <c r="U6477" s="19" t="n">
        <v>-3.4914</v>
      </c>
      <c r="V6477" t="n">
        <v>7</v>
      </c>
      <c r="W6477" t="n">
        <v>2017</v>
      </c>
      <c r="X6477" t="inlineStr">
        <is>
          <t>2017Q2</t>
        </is>
      </c>
      <c r="Y6477" t="inlineStr">
        <is>
          <t>2017-06</t>
        </is>
      </c>
      <c r="Z6477" t="inlineStr">
        <is>
          <t>&gt; 50% (Deep Discount)</t>
        </is>
      </c>
      <c r="AA6477" t="b">
        <v>0</v>
      </c>
      <c r="AB6477" t="b">
        <v>1</v>
      </c>
      <c r="AC6477" s="19" t="n">
        <v>5.06</v>
      </c>
      <c r="AD6477" s="21" t="n">
        <v>-0.7667</v>
      </c>
    </row>
    <row r="6478" ht="18" customHeight="1">
      <c r="A6478" t="n">
        <v>6477</v>
      </c>
      <c r="B6478" t="inlineStr">
        <is>
          <t>CA-2017-140872</t>
        </is>
      </c>
      <c r="C6478" s="18" t="inlineStr">
        <is>
          <t>2017-06-03</t>
        </is>
      </c>
      <c r="D6478" s="1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19" t="n">
        <v>5.2</v>
      </c>
      <c r="S6478" s="20" t="n">
        <v>2</v>
      </c>
      <c r="T6478" s="21" t="n">
        <v>0.2</v>
      </c>
      <c r="U6478" s="19" t="n">
        <v>0.585</v>
      </c>
      <c r="V6478" t="n">
        <v>7</v>
      </c>
      <c r="W6478" t="n">
        <v>2017</v>
      </c>
      <c r="X6478" t="inlineStr">
        <is>
          <t>2017Q2</t>
        </is>
      </c>
      <c r="Y6478" t="inlineStr">
        <is>
          <t>2017-06</t>
        </is>
      </c>
      <c r="Z6478" t="inlineStr">
        <is>
          <t>10.1% - 20%</t>
        </is>
      </c>
      <c r="AA6478" t="b">
        <v>1</v>
      </c>
      <c r="AB6478" t="b">
        <v>0</v>
      </c>
      <c r="AC6478" s="19" t="n">
        <v>3.25</v>
      </c>
      <c r="AD6478" s="21" t="n">
        <v>0.1125</v>
      </c>
    </row>
    <row r="6479" ht="18" customHeight="1">
      <c r="A6479" t="n">
        <v>6478</v>
      </c>
      <c r="B6479" t="inlineStr">
        <is>
          <t>CA-2017-140872</t>
        </is>
      </c>
      <c r="C6479" s="18" t="inlineStr">
        <is>
          <t>2017-06-03</t>
        </is>
      </c>
      <c r="D6479" s="18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19" t="n">
        <v>205.992</v>
      </c>
      <c r="S6479" s="20" t="n">
        <v>1</v>
      </c>
      <c r="T6479" s="21" t="n">
        <v>0.2</v>
      </c>
      <c r="U6479" s="19" t="n">
        <v>-2.5749</v>
      </c>
      <c r="V6479" t="n">
        <v>7</v>
      </c>
      <c r="W6479" t="n">
        <v>2017</v>
      </c>
      <c r="X6479" t="inlineStr">
        <is>
          <t>2017Q2</t>
        </is>
      </c>
      <c r="Y6479" t="inlineStr">
        <is>
          <t>2017-06</t>
        </is>
      </c>
      <c r="Z6479" t="inlineStr">
        <is>
          <t>10.1% - 20%</t>
        </is>
      </c>
      <c r="AA6479" t="b">
        <v>0</v>
      </c>
      <c r="AB6479" t="b">
        <v>1</v>
      </c>
      <c r="AC6479" s="19" t="n">
        <v>257.49</v>
      </c>
      <c r="AD6479" s="21" t="n">
        <v>-0.0125</v>
      </c>
    </row>
    <row r="6480" ht="18" customHeight="1">
      <c r="A6480" t="n">
        <v>6479</v>
      </c>
      <c r="B6480" t="inlineStr">
        <is>
          <t>CA-2017-140872</t>
        </is>
      </c>
      <c r="C6480" s="18" t="inlineStr">
        <is>
          <t>2017-06-03</t>
        </is>
      </c>
      <c r="D6480" s="18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19" t="n">
        <v>15.552</v>
      </c>
      <c r="S6480" s="20" t="n">
        <v>3</v>
      </c>
      <c r="T6480" s="21" t="n">
        <v>0.2</v>
      </c>
      <c r="U6480" s="19" t="n">
        <v>5.4432</v>
      </c>
      <c r="V6480" t="n">
        <v>7</v>
      </c>
      <c r="W6480" t="n">
        <v>2017</v>
      </c>
      <c r="X6480" t="inlineStr">
        <is>
          <t>2017Q2</t>
        </is>
      </c>
      <c r="Y6480" t="inlineStr">
        <is>
          <t>2017-06</t>
        </is>
      </c>
      <c r="Z6480" t="inlineStr">
        <is>
          <t>10.1% - 20%</t>
        </is>
      </c>
      <c r="AA6480" t="b">
        <v>1</v>
      </c>
      <c r="AB6480" t="b">
        <v>0</v>
      </c>
      <c r="AC6480" s="19" t="n">
        <v>6.48</v>
      </c>
      <c r="AD6480" s="21" t="n">
        <v>0.35</v>
      </c>
    </row>
    <row r="6481" ht="18" customHeight="1">
      <c r="A6481" t="n">
        <v>6480</v>
      </c>
      <c r="B6481" t="inlineStr">
        <is>
          <t>CA-2017-140872</t>
        </is>
      </c>
      <c r="C6481" s="18" t="inlineStr">
        <is>
          <t>2017-06-03</t>
        </is>
      </c>
      <c r="D6481" s="18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19" t="n">
        <v>503.96</v>
      </c>
      <c r="S6481" s="20" t="n">
        <v>5</v>
      </c>
      <c r="T6481" s="21" t="n">
        <v>0.2</v>
      </c>
      <c r="U6481" s="19" t="n">
        <v>50.396</v>
      </c>
      <c r="V6481" t="n">
        <v>7</v>
      </c>
      <c r="W6481" t="n">
        <v>2017</v>
      </c>
      <c r="X6481" t="inlineStr">
        <is>
          <t>2017Q2</t>
        </is>
      </c>
      <c r="Y6481" t="inlineStr">
        <is>
          <t>2017-06</t>
        </is>
      </c>
      <c r="Z6481" t="inlineStr">
        <is>
          <t>10.1% - 20%</t>
        </is>
      </c>
      <c r="AA6481" t="b">
        <v>1</v>
      </c>
      <c r="AB6481" t="b">
        <v>0</v>
      </c>
      <c r="AC6481" s="19" t="n">
        <v>125.99</v>
      </c>
      <c r="AD6481" s="21" t="n">
        <v>0.1</v>
      </c>
    </row>
    <row r="6482" ht="18" customHeight="1">
      <c r="A6482" t="n">
        <v>6481</v>
      </c>
      <c r="B6482" t="inlineStr">
        <is>
          <t>CA-2017-140872</t>
        </is>
      </c>
      <c r="C6482" s="18" t="inlineStr">
        <is>
          <t>2017-06-03</t>
        </is>
      </c>
      <c r="D6482" s="18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19" t="n">
        <v>24.472</v>
      </c>
      <c r="S6482" s="20" t="n">
        <v>7</v>
      </c>
      <c r="T6482" s="21" t="n">
        <v>0.2</v>
      </c>
      <c r="U6482" s="19" t="n">
        <v>1.8354</v>
      </c>
      <c r="V6482" t="n">
        <v>7</v>
      </c>
      <c r="W6482" t="n">
        <v>2017</v>
      </c>
      <c r="X6482" t="inlineStr">
        <is>
          <t>2017Q2</t>
        </is>
      </c>
      <c r="Y6482" t="inlineStr">
        <is>
          <t>2017-06</t>
        </is>
      </c>
      <c r="Z6482" t="inlineStr">
        <is>
          <t>10.1% - 20%</t>
        </is>
      </c>
      <c r="AA6482" t="b">
        <v>1</v>
      </c>
      <c r="AB6482" t="b">
        <v>0</v>
      </c>
      <c r="AC6482" s="19" t="n">
        <v>4.37</v>
      </c>
      <c r="AD6482" s="21" t="n">
        <v>0.075</v>
      </c>
    </row>
    <row r="6483" ht="18" customHeight="1">
      <c r="A6483" t="n">
        <v>6482</v>
      </c>
      <c r="B6483" t="inlineStr">
        <is>
          <t>CA-2017-140872</t>
        </is>
      </c>
      <c r="C6483" s="18" t="inlineStr">
        <is>
          <t>2017-06-03</t>
        </is>
      </c>
      <c r="D6483" s="18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19" t="n">
        <v>241.568</v>
      </c>
      <c r="S6483" s="20" t="n">
        <v>2</v>
      </c>
      <c r="T6483" s="21" t="n">
        <v>0.2</v>
      </c>
      <c r="U6483" s="19" t="n">
        <v>0</v>
      </c>
      <c r="V6483" t="n">
        <v>7</v>
      </c>
      <c r="W6483" t="n">
        <v>2017</v>
      </c>
      <c r="X6483" t="inlineStr">
        <is>
          <t>2017Q2</t>
        </is>
      </c>
      <c r="Y6483" t="inlineStr">
        <is>
          <t>2017-06</t>
        </is>
      </c>
      <c r="Z6483" t="inlineStr">
        <is>
          <t>10.1% - 20%</t>
        </is>
      </c>
      <c r="AA6483" t="b">
        <v>1</v>
      </c>
      <c r="AB6483" t="b">
        <v>0</v>
      </c>
      <c r="AC6483" s="19" t="n">
        <v>150.98</v>
      </c>
      <c r="AD6483" s="21" t="n">
        <v>0</v>
      </c>
    </row>
    <row r="6484" ht="18" customHeight="1">
      <c r="A6484" t="n">
        <v>6483</v>
      </c>
      <c r="B6484" t="inlineStr">
        <is>
          <t>CA-2017-140872</t>
        </is>
      </c>
      <c r="C6484" s="18" t="inlineStr">
        <is>
          <t>2017-06-03</t>
        </is>
      </c>
      <c r="D6484" s="18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19" t="n">
        <v>110.4</v>
      </c>
      <c r="S6484" s="20" t="n">
        <v>2</v>
      </c>
      <c r="T6484" s="21" t="n">
        <v>0.2</v>
      </c>
      <c r="U6484" s="19" t="n">
        <v>-4.14</v>
      </c>
      <c r="V6484" t="n">
        <v>7</v>
      </c>
      <c r="W6484" t="n">
        <v>2017</v>
      </c>
      <c r="X6484" t="inlineStr">
        <is>
          <t>2017Q2</t>
        </is>
      </c>
      <c r="Y6484" t="inlineStr">
        <is>
          <t>2017-06</t>
        </is>
      </c>
      <c r="Z6484" t="inlineStr">
        <is>
          <t>10.1% - 20%</t>
        </is>
      </c>
      <c r="AA6484" t="b">
        <v>0</v>
      </c>
      <c r="AB6484" t="b">
        <v>1</v>
      </c>
      <c r="AC6484" s="19" t="n">
        <v>69</v>
      </c>
      <c r="AD6484" s="21" t="n">
        <v>-0.0375</v>
      </c>
    </row>
    <row r="6485" ht="18" customHeight="1">
      <c r="A6485" t="n">
        <v>6484</v>
      </c>
      <c r="B6485" t="inlineStr">
        <is>
          <t>CA-2017-113908</t>
        </is>
      </c>
      <c r="C6485" s="18" t="inlineStr">
        <is>
          <t>2017-06-03</t>
        </is>
      </c>
      <c r="D6485" s="18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19" t="n">
        <v>384.768</v>
      </c>
      <c r="S6485" s="20" t="n">
        <v>2</v>
      </c>
      <c r="T6485" s="21" t="n">
        <v>0.4</v>
      </c>
      <c r="U6485" s="19" t="n">
        <v>-115.4304</v>
      </c>
      <c r="V6485" t="n">
        <v>6</v>
      </c>
      <c r="W6485" t="n">
        <v>2017</v>
      </c>
      <c r="X6485" t="inlineStr">
        <is>
          <t>2017Q2</t>
        </is>
      </c>
      <c r="Y6485" t="inlineStr">
        <is>
          <t>2017-06</t>
        </is>
      </c>
      <c r="Z6485" t="inlineStr">
        <is>
          <t>30.1% - 50%</t>
        </is>
      </c>
      <c r="AA6485" t="b">
        <v>0</v>
      </c>
      <c r="AB6485" t="b">
        <v>1</v>
      </c>
      <c r="AC6485" s="19" t="n">
        <v>320.64</v>
      </c>
      <c r="AD6485" s="21" t="n">
        <v>-0.3</v>
      </c>
    </row>
    <row r="6486" ht="18" customHeight="1">
      <c r="A6486" t="n">
        <v>6485</v>
      </c>
      <c r="B6486" t="inlineStr">
        <is>
          <t>CA-2017-113908</t>
        </is>
      </c>
      <c r="C6486" s="18" t="inlineStr">
        <is>
          <t>2017-06-03</t>
        </is>
      </c>
      <c r="D6486" s="18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19" t="n">
        <v>78.66</v>
      </c>
      <c r="S6486" s="20" t="n">
        <v>6</v>
      </c>
      <c r="T6486" s="21" t="n">
        <v>0</v>
      </c>
      <c r="U6486" s="19" t="n">
        <v>36.1836</v>
      </c>
      <c r="V6486" t="n">
        <v>6</v>
      </c>
      <c r="W6486" t="n">
        <v>2017</v>
      </c>
      <c r="X6486" t="inlineStr">
        <is>
          <t>2017Q2</t>
        </is>
      </c>
      <c r="Y6486" t="inlineStr">
        <is>
          <t>2017-06</t>
        </is>
      </c>
      <c r="Z6486" t="inlineStr">
        <is>
          <t>0% (No Discount)</t>
        </is>
      </c>
      <c r="AA6486" t="b">
        <v>1</v>
      </c>
      <c r="AB6486" t="b">
        <v>0</v>
      </c>
      <c r="AC6486" s="19" t="n">
        <v>13.11</v>
      </c>
      <c r="AD6486" s="21" t="n">
        <v>0.46</v>
      </c>
    </row>
    <row r="6487" ht="18" customHeight="1">
      <c r="A6487" t="n">
        <v>6486</v>
      </c>
      <c r="B6487" t="inlineStr">
        <is>
          <t>CA-2017-113908</t>
        </is>
      </c>
      <c r="C6487" s="18" t="inlineStr">
        <is>
          <t>2017-06-03</t>
        </is>
      </c>
      <c r="D6487" s="18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19" t="n">
        <v>45.36</v>
      </c>
      <c r="S6487" s="20" t="n">
        <v>4</v>
      </c>
      <c r="T6487" s="21" t="n">
        <v>0</v>
      </c>
      <c r="U6487" s="19" t="n">
        <v>22.2264</v>
      </c>
      <c r="V6487" t="n">
        <v>6</v>
      </c>
      <c r="W6487" t="n">
        <v>2017</v>
      </c>
      <c r="X6487" t="inlineStr">
        <is>
          <t>2017Q2</t>
        </is>
      </c>
      <c r="Y6487" t="inlineStr">
        <is>
          <t>2017-06</t>
        </is>
      </c>
      <c r="Z6487" t="inlineStr">
        <is>
          <t>0% (No Discount)</t>
        </is>
      </c>
      <c r="AA6487" t="b">
        <v>1</v>
      </c>
      <c r="AB6487" t="b">
        <v>0</v>
      </c>
      <c r="AC6487" s="19" t="n">
        <v>11.34</v>
      </c>
      <c r="AD6487" s="21" t="n">
        <v>0.49</v>
      </c>
    </row>
    <row r="6488" ht="18" customHeight="1">
      <c r="A6488" t="n">
        <v>6487</v>
      </c>
      <c r="B6488" t="inlineStr">
        <is>
          <t>CA-2015-120621</t>
        </is>
      </c>
      <c r="C6488" s="18" t="inlineStr">
        <is>
          <t>2015-03-21</t>
        </is>
      </c>
      <c r="D6488" s="1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19" t="n">
        <v>962.08</v>
      </c>
      <c r="S6488" s="20" t="n">
        <v>4</v>
      </c>
      <c r="T6488" s="21" t="n">
        <v>0.2</v>
      </c>
      <c r="U6488" s="19" t="n">
        <v>156.338</v>
      </c>
      <c r="V6488" t="n">
        <v>5</v>
      </c>
      <c r="W6488" t="n">
        <v>2015</v>
      </c>
      <c r="X6488" t="inlineStr">
        <is>
          <t>2015Q1</t>
        </is>
      </c>
      <c r="Y6488" t="inlineStr">
        <is>
          <t>2015-03</t>
        </is>
      </c>
      <c r="Z6488" t="inlineStr">
        <is>
          <t>10.1% - 20%</t>
        </is>
      </c>
      <c r="AA6488" t="b">
        <v>1</v>
      </c>
      <c r="AB6488" t="b">
        <v>0</v>
      </c>
      <c r="AC6488" s="19" t="n">
        <v>300.65</v>
      </c>
      <c r="AD6488" s="21" t="n">
        <v>0.1625</v>
      </c>
    </row>
    <row r="6489" ht="18" customHeight="1">
      <c r="A6489" t="n">
        <v>6488</v>
      </c>
      <c r="B6489" t="inlineStr">
        <is>
          <t>CA-2015-120621</t>
        </is>
      </c>
      <c r="C6489" s="18" t="inlineStr">
        <is>
          <t>2015-03-21</t>
        </is>
      </c>
      <c r="D6489" s="18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19" t="n">
        <v>12.843</v>
      </c>
      <c r="S6489" s="20" t="n">
        <v>3</v>
      </c>
      <c r="T6489" s="21" t="n">
        <v>0.7</v>
      </c>
      <c r="U6489" s="19" t="n">
        <v>-9.846299999999999</v>
      </c>
      <c r="V6489" t="n">
        <v>5</v>
      </c>
      <c r="W6489" t="n">
        <v>2015</v>
      </c>
      <c r="X6489" t="inlineStr">
        <is>
          <t>2015Q1</t>
        </is>
      </c>
      <c r="Y6489" t="inlineStr">
        <is>
          <t>2015-03</t>
        </is>
      </c>
      <c r="Z6489" t="inlineStr">
        <is>
          <t>&gt; 50% (Deep Discount)</t>
        </is>
      </c>
      <c r="AA6489" t="b">
        <v>0</v>
      </c>
      <c r="AB6489" t="b">
        <v>1</v>
      </c>
      <c r="AC6489" s="19" t="n">
        <v>14.27</v>
      </c>
      <c r="AD6489" s="21" t="n">
        <v>-0.7667</v>
      </c>
    </row>
    <row r="6490" ht="18" customHeight="1">
      <c r="A6490" t="n">
        <v>6489</v>
      </c>
      <c r="B6490" t="inlineStr">
        <is>
          <t>CA-2015-120621</t>
        </is>
      </c>
      <c r="C6490" s="18" t="inlineStr">
        <is>
          <t>2015-03-21</t>
        </is>
      </c>
      <c r="D6490" s="18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19" t="n">
        <v>295.456</v>
      </c>
      <c r="S6490" s="20" t="n">
        <v>14</v>
      </c>
      <c r="T6490" s="21" t="n">
        <v>0.2</v>
      </c>
      <c r="U6490" s="19" t="n">
        <v>96.0232</v>
      </c>
      <c r="V6490" t="n">
        <v>5</v>
      </c>
      <c r="W6490" t="n">
        <v>2015</v>
      </c>
      <c r="X6490" t="inlineStr">
        <is>
          <t>2015Q1</t>
        </is>
      </c>
      <c r="Y6490" t="inlineStr">
        <is>
          <t>2015-03</t>
        </is>
      </c>
      <c r="Z6490" t="inlineStr">
        <is>
          <t>10.1% - 20%</t>
        </is>
      </c>
      <c r="AA6490" t="b">
        <v>1</v>
      </c>
      <c r="AB6490" t="b">
        <v>0</v>
      </c>
      <c r="AC6490" s="19" t="n">
        <v>26.38</v>
      </c>
      <c r="AD6490" s="21" t="n">
        <v>0.325</v>
      </c>
    </row>
    <row r="6491" ht="18" customHeight="1">
      <c r="A6491" t="n">
        <v>6490</v>
      </c>
      <c r="B6491" t="inlineStr">
        <is>
          <t>US-2017-148866</t>
        </is>
      </c>
      <c r="C6491" s="18" t="inlineStr">
        <is>
          <t>2017-09-19</t>
        </is>
      </c>
      <c r="D6491" s="18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19" t="n">
        <v>32.4</v>
      </c>
      <c r="S6491" s="20" t="n">
        <v>5</v>
      </c>
      <c r="T6491" s="21" t="n">
        <v>0</v>
      </c>
      <c r="U6491" s="19" t="n">
        <v>15.552</v>
      </c>
      <c r="V6491" t="n">
        <v>5</v>
      </c>
      <c r="W6491" t="n">
        <v>2017</v>
      </c>
      <c r="X6491" t="inlineStr">
        <is>
          <t>2017Q3</t>
        </is>
      </c>
      <c r="Y6491" t="inlineStr">
        <is>
          <t>2017-09</t>
        </is>
      </c>
      <c r="Z6491" t="inlineStr">
        <is>
          <t>0% (No Discount)</t>
        </is>
      </c>
      <c r="AA6491" t="b">
        <v>1</v>
      </c>
      <c r="AB6491" t="b">
        <v>0</v>
      </c>
      <c r="AC6491" s="19" t="n">
        <v>6.48</v>
      </c>
      <c r="AD6491" s="21" t="n">
        <v>0.48</v>
      </c>
    </row>
    <row r="6492" ht="18" customHeight="1">
      <c r="A6492" t="n">
        <v>6491</v>
      </c>
      <c r="B6492" t="inlineStr">
        <is>
          <t>CA-2014-149594</t>
        </is>
      </c>
      <c r="C6492" s="18" t="inlineStr">
        <is>
          <t>2014-09-15</t>
        </is>
      </c>
      <c r="D6492" s="18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19" t="n">
        <v>103.936</v>
      </c>
      <c r="S6492" s="20" t="n">
        <v>4</v>
      </c>
      <c r="T6492" s="21" t="n">
        <v>0.2</v>
      </c>
      <c r="U6492" s="19" t="n">
        <v>16.8896</v>
      </c>
      <c r="V6492" t="n">
        <v>4</v>
      </c>
      <c r="W6492" t="n">
        <v>2014</v>
      </c>
      <c r="X6492" t="inlineStr">
        <is>
          <t>2014Q3</t>
        </is>
      </c>
      <c r="Y6492" t="inlineStr">
        <is>
          <t>2014-09</t>
        </is>
      </c>
      <c r="Z6492" t="inlineStr">
        <is>
          <t>10.1% - 20%</t>
        </is>
      </c>
      <c r="AA6492" t="b">
        <v>1</v>
      </c>
      <c r="AB6492" t="b">
        <v>0</v>
      </c>
      <c r="AC6492" s="19" t="n">
        <v>32.48</v>
      </c>
      <c r="AD6492" s="21" t="n">
        <v>0.1625</v>
      </c>
    </row>
    <row r="6493" ht="18" customHeight="1">
      <c r="A6493" t="n">
        <v>6492</v>
      </c>
      <c r="B6493" t="inlineStr">
        <is>
          <t>CA-2016-113845</t>
        </is>
      </c>
      <c r="C6493" s="18" t="inlineStr">
        <is>
          <t>2016-11-20</t>
        </is>
      </c>
      <c r="D6493" s="18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19" t="n">
        <v>289.568</v>
      </c>
      <c r="S6493" s="20" t="n">
        <v>2</v>
      </c>
      <c r="T6493" s="21" t="n">
        <v>0.2</v>
      </c>
      <c r="U6493" s="19" t="n">
        <v>10.8588</v>
      </c>
      <c r="V6493" t="n">
        <v>5</v>
      </c>
      <c r="W6493" t="n">
        <v>2016</v>
      </c>
      <c r="X6493" t="inlineStr">
        <is>
          <t>2016Q4</t>
        </is>
      </c>
      <c r="Y6493" t="inlineStr">
        <is>
          <t>2016-11</t>
        </is>
      </c>
      <c r="Z6493" t="inlineStr">
        <is>
          <t>10.1% - 20%</t>
        </is>
      </c>
      <c r="AA6493" t="b">
        <v>1</v>
      </c>
      <c r="AB6493" t="b">
        <v>0</v>
      </c>
      <c r="AC6493" s="19" t="n">
        <v>180.98</v>
      </c>
      <c r="AD6493" s="21" t="n">
        <v>0.0375</v>
      </c>
    </row>
    <row r="6494" ht="18" customHeight="1">
      <c r="A6494" t="n">
        <v>6493</v>
      </c>
      <c r="B6494" t="inlineStr">
        <is>
          <t>CA-2016-113845</t>
        </is>
      </c>
      <c r="C6494" s="18" t="inlineStr">
        <is>
          <t>2016-11-20</t>
        </is>
      </c>
      <c r="D6494" s="18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19" t="n">
        <v>39.72</v>
      </c>
      <c r="S6494" s="20" t="n">
        <v>5</v>
      </c>
      <c r="T6494" s="21" t="n">
        <v>0.2</v>
      </c>
      <c r="U6494" s="19" t="n">
        <v>4.4685</v>
      </c>
      <c r="V6494" t="n">
        <v>5</v>
      </c>
      <c r="W6494" t="n">
        <v>2016</v>
      </c>
      <c r="X6494" t="inlineStr">
        <is>
          <t>2016Q4</t>
        </is>
      </c>
      <c r="Y6494" t="inlineStr">
        <is>
          <t>2016-11</t>
        </is>
      </c>
      <c r="Z6494" t="inlineStr">
        <is>
          <t>10.1% - 20%</t>
        </is>
      </c>
      <c r="AA6494" t="b">
        <v>1</v>
      </c>
      <c r="AB6494" t="b">
        <v>0</v>
      </c>
      <c r="AC6494" s="19" t="n">
        <v>9.93</v>
      </c>
      <c r="AD6494" s="21" t="n">
        <v>0.1125</v>
      </c>
    </row>
    <row r="6495" ht="18" customHeight="1">
      <c r="A6495" t="n">
        <v>6494</v>
      </c>
      <c r="B6495" t="inlineStr">
        <is>
          <t>CA-2016-113845</t>
        </is>
      </c>
      <c r="C6495" s="18" t="inlineStr">
        <is>
          <t>2016-11-20</t>
        </is>
      </c>
      <c r="D6495" s="18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19" t="n">
        <v>244.768</v>
      </c>
      <c r="S6495" s="20" t="n">
        <v>4</v>
      </c>
      <c r="T6495" s="21" t="n">
        <v>0.2</v>
      </c>
      <c r="U6495" s="19" t="n">
        <v>24.4768</v>
      </c>
      <c r="V6495" t="n">
        <v>5</v>
      </c>
      <c r="W6495" t="n">
        <v>2016</v>
      </c>
      <c r="X6495" t="inlineStr">
        <is>
          <t>2016Q4</t>
        </is>
      </c>
      <c r="Y6495" t="inlineStr">
        <is>
          <t>2016-11</t>
        </is>
      </c>
      <c r="Z6495" t="inlineStr">
        <is>
          <t>10.1% - 20%</t>
        </is>
      </c>
      <c r="AA6495" t="b">
        <v>1</v>
      </c>
      <c r="AB6495" t="b">
        <v>0</v>
      </c>
      <c r="AC6495" s="19" t="n">
        <v>76.48999999999999</v>
      </c>
      <c r="AD6495" s="21" t="n">
        <v>0.1</v>
      </c>
    </row>
    <row r="6496" ht="18" customHeight="1">
      <c r="A6496" t="n">
        <v>6495</v>
      </c>
      <c r="B6496" t="inlineStr">
        <is>
          <t>CA-2017-111262</t>
        </is>
      </c>
      <c r="C6496" s="18" t="inlineStr">
        <is>
          <t>2017-10-28</t>
        </is>
      </c>
      <c r="D6496" s="18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19" t="n">
        <v>24</v>
      </c>
      <c r="S6496" s="20" t="n">
        <v>2</v>
      </c>
      <c r="T6496" s="21" t="n">
        <v>0.2</v>
      </c>
      <c r="U6496" s="19" t="n">
        <v>-2.7</v>
      </c>
      <c r="V6496" t="n">
        <v>4</v>
      </c>
      <c r="W6496" t="n">
        <v>2017</v>
      </c>
      <c r="X6496" t="inlineStr">
        <is>
          <t>2017Q4</t>
        </is>
      </c>
      <c r="Y6496" t="inlineStr">
        <is>
          <t>2017-10</t>
        </is>
      </c>
      <c r="Z6496" t="inlineStr">
        <is>
          <t>10.1% - 20%</t>
        </is>
      </c>
      <c r="AA6496" t="b">
        <v>0</v>
      </c>
      <c r="AB6496" t="b">
        <v>1</v>
      </c>
      <c r="AC6496" s="19" t="n">
        <v>15</v>
      </c>
      <c r="AD6496" s="21" t="n">
        <v>-0.1125</v>
      </c>
    </row>
    <row r="6497" ht="18" customHeight="1">
      <c r="A6497" t="n">
        <v>6496</v>
      </c>
      <c r="B6497" t="inlineStr">
        <is>
          <t>CA-2017-111262</t>
        </is>
      </c>
      <c r="C6497" s="18" t="inlineStr">
        <is>
          <t>2017-10-28</t>
        </is>
      </c>
      <c r="D6497" s="18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19" t="n">
        <v>15.552</v>
      </c>
      <c r="S6497" s="20" t="n">
        <v>3</v>
      </c>
      <c r="T6497" s="21" t="n">
        <v>0.2</v>
      </c>
      <c r="U6497" s="19" t="n">
        <v>5.4432</v>
      </c>
      <c r="V6497" t="n">
        <v>4</v>
      </c>
      <c r="W6497" t="n">
        <v>2017</v>
      </c>
      <c r="X6497" t="inlineStr">
        <is>
          <t>2017Q4</t>
        </is>
      </c>
      <c r="Y6497" t="inlineStr">
        <is>
          <t>2017-10</t>
        </is>
      </c>
      <c r="Z6497" t="inlineStr">
        <is>
          <t>10.1% - 20%</t>
        </is>
      </c>
      <c r="AA6497" t="b">
        <v>1</v>
      </c>
      <c r="AB6497" t="b">
        <v>0</v>
      </c>
      <c r="AC6497" s="19" t="n">
        <v>6.48</v>
      </c>
      <c r="AD6497" s="21" t="n">
        <v>0.35</v>
      </c>
    </row>
    <row r="6498" ht="18" customHeight="1">
      <c r="A6498" t="n">
        <v>6497</v>
      </c>
      <c r="B6498" t="inlineStr">
        <is>
          <t>CA-2017-111262</t>
        </is>
      </c>
      <c r="C6498" s="18" t="inlineStr">
        <is>
          <t>2017-10-28</t>
        </is>
      </c>
      <c r="D6498" s="1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19" t="n">
        <v>26.176</v>
      </c>
      <c r="S6498" s="20" t="n">
        <v>2</v>
      </c>
      <c r="T6498" s="21" t="n">
        <v>0.2</v>
      </c>
      <c r="U6498" s="19" t="n">
        <v>-3.272</v>
      </c>
      <c r="V6498" t="n">
        <v>4</v>
      </c>
      <c r="W6498" t="n">
        <v>2017</v>
      </c>
      <c r="X6498" t="inlineStr">
        <is>
          <t>2017Q4</t>
        </is>
      </c>
      <c r="Y6498" t="inlineStr">
        <is>
          <t>2017-10</t>
        </is>
      </c>
      <c r="Z6498" t="inlineStr">
        <is>
          <t>10.1% - 20%</t>
        </is>
      </c>
      <c r="AA6498" t="b">
        <v>0</v>
      </c>
      <c r="AB6498" t="b">
        <v>1</v>
      </c>
      <c r="AC6498" s="19" t="n">
        <v>16.36</v>
      </c>
      <c r="AD6498" s="21" t="n">
        <v>-0.125</v>
      </c>
    </row>
    <row r="6499" ht="18" customHeight="1">
      <c r="A6499" t="n">
        <v>6498</v>
      </c>
      <c r="B6499" t="inlineStr">
        <is>
          <t>CA-2015-103135</t>
        </is>
      </c>
      <c r="C6499" s="18" t="inlineStr">
        <is>
          <t>2015-07-24</t>
        </is>
      </c>
      <c r="D6499" s="18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19" t="n">
        <v>20.94</v>
      </c>
      <c r="S6499" s="20" t="n">
        <v>3</v>
      </c>
      <c r="T6499" s="21" t="n">
        <v>0</v>
      </c>
      <c r="U6499" s="19" t="n">
        <v>6.0726</v>
      </c>
      <c r="V6499" t="n">
        <v>4</v>
      </c>
      <c r="W6499" t="n">
        <v>2015</v>
      </c>
      <c r="X6499" t="inlineStr">
        <is>
          <t>2015Q3</t>
        </is>
      </c>
      <c r="Y6499" t="inlineStr">
        <is>
          <t>2015-07</t>
        </is>
      </c>
      <c r="Z6499" t="inlineStr">
        <is>
          <t>0% (No Discount)</t>
        </is>
      </c>
      <c r="AA6499" t="b">
        <v>1</v>
      </c>
      <c r="AB6499" t="b">
        <v>0</v>
      </c>
      <c r="AC6499" s="19" t="n">
        <v>6.98</v>
      </c>
      <c r="AD6499" s="21" t="n">
        <v>0.29</v>
      </c>
    </row>
    <row r="6500" ht="18" customHeight="1">
      <c r="A6500" t="n">
        <v>6499</v>
      </c>
      <c r="B6500" t="inlineStr">
        <is>
          <t>CA-2015-103135</t>
        </is>
      </c>
      <c r="C6500" s="18" t="inlineStr">
        <is>
          <t>2015-07-24</t>
        </is>
      </c>
      <c r="D6500" s="18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19" t="n">
        <v>135.09</v>
      </c>
      <c r="S6500" s="20" t="n">
        <v>9</v>
      </c>
      <c r="T6500" s="21" t="n">
        <v>0</v>
      </c>
      <c r="U6500" s="19" t="n">
        <v>62.1414</v>
      </c>
      <c r="V6500" t="n">
        <v>4</v>
      </c>
      <c r="W6500" t="n">
        <v>2015</v>
      </c>
      <c r="X6500" t="inlineStr">
        <is>
          <t>2015Q3</t>
        </is>
      </c>
      <c r="Y6500" t="inlineStr">
        <is>
          <t>2015-07</t>
        </is>
      </c>
      <c r="Z6500" t="inlineStr">
        <is>
          <t>0% (No Discount)</t>
        </is>
      </c>
      <c r="AA6500" t="b">
        <v>1</v>
      </c>
      <c r="AB6500" t="b">
        <v>0</v>
      </c>
      <c r="AC6500" s="19" t="n">
        <v>15.01</v>
      </c>
      <c r="AD6500" s="21" t="n">
        <v>0.46</v>
      </c>
    </row>
    <row r="6501" ht="18" customHeight="1">
      <c r="A6501" t="n">
        <v>6500</v>
      </c>
      <c r="B6501" t="inlineStr">
        <is>
          <t>CA-2015-103135</t>
        </is>
      </c>
      <c r="C6501" s="18" t="inlineStr">
        <is>
          <t>2015-07-24</t>
        </is>
      </c>
      <c r="D6501" s="18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19" t="n">
        <v>279.86</v>
      </c>
      <c r="S6501" s="20" t="n">
        <v>14</v>
      </c>
      <c r="T6501" s="21" t="n">
        <v>0</v>
      </c>
      <c r="U6501" s="19" t="n">
        <v>64.3678</v>
      </c>
      <c r="V6501" t="n">
        <v>4</v>
      </c>
      <c r="W6501" t="n">
        <v>2015</v>
      </c>
      <c r="X6501" t="inlineStr">
        <is>
          <t>2015Q3</t>
        </is>
      </c>
      <c r="Y6501" t="inlineStr">
        <is>
          <t>2015-07</t>
        </is>
      </c>
      <c r="Z6501" t="inlineStr">
        <is>
          <t>0% (No Discount)</t>
        </is>
      </c>
      <c r="AA6501" t="b">
        <v>1</v>
      </c>
      <c r="AB6501" t="b">
        <v>0</v>
      </c>
      <c r="AC6501" s="19" t="n">
        <v>19.99</v>
      </c>
      <c r="AD6501" s="21" t="n">
        <v>0.23</v>
      </c>
    </row>
    <row r="6502" ht="18" customHeight="1">
      <c r="A6502" t="n">
        <v>6501</v>
      </c>
      <c r="B6502" t="inlineStr">
        <is>
          <t>CA-2015-103135</t>
        </is>
      </c>
      <c r="C6502" s="18" t="inlineStr">
        <is>
          <t>2015-07-24</t>
        </is>
      </c>
      <c r="D6502" s="18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19" t="n">
        <v>90.06</v>
      </c>
      <c r="S6502" s="20" t="n">
        <v>6</v>
      </c>
      <c r="T6502" s="21" t="n">
        <v>0</v>
      </c>
      <c r="U6502" s="19" t="n">
        <v>41.4276</v>
      </c>
      <c r="V6502" t="n">
        <v>4</v>
      </c>
      <c r="W6502" t="n">
        <v>2015</v>
      </c>
      <c r="X6502" t="inlineStr">
        <is>
          <t>2015Q3</t>
        </is>
      </c>
      <c r="Y6502" t="inlineStr">
        <is>
          <t>2015-07</t>
        </is>
      </c>
      <c r="Z6502" t="inlineStr">
        <is>
          <t>0% (No Discount)</t>
        </is>
      </c>
      <c r="AA6502" t="b">
        <v>1</v>
      </c>
      <c r="AB6502" t="b">
        <v>0</v>
      </c>
      <c r="AC6502" s="19" t="n">
        <v>15.01</v>
      </c>
      <c r="AD6502" s="21" t="n">
        <v>0.46</v>
      </c>
    </row>
    <row r="6503" ht="18" customHeight="1">
      <c r="A6503" t="n">
        <v>6502</v>
      </c>
      <c r="B6503" t="inlineStr">
        <is>
          <t>CA-2014-129147</t>
        </is>
      </c>
      <c r="C6503" s="18" t="inlineStr">
        <is>
          <t>2014-11-02</t>
        </is>
      </c>
      <c r="D6503" s="18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19" t="n">
        <v>539.9640000000001</v>
      </c>
      <c r="S6503" s="20" t="n">
        <v>6</v>
      </c>
      <c r="T6503" s="21" t="n">
        <v>0.4</v>
      </c>
      <c r="U6503" s="19" t="n">
        <v>-107.9928</v>
      </c>
      <c r="V6503" t="n">
        <v>4</v>
      </c>
      <c r="W6503" t="n">
        <v>2014</v>
      </c>
      <c r="X6503" t="inlineStr">
        <is>
          <t>2014Q4</t>
        </is>
      </c>
      <c r="Y6503" t="inlineStr">
        <is>
          <t>2014-11</t>
        </is>
      </c>
      <c r="Z6503" t="inlineStr">
        <is>
          <t>30.1% - 50%</t>
        </is>
      </c>
      <c r="AA6503" t="b">
        <v>0</v>
      </c>
      <c r="AB6503" t="b">
        <v>1</v>
      </c>
      <c r="AC6503" s="19" t="n">
        <v>149.99</v>
      </c>
      <c r="AD6503" s="21" t="n">
        <v>-0.2</v>
      </c>
    </row>
    <row r="6504" ht="18" customHeight="1">
      <c r="A6504" t="n">
        <v>6503</v>
      </c>
      <c r="B6504" t="inlineStr">
        <is>
          <t>CA-2014-129147</t>
        </is>
      </c>
      <c r="C6504" s="18" t="inlineStr">
        <is>
          <t>2014-11-02</t>
        </is>
      </c>
      <c r="D6504" s="18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19" t="n">
        <v>50.232</v>
      </c>
      <c r="S6504" s="20" t="n">
        <v>7</v>
      </c>
      <c r="T6504" s="21" t="n">
        <v>0.4</v>
      </c>
      <c r="U6504" s="19" t="n">
        <v>-10.0464</v>
      </c>
      <c r="V6504" t="n">
        <v>4</v>
      </c>
      <c r="W6504" t="n">
        <v>2014</v>
      </c>
      <c r="X6504" t="inlineStr">
        <is>
          <t>2014Q4</t>
        </is>
      </c>
      <c r="Y6504" t="inlineStr">
        <is>
          <t>2014-11</t>
        </is>
      </c>
      <c r="Z6504" t="inlineStr">
        <is>
          <t>30.1% - 50%</t>
        </is>
      </c>
      <c r="AA6504" t="b">
        <v>0</v>
      </c>
      <c r="AB6504" t="b">
        <v>1</v>
      </c>
      <c r="AC6504" s="19" t="n">
        <v>11.96</v>
      </c>
      <c r="AD6504" s="21" t="n">
        <v>-0.2</v>
      </c>
    </row>
    <row r="6505" ht="18" customHeight="1">
      <c r="A6505" t="n">
        <v>6504</v>
      </c>
      <c r="B6505" t="inlineStr">
        <is>
          <t>CA-2014-129147</t>
        </is>
      </c>
      <c r="C6505" s="18" t="inlineStr">
        <is>
          <t>2014-11-02</t>
        </is>
      </c>
      <c r="D6505" s="18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19" t="n">
        <v>19.242</v>
      </c>
      <c r="S6505" s="20" t="n">
        <v>3</v>
      </c>
      <c r="T6505" s="21" t="n">
        <v>0.7</v>
      </c>
      <c r="U6505" s="19" t="n">
        <v>-13.4694</v>
      </c>
      <c r="V6505" t="n">
        <v>4</v>
      </c>
      <c r="W6505" t="n">
        <v>2014</v>
      </c>
      <c r="X6505" t="inlineStr">
        <is>
          <t>2014Q4</t>
        </is>
      </c>
      <c r="Y6505" t="inlineStr">
        <is>
          <t>2014-11</t>
        </is>
      </c>
      <c r="Z6505" t="inlineStr">
        <is>
          <t>&gt; 50% (Deep Discount)</t>
        </is>
      </c>
      <c r="AA6505" t="b">
        <v>0</v>
      </c>
      <c r="AB6505" t="b">
        <v>1</v>
      </c>
      <c r="AC6505" s="19" t="n">
        <v>21.38</v>
      </c>
      <c r="AD6505" s="21" t="n">
        <v>-0.7</v>
      </c>
    </row>
    <row r="6506" ht="18" customHeight="1">
      <c r="A6506" t="n">
        <v>6505</v>
      </c>
      <c r="B6506" t="inlineStr">
        <is>
          <t>CA-2017-128265</t>
        </is>
      </c>
      <c r="C6506" s="18" t="inlineStr">
        <is>
          <t>2017-11-17</t>
        </is>
      </c>
      <c r="D6506" s="18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19" t="n">
        <v>1247.64</v>
      </c>
      <c r="S6506" s="20" t="n">
        <v>3</v>
      </c>
      <c r="T6506" s="21" t="n">
        <v>0</v>
      </c>
      <c r="U6506" s="19" t="n">
        <v>349.3392</v>
      </c>
      <c r="V6506" t="n">
        <v>5</v>
      </c>
      <c r="W6506" t="n">
        <v>2017</v>
      </c>
      <c r="X6506" t="inlineStr">
        <is>
          <t>2017Q4</t>
        </is>
      </c>
      <c r="Y6506" t="inlineStr">
        <is>
          <t>2017-11</t>
        </is>
      </c>
      <c r="Z6506" t="inlineStr">
        <is>
          <t>0% (No Discount)</t>
        </is>
      </c>
      <c r="AA6506" t="b">
        <v>1</v>
      </c>
      <c r="AB6506" t="b">
        <v>0</v>
      </c>
      <c r="AC6506" s="19" t="n">
        <v>415.88</v>
      </c>
      <c r="AD6506" s="21" t="n">
        <v>0.28</v>
      </c>
    </row>
    <row r="6507" ht="18" customHeight="1">
      <c r="A6507" t="n">
        <v>6506</v>
      </c>
      <c r="B6507" t="inlineStr">
        <is>
          <t>CA-2016-152331</t>
        </is>
      </c>
      <c r="C6507" s="18" t="inlineStr">
        <is>
          <t>2016-06-26</t>
        </is>
      </c>
      <c r="D6507" s="18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19" t="n">
        <v>5.304</v>
      </c>
      <c r="S6507" s="20" t="n">
        <v>3</v>
      </c>
      <c r="T6507" s="21" t="n">
        <v>0.2</v>
      </c>
      <c r="U6507" s="19" t="n">
        <v>0.4641</v>
      </c>
      <c r="V6507" t="n">
        <v>4</v>
      </c>
      <c r="W6507" t="n">
        <v>2016</v>
      </c>
      <c r="X6507" t="inlineStr">
        <is>
          <t>2016Q2</t>
        </is>
      </c>
      <c r="Y6507" t="inlineStr">
        <is>
          <t>2016-06</t>
        </is>
      </c>
      <c r="Z6507" t="inlineStr">
        <is>
          <t>10.1% - 20%</t>
        </is>
      </c>
      <c r="AA6507" t="b">
        <v>1</v>
      </c>
      <c r="AB6507" t="b">
        <v>0</v>
      </c>
      <c r="AC6507" s="19" t="n">
        <v>2.21</v>
      </c>
      <c r="AD6507" s="21" t="n">
        <v>0.08749999999999999</v>
      </c>
    </row>
    <row r="6508" ht="18" customHeight="1">
      <c r="A6508" t="n">
        <v>6507</v>
      </c>
      <c r="B6508" t="inlineStr">
        <is>
          <t>US-2016-128909</t>
        </is>
      </c>
      <c r="C6508" s="18" t="inlineStr">
        <is>
          <t>2016-10-09</t>
        </is>
      </c>
      <c r="D6508" s="1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19" t="n">
        <v>19.136</v>
      </c>
      <c r="S6508" s="20" t="n">
        <v>4</v>
      </c>
      <c r="T6508" s="21" t="n">
        <v>0.2</v>
      </c>
      <c r="U6508" s="19" t="n">
        <v>5.98</v>
      </c>
      <c r="V6508" t="n">
        <v>2</v>
      </c>
      <c r="W6508" t="n">
        <v>2016</v>
      </c>
      <c r="X6508" t="inlineStr">
        <is>
          <t>2016Q4</t>
        </is>
      </c>
      <c r="Y6508" t="inlineStr">
        <is>
          <t>2016-10</t>
        </is>
      </c>
      <c r="Z6508" t="inlineStr">
        <is>
          <t>10.1% - 20%</t>
        </is>
      </c>
      <c r="AA6508" t="b">
        <v>1</v>
      </c>
      <c r="AB6508" t="b">
        <v>0</v>
      </c>
      <c r="AC6508" s="19" t="n">
        <v>5.98</v>
      </c>
      <c r="AD6508" s="21" t="n">
        <v>0.3125</v>
      </c>
    </row>
    <row r="6509" ht="18" customHeight="1">
      <c r="A6509" t="n">
        <v>6508</v>
      </c>
      <c r="B6509" t="inlineStr">
        <is>
          <t>US-2016-128909</t>
        </is>
      </c>
      <c r="C6509" s="18" t="inlineStr">
        <is>
          <t>2016-10-09</t>
        </is>
      </c>
      <c r="D6509" s="18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19" t="n">
        <v>332.832</v>
      </c>
      <c r="S6509" s="20" t="n">
        <v>4</v>
      </c>
      <c r="T6509" s="21" t="n">
        <v>0.2</v>
      </c>
      <c r="U6509" s="19" t="n">
        <v>-24.9624</v>
      </c>
      <c r="V6509" t="n">
        <v>2</v>
      </c>
      <c r="W6509" t="n">
        <v>2016</v>
      </c>
      <c r="X6509" t="inlineStr">
        <is>
          <t>2016Q4</t>
        </is>
      </c>
      <c r="Y6509" t="inlineStr">
        <is>
          <t>2016-10</t>
        </is>
      </c>
      <c r="Z6509" t="inlineStr">
        <is>
          <t>10.1% - 20%</t>
        </is>
      </c>
      <c r="AA6509" t="b">
        <v>0</v>
      </c>
      <c r="AB6509" t="b">
        <v>1</v>
      </c>
      <c r="AC6509" s="19" t="n">
        <v>104.01</v>
      </c>
      <c r="AD6509" s="21" t="n">
        <v>-0.075</v>
      </c>
    </row>
    <row r="6510" ht="18" customHeight="1">
      <c r="A6510" t="n">
        <v>6509</v>
      </c>
      <c r="B6510" t="inlineStr">
        <is>
          <t>CA-2017-102197</t>
        </is>
      </c>
      <c r="C6510" s="18" t="inlineStr">
        <is>
          <t>2017-12-20</t>
        </is>
      </c>
      <c r="D6510" s="18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19" t="n">
        <v>279.9</v>
      </c>
      <c r="S6510" s="20" t="n">
        <v>5</v>
      </c>
      <c r="T6510" s="21" t="n">
        <v>0</v>
      </c>
      <c r="U6510" s="19" t="n">
        <v>137.151</v>
      </c>
      <c r="V6510" t="n">
        <v>6</v>
      </c>
      <c r="W6510" t="n">
        <v>2017</v>
      </c>
      <c r="X6510" t="inlineStr">
        <is>
          <t>2017Q4</t>
        </is>
      </c>
      <c r="Y6510" t="inlineStr">
        <is>
          <t>2017-12</t>
        </is>
      </c>
      <c r="Z6510" t="inlineStr">
        <is>
          <t>0% (No Discount)</t>
        </is>
      </c>
      <c r="AA6510" t="b">
        <v>1</v>
      </c>
      <c r="AB6510" t="b">
        <v>0</v>
      </c>
      <c r="AC6510" s="19" t="n">
        <v>55.98</v>
      </c>
      <c r="AD6510" s="21" t="n">
        <v>0.49</v>
      </c>
    </row>
    <row r="6511" ht="18" customHeight="1">
      <c r="A6511" t="n">
        <v>6510</v>
      </c>
      <c r="B6511" t="inlineStr">
        <is>
          <t>CA-2017-102197</t>
        </is>
      </c>
      <c r="C6511" s="18" t="inlineStr">
        <is>
          <t>2017-12-20</t>
        </is>
      </c>
      <c r="D6511" s="18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19" t="n">
        <v>50.352</v>
      </c>
      <c r="S6511" s="20" t="n">
        <v>3</v>
      </c>
      <c r="T6511" s="21" t="n">
        <v>0.2</v>
      </c>
      <c r="U6511" s="19" t="n">
        <v>17.6232</v>
      </c>
      <c r="V6511" t="n">
        <v>6</v>
      </c>
      <c r="W6511" t="n">
        <v>2017</v>
      </c>
      <c r="X6511" t="inlineStr">
        <is>
          <t>2017Q4</t>
        </is>
      </c>
      <c r="Y6511" t="inlineStr">
        <is>
          <t>2017-12</t>
        </is>
      </c>
      <c r="Z6511" t="inlineStr">
        <is>
          <t>10.1% - 20%</t>
        </is>
      </c>
      <c r="AA6511" t="b">
        <v>1</v>
      </c>
      <c r="AB6511" t="b">
        <v>0</v>
      </c>
      <c r="AC6511" s="19" t="n">
        <v>20.98</v>
      </c>
      <c r="AD6511" s="21" t="n">
        <v>0.35</v>
      </c>
    </row>
    <row r="6512" ht="18" customHeight="1">
      <c r="A6512" t="n">
        <v>6511</v>
      </c>
      <c r="B6512" t="inlineStr">
        <is>
          <t>CA-2017-102197</t>
        </is>
      </c>
      <c r="C6512" s="18" t="inlineStr">
        <is>
          <t>2017-12-20</t>
        </is>
      </c>
      <c r="D6512" s="18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19" t="n">
        <v>34.02</v>
      </c>
      <c r="S6512" s="20" t="n">
        <v>3</v>
      </c>
      <c r="T6512" s="21" t="n">
        <v>0</v>
      </c>
      <c r="U6512" s="19" t="n">
        <v>16.6698</v>
      </c>
      <c r="V6512" t="n">
        <v>6</v>
      </c>
      <c r="W6512" t="n">
        <v>2017</v>
      </c>
      <c r="X6512" t="inlineStr">
        <is>
          <t>2017Q4</t>
        </is>
      </c>
      <c r="Y6512" t="inlineStr">
        <is>
          <t>2017-12</t>
        </is>
      </c>
      <c r="Z6512" t="inlineStr">
        <is>
          <t>0% (No Discount)</t>
        </is>
      </c>
      <c r="AA6512" t="b">
        <v>1</v>
      </c>
      <c r="AB6512" t="b">
        <v>0</v>
      </c>
      <c r="AC6512" s="19" t="n">
        <v>11.34</v>
      </c>
      <c r="AD6512" s="21" t="n">
        <v>0.49</v>
      </c>
    </row>
    <row r="6513" ht="18" customHeight="1">
      <c r="A6513" t="n">
        <v>6512</v>
      </c>
      <c r="B6513" t="inlineStr">
        <is>
          <t>CA-2017-167640</t>
        </is>
      </c>
      <c r="C6513" s="18" t="inlineStr">
        <is>
          <t>2017-03-06</t>
        </is>
      </c>
      <c r="D6513" s="18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19" t="n">
        <v>23.88</v>
      </c>
      <c r="S6513" s="20" t="n">
        <v>6</v>
      </c>
      <c r="T6513" s="21" t="n">
        <v>0</v>
      </c>
      <c r="U6513" s="19" t="n">
        <v>8.119199999999999</v>
      </c>
      <c r="V6513" t="n">
        <v>4</v>
      </c>
      <c r="W6513" t="n">
        <v>2017</v>
      </c>
      <c r="X6513" t="inlineStr">
        <is>
          <t>2017Q1</t>
        </is>
      </c>
      <c r="Y6513" t="inlineStr">
        <is>
          <t>2017-03</t>
        </is>
      </c>
      <c r="Z6513" t="inlineStr">
        <is>
          <t>0% (No Discount)</t>
        </is>
      </c>
      <c r="AA6513" t="b">
        <v>1</v>
      </c>
      <c r="AB6513" t="b">
        <v>0</v>
      </c>
      <c r="AC6513" s="19" t="n">
        <v>3.98</v>
      </c>
      <c r="AD6513" s="21" t="n">
        <v>0.34</v>
      </c>
    </row>
    <row r="6514" ht="18" customHeight="1">
      <c r="A6514" t="n">
        <v>6513</v>
      </c>
      <c r="B6514" t="inlineStr">
        <is>
          <t>CA-2017-167640</t>
        </is>
      </c>
      <c r="C6514" s="18" t="inlineStr">
        <is>
          <t>2017-03-06</t>
        </is>
      </c>
      <c r="D6514" s="18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19" t="n">
        <v>11.52</v>
      </c>
      <c r="S6514" s="20" t="n">
        <v>4</v>
      </c>
      <c r="T6514" s="21" t="n">
        <v>0</v>
      </c>
      <c r="U6514" s="19" t="n">
        <v>5.6448</v>
      </c>
      <c r="V6514" t="n">
        <v>4</v>
      </c>
      <c r="W6514" t="n">
        <v>2017</v>
      </c>
      <c r="X6514" t="inlineStr">
        <is>
          <t>2017Q1</t>
        </is>
      </c>
      <c r="Y6514" t="inlineStr">
        <is>
          <t>2017-03</t>
        </is>
      </c>
      <c r="Z6514" t="inlineStr">
        <is>
          <t>0% (No Discount)</t>
        </is>
      </c>
      <c r="AA6514" t="b">
        <v>1</v>
      </c>
      <c r="AB6514" t="b">
        <v>0</v>
      </c>
      <c r="AC6514" s="19" t="n">
        <v>2.88</v>
      </c>
      <c r="AD6514" s="21" t="n">
        <v>0.49</v>
      </c>
    </row>
    <row r="6515" ht="18" customHeight="1">
      <c r="A6515" t="n">
        <v>6514</v>
      </c>
      <c r="B6515" t="inlineStr">
        <is>
          <t>CA-2017-167640</t>
        </is>
      </c>
      <c r="C6515" s="18" t="inlineStr">
        <is>
          <t>2017-03-06</t>
        </is>
      </c>
      <c r="D6515" s="18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19" t="n">
        <v>286.93</v>
      </c>
      <c r="S6515" s="20" t="n">
        <v>7</v>
      </c>
      <c r="T6515" s="21" t="n">
        <v>0</v>
      </c>
      <c r="U6515" s="19" t="n">
        <v>140.5957</v>
      </c>
      <c r="V6515" t="n">
        <v>4</v>
      </c>
      <c r="W6515" t="n">
        <v>2017</v>
      </c>
      <c r="X6515" t="inlineStr">
        <is>
          <t>2017Q1</t>
        </is>
      </c>
      <c r="Y6515" t="inlineStr">
        <is>
          <t>2017-03</t>
        </is>
      </c>
      <c r="Z6515" t="inlineStr">
        <is>
          <t>0% (No Discount)</t>
        </is>
      </c>
      <c r="AA6515" t="b">
        <v>1</v>
      </c>
      <c r="AB6515" t="b">
        <v>0</v>
      </c>
      <c r="AC6515" s="19" t="n">
        <v>40.99</v>
      </c>
      <c r="AD6515" s="21" t="n">
        <v>0.49</v>
      </c>
    </row>
    <row r="6516" ht="18" customHeight="1">
      <c r="A6516" t="n">
        <v>6515</v>
      </c>
      <c r="B6516" t="inlineStr">
        <is>
          <t>CA-2017-167640</t>
        </is>
      </c>
      <c r="C6516" s="18" t="inlineStr">
        <is>
          <t>2017-03-06</t>
        </is>
      </c>
      <c r="D6516" s="18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19" t="n">
        <v>206.384</v>
      </c>
      <c r="S6516" s="20" t="n">
        <v>2</v>
      </c>
      <c r="T6516" s="21" t="n">
        <v>0.2</v>
      </c>
      <c r="U6516" s="19" t="n">
        <v>23.2182</v>
      </c>
      <c r="V6516" t="n">
        <v>4</v>
      </c>
      <c r="W6516" t="n">
        <v>2017</v>
      </c>
      <c r="X6516" t="inlineStr">
        <is>
          <t>2017Q1</t>
        </is>
      </c>
      <c r="Y6516" t="inlineStr">
        <is>
          <t>2017-03</t>
        </is>
      </c>
      <c r="Z6516" t="inlineStr">
        <is>
          <t>10.1% - 20%</t>
        </is>
      </c>
      <c r="AA6516" t="b">
        <v>1</v>
      </c>
      <c r="AB6516" t="b">
        <v>0</v>
      </c>
      <c r="AC6516" s="19" t="n">
        <v>128.99</v>
      </c>
      <c r="AD6516" s="21" t="n">
        <v>0.1125</v>
      </c>
    </row>
    <row r="6517" ht="18" customHeight="1">
      <c r="A6517" t="n">
        <v>6516</v>
      </c>
      <c r="B6517" t="inlineStr">
        <is>
          <t>US-2017-116652</t>
        </is>
      </c>
      <c r="C6517" s="18" t="inlineStr">
        <is>
          <t>2017-09-15</t>
        </is>
      </c>
      <c r="D6517" s="18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19" t="n">
        <v>218.352</v>
      </c>
      <c r="S6517" s="20" t="n">
        <v>3</v>
      </c>
      <c r="T6517" s="21" t="n">
        <v>0.2</v>
      </c>
      <c r="U6517" s="19" t="n">
        <v>0</v>
      </c>
      <c r="V6517" t="n">
        <v>4</v>
      </c>
      <c r="W6517" t="n">
        <v>2017</v>
      </c>
      <c r="X6517" t="inlineStr">
        <is>
          <t>2017Q3</t>
        </is>
      </c>
      <c r="Y6517" t="inlineStr">
        <is>
          <t>2017-09</t>
        </is>
      </c>
      <c r="Z6517" t="inlineStr">
        <is>
          <t>10.1% - 20%</t>
        </is>
      </c>
      <c r="AA6517" t="b">
        <v>1</v>
      </c>
      <c r="AB6517" t="b">
        <v>0</v>
      </c>
      <c r="AC6517" s="19" t="n">
        <v>90.98</v>
      </c>
      <c r="AD6517" s="21" t="n">
        <v>0</v>
      </c>
    </row>
    <row r="6518" ht="18" customHeight="1">
      <c r="A6518" t="n">
        <v>6517</v>
      </c>
      <c r="B6518" t="inlineStr">
        <is>
          <t>US-2017-116652</t>
        </is>
      </c>
      <c r="C6518" s="18" t="inlineStr">
        <is>
          <t>2017-09-15</t>
        </is>
      </c>
      <c r="D6518" s="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19" t="n">
        <v>529.9</v>
      </c>
      <c r="S6518" s="20" t="n">
        <v>5</v>
      </c>
      <c r="T6518" s="21" t="n">
        <v>0</v>
      </c>
      <c r="U6518" s="19" t="n">
        <v>105.98</v>
      </c>
      <c r="V6518" t="n">
        <v>4</v>
      </c>
      <c r="W6518" t="n">
        <v>2017</v>
      </c>
      <c r="X6518" t="inlineStr">
        <is>
          <t>2017Q3</t>
        </is>
      </c>
      <c r="Y6518" t="inlineStr">
        <is>
          <t>2017-09</t>
        </is>
      </c>
      <c r="Z6518" t="inlineStr">
        <is>
          <t>0% (No Discount)</t>
        </is>
      </c>
      <c r="AA6518" t="b">
        <v>1</v>
      </c>
      <c r="AB6518" t="b">
        <v>0</v>
      </c>
      <c r="AC6518" s="19" t="n">
        <v>105.98</v>
      </c>
      <c r="AD6518" s="21" t="n">
        <v>0.2</v>
      </c>
    </row>
    <row r="6519" ht="18" customHeight="1">
      <c r="A6519" t="n">
        <v>6518</v>
      </c>
      <c r="B6519" t="inlineStr">
        <is>
          <t>US-2017-116652</t>
        </is>
      </c>
      <c r="C6519" s="18" t="inlineStr">
        <is>
          <t>2017-09-15</t>
        </is>
      </c>
      <c r="D6519" s="18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19" t="n">
        <v>99.3</v>
      </c>
      <c r="S6519" s="20" t="n">
        <v>10</v>
      </c>
      <c r="T6519" s="21" t="n">
        <v>0</v>
      </c>
      <c r="U6519" s="19" t="n">
        <v>41.706</v>
      </c>
      <c r="V6519" t="n">
        <v>4</v>
      </c>
      <c r="W6519" t="n">
        <v>2017</v>
      </c>
      <c r="X6519" t="inlineStr">
        <is>
          <t>2017Q3</t>
        </is>
      </c>
      <c r="Y6519" t="inlineStr">
        <is>
          <t>2017-09</t>
        </is>
      </c>
      <c r="Z6519" t="inlineStr">
        <is>
          <t>0% (No Discount)</t>
        </is>
      </c>
      <c r="AA6519" t="b">
        <v>1</v>
      </c>
      <c r="AB6519" t="b">
        <v>0</v>
      </c>
      <c r="AC6519" s="19" t="n">
        <v>9.93</v>
      </c>
      <c r="AD6519" s="21" t="n">
        <v>0.42</v>
      </c>
    </row>
    <row r="6520" ht="18" customHeight="1">
      <c r="A6520" t="n">
        <v>6519</v>
      </c>
      <c r="B6520" t="inlineStr">
        <is>
          <t>US-2017-116652</t>
        </is>
      </c>
      <c r="C6520" s="18" t="inlineStr">
        <is>
          <t>2017-09-15</t>
        </is>
      </c>
      <c r="D6520" s="18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19" t="n">
        <v>108.96</v>
      </c>
      <c r="S6520" s="20" t="n">
        <v>2</v>
      </c>
      <c r="T6520" s="21" t="n">
        <v>0</v>
      </c>
      <c r="U6520" s="19" t="n">
        <v>30.5088</v>
      </c>
      <c r="V6520" t="n">
        <v>4</v>
      </c>
      <c r="W6520" t="n">
        <v>2017</v>
      </c>
      <c r="X6520" t="inlineStr">
        <is>
          <t>2017Q3</t>
        </is>
      </c>
      <c r="Y6520" t="inlineStr">
        <is>
          <t>2017-09</t>
        </is>
      </c>
      <c r="Z6520" t="inlineStr">
        <is>
          <t>0% (No Discount)</t>
        </is>
      </c>
      <c r="AA6520" t="b">
        <v>1</v>
      </c>
      <c r="AB6520" t="b">
        <v>0</v>
      </c>
      <c r="AC6520" s="19" t="n">
        <v>54.48</v>
      </c>
      <c r="AD6520" s="21" t="n">
        <v>0.28</v>
      </c>
    </row>
    <row r="6521" ht="18" customHeight="1">
      <c r="A6521" t="n">
        <v>6520</v>
      </c>
      <c r="B6521" t="inlineStr">
        <is>
          <t>US-2017-116652</t>
        </is>
      </c>
      <c r="C6521" s="18" t="inlineStr">
        <is>
          <t>2017-09-15</t>
        </is>
      </c>
      <c r="D6521" s="18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19" t="n">
        <v>2.688</v>
      </c>
      <c r="S6521" s="20" t="n">
        <v>1</v>
      </c>
      <c r="T6521" s="21" t="n">
        <v>0.2</v>
      </c>
      <c r="U6521" s="19" t="n">
        <v>0.84</v>
      </c>
      <c r="V6521" t="n">
        <v>4</v>
      </c>
      <c r="W6521" t="n">
        <v>2017</v>
      </c>
      <c r="X6521" t="inlineStr">
        <is>
          <t>2017Q3</t>
        </is>
      </c>
      <c r="Y6521" t="inlineStr">
        <is>
          <t>2017-09</t>
        </is>
      </c>
      <c r="Z6521" t="inlineStr">
        <is>
          <t>10.1% - 20%</t>
        </is>
      </c>
      <c r="AA6521" t="b">
        <v>1</v>
      </c>
      <c r="AB6521" t="b">
        <v>0</v>
      </c>
      <c r="AC6521" s="19" t="n">
        <v>3.36</v>
      </c>
      <c r="AD6521" s="21" t="n">
        <v>0.3125</v>
      </c>
    </row>
    <row r="6522" ht="18" customHeight="1">
      <c r="A6522" t="n">
        <v>6521</v>
      </c>
      <c r="B6522" t="inlineStr">
        <is>
          <t>CA-2017-138289</t>
        </is>
      </c>
      <c r="C6522" s="18" t="inlineStr">
        <is>
          <t>2017-01-16</t>
        </is>
      </c>
      <c r="D6522" s="18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19" t="n">
        <v>5443.96</v>
      </c>
      <c r="S6522" s="20" t="n">
        <v>4</v>
      </c>
      <c r="T6522" s="21" t="n">
        <v>0</v>
      </c>
      <c r="U6522" s="19" t="n">
        <v>2504.2216</v>
      </c>
      <c r="V6522" t="n">
        <v>2</v>
      </c>
      <c r="W6522" t="n">
        <v>2017</v>
      </c>
      <c r="X6522" t="inlineStr">
        <is>
          <t>2017Q1</t>
        </is>
      </c>
      <c r="Y6522" t="inlineStr">
        <is>
          <t>2017-01</t>
        </is>
      </c>
      <c r="Z6522" t="inlineStr">
        <is>
          <t>0% (No Discount)</t>
        </is>
      </c>
      <c r="AA6522" t="b">
        <v>1</v>
      </c>
      <c r="AB6522" t="b">
        <v>0</v>
      </c>
      <c r="AC6522" s="19" t="n">
        <v>1360.99</v>
      </c>
      <c r="AD6522" s="21" t="n">
        <v>0.46</v>
      </c>
    </row>
    <row r="6523" ht="18" customHeight="1">
      <c r="A6523" t="n">
        <v>6522</v>
      </c>
      <c r="B6523" t="inlineStr">
        <is>
          <t>CA-2017-138289</t>
        </is>
      </c>
      <c r="C6523" s="18" t="inlineStr">
        <is>
          <t>2017-01-16</t>
        </is>
      </c>
      <c r="D6523" s="18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19" t="n">
        <v>302.67</v>
      </c>
      <c r="S6523" s="20" t="n">
        <v>3</v>
      </c>
      <c r="T6523" s="21" t="n">
        <v>0</v>
      </c>
      <c r="U6523" s="19" t="n">
        <v>72.6408</v>
      </c>
      <c r="V6523" t="n">
        <v>2</v>
      </c>
      <c r="W6523" t="n">
        <v>2017</v>
      </c>
      <c r="X6523" t="inlineStr">
        <is>
          <t>2017Q1</t>
        </is>
      </c>
      <c r="Y6523" t="inlineStr">
        <is>
          <t>2017-01</t>
        </is>
      </c>
      <c r="Z6523" t="inlineStr">
        <is>
          <t>0% (No Discount)</t>
        </is>
      </c>
      <c r="AA6523" t="b">
        <v>1</v>
      </c>
      <c r="AB6523" t="b">
        <v>0</v>
      </c>
      <c r="AC6523" s="19" t="n">
        <v>100.89</v>
      </c>
      <c r="AD6523" s="21" t="n">
        <v>0.24</v>
      </c>
    </row>
    <row r="6524" ht="18" customHeight="1">
      <c r="A6524" t="n">
        <v>6523</v>
      </c>
      <c r="B6524" t="inlineStr">
        <is>
          <t>CA-2017-138289</t>
        </is>
      </c>
      <c r="C6524" s="18" t="inlineStr">
        <is>
          <t>2017-01-16</t>
        </is>
      </c>
      <c r="D6524" s="18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19" t="n">
        <v>56.07</v>
      </c>
      <c r="S6524" s="20" t="n">
        <v>7</v>
      </c>
      <c r="T6524" s="21" t="n">
        <v>0</v>
      </c>
      <c r="U6524" s="19" t="n">
        <v>25.2315</v>
      </c>
      <c r="V6524" t="n">
        <v>2</v>
      </c>
      <c r="W6524" t="n">
        <v>2017</v>
      </c>
      <c r="X6524" t="inlineStr">
        <is>
          <t>2017Q1</t>
        </is>
      </c>
      <c r="Y6524" t="inlineStr">
        <is>
          <t>2017-01</t>
        </is>
      </c>
      <c r="Z6524" t="inlineStr">
        <is>
          <t>0% (No Discount)</t>
        </is>
      </c>
      <c r="AA6524" t="b">
        <v>1</v>
      </c>
      <c r="AB6524" t="b">
        <v>0</v>
      </c>
      <c r="AC6524" s="19" t="n">
        <v>8.01</v>
      </c>
      <c r="AD6524" s="21" t="n">
        <v>0.45</v>
      </c>
    </row>
    <row r="6525" ht="18" customHeight="1">
      <c r="A6525" t="n">
        <v>6524</v>
      </c>
      <c r="B6525" t="inlineStr">
        <is>
          <t>CA-2016-129308</t>
        </is>
      </c>
      <c r="C6525" s="18" t="inlineStr">
        <is>
          <t>2016-07-07</t>
        </is>
      </c>
      <c r="D6525" s="18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19" t="n">
        <v>10.08</v>
      </c>
      <c r="S6525" s="20" t="n">
        <v>2</v>
      </c>
      <c r="T6525" s="21" t="n">
        <v>0.2</v>
      </c>
      <c r="U6525" s="19" t="n">
        <v>3.276</v>
      </c>
      <c r="V6525" t="n">
        <v>6</v>
      </c>
      <c r="W6525" t="n">
        <v>2016</v>
      </c>
      <c r="X6525" t="inlineStr">
        <is>
          <t>2016Q3</t>
        </is>
      </c>
      <c r="Y6525" t="inlineStr">
        <is>
          <t>2016-07</t>
        </is>
      </c>
      <c r="Z6525" t="inlineStr">
        <is>
          <t>10.1% - 20%</t>
        </is>
      </c>
      <c r="AA6525" t="b">
        <v>1</v>
      </c>
      <c r="AB6525" t="b">
        <v>0</v>
      </c>
      <c r="AC6525" s="19" t="n">
        <v>6.3</v>
      </c>
      <c r="AD6525" s="21" t="n">
        <v>0.325</v>
      </c>
    </row>
    <row r="6526" ht="18" customHeight="1">
      <c r="A6526" t="n">
        <v>6525</v>
      </c>
      <c r="B6526" t="inlineStr">
        <is>
          <t>CA-2016-129308</t>
        </is>
      </c>
      <c r="C6526" s="18" t="inlineStr">
        <is>
          <t>2016-07-07</t>
        </is>
      </c>
      <c r="D6526" s="18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19" t="n">
        <v>59.994</v>
      </c>
      <c r="S6526" s="20" t="n">
        <v>1</v>
      </c>
      <c r="T6526" s="21" t="n">
        <v>0.4</v>
      </c>
      <c r="U6526" s="19" t="n">
        <v>-12.9987</v>
      </c>
      <c r="V6526" t="n">
        <v>6</v>
      </c>
      <c r="W6526" t="n">
        <v>2016</v>
      </c>
      <c r="X6526" t="inlineStr">
        <is>
          <t>2016Q3</t>
        </is>
      </c>
      <c r="Y6526" t="inlineStr">
        <is>
          <t>2016-07</t>
        </is>
      </c>
      <c r="Z6526" t="inlineStr">
        <is>
          <t>30.1% - 50%</t>
        </is>
      </c>
      <c r="AA6526" t="b">
        <v>0</v>
      </c>
      <c r="AB6526" t="b">
        <v>1</v>
      </c>
      <c r="AC6526" s="19" t="n">
        <v>99.98999999999999</v>
      </c>
      <c r="AD6526" s="21" t="n">
        <v>-0.2167</v>
      </c>
    </row>
    <row r="6527" ht="18" customHeight="1">
      <c r="A6527" t="n">
        <v>6526</v>
      </c>
      <c r="B6527" t="inlineStr">
        <is>
          <t>CA-2016-129308</t>
        </is>
      </c>
      <c r="C6527" s="18" t="inlineStr">
        <is>
          <t>2016-07-07</t>
        </is>
      </c>
      <c r="D6527" s="18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19" t="n">
        <v>5.715</v>
      </c>
      <c r="S6527" s="20" t="n">
        <v>5</v>
      </c>
      <c r="T6527" s="21" t="n">
        <v>0.7</v>
      </c>
      <c r="U6527" s="19" t="n">
        <v>-4.7625</v>
      </c>
      <c r="V6527" t="n">
        <v>6</v>
      </c>
      <c r="W6527" t="n">
        <v>2016</v>
      </c>
      <c r="X6527" t="inlineStr">
        <is>
          <t>2016Q3</t>
        </is>
      </c>
      <c r="Y6527" t="inlineStr">
        <is>
          <t>2016-07</t>
        </is>
      </c>
      <c r="Z6527" t="inlineStr">
        <is>
          <t>&gt; 50% (Deep Discount)</t>
        </is>
      </c>
      <c r="AA6527" t="b">
        <v>0</v>
      </c>
      <c r="AB6527" t="b">
        <v>1</v>
      </c>
      <c r="AC6527" s="19" t="n">
        <v>3.81</v>
      </c>
      <c r="AD6527" s="21" t="n">
        <v>-0.8333</v>
      </c>
    </row>
    <row r="6528" ht="18" customHeight="1">
      <c r="A6528" t="n">
        <v>6527</v>
      </c>
      <c r="B6528" t="inlineStr">
        <is>
          <t>CA-2016-129308</t>
        </is>
      </c>
      <c r="C6528" s="18" t="inlineStr">
        <is>
          <t>2016-07-07</t>
        </is>
      </c>
      <c r="D6528" s="1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19" t="n">
        <v>9.42</v>
      </c>
      <c r="S6528" s="20" t="n">
        <v>5</v>
      </c>
      <c r="T6528" s="21" t="n">
        <v>0.7</v>
      </c>
      <c r="U6528" s="19" t="n">
        <v>-7.85</v>
      </c>
      <c r="V6528" t="n">
        <v>6</v>
      </c>
      <c r="W6528" t="n">
        <v>2016</v>
      </c>
      <c r="X6528" t="inlineStr">
        <is>
          <t>2016Q3</t>
        </is>
      </c>
      <c r="Y6528" t="inlineStr">
        <is>
          <t>2016-07</t>
        </is>
      </c>
      <c r="Z6528" t="inlineStr">
        <is>
          <t>&gt; 50% (Deep Discount)</t>
        </is>
      </c>
      <c r="AA6528" t="b">
        <v>0</v>
      </c>
      <c r="AB6528" t="b">
        <v>1</v>
      </c>
      <c r="AC6528" s="19" t="n">
        <v>6.28</v>
      </c>
      <c r="AD6528" s="21" t="n">
        <v>-0.8333</v>
      </c>
    </row>
    <row r="6529" ht="18" customHeight="1">
      <c r="A6529" t="n">
        <v>6528</v>
      </c>
      <c r="B6529" t="inlineStr">
        <is>
          <t>CA-2016-157791</t>
        </is>
      </c>
      <c r="C6529" s="18" t="inlineStr">
        <is>
          <t>2016-12-23</t>
        </is>
      </c>
      <c r="D6529" s="18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19" t="n">
        <v>1999.96</v>
      </c>
      <c r="S6529" s="20" t="n">
        <v>4</v>
      </c>
      <c r="T6529" s="21" t="n">
        <v>0</v>
      </c>
      <c r="U6529" s="19" t="n">
        <v>899.982</v>
      </c>
      <c r="V6529" t="n">
        <v>5</v>
      </c>
      <c r="W6529" t="n">
        <v>2016</v>
      </c>
      <c r="X6529" t="inlineStr">
        <is>
          <t>2016Q4</t>
        </is>
      </c>
      <c r="Y6529" t="inlineStr">
        <is>
          <t>2016-12</t>
        </is>
      </c>
      <c r="Z6529" t="inlineStr">
        <is>
          <t>0% (No Discount)</t>
        </is>
      </c>
      <c r="AA6529" t="b">
        <v>1</v>
      </c>
      <c r="AB6529" t="b">
        <v>0</v>
      </c>
      <c r="AC6529" s="19" t="n">
        <v>499.99</v>
      </c>
      <c r="AD6529" s="21" t="n">
        <v>0.45</v>
      </c>
    </row>
    <row r="6530" ht="18" customHeight="1">
      <c r="A6530" t="n">
        <v>6529</v>
      </c>
      <c r="B6530" t="inlineStr">
        <is>
          <t>CA-2014-146864</t>
        </is>
      </c>
      <c r="C6530" s="18" t="inlineStr">
        <is>
          <t>2014-12-22</t>
        </is>
      </c>
      <c r="D6530" s="18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19" t="n">
        <v>216.4</v>
      </c>
      <c r="S6530" s="20" t="n">
        <v>4</v>
      </c>
      <c r="T6530" s="21" t="n">
        <v>0</v>
      </c>
      <c r="U6530" s="19" t="n">
        <v>56.264</v>
      </c>
      <c r="V6530" t="n">
        <v>4</v>
      </c>
      <c r="W6530" t="n">
        <v>2014</v>
      </c>
      <c r="X6530" t="inlineStr">
        <is>
          <t>2014Q4</t>
        </is>
      </c>
      <c r="Y6530" t="inlineStr">
        <is>
          <t>2014-12</t>
        </is>
      </c>
      <c r="Z6530" t="inlineStr">
        <is>
          <t>0% (No Discount)</t>
        </is>
      </c>
      <c r="AA6530" t="b">
        <v>1</v>
      </c>
      <c r="AB6530" t="b">
        <v>0</v>
      </c>
      <c r="AC6530" s="19" t="n">
        <v>54.1</v>
      </c>
      <c r="AD6530" s="21" t="n">
        <v>0.26</v>
      </c>
    </row>
    <row r="6531" ht="18" customHeight="1">
      <c r="A6531" t="n">
        <v>6530</v>
      </c>
      <c r="B6531" t="inlineStr">
        <is>
          <t>CA-2014-103744</t>
        </is>
      </c>
      <c r="C6531" s="18" t="inlineStr">
        <is>
          <t>2014-02-23</t>
        </is>
      </c>
      <c r="D6531" s="18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19" t="n">
        <v>6.936</v>
      </c>
      <c r="S6531" s="20" t="n">
        <v>3</v>
      </c>
      <c r="T6531" s="21" t="n">
        <v>0.2</v>
      </c>
      <c r="U6531" s="19" t="n">
        <v>2.3409</v>
      </c>
      <c r="V6531" t="n">
        <v>4</v>
      </c>
      <c r="W6531" t="n">
        <v>2014</v>
      </c>
      <c r="X6531" t="inlineStr">
        <is>
          <t>2014Q1</t>
        </is>
      </c>
      <c r="Y6531" t="inlineStr">
        <is>
          <t>2014-02</t>
        </is>
      </c>
      <c r="Z6531" t="inlineStr">
        <is>
          <t>10.1% - 20%</t>
        </is>
      </c>
      <c r="AA6531" t="b">
        <v>1</v>
      </c>
      <c r="AB6531" t="b">
        <v>0</v>
      </c>
      <c r="AC6531" s="19" t="n">
        <v>2.89</v>
      </c>
      <c r="AD6531" s="21" t="n">
        <v>0.3375</v>
      </c>
    </row>
    <row r="6532" ht="18" customHeight="1">
      <c r="A6532" t="n">
        <v>6531</v>
      </c>
      <c r="B6532" t="inlineStr">
        <is>
          <t>CA-2014-103744</t>
        </is>
      </c>
      <c r="C6532" s="18" t="inlineStr">
        <is>
          <t>2014-02-23</t>
        </is>
      </c>
      <c r="D6532" s="18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19" t="n">
        <v>4.428</v>
      </c>
      <c r="S6532" s="20" t="n">
        <v>3</v>
      </c>
      <c r="T6532" s="21" t="n">
        <v>0.8</v>
      </c>
      <c r="U6532" s="19" t="n">
        <v>-6.8634</v>
      </c>
      <c r="V6532" t="n">
        <v>4</v>
      </c>
      <c r="W6532" t="n">
        <v>2014</v>
      </c>
      <c r="X6532" t="inlineStr">
        <is>
          <t>2014Q1</t>
        </is>
      </c>
      <c r="Y6532" t="inlineStr">
        <is>
          <t>2014-02</t>
        </is>
      </c>
      <c r="Z6532" t="inlineStr">
        <is>
          <t>&gt; 50% (Deep Discount)</t>
        </is>
      </c>
      <c r="AA6532" t="b">
        <v>0</v>
      </c>
      <c r="AB6532" t="b">
        <v>1</v>
      </c>
      <c r="AC6532" s="19" t="n">
        <v>7.38</v>
      </c>
      <c r="AD6532" s="21" t="n">
        <v>-1.55</v>
      </c>
    </row>
    <row r="6533" ht="18" customHeight="1">
      <c r="A6533" t="n">
        <v>6532</v>
      </c>
      <c r="B6533" t="inlineStr">
        <is>
          <t>US-2017-107384</t>
        </is>
      </c>
      <c r="C6533" s="18" t="inlineStr">
        <is>
          <t>2017-12-04</t>
        </is>
      </c>
      <c r="D6533" s="18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19" t="n">
        <v>8.800000000000001</v>
      </c>
      <c r="S6533" s="20" t="n">
        <v>5</v>
      </c>
      <c r="T6533" s="21" t="n">
        <v>0</v>
      </c>
      <c r="U6533" s="19" t="n">
        <v>2.552</v>
      </c>
      <c r="V6533" t="n">
        <v>4</v>
      </c>
      <c r="W6533" t="n">
        <v>2017</v>
      </c>
      <c r="X6533" t="inlineStr">
        <is>
          <t>2017Q4</t>
        </is>
      </c>
      <c r="Y6533" t="inlineStr">
        <is>
          <t>2017-12</t>
        </is>
      </c>
      <c r="Z6533" t="inlineStr">
        <is>
          <t>0% (No Discount)</t>
        </is>
      </c>
      <c r="AA6533" t="b">
        <v>1</v>
      </c>
      <c r="AB6533" t="b">
        <v>0</v>
      </c>
      <c r="AC6533" s="19" t="n">
        <v>1.76</v>
      </c>
      <c r="AD6533" s="21" t="n">
        <v>0.29</v>
      </c>
    </row>
    <row r="6534" ht="18" customHeight="1">
      <c r="A6534" t="n">
        <v>6533</v>
      </c>
      <c r="B6534" t="inlineStr">
        <is>
          <t>US-2017-107384</t>
        </is>
      </c>
      <c r="C6534" s="18" t="inlineStr">
        <is>
          <t>2017-12-04</t>
        </is>
      </c>
      <c r="D6534" s="18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19" t="n">
        <v>142.8</v>
      </c>
      <c r="S6534" s="20" t="n">
        <v>1</v>
      </c>
      <c r="T6534" s="21" t="n">
        <v>0</v>
      </c>
      <c r="U6534" s="19" t="n">
        <v>29.988</v>
      </c>
      <c r="V6534" t="n">
        <v>4</v>
      </c>
      <c r="W6534" t="n">
        <v>2017</v>
      </c>
      <c r="X6534" t="inlineStr">
        <is>
          <t>2017Q4</t>
        </is>
      </c>
      <c r="Y6534" t="inlineStr">
        <is>
          <t>2017-12</t>
        </is>
      </c>
      <c r="Z6534" t="inlineStr">
        <is>
          <t>0% (No Discount)</t>
        </is>
      </c>
      <c r="AA6534" t="b">
        <v>1</v>
      </c>
      <c r="AB6534" t="b">
        <v>0</v>
      </c>
      <c r="AC6534" s="19" t="n">
        <v>142.8</v>
      </c>
      <c r="AD6534" s="21" t="n">
        <v>0.21</v>
      </c>
    </row>
    <row r="6535" ht="18" customHeight="1">
      <c r="A6535" t="n">
        <v>6534</v>
      </c>
      <c r="B6535" t="inlineStr">
        <is>
          <t>US-2017-107384</t>
        </is>
      </c>
      <c r="C6535" s="18" t="inlineStr">
        <is>
          <t>2017-12-04</t>
        </is>
      </c>
      <c r="D6535" s="18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19" t="n">
        <v>399.95</v>
      </c>
      <c r="S6535" s="20" t="n">
        <v>5</v>
      </c>
      <c r="T6535" s="21" t="n">
        <v>0</v>
      </c>
      <c r="U6535" s="19" t="n">
        <v>143.982</v>
      </c>
      <c r="V6535" t="n">
        <v>4</v>
      </c>
      <c r="W6535" t="n">
        <v>2017</v>
      </c>
      <c r="X6535" t="inlineStr">
        <is>
          <t>2017Q4</t>
        </is>
      </c>
      <c r="Y6535" t="inlineStr">
        <is>
          <t>2017-12</t>
        </is>
      </c>
      <c r="Z6535" t="inlineStr">
        <is>
          <t>0% (No Discount)</t>
        </is>
      </c>
      <c r="AA6535" t="b">
        <v>1</v>
      </c>
      <c r="AB6535" t="b">
        <v>0</v>
      </c>
      <c r="AC6535" s="19" t="n">
        <v>79.98999999999999</v>
      </c>
      <c r="AD6535" s="21" t="n">
        <v>0.36</v>
      </c>
    </row>
    <row r="6536" ht="18" customHeight="1">
      <c r="A6536" t="n">
        <v>6535</v>
      </c>
      <c r="B6536" t="inlineStr">
        <is>
          <t>CA-2014-128209</t>
        </is>
      </c>
      <c r="C6536" s="18" t="inlineStr">
        <is>
          <t>2014-11-17</t>
        </is>
      </c>
      <c r="D6536" s="18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19" t="n">
        <v>2152.776</v>
      </c>
      <c r="S6536" s="20" t="n">
        <v>3</v>
      </c>
      <c r="T6536" s="21" t="n">
        <v>0.2</v>
      </c>
      <c r="U6536" s="19" t="n">
        <v>726.5619</v>
      </c>
      <c r="V6536" t="n">
        <v>5</v>
      </c>
      <c r="W6536" t="n">
        <v>2014</v>
      </c>
      <c r="X6536" t="inlineStr">
        <is>
          <t>2014Q4</t>
        </is>
      </c>
      <c r="Y6536" t="inlineStr">
        <is>
          <t>2014-11</t>
        </is>
      </c>
      <c r="Z6536" t="inlineStr">
        <is>
          <t>10.1% - 20%</t>
        </is>
      </c>
      <c r="AA6536" t="b">
        <v>1</v>
      </c>
      <c r="AB6536" t="b">
        <v>0</v>
      </c>
      <c r="AC6536" s="19" t="n">
        <v>896.99</v>
      </c>
      <c r="AD6536" s="21" t="n">
        <v>0.3375</v>
      </c>
    </row>
    <row r="6537" ht="18" customHeight="1">
      <c r="A6537" t="n">
        <v>6536</v>
      </c>
      <c r="B6537" t="inlineStr">
        <is>
          <t>CA-2014-128209</t>
        </is>
      </c>
      <c r="C6537" s="18" t="inlineStr">
        <is>
          <t>2014-11-17</t>
        </is>
      </c>
      <c r="D6537" s="18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19" t="n">
        <v>4007.84</v>
      </c>
      <c r="S6537" s="20" t="n">
        <v>10</v>
      </c>
      <c r="T6537" s="21" t="n">
        <v>0.2</v>
      </c>
      <c r="U6537" s="19" t="n">
        <v>-50.098</v>
      </c>
      <c r="V6537" t="n">
        <v>5</v>
      </c>
      <c r="W6537" t="n">
        <v>2014</v>
      </c>
      <c r="X6537" t="inlineStr">
        <is>
          <t>2014Q4</t>
        </is>
      </c>
      <c r="Y6537" t="inlineStr">
        <is>
          <t>2014-11</t>
        </is>
      </c>
      <c r="Z6537" t="inlineStr">
        <is>
          <t>10.1% - 20%</t>
        </is>
      </c>
      <c r="AA6537" t="b">
        <v>0</v>
      </c>
      <c r="AB6537" t="b">
        <v>1</v>
      </c>
      <c r="AC6537" s="19" t="n">
        <v>500.98</v>
      </c>
      <c r="AD6537" s="21" t="n">
        <v>-0.0125</v>
      </c>
    </row>
    <row r="6538" ht="18" customHeight="1">
      <c r="A6538" t="n">
        <v>6537</v>
      </c>
      <c r="B6538" t="inlineStr">
        <is>
          <t>CA-2014-169684</t>
        </is>
      </c>
      <c r="C6538" s="18" t="inlineStr">
        <is>
          <t>2014-10-20</t>
        </is>
      </c>
      <c r="D6538" s="1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19" t="n">
        <v>328.59</v>
      </c>
      <c r="S6538" s="20" t="n">
        <v>3</v>
      </c>
      <c r="T6538" s="21" t="n">
        <v>0.4</v>
      </c>
      <c r="U6538" s="19" t="n">
        <v>-147.8655</v>
      </c>
      <c r="V6538" t="n">
        <v>3</v>
      </c>
      <c r="W6538" t="n">
        <v>2014</v>
      </c>
      <c r="X6538" t="inlineStr">
        <is>
          <t>2014Q4</t>
        </is>
      </c>
      <c r="Y6538" t="inlineStr">
        <is>
          <t>2014-10</t>
        </is>
      </c>
      <c r="Z6538" t="inlineStr">
        <is>
          <t>30.1% - 50%</t>
        </is>
      </c>
      <c r="AA6538" t="b">
        <v>0</v>
      </c>
      <c r="AB6538" t="b">
        <v>1</v>
      </c>
      <c r="AC6538" s="19" t="n">
        <v>182.55</v>
      </c>
      <c r="AD6538" s="21" t="n">
        <v>-0.45</v>
      </c>
    </row>
    <row r="6539" ht="18" customHeight="1">
      <c r="A6539" t="n">
        <v>6538</v>
      </c>
      <c r="B6539" t="inlineStr">
        <is>
          <t>CA-2014-169684</t>
        </is>
      </c>
      <c r="C6539" s="18" t="inlineStr">
        <is>
          <t>2014-10-20</t>
        </is>
      </c>
      <c r="D6539" s="18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19" t="n">
        <v>98.352</v>
      </c>
      <c r="S6539" s="20" t="n">
        <v>3</v>
      </c>
      <c r="T6539" s="21" t="n">
        <v>0.2</v>
      </c>
      <c r="U6539" s="19" t="n">
        <v>-24.588</v>
      </c>
      <c r="V6539" t="n">
        <v>3</v>
      </c>
      <c r="W6539" t="n">
        <v>2014</v>
      </c>
      <c r="X6539" t="inlineStr">
        <is>
          <t>2014Q4</t>
        </is>
      </c>
      <c r="Y6539" t="inlineStr">
        <is>
          <t>2014-10</t>
        </is>
      </c>
      <c r="Z6539" t="inlineStr">
        <is>
          <t>10.1% - 20%</t>
        </is>
      </c>
      <c r="AA6539" t="b">
        <v>0</v>
      </c>
      <c r="AB6539" t="b">
        <v>1</v>
      </c>
      <c r="AC6539" s="19" t="n">
        <v>40.98</v>
      </c>
      <c r="AD6539" s="21" t="n">
        <v>-0.25</v>
      </c>
    </row>
    <row r="6540" ht="18" customHeight="1">
      <c r="A6540" t="n">
        <v>6539</v>
      </c>
      <c r="B6540" t="inlineStr">
        <is>
          <t>CA-2015-109862</t>
        </is>
      </c>
      <c r="C6540" s="18" t="inlineStr">
        <is>
          <t>2015-10-25</t>
        </is>
      </c>
      <c r="D6540" s="18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19" t="n">
        <v>158.99</v>
      </c>
      <c r="S6540" s="20" t="n">
        <v>1</v>
      </c>
      <c r="T6540" s="21" t="n">
        <v>0</v>
      </c>
      <c r="U6540" s="19" t="n">
        <v>41.3374</v>
      </c>
      <c r="V6540" t="n">
        <v>5</v>
      </c>
      <c r="W6540" t="n">
        <v>2015</v>
      </c>
      <c r="X6540" t="inlineStr">
        <is>
          <t>2015Q4</t>
        </is>
      </c>
      <c r="Y6540" t="inlineStr">
        <is>
          <t>2015-10</t>
        </is>
      </c>
      <c r="Z6540" t="inlineStr">
        <is>
          <t>0% (No Discount)</t>
        </is>
      </c>
      <c r="AA6540" t="b">
        <v>1</v>
      </c>
      <c r="AB6540" t="b">
        <v>0</v>
      </c>
      <c r="AC6540" s="19" t="n">
        <v>158.99</v>
      </c>
      <c r="AD6540" s="21" t="n">
        <v>0.26</v>
      </c>
    </row>
    <row r="6541" ht="18" customHeight="1">
      <c r="A6541" t="n">
        <v>6540</v>
      </c>
      <c r="B6541" t="inlineStr">
        <is>
          <t>CA-2015-109862</t>
        </is>
      </c>
      <c r="C6541" s="18" t="inlineStr">
        <is>
          <t>2015-10-25</t>
        </is>
      </c>
      <c r="D6541" s="18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19" t="n">
        <v>291.1</v>
      </c>
      <c r="S6541" s="20" t="n">
        <v>5</v>
      </c>
      <c r="T6541" s="21" t="n">
        <v>0</v>
      </c>
      <c r="U6541" s="19" t="n">
        <v>75.68600000000001</v>
      </c>
      <c r="V6541" t="n">
        <v>5</v>
      </c>
      <c r="W6541" t="n">
        <v>2015</v>
      </c>
      <c r="X6541" t="inlineStr">
        <is>
          <t>2015Q4</t>
        </is>
      </c>
      <c r="Y6541" t="inlineStr">
        <is>
          <t>2015-10</t>
        </is>
      </c>
      <c r="Z6541" t="inlineStr">
        <is>
          <t>0% (No Discount)</t>
        </is>
      </c>
      <c r="AA6541" t="b">
        <v>1</v>
      </c>
      <c r="AB6541" t="b">
        <v>0</v>
      </c>
      <c r="AC6541" s="19" t="n">
        <v>58.22</v>
      </c>
      <c r="AD6541" s="21" t="n">
        <v>0.26</v>
      </c>
    </row>
    <row r="6542" ht="18" customHeight="1">
      <c r="A6542" t="n">
        <v>6541</v>
      </c>
      <c r="B6542" t="inlineStr">
        <is>
          <t>US-2017-107888</t>
        </is>
      </c>
      <c r="C6542" s="18" t="inlineStr">
        <is>
          <t>2017-11-16</t>
        </is>
      </c>
      <c r="D6542" s="18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19" t="n">
        <v>73.68000000000001</v>
      </c>
      <c r="S6542" s="20" t="n">
        <v>6</v>
      </c>
      <c r="T6542" s="21" t="n">
        <v>0</v>
      </c>
      <c r="U6542" s="19" t="n">
        <v>34.6296</v>
      </c>
      <c r="V6542" t="n">
        <v>3</v>
      </c>
      <c r="W6542" t="n">
        <v>2017</v>
      </c>
      <c r="X6542" t="inlineStr">
        <is>
          <t>2017Q4</t>
        </is>
      </c>
      <c r="Y6542" t="inlineStr">
        <is>
          <t>2017-11</t>
        </is>
      </c>
      <c r="Z6542" t="inlineStr">
        <is>
          <t>0% (No Discount)</t>
        </is>
      </c>
      <c r="AA6542" t="b">
        <v>1</v>
      </c>
      <c r="AB6542" t="b">
        <v>0</v>
      </c>
      <c r="AC6542" s="19" t="n">
        <v>12.28</v>
      </c>
      <c r="AD6542" s="21" t="n">
        <v>0.47</v>
      </c>
    </row>
    <row r="6543" ht="18" customHeight="1">
      <c r="A6543" t="n">
        <v>6542</v>
      </c>
      <c r="B6543" t="inlineStr">
        <is>
          <t>US-2017-107888</t>
        </is>
      </c>
      <c r="C6543" s="18" t="inlineStr">
        <is>
          <t>2017-11-16</t>
        </is>
      </c>
      <c r="D6543" s="18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19" t="n">
        <v>139.92</v>
      </c>
      <c r="S6543" s="20" t="n">
        <v>2</v>
      </c>
      <c r="T6543" s="21" t="n">
        <v>0</v>
      </c>
      <c r="U6543" s="19" t="n">
        <v>23.7864</v>
      </c>
      <c r="V6543" t="n">
        <v>3</v>
      </c>
      <c r="W6543" t="n">
        <v>2017</v>
      </c>
      <c r="X6543" t="inlineStr">
        <is>
          <t>2017Q4</t>
        </is>
      </c>
      <c r="Y6543" t="inlineStr">
        <is>
          <t>2017-11</t>
        </is>
      </c>
      <c r="Z6543" t="inlineStr">
        <is>
          <t>0% (No Discount)</t>
        </is>
      </c>
      <c r="AA6543" t="b">
        <v>1</v>
      </c>
      <c r="AB6543" t="b">
        <v>0</v>
      </c>
      <c r="AC6543" s="19" t="n">
        <v>69.95999999999999</v>
      </c>
      <c r="AD6543" s="21" t="n">
        <v>0.17</v>
      </c>
    </row>
    <row r="6544" ht="18" customHeight="1">
      <c r="A6544" t="n">
        <v>6543</v>
      </c>
      <c r="B6544" t="inlineStr">
        <is>
          <t>US-2017-107888</t>
        </is>
      </c>
      <c r="C6544" s="18" t="inlineStr">
        <is>
          <t>2017-11-16</t>
        </is>
      </c>
      <c r="D6544" s="18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19" t="n">
        <v>107.88</v>
      </c>
      <c r="S6544" s="20" t="n">
        <v>3</v>
      </c>
      <c r="T6544" s="21" t="n">
        <v>0.2</v>
      </c>
      <c r="U6544" s="19" t="n">
        <v>10.788</v>
      </c>
      <c r="V6544" t="n">
        <v>3</v>
      </c>
      <c r="W6544" t="n">
        <v>2017</v>
      </c>
      <c r="X6544" t="inlineStr">
        <is>
          <t>2017Q4</t>
        </is>
      </c>
      <c r="Y6544" t="inlineStr">
        <is>
          <t>2017-11</t>
        </is>
      </c>
      <c r="Z6544" t="inlineStr">
        <is>
          <t>10.1% - 20%</t>
        </is>
      </c>
      <c r="AA6544" t="b">
        <v>1</v>
      </c>
      <c r="AB6544" t="b">
        <v>0</v>
      </c>
      <c r="AC6544" s="19" t="n">
        <v>44.95</v>
      </c>
      <c r="AD6544" s="21" t="n">
        <v>0.1</v>
      </c>
    </row>
    <row r="6545" ht="18" customHeight="1">
      <c r="A6545" t="n">
        <v>6544</v>
      </c>
      <c r="B6545" t="inlineStr">
        <is>
          <t>US-2017-107888</t>
        </is>
      </c>
      <c r="C6545" s="18" t="inlineStr">
        <is>
          <t>2017-11-16</t>
        </is>
      </c>
      <c r="D6545" s="18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19" t="n">
        <v>33.29</v>
      </c>
      <c r="S6545" s="20" t="n">
        <v>1</v>
      </c>
      <c r="T6545" s="21" t="n">
        <v>0</v>
      </c>
      <c r="U6545" s="19" t="n">
        <v>7.9896</v>
      </c>
      <c r="V6545" t="n">
        <v>3</v>
      </c>
      <c r="W6545" t="n">
        <v>2017</v>
      </c>
      <c r="X6545" t="inlineStr">
        <is>
          <t>2017Q4</t>
        </is>
      </c>
      <c r="Y6545" t="inlineStr">
        <is>
          <t>2017-11</t>
        </is>
      </c>
      <c r="Z6545" t="inlineStr">
        <is>
          <t>0% (No Discount)</t>
        </is>
      </c>
      <c r="AA6545" t="b">
        <v>1</v>
      </c>
      <c r="AB6545" t="b">
        <v>0</v>
      </c>
      <c r="AC6545" s="19" t="n">
        <v>33.29</v>
      </c>
      <c r="AD6545" s="21" t="n">
        <v>0.24</v>
      </c>
    </row>
    <row r="6546" ht="18" customHeight="1">
      <c r="A6546" t="n">
        <v>6545</v>
      </c>
      <c r="B6546" t="inlineStr">
        <is>
          <t>US-2017-154872</t>
        </is>
      </c>
      <c r="C6546" s="18" t="inlineStr">
        <is>
          <t>2017-05-14</t>
        </is>
      </c>
      <c r="D6546" s="18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19" t="n">
        <v>58.17</v>
      </c>
      <c r="S6546" s="20" t="n">
        <v>5</v>
      </c>
      <c r="T6546" s="21" t="n">
        <v>0.7</v>
      </c>
      <c r="U6546" s="19" t="n">
        <v>-46.536</v>
      </c>
      <c r="V6546" t="n">
        <v>4</v>
      </c>
      <c r="W6546" t="n">
        <v>2017</v>
      </c>
      <c r="X6546" t="inlineStr">
        <is>
          <t>2017Q2</t>
        </is>
      </c>
      <c r="Y6546" t="inlineStr">
        <is>
          <t>2017-05</t>
        </is>
      </c>
      <c r="Z6546" t="inlineStr">
        <is>
          <t>&gt; 50% (Deep Discount)</t>
        </is>
      </c>
      <c r="AA6546" t="b">
        <v>0</v>
      </c>
      <c r="AB6546" t="b">
        <v>1</v>
      </c>
      <c r="AC6546" s="19" t="n">
        <v>38.78</v>
      </c>
      <c r="AD6546" s="21" t="n">
        <v>-0.8</v>
      </c>
    </row>
    <row r="6547" ht="18" customHeight="1">
      <c r="A6547" t="n">
        <v>6546</v>
      </c>
      <c r="B6547" t="inlineStr">
        <is>
          <t>US-2017-154872</t>
        </is>
      </c>
      <c r="C6547" s="18" t="inlineStr">
        <is>
          <t>2017-05-14</t>
        </is>
      </c>
      <c r="D6547" s="18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19" t="n">
        <v>5.04</v>
      </c>
      <c r="S6547" s="20" t="n">
        <v>2</v>
      </c>
      <c r="T6547" s="21" t="n">
        <v>0.2</v>
      </c>
      <c r="U6547" s="19" t="n">
        <v>1.764</v>
      </c>
      <c r="V6547" t="n">
        <v>4</v>
      </c>
      <c r="W6547" t="n">
        <v>2017</v>
      </c>
      <c r="X6547" t="inlineStr">
        <is>
          <t>2017Q2</t>
        </is>
      </c>
      <c r="Y6547" t="inlineStr">
        <is>
          <t>2017-05</t>
        </is>
      </c>
      <c r="Z6547" t="inlineStr">
        <is>
          <t>10.1% - 20%</t>
        </is>
      </c>
      <c r="AA6547" t="b">
        <v>1</v>
      </c>
      <c r="AB6547" t="b">
        <v>0</v>
      </c>
      <c r="AC6547" s="19" t="n">
        <v>3.15</v>
      </c>
      <c r="AD6547" s="21" t="n">
        <v>0.35</v>
      </c>
    </row>
    <row r="6548" ht="18" customHeight="1">
      <c r="A6548" t="n">
        <v>6547</v>
      </c>
      <c r="B6548" t="inlineStr">
        <is>
          <t>US-2017-154872</t>
        </is>
      </c>
      <c r="C6548" s="18" t="inlineStr">
        <is>
          <t>2017-05-14</t>
        </is>
      </c>
      <c r="D6548" s="1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19" t="n">
        <v>24.784</v>
      </c>
      <c r="S6548" s="20" t="n">
        <v>1</v>
      </c>
      <c r="T6548" s="21" t="n">
        <v>0.2</v>
      </c>
      <c r="U6548" s="19" t="n">
        <v>7.745</v>
      </c>
      <c r="V6548" t="n">
        <v>4</v>
      </c>
      <c r="W6548" t="n">
        <v>2017</v>
      </c>
      <c r="X6548" t="inlineStr">
        <is>
          <t>2017Q2</t>
        </is>
      </c>
      <c r="Y6548" t="inlineStr">
        <is>
          <t>2017-05</t>
        </is>
      </c>
      <c r="Z6548" t="inlineStr">
        <is>
          <t>10.1% - 20%</t>
        </is>
      </c>
      <c r="AA6548" t="b">
        <v>1</v>
      </c>
      <c r="AB6548" t="b">
        <v>0</v>
      </c>
      <c r="AC6548" s="19" t="n">
        <v>30.98</v>
      </c>
      <c r="AD6548" s="21" t="n">
        <v>0.3125</v>
      </c>
    </row>
    <row r="6549" ht="18" customHeight="1">
      <c r="A6549" t="n">
        <v>6548</v>
      </c>
      <c r="B6549" t="inlineStr">
        <is>
          <t>CA-2014-113880</t>
        </is>
      </c>
      <c r="C6549" s="18" t="inlineStr">
        <is>
          <t>2014-03-01</t>
        </is>
      </c>
      <c r="D6549" s="18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19" t="n">
        <v>634.116</v>
      </c>
      <c r="S6549" s="20" t="n">
        <v>6</v>
      </c>
      <c r="T6549" s="21" t="n">
        <v>0.3</v>
      </c>
      <c r="U6549" s="19" t="n">
        <v>-172.1172</v>
      </c>
      <c r="V6549" t="n">
        <v>4</v>
      </c>
      <c r="W6549" t="n">
        <v>2014</v>
      </c>
      <c r="X6549" t="inlineStr">
        <is>
          <t>2014Q1</t>
        </is>
      </c>
      <c r="Y6549" t="inlineStr">
        <is>
          <t>2014-03</t>
        </is>
      </c>
      <c r="Z6549" t="inlineStr">
        <is>
          <t>20.1% - 30%</t>
        </is>
      </c>
      <c r="AA6549" t="b">
        <v>0</v>
      </c>
      <c r="AB6549" t="b">
        <v>1</v>
      </c>
      <c r="AC6549" s="19" t="n">
        <v>150.98</v>
      </c>
      <c r="AD6549" s="21" t="n">
        <v>-0.2714</v>
      </c>
    </row>
    <row r="6550" ht="18" customHeight="1">
      <c r="A6550" t="n">
        <v>6549</v>
      </c>
      <c r="B6550" t="inlineStr">
        <is>
          <t>CA-2014-113880</t>
        </is>
      </c>
      <c r="C6550" s="18" t="inlineStr">
        <is>
          <t>2014-03-01</t>
        </is>
      </c>
      <c r="D6550" s="18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19" t="n">
        <v>17.472</v>
      </c>
      <c r="S6550" s="20" t="n">
        <v>3</v>
      </c>
      <c r="T6550" s="21" t="n">
        <v>0.2</v>
      </c>
      <c r="U6550" s="19" t="n">
        <v>5.6784</v>
      </c>
      <c r="V6550" t="n">
        <v>4</v>
      </c>
      <c r="W6550" t="n">
        <v>2014</v>
      </c>
      <c r="X6550" t="inlineStr">
        <is>
          <t>2014Q1</t>
        </is>
      </c>
      <c r="Y6550" t="inlineStr">
        <is>
          <t>2014-03</t>
        </is>
      </c>
      <c r="Z6550" t="inlineStr">
        <is>
          <t>10.1% - 20%</t>
        </is>
      </c>
      <c r="AA6550" t="b">
        <v>1</v>
      </c>
      <c r="AB6550" t="b">
        <v>0</v>
      </c>
      <c r="AC6550" s="19" t="n">
        <v>7.28</v>
      </c>
      <c r="AD6550" s="21" t="n">
        <v>0.325</v>
      </c>
    </row>
    <row r="6551" ht="18" customHeight="1">
      <c r="A6551" t="n">
        <v>6550</v>
      </c>
      <c r="B6551" t="inlineStr">
        <is>
          <t>US-2015-164966</t>
        </is>
      </c>
      <c r="C6551" s="18" t="inlineStr">
        <is>
          <t>2015-07-30</t>
        </is>
      </c>
      <c r="D6551" s="18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19" t="n">
        <v>155.88</v>
      </c>
      <c r="S6551" s="20" t="n">
        <v>6</v>
      </c>
      <c r="T6551" s="21" t="n">
        <v>0</v>
      </c>
      <c r="U6551" s="19" t="n">
        <v>38.97</v>
      </c>
      <c r="V6551" t="n">
        <v>2</v>
      </c>
      <c r="W6551" t="n">
        <v>2015</v>
      </c>
      <c r="X6551" t="inlineStr">
        <is>
          <t>2015Q3</t>
        </is>
      </c>
      <c r="Y6551" t="inlineStr">
        <is>
          <t>2015-07</t>
        </is>
      </c>
      <c r="Z6551" t="inlineStr">
        <is>
          <t>0% (No Discount)</t>
        </is>
      </c>
      <c r="AA6551" t="b">
        <v>1</v>
      </c>
      <c r="AB6551" t="b">
        <v>0</v>
      </c>
      <c r="AC6551" s="19" t="n">
        <v>25.98</v>
      </c>
      <c r="AD6551" s="21" t="n">
        <v>0.25</v>
      </c>
    </row>
    <row r="6552" ht="18" customHeight="1">
      <c r="A6552" t="n">
        <v>6551</v>
      </c>
      <c r="B6552" t="inlineStr">
        <is>
          <t>CA-2015-126739</t>
        </is>
      </c>
      <c r="C6552" s="18" t="inlineStr">
        <is>
          <t>2015-11-01</t>
        </is>
      </c>
      <c r="D6552" s="18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19" t="n">
        <v>327.564</v>
      </c>
      <c r="S6552" s="20" t="n">
        <v>4</v>
      </c>
      <c r="T6552" s="21" t="n">
        <v>0.1</v>
      </c>
      <c r="U6552" s="19" t="n">
        <v>21.8376</v>
      </c>
      <c r="V6552" t="n">
        <v>2</v>
      </c>
      <c r="W6552" t="n">
        <v>2015</v>
      </c>
      <c r="X6552" t="inlineStr">
        <is>
          <t>2015Q4</t>
        </is>
      </c>
      <c r="Y6552" t="inlineStr">
        <is>
          <t>2015-11</t>
        </is>
      </c>
      <c r="Z6552" t="inlineStr">
        <is>
          <t>0.1% - 10%</t>
        </is>
      </c>
      <c r="AA6552" t="b">
        <v>1</v>
      </c>
      <c r="AB6552" t="b">
        <v>0</v>
      </c>
      <c r="AC6552" s="19" t="n">
        <v>90.98999999999999</v>
      </c>
      <c r="AD6552" s="21" t="n">
        <v>0.0667</v>
      </c>
    </row>
    <row r="6553" ht="18" customHeight="1">
      <c r="A6553" t="n">
        <v>6552</v>
      </c>
      <c r="B6553" t="inlineStr">
        <is>
          <t>CA-2017-161578</t>
        </is>
      </c>
      <c r="C6553" s="18" t="inlineStr">
        <is>
          <t>2017-12-16</t>
        </is>
      </c>
      <c r="D6553" s="18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19" t="n">
        <v>13.36</v>
      </c>
      <c r="S6553" s="20" t="n">
        <v>2</v>
      </c>
      <c r="T6553" s="21" t="n">
        <v>0</v>
      </c>
      <c r="U6553" s="19" t="n">
        <v>6.4128</v>
      </c>
      <c r="V6553" t="n">
        <v>5</v>
      </c>
      <c r="W6553" t="n">
        <v>2017</v>
      </c>
      <c r="X6553" t="inlineStr">
        <is>
          <t>2017Q4</t>
        </is>
      </c>
      <c r="Y6553" t="inlineStr">
        <is>
          <t>2017-12</t>
        </is>
      </c>
      <c r="Z6553" t="inlineStr">
        <is>
          <t>0% (No Discount)</t>
        </is>
      </c>
      <c r="AA6553" t="b">
        <v>1</v>
      </c>
      <c r="AB6553" t="b">
        <v>0</v>
      </c>
      <c r="AC6553" s="19" t="n">
        <v>6.68</v>
      </c>
      <c r="AD6553" s="21" t="n">
        <v>0.48</v>
      </c>
    </row>
    <row r="6554" ht="18" customHeight="1">
      <c r="A6554" t="n">
        <v>6553</v>
      </c>
      <c r="B6554" t="inlineStr">
        <is>
          <t>CA-2017-161578</t>
        </is>
      </c>
      <c r="C6554" s="18" t="inlineStr">
        <is>
          <t>2017-12-16</t>
        </is>
      </c>
      <c r="D6554" s="18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19" t="n">
        <v>158.9</v>
      </c>
      <c r="S6554" s="20" t="n">
        <v>5</v>
      </c>
      <c r="T6554" s="21" t="n">
        <v>0</v>
      </c>
      <c r="U6554" s="19" t="n">
        <v>7.945</v>
      </c>
      <c r="V6554" t="n">
        <v>5</v>
      </c>
      <c r="W6554" t="n">
        <v>2017</v>
      </c>
      <c r="X6554" t="inlineStr">
        <is>
          <t>2017Q4</t>
        </is>
      </c>
      <c r="Y6554" t="inlineStr">
        <is>
          <t>2017-12</t>
        </is>
      </c>
      <c r="Z6554" t="inlineStr">
        <is>
          <t>0% (No Discount)</t>
        </is>
      </c>
      <c r="AA6554" t="b">
        <v>1</v>
      </c>
      <c r="AB6554" t="b">
        <v>0</v>
      </c>
      <c r="AC6554" s="19" t="n">
        <v>31.78</v>
      </c>
      <c r="AD6554" s="21" t="n">
        <v>0.05</v>
      </c>
    </row>
    <row r="6555" ht="18" customHeight="1">
      <c r="A6555" t="n">
        <v>6554</v>
      </c>
      <c r="B6555" t="inlineStr">
        <is>
          <t>CA-2014-137092</t>
        </is>
      </c>
      <c r="C6555" s="18" t="inlineStr">
        <is>
          <t>2014-10-20</t>
        </is>
      </c>
      <c r="D6555" s="18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19" t="n">
        <v>319.968</v>
      </c>
      <c r="S6555" s="20" t="n">
        <v>4</v>
      </c>
      <c r="T6555" s="21" t="n">
        <v>0.2</v>
      </c>
      <c r="U6555" s="19" t="n">
        <v>71.9928</v>
      </c>
      <c r="V6555" t="n">
        <v>2</v>
      </c>
      <c r="W6555" t="n">
        <v>2014</v>
      </c>
      <c r="X6555" t="inlineStr">
        <is>
          <t>2014Q4</t>
        </is>
      </c>
      <c r="Y6555" t="inlineStr">
        <is>
          <t>2014-10</t>
        </is>
      </c>
      <c r="Z6555" t="inlineStr">
        <is>
          <t>10.1% - 20%</t>
        </is>
      </c>
      <c r="AA6555" t="b">
        <v>1</v>
      </c>
      <c r="AB6555" t="b">
        <v>0</v>
      </c>
      <c r="AC6555" s="19" t="n">
        <v>99.98999999999999</v>
      </c>
      <c r="AD6555" s="21" t="n">
        <v>0.225</v>
      </c>
    </row>
    <row r="6556" ht="18" customHeight="1">
      <c r="A6556" t="n">
        <v>6555</v>
      </c>
      <c r="B6556" t="inlineStr">
        <is>
          <t>CA-2014-137092</t>
        </is>
      </c>
      <c r="C6556" s="18" t="inlineStr">
        <is>
          <t>2014-10-20</t>
        </is>
      </c>
      <c r="D6556" s="18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19" t="n">
        <v>505.32</v>
      </c>
      <c r="S6556" s="20" t="n">
        <v>3</v>
      </c>
      <c r="T6556" s="21" t="n">
        <v>0.2</v>
      </c>
      <c r="U6556" s="19" t="n">
        <v>31.5825</v>
      </c>
      <c r="V6556" t="n">
        <v>2</v>
      </c>
      <c r="W6556" t="n">
        <v>2014</v>
      </c>
      <c r="X6556" t="inlineStr">
        <is>
          <t>2014Q4</t>
        </is>
      </c>
      <c r="Y6556" t="inlineStr">
        <is>
          <t>2014-10</t>
        </is>
      </c>
      <c r="Z6556" t="inlineStr">
        <is>
          <t>10.1% - 20%</t>
        </is>
      </c>
      <c r="AA6556" t="b">
        <v>1</v>
      </c>
      <c r="AB6556" t="b">
        <v>0</v>
      </c>
      <c r="AC6556" s="19" t="n">
        <v>210.55</v>
      </c>
      <c r="AD6556" s="21" t="n">
        <v>0.0625</v>
      </c>
    </row>
    <row r="6557" ht="18" customHeight="1">
      <c r="A6557" t="n">
        <v>6556</v>
      </c>
      <c r="B6557" t="inlineStr">
        <is>
          <t>CA-2014-137092</t>
        </is>
      </c>
      <c r="C6557" s="18" t="inlineStr">
        <is>
          <t>2014-10-20</t>
        </is>
      </c>
      <c r="D6557" s="18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19" t="n">
        <v>3.808</v>
      </c>
      <c r="S6557" s="20" t="n">
        <v>1</v>
      </c>
      <c r="T6557" s="21" t="n">
        <v>0.2</v>
      </c>
      <c r="U6557" s="19" t="n">
        <v>1.2376</v>
      </c>
      <c r="V6557" t="n">
        <v>2</v>
      </c>
      <c r="W6557" t="n">
        <v>2014</v>
      </c>
      <c r="X6557" t="inlineStr">
        <is>
          <t>2014Q4</t>
        </is>
      </c>
      <c r="Y6557" t="inlineStr">
        <is>
          <t>2014-10</t>
        </is>
      </c>
      <c r="Z6557" t="inlineStr">
        <is>
          <t>10.1% - 20%</t>
        </is>
      </c>
      <c r="AA6557" t="b">
        <v>1</v>
      </c>
      <c r="AB6557" t="b">
        <v>0</v>
      </c>
      <c r="AC6557" s="19" t="n">
        <v>4.76</v>
      </c>
      <c r="AD6557" s="21" t="n">
        <v>0.325</v>
      </c>
    </row>
    <row r="6558" ht="18" customHeight="1">
      <c r="A6558" t="n">
        <v>6557</v>
      </c>
      <c r="B6558" t="inlineStr">
        <is>
          <t>CA-2014-137092</t>
        </is>
      </c>
      <c r="C6558" s="18" t="inlineStr">
        <is>
          <t>2014-10-20</t>
        </is>
      </c>
      <c r="D6558" s="1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19" t="n">
        <v>8.682</v>
      </c>
      <c r="S6558" s="20" t="n">
        <v>1</v>
      </c>
      <c r="T6558" s="21" t="n">
        <v>0.8</v>
      </c>
      <c r="U6558" s="19" t="n">
        <v>-14.7594</v>
      </c>
      <c r="V6558" t="n">
        <v>2</v>
      </c>
      <c r="W6558" t="n">
        <v>2014</v>
      </c>
      <c r="X6558" t="inlineStr">
        <is>
          <t>2014Q4</t>
        </is>
      </c>
      <c r="Y6558" t="inlineStr">
        <is>
          <t>2014-10</t>
        </is>
      </c>
      <c r="Z6558" t="inlineStr">
        <is>
          <t>&gt; 50% (Deep Discount)</t>
        </is>
      </c>
      <c r="AA6558" t="b">
        <v>0</v>
      </c>
      <c r="AB6558" t="b">
        <v>1</v>
      </c>
      <c r="AC6558" s="19" t="n">
        <v>43.41</v>
      </c>
      <c r="AD6558" s="21" t="n">
        <v>-1.7</v>
      </c>
    </row>
    <row r="6559" ht="18" customHeight="1">
      <c r="A6559" t="n">
        <v>6558</v>
      </c>
      <c r="B6559" t="inlineStr">
        <is>
          <t>CA-2014-137092</t>
        </is>
      </c>
      <c r="C6559" s="18" t="inlineStr">
        <is>
          <t>2014-10-20</t>
        </is>
      </c>
      <c r="D6559" s="18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19" t="n">
        <v>24.424</v>
      </c>
      <c r="S6559" s="20" t="n">
        <v>1</v>
      </c>
      <c r="T6559" s="21" t="n">
        <v>0.2</v>
      </c>
      <c r="U6559" s="19" t="n">
        <v>7.9378</v>
      </c>
      <c r="V6559" t="n">
        <v>2</v>
      </c>
      <c r="W6559" t="n">
        <v>2014</v>
      </c>
      <c r="X6559" t="inlineStr">
        <is>
          <t>2014Q4</t>
        </is>
      </c>
      <c r="Y6559" t="inlineStr">
        <is>
          <t>2014-10</t>
        </is>
      </c>
      <c r="Z6559" t="inlineStr">
        <is>
          <t>10.1% - 20%</t>
        </is>
      </c>
      <c r="AA6559" t="b">
        <v>1</v>
      </c>
      <c r="AB6559" t="b">
        <v>0</v>
      </c>
      <c r="AC6559" s="19" t="n">
        <v>30.53</v>
      </c>
      <c r="AD6559" s="21" t="n">
        <v>0.325</v>
      </c>
    </row>
    <row r="6560" ht="18" customHeight="1">
      <c r="A6560" t="n">
        <v>6559</v>
      </c>
      <c r="B6560" t="inlineStr">
        <is>
          <t>CA-2015-166947</t>
        </is>
      </c>
      <c r="C6560" s="18" t="inlineStr">
        <is>
          <t>2015-06-05</t>
        </is>
      </c>
      <c r="D6560" s="18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19" t="n">
        <v>1522.638</v>
      </c>
      <c r="S6560" s="20" t="n">
        <v>9</v>
      </c>
      <c r="T6560" s="21" t="n">
        <v>0.1</v>
      </c>
      <c r="U6560" s="19" t="n">
        <v>169.182</v>
      </c>
      <c r="V6560" t="n">
        <v>5</v>
      </c>
      <c r="W6560" t="n">
        <v>2015</v>
      </c>
      <c r="X6560" t="inlineStr">
        <is>
          <t>2015Q2</t>
        </is>
      </c>
      <c r="Y6560" t="inlineStr">
        <is>
          <t>2015-06</t>
        </is>
      </c>
      <c r="Z6560" t="inlineStr">
        <is>
          <t>0.1% - 10%</t>
        </is>
      </c>
      <c r="AA6560" t="b">
        <v>1</v>
      </c>
      <c r="AB6560" t="b">
        <v>0</v>
      </c>
      <c r="AC6560" s="19" t="n">
        <v>187.98</v>
      </c>
      <c r="AD6560" s="21" t="n">
        <v>0.1111</v>
      </c>
    </row>
    <row r="6561" ht="18" customHeight="1">
      <c r="A6561" t="n">
        <v>6560</v>
      </c>
      <c r="B6561" t="inlineStr">
        <is>
          <t>CA-2016-160941</t>
        </is>
      </c>
      <c r="C6561" s="18" t="inlineStr">
        <is>
          <t>2016-07-21</t>
        </is>
      </c>
      <c r="D6561" s="18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19" t="n">
        <v>419.9</v>
      </c>
      <c r="S6561" s="20" t="n">
        <v>5</v>
      </c>
      <c r="T6561" s="21" t="n">
        <v>0</v>
      </c>
      <c r="U6561" s="19" t="n">
        <v>197.353</v>
      </c>
      <c r="V6561" t="n">
        <v>5</v>
      </c>
      <c r="W6561" t="n">
        <v>2016</v>
      </c>
      <c r="X6561" t="inlineStr">
        <is>
          <t>2016Q3</t>
        </is>
      </c>
      <c r="Y6561" t="inlineStr">
        <is>
          <t>2016-07</t>
        </is>
      </c>
      <c r="Z6561" t="inlineStr">
        <is>
          <t>0% (No Discount)</t>
        </is>
      </c>
      <c r="AA6561" t="b">
        <v>1</v>
      </c>
      <c r="AB6561" t="b">
        <v>0</v>
      </c>
      <c r="AC6561" s="19" t="n">
        <v>83.98</v>
      </c>
      <c r="AD6561" s="21" t="n">
        <v>0.47</v>
      </c>
    </row>
    <row r="6562" ht="18" customHeight="1">
      <c r="A6562" t="n">
        <v>6561</v>
      </c>
      <c r="B6562" t="inlineStr">
        <is>
          <t>CA-2016-160941</t>
        </is>
      </c>
      <c r="C6562" s="18" t="inlineStr">
        <is>
          <t>2016-07-21</t>
        </is>
      </c>
      <c r="D6562" s="18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19" t="n">
        <v>3.15</v>
      </c>
      <c r="S6562" s="20" t="n">
        <v>1</v>
      </c>
      <c r="T6562" s="21" t="n">
        <v>0</v>
      </c>
      <c r="U6562" s="19" t="n">
        <v>1.512</v>
      </c>
      <c r="V6562" t="n">
        <v>5</v>
      </c>
      <c r="W6562" t="n">
        <v>2016</v>
      </c>
      <c r="X6562" t="inlineStr">
        <is>
          <t>2016Q3</t>
        </is>
      </c>
      <c r="Y6562" t="inlineStr">
        <is>
          <t>2016-07</t>
        </is>
      </c>
      <c r="Z6562" t="inlineStr">
        <is>
          <t>0% (No Discount)</t>
        </is>
      </c>
      <c r="AA6562" t="b">
        <v>1</v>
      </c>
      <c r="AB6562" t="b">
        <v>0</v>
      </c>
      <c r="AC6562" s="19" t="n">
        <v>3.15</v>
      </c>
      <c r="AD6562" s="21" t="n">
        <v>0.48</v>
      </c>
    </row>
    <row r="6563" ht="18" customHeight="1">
      <c r="A6563" t="n">
        <v>6562</v>
      </c>
      <c r="B6563" t="inlineStr">
        <is>
          <t>CA-2017-144680</t>
        </is>
      </c>
      <c r="C6563" s="18" t="inlineStr">
        <is>
          <t>2017-03-31</t>
        </is>
      </c>
      <c r="D6563" s="18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19" t="n">
        <v>33.62</v>
      </c>
      <c r="S6563" s="20" t="n">
        <v>5</v>
      </c>
      <c r="T6563" s="21" t="n">
        <v>0.8</v>
      </c>
      <c r="U6563" s="19" t="n">
        <v>-90.774</v>
      </c>
      <c r="V6563" t="n">
        <v>2</v>
      </c>
      <c r="W6563" t="n">
        <v>2017</v>
      </c>
      <c r="X6563" t="inlineStr">
        <is>
          <t>2017Q1</t>
        </is>
      </c>
      <c r="Y6563" t="inlineStr">
        <is>
          <t>2017-03</t>
        </is>
      </c>
      <c r="Z6563" t="inlineStr">
        <is>
          <t>&gt; 50% (Deep Discount)</t>
        </is>
      </c>
      <c r="AA6563" t="b">
        <v>0</v>
      </c>
      <c r="AB6563" t="b">
        <v>1</v>
      </c>
      <c r="AC6563" s="19" t="n">
        <v>33.62</v>
      </c>
      <c r="AD6563" s="21" t="n">
        <v>-2.7</v>
      </c>
    </row>
    <row r="6564" ht="18" customHeight="1">
      <c r="A6564" t="n">
        <v>6563</v>
      </c>
      <c r="B6564" t="inlineStr">
        <is>
          <t>CA-2014-166086</t>
        </is>
      </c>
      <c r="C6564" s="18" t="inlineStr">
        <is>
          <t>2014-05-07</t>
        </is>
      </c>
      <c r="D6564" s="18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19" t="n">
        <v>16.14</v>
      </c>
      <c r="S6564" s="20" t="n">
        <v>3</v>
      </c>
      <c r="T6564" s="21" t="n">
        <v>0</v>
      </c>
      <c r="U6564" s="19" t="n">
        <v>7.9086</v>
      </c>
      <c r="V6564" t="n">
        <v>5</v>
      </c>
      <c r="W6564" t="n">
        <v>2014</v>
      </c>
      <c r="X6564" t="inlineStr">
        <is>
          <t>2014Q2</t>
        </is>
      </c>
      <c r="Y6564" t="inlineStr">
        <is>
          <t>2014-05</t>
        </is>
      </c>
      <c r="Z6564" t="inlineStr">
        <is>
          <t>0% (No Discount)</t>
        </is>
      </c>
      <c r="AA6564" t="b">
        <v>1</v>
      </c>
      <c r="AB6564" t="b">
        <v>0</v>
      </c>
      <c r="AC6564" s="19" t="n">
        <v>5.38</v>
      </c>
      <c r="AD6564" s="21" t="n">
        <v>0.49</v>
      </c>
    </row>
    <row r="6565" ht="18" customHeight="1">
      <c r="A6565" t="n">
        <v>6564</v>
      </c>
      <c r="B6565" t="inlineStr">
        <is>
          <t>CA-2014-166086</t>
        </is>
      </c>
      <c r="C6565" s="18" t="inlineStr">
        <is>
          <t>2014-05-07</t>
        </is>
      </c>
      <c r="D6565" s="18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19" t="n">
        <v>194.25</v>
      </c>
      <c r="S6565" s="20" t="n">
        <v>2</v>
      </c>
      <c r="T6565" s="21" t="n">
        <v>0.3</v>
      </c>
      <c r="U6565" s="19" t="n">
        <v>-38.85</v>
      </c>
      <c r="V6565" t="n">
        <v>5</v>
      </c>
      <c r="W6565" t="n">
        <v>2014</v>
      </c>
      <c r="X6565" t="inlineStr">
        <is>
          <t>2014Q2</t>
        </is>
      </c>
      <c r="Y6565" t="inlineStr">
        <is>
          <t>2014-05</t>
        </is>
      </c>
      <c r="Z6565" t="inlineStr">
        <is>
          <t>20.1% - 30%</t>
        </is>
      </c>
      <c r="AA6565" t="b">
        <v>0</v>
      </c>
      <c r="AB6565" t="b">
        <v>1</v>
      </c>
      <c r="AC6565" s="19" t="n">
        <v>138.75</v>
      </c>
      <c r="AD6565" s="21" t="n">
        <v>-0.2</v>
      </c>
    </row>
    <row r="6566" ht="18" customHeight="1">
      <c r="A6566" t="n">
        <v>6565</v>
      </c>
      <c r="B6566" t="inlineStr">
        <is>
          <t>CA-2014-166086</t>
        </is>
      </c>
      <c r="C6566" s="18" t="inlineStr">
        <is>
          <t>2014-05-07</t>
        </is>
      </c>
      <c r="D6566" s="18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19" t="n">
        <v>8.640000000000001</v>
      </c>
      <c r="S6566" s="20" t="n">
        <v>3</v>
      </c>
      <c r="T6566" s="21" t="n">
        <v>0</v>
      </c>
      <c r="U6566" s="19" t="n">
        <v>2.5056</v>
      </c>
      <c r="V6566" t="n">
        <v>5</v>
      </c>
      <c r="W6566" t="n">
        <v>2014</v>
      </c>
      <c r="X6566" t="inlineStr">
        <is>
          <t>2014Q2</t>
        </is>
      </c>
      <c r="Y6566" t="inlineStr">
        <is>
          <t>2014-05</t>
        </is>
      </c>
      <c r="Z6566" t="inlineStr">
        <is>
          <t>0% (No Discount)</t>
        </is>
      </c>
      <c r="AA6566" t="b">
        <v>1</v>
      </c>
      <c r="AB6566" t="b">
        <v>0</v>
      </c>
      <c r="AC6566" s="19" t="n">
        <v>2.88</v>
      </c>
      <c r="AD6566" s="21" t="n">
        <v>0.29</v>
      </c>
    </row>
    <row r="6567" ht="18" customHeight="1">
      <c r="A6567" t="n">
        <v>6566</v>
      </c>
      <c r="B6567" t="inlineStr">
        <is>
          <t>CA-2014-166086</t>
        </is>
      </c>
      <c r="C6567" s="18" t="inlineStr">
        <is>
          <t>2014-05-07</t>
        </is>
      </c>
      <c r="D6567" s="18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19" t="n">
        <v>872.3200000000001</v>
      </c>
      <c r="S6567" s="20" t="n">
        <v>4</v>
      </c>
      <c r="T6567" s="21" t="n">
        <v>0</v>
      </c>
      <c r="U6567" s="19" t="n">
        <v>244.2496</v>
      </c>
      <c r="V6567" t="n">
        <v>5</v>
      </c>
      <c r="W6567" t="n">
        <v>2014</v>
      </c>
      <c r="X6567" t="inlineStr">
        <is>
          <t>2014Q2</t>
        </is>
      </c>
      <c r="Y6567" t="inlineStr">
        <is>
          <t>2014-05</t>
        </is>
      </c>
      <c r="Z6567" t="inlineStr">
        <is>
          <t>0% (No Discount)</t>
        </is>
      </c>
      <c r="AA6567" t="b">
        <v>1</v>
      </c>
      <c r="AB6567" t="b">
        <v>0</v>
      </c>
      <c r="AC6567" s="19" t="n">
        <v>218.08</v>
      </c>
      <c r="AD6567" s="21" t="n">
        <v>0.28</v>
      </c>
    </row>
    <row r="6568" ht="18" customHeight="1">
      <c r="A6568" t="n">
        <v>6567</v>
      </c>
      <c r="B6568" t="inlineStr">
        <is>
          <t>CA-2017-131282</t>
        </is>
      </c>
      <c r="C6568" s="18" t="inlineStr">
        <is>
          <t>2017-02-05</t>
        </is>
      </c>
      <c r="D6568" s="1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19" t="n">
        <v>243.992</v>
      </c>
      <c r="S6568" s="20" t="n">
        <v>4</v>
      </c>
      <c r="T6568" s="21" t="n">
        <v>0.8</v>
      </c>
      <c r="U6568" s="19" t="n">
        <v>-426.986</v>
      </c>
      <c r="V6568" t="n">
        <v>3</v>
      </c>
      <c r="W6568" t="n">
        <v>2017</v>
      </c>
      <c r="X6568" t="inlineStr">
        <is>
          <t>2017Q1</t>
        </is>
      </c>
      <c r="Y6568" t="inlineStr">
        <is>
          <t>2017-02</t>
        </is>
      </c>
      <c r="Z6568" t="inlineStr">
        <is>
          <t>&gt; 50% (Deep Discount)</t>
        </is>
      </c>
      <c r="AA6568" t="b">
        <v>0</v>
      </c>
      <c r="AB6568" t="b">
        <v>1</v>
      </c>
      <c r="AC6568" s="19" t="n">
        <v>304.99</v>
      </c>
      <c r="AD6568" s="21" t="n">
        <v>-1.75</v>
      </c>
    </row>
    <row r="6569" ht="18" customHeight="1">
      <c r="A6569" t="n">
        <v>6568</v>
      </c>
      <c r="B6569" t="inlineStr">
        <is>
          <t>CA-2017-131282</t>
        </is>
      </c>
      <c r="C6569" s="18" t="inlineStr">
        <is>
          <t>2017-02-05</t>
        </is>
      </c>
      <c r="D6569" s="18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19" t="n">
        <v>7.12</v>
      </c>
      <c r="S6569" s="20" t="n">
        <v>5</v>
      </c>
      <c r="T6569" s="21" t="n">
        <v>0.2</v>
      </c>
      <c r="U6569" s="19" t="n">
        <v>0.712</v>
      </c>
      <c r="V6569" t="n">
        <v>3</v>
      </c>
      <c r="W6569" t="n">
        <v>2017</v>
      </c>
      <c r="X6569" t="inlineStr">
        <is>
          <t>2017Q1</t>
        </is>
      </c>
      <c r="Y6569" t="inlineStr">
        <is>
          <t>2017-02</t>
        </is>
      </c>
      <c r="Z6569" t="inlineStr">
        <is>
          <t>10.1% - 20%</t>
        </is>
      </c>
      <c r="AA6569" t="b">
        <v>1</v>
      </c>
      <c r="AB6569" t="b">
        <v>0</v>
      </c>
      <c r="AC6569" s="19" t="n">
        <v>1.78</v>
      </c>
      <c r="AD6569" s="21" t="n">
        <v>0.1</v>
      </c>
    </row>
    <row r="6570" ht="18" customHeight="1">
      <c r="A6570" t="n">
        <v>6569</v>
      </c>
      <c r="B6570" t="inlineStr">
        <is>
          <t>CA-2014-100678</t>
        </is>
      </c>
      <c r="C6570" s="18" t="inlineStr">
        <is>
          <t>2014-04-18</t>
        </is>
      </c>
      <c r="D6570" s="18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19" t="n">
        <v>2.688</v>
      </c>
      <c r="S6570" s="20" t="n">
        <v>2</v>
      </c>
      <c r="T6570" s="21" t="n">
        <v>0.2</v>
      </c>
      <c r="U6570" s="19" t="n">
        <v>1.008</v>
      </c>
      <c r="V6570" t="n">
        <v>4</v>
      </c>
      <c r="W6570" t="n">
        <v>2014</v>
      </c>
      <c r="X6570" t="inlineStr">
        <is>
          <t>2014Q2</t>
        </is>
      </c>
      <c r="Y6570" t="inlineStr">
        <is>
          <t>2014-04</t>
        </is>
      </c>
      <c r="Z6570" t="inlineStr">
        <is>
          <t>10.1% - 20%</t>
        </is>
      </c>
      <c r="AA6570" t="b">
        <v>1</v>
      </c>
      <c r="AB6570" t="b">
        <v>0</v>
      </c>
      <c r="AC6570" s="19" t="n">
        <v>1.68</v>
      </c>
      <c r="AD6570" s="21" t="n">
        <v>0.375</v>
      </c>
    </row>
    <row r="6571" ht="18" customHeight="1">
      <c r="A6571" t="n">
        <v>6570</v>
      </c>
      <c r="B6571" t="inlineStr">
        <is>
          <t>CA-2014-100678</t>
        </is>
      </c>
      <c r="C6571" s="18" t="inlineStr">
        <is>
          <t>2014-04-18</t>
        </is>
      </c>
      <c r="D6571" s="18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19" t="n">
        <v>317.058</v>
      </c>
      <c r="S6571" s="20" t="n">
        <v>3</v>
      </c>
      <c r="T6571" s="21" t="n">
        <v>0.3</v>
      </c>
      <c r="U6571" s="19" t="n">
        <v>-18.1176</v>
      </c>
      <c r="V6571" t="n">
        <v>4</v>
      </c>
      <c r="W6571" t="n">
        <v>2014</v>
      </c>
      <c r="X6571" t="inlineStr">
        <is>
          <t>2014Q2</t>
        </is>
      </c>
      <c r="Y6571" t="inlineStr">
        <is>
          <t>2014-04</t>
        </is>
      </c>
      <c r="Z6571" t="inlineStr">
        <is>
          <t>20.1% - 30%</t>
        </is>
      </c>
      <c r="AA6571" t="b">
        <v>0</v>
      </c>
      <c r="AB6571" t="b">
        <v>1</v>
      </c>
      <c r="AC6571" s="19" t="n">
        <v>150.98</v>
      </c>
      <c r="AD6571" s="21" t="n">
        <v>-0.0571</v>
      </c>
    </row>
    <row r="6572" ht="18" customHeight="1">
      <c r="A6572" t="n">
        <v>6571</v>
      </c>
      <c r="B6572" t="inlineStr">
        <is>
          <t>CA-2014-100678</t>
        </is>
      </c>
      <c r="C6572" s="18" t="inlineStr">
        <is>
          <t>2014-04-18</t>
        </is>
      </c>
      <c r="D6572" s="18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19" t="n">
        <v>149.352</v>
      </c>
      <c r="S6572" s="20" t="n">
        <v>3</v>
      </c>
      <c r="T6572" s="21" t="n">
        <v>0.2</v>
      </c>
      <c r="U6572" s="19" t="n">
        <v>50.4063</v>
      </c>
      <c r="V6572" t="n">
        <v>4</v>
      </c>
      <c r="W6572" t="n">
        <v>2014</v>
      </c>
      <c r="X6572" t="inlineStr">
        <is>
          <t>2014Q2</t>
        </is>
      </c>
      <c r="Y6572" t="inlineStr">
        <is>
          <t>2014-04</t>
        </is>
      </c>
      <c r="Z6572" t="inlineStr">
        <is>
          <t>10.1% - 20%</t>
        </is>
      </c>
      <c r="AA6572" t="b">
        <v>1</v>
      </c>
      <c r="AB6572" t="b">
        <v>0</v>
      </c>
      <c r="AC6572" s="19" t="n">
        <v>62.23</v>
      </c>
      <c r="AD6572" s="21" t="n">
        <v>0.3375</v>
      </c>
    </row>
    <row r="6573" ht="18" customHeight="1">
      <c r="A6573" t="n">
        <v>6572</v>
      </c>
      <c r="B6573" t="inlineStr">
        <is>
          <t>CA-2014-100678</t>
        </is>
      </c>
      <c r="C6573" s="18" t="inlineStr">
        <is>
          <t>2014-04-18</t>
        </is>
      </c>
      <c r="D6573" s="18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19" t="n">
        <v>227.976</v>
      </c>
      <c r="S6573" s="20" t="n">
        <v>3</v>
      </c>
      <c r="T6573" s="21" t="n">
        <v>0.2</v>
      </c>
      <c r="U6573" s="19" t="n">
        <v>28.497</v>
      </c>
      <c r="V6573" t="n">
        <v>4</v>
      </c>
      <c r="W6573" t="n">
        <v>2014</v>
      </c>
      <c r="X6573" t="inlineStr">
        <is>
          <t>2014Q2</t>
        </is>
      </c>
      <c r="Y6573" t="inlineStr">
        <is>
          <t>2014-04</t>
        </is>
      </c>
      <c r="Z6573" t="inlineStr">
        <is>
          <t>10.1% - 20%</t>
        </is>
      </c>
      <c r="AA6573" t="b">
        <v>1</v>
      </c>
      <c r="AB6573" t="b">
        <v>0</v>
      </c>
      <c r="AC6573" s="19" t="n">
        <v>94.98999999999999</v>
      </c>
      <c r="AD6573" s="21" t="n">
        <v>0.125</v>
      </c>
    </row>
    <row r="6574" ht="18" customHeight="1">
      <c r="A6574" t="n">
        <v>6573</v>
      </c>
      <c r="B6574" t="inlineStr">
        <is>
          <t>CA-2016-161543</t>
        </is>
      </c>
      <c r="C6574" s="18" t="inlineStr">
        <is>
          <t>2016-05-10</t>
        </is>
      </c>
      <c r="D6574" s="18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19" t="n">
        <v>11.96</v>
      </c>
      <c r="S6574" s="20" t="n">
        <v>2</v>
      </c>
      <c r="T6574" s="21" t="n">
        <v>0</v>
      </c>
      <c r="U6574" s="19" t="n">
        <v>5.8604</v>
      </c>
      <c r="V6574" t="n">
        <v>6</v>
      </c>
      <c r="W6574" t="n">
        <v>2016</v>
      </c>
      <c r="X6574" t="inlineStr">
        <is>
          <t>2016Q2</t>
        </is>
      </c>
      <c r="Y6574" t="inlineStr">
        <is>
          <t>2016-05</t>
        </is>
      </c>
      <c r="Z6574" t="inlineStr">
        <is>
          <t>0% (No Discount)</t>
        </is>
      </c>
      <c r="AA6574" t="b">
        <v>1</v>
      </c>
      <c r="AB6574" t="b">
        <v>0</v>
      </c>
      <c r="AC6574" s="19" t="n">
        <v>5.98</v>
      </c>
      <c r="AD6574" s="21" t="n">
        <v>0.49</v>
      </c>
    </row>
    <row r="6575" ht="18" customHeight="1">
      <c r="A6575" t="n">
        <v>6574</v>
      </c>
      <c r="B6575" t="inlineStr">
        <is>
          <t>CA-2016-160535</t>
        </is>
      </c>
      <c r="C6575" s="18" t="inlineStr">
        <is>
          <t>2016-11-25</t>
        </is>
      </c>
      <c r="D6575" s="18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19" t="n">
        <v>563.4</v>
      </c>
      <c r="S6575" s="20" t="n">
        <v>4</v>
      </c>
      <c r="T6575" s="21" t="n">
        <v>0</v>
      </c>
      <c r="U6575" s="19" t="n">
        <v>67.608</v>
      </c>
      <c r="V6575" t="n">
        <v>5</v>
      </c>
      <c r="W6575" t="n">
        <v>2016</v>
      </c>
      <c r="X6575" t="inlineStr">
        <is>
          <t>2016Q4</t>
        </is>
      </c>
      <c r="Y6575" t="inlineStr">
        <is>
          <t>2016-11</t>
        </is>
      </c>
      <c r="Z6575" t="inlineStr">
        <is>
          <t>0% (No Discount)</t>
        </is>
      </c>
      <c r="AA6575" t="b">
        <v>1</v>
      </c>
      <c r="AB6575" t="b">
        <v>0</v>
      </c>
      <c r="AC6575" s="19" t="n">
        <v>140.85</v>
      </c>
      <c r="AD6575" s="21" t="n">
        <v>0.12</v>
      </c>
    </row>
    <row r="6576" ht="18" customHeight="1">
      <c r="A6576" t="n">
        <v>6575</v>
      </c>
      <c r="B6576" t="inlineStr">
        <is>
          <t>CA-2016-160535</t>
        </is>
      </c>
      <c r="C6576" s="18" t="inlineStr">
        <is>
          <t>2016-11-25</t>
        </is>
      </c>
      <c r="D6576" s="18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19" t="n">
        <v>319.92</v>
      </c>
      <c r="S6576" s="20" t="n">
        <v>8</v>
      </c>
      <c r="T6576" s="21" t="n">
        <v>0</v>
      </c>
      <c r="U6576" s="19" t="n">
        <v>118.3704</v>
      </c>
      <c r="V6576" t="n">
        <v>5</v>
      </c>
      <c r="W6576" t="n">
        <v>2016</v>
      </c>
      <c r="X6576" t="inlineStr">
        <is>
          <t>2016Q4</t>
        </is>
      </c>
      <c r="Y6576" t="inlineStr">
        <is>
          <t>2016-11</t>
        </is>
      </c>
      <c r="Z6576" t="inlineStr">
        <is>
          <t>0% (No Discount)</t>
        </is>
      </c>
      <c r="AA6576" t="b">
        <v>1</v>
      </c>
      <c r="AB6576" t="b">
        <v>0</v>
      </c>
      <c r="AC6576" s="19" t="n">
        <v>39.99</v>
      </c>
      <c r="AD6576" s="21" t="n">
        <v>0.37</v>
      </c>
    </row>
    <row r="6577" ht="18" customHeight="1">
      <c r="A6577" t="n">
        <v>6576</v>
      </c>
      <c r="B6577" t="inlineStr">
        <is>
          <t>CA-2017-123085</t>
        </is>
      </c>
      <c r="C6577" s="18" t="inlineStr">
        <is>
          <t>2017-03-03</t>
        </is>
      </c>
      <c r="D6577" s="18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19" t="n">
        <v>1049.44</v>
      </c>
      <c r="S6577" s="20" t="n">
        <v>8</v>
      </c>
      <c r="T6577" s="21" t="n">
        <v>0</v>
      </c>
      <c r="U6577" s="19" t="n">
        <v>440.7648</v>
      </c>
      <c r="V6577" t="n">
        <v>5</v>
      </c>
      <c r="W6577" t="n">
        <v>2017</v>
      </c>
      <c r="X6577" t="inlineStr">
        <is>
          <t>2017Q1</t>
        </is>
      </c>
      <c r="Y6577" t="inlineStr">
        <is>
          <t>2017-03</t>
        </is>
      </c>
      <c r="Z6577" t="inlineStr">
        <is>
          <t>0% (No Discount)</t>
        </is>
      </c>
      <c r="AA6577" t="b">
        <v>1</v>
      </c>
      <c r="AB6577" t="b">
        <v>0</v>
      </c>
      <c r="AC6577" s="19" t="n">
        <v>131.18</v>
      </c>
      <c r="AD6577" s="21" t="n">
        <v>0.42</v>
      </c>
    </row>
    <row r="6578" ht="18" customHeight="1">
      <c r="A6578" t="n">
        <v>6577</v>
      </c>
      <c r="B6578" t="inlineStr">
        <is>
          <t>CA-2017-123085</t>
        </is>
      </c>
      <c r="C6578" s="18" t="inlineStr">
        <is>
          <t>2017-03-03</t>
        </is>
      </c>
      <c r="D6578" s="1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19" t="n">
        <v>170.352</v>
      </c>
      <c r="S6578" s="20" t="n">
        <v>3</v>
      </c>
      <c r="T6578" s="21" t="n">
        <v>0.2</v>
      </c>
      <c r="U6578" s="19" t="n">
        <v>-17.0352</v>
      </c>
      <c r="V6578" t="n">
        <v>5</v>
      </c>
      <c r="W6578" t="n">
        <v>2017</v>
      </c>
      <c r="X6578" t="inlineStr">
        <is>
          <t>2017Q1</t>
        </is>
      </c>
      <c r="Y6578" t="inlineStr">
        <is>
          <t>2017-03</t>
        </is>
      </c>
      <c r="Z6578" t="inlineStr">
        <is>
          <t>10.1% - 20%</t>
        </is>
      </c>
      <c r="AA6578" t="b">
        <v>0</v>
      </c>
      <c r="AB6578" t="b">
        <v>1</v>
      </c>
      <c r="AC6578" s="19" t="n">
        <v>70.98</v>
      </c>
      <c r="AD6578" s="21" t="n">
        <v>-0.1</v>
      </c>
    </row>
    <row r="6579" ht="18" customHeight="1">
      <c r="A6579" t="n">
        <v>6578</v>
      </c>
      <c r="B6579" t="inlineStr">
        <is>
          <t>CA-2015-153752</t>
        </is>
      </c>
      <c r="C6579" s="18" t="inlineStr">
        <is>
          <t>2015-12-06</t>
        </is>
      </c>
      <c r="D6579" s="18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19" t="n">
        <v>173.94</v>
      </c>
      <c r="S6579" s="20" t="n">
        <v>6</v>
      </c>
      <c r="T6579" s="21" t="n">
        <v>0</v>
      </c>
      <c r="U6579" s="19" t="n">
        <v>50.4426</v>
      </c>
      <c r="V6579" t="n">
        <v>5</v>
      </c>
      <c r="W6579" t="n">
        <v>2015</v>
      </c>
      <c r="X6579" t="inlineStr">
        <is>
          <t>2015Q4</t>
        </is>
      </c>
      <c r="Y6579" t="inlineStr">
        <is>
          <t>2015-12</t>
        </is>
      </c>
      <c r="Z6579" t="inlineStr">
        <is>
          <t>0% (No Discount)</t>
        </is>
      </c>
      <c r="AA6579" t="b">
        <v>1</v>
      </c>
      <c r="AB6579" t="b">
        <v>0</v>
      </c>
      <c r="AC6579" s="19" t="n">
        <v>28.99</v>
      </c>
      <c r="AD6579" s="21" t="n">
        <v>0.29</v>
      </c>
    </row>
    <row r="6580" ht="18" customHeight="1">
      <c r="A6580" t="n">
        <v>6579</v>
      </c>
      <c r="B6580" t="inlineStr">
        <is>
          <t>CA-2014-103660</t>
        </is>
      </c>
      <c r="C6580" s="18" t="inlineStr">
        <is>
          <t>2014-08-25</t>
        </is>
      </c>
      <c r="D6580" s="18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19" t="n">
        <v>1007.944</v>
      </c>
      <c r="S6580" s="20" t="n">
        <v>7</v>
      </c>
      <c r="T6580" s="21" t="n">
        <v>0.2</v>
      </c>
      <c r="U6580" s="19" t="n">
        <v>75.5958</v>
      </c>
      <c r="V6580" t="n">
        <v>5</v>
      </c>
      <c r="W6580" t="n">
        <v>2014</v>
      </c>
      <c r="X6580" t="inlineStr">
        <is>
          <t>2014Q3</t>
        </is>
      </c>
      <c r="Y6580" t="inlineStr">
        <is>
          <t>2014-08</t>
        </is>
      </c>
      <c r="Z6580" t="inlineStr">
        <is>
          <t>10.1% - 20%</t>
        </is>
      </c>
      <c r="AA6580" t="b">
        <v>1</v>
      </c>
      <c r="AB6580" t="b">
        <v>0</v>
      </c>
      <c r="AC6580" s="19" t="n">
        <v>179.99</v>
      </c>
      <c r="AD6580" s="21" t="n">
        <v>0.075</v>
      </c>
    </row>
    <row r="6581" ht="18" customHeight="1">
      <c r="A6581" t="n">
        <v>6580</v>
      </c>
      <c r="B6581" t="inlineStr">
        <is>
          <t>CA-2016-169887</t>
        </is>
      </c>
      <c r="C6581" s="18" t="inlineStr">
        <is>
          <t>2016-10-22</t>
        </is>
      </c>
      <c r="D6581" s="18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19" t="n">
        <v>6.68</v>
      </c>
      <c r="S6581" s="20" t="n">
        <v>1</v>
      </c>
      <c r="T6581" s="21" t="n">
        <v>0</v>
      </c>
      <c r="U6581" s="19" t="n">
        <v>3.2064</v>
      </c>
      <c r="V6581" t="n">
        <v>0</v>
      </c>
      <c r="W6581" t="n">
        <v>2016</v>
      </c>
      <c r="X6581" t="inlineStr">
        <is>
          <t>2016Q4</t>
        </is>
      </c>
      <c r="Y6581" t="inlineStr">
        <is>
          <t>2016-10</t>
        </is>
      </c>
      <c r="Z6581" t="inlineStr">
        <is>
          <t>0% (No Discount)</t>
        </is>
      </c>
      <c r="AA6581" t="b">
        <v>1</v>
      </c>
      <c r="AB6581" t="b">
        <v>0</v>
      </c>
      <c r="AC6581" s="19" t="n">
        <v>6.68</v>
      </c>
      <c r="AD6581" s="21" t="n">
        <v>0.48</v>
      </c>
    </row>
    <row r="6582" ht="18" customHeight="1">
      <c r="A6582" t="n">
        <v>6581</v>
      </c>
      <c r="B6582" t="inlineStr">
        <is>
          <t>CA-2016-169887</t>
        </is>
      </c>
      <c r="C6582" s="18" t="inlineStr">
        <is>
          <t>2016-10-22</t>
        </is>
      </c>
      <c r="D6582" s="18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19" t="n">
        <v>8.34</v>
      </c>
      <c r="S6582" s="20" t="n">
        <v>3</v>
      </c>
      <c r="T6582" s="21" t="n">
        <v>0</v>
      </c>
      <c r="U6582" s="19" t="n">
        <v>2.2518</v>
      </c>
      <c r="V6582" t="n">
        <v>0</v>
      </c>
      <c r="W6582" t="n">
        <v>2016</v>
      </c>
      <c r="X6582" t="inlineStr">
        <is>
          <t>2016Q4</t>
        </is>
      </c>
      <c r="Y6582" t="inlineStr">
        <is>
          <t>2016-10</t>
        </is>
      </c>
      <c r="Z6582" t="inlineStr">
        <is>
          <t>0% (No Discount)</t>
        </is>
      </c>
      <c r="AA6582" t="b">
        <v>1</v>
      </c>
      <c r="AB6582" t="b">
        <v>0</v>
      </c>
      <c r="AC6582" s="19" t="n">
        <v>2.78</v>
      </c>
      <c r="AD6582" s="21" t="n">
        <v>0.27</v>
      </c>
    </row>
    <row r="6583" ht="18" customHeight="1">
      <c r="A6583" t="n">
        <v>6582</v>
      </c>
      <c r="B6583" t="inlineStr">
        <is>
          <t>CA-2016-169887</t>
        </is>
      </c>
      <c r="C6583" s="18" t="inlineStr">
        <is>
          <t>2016-10-22</t>
        </is>
      </c>
      <c r="D6583" s="18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19" t="n">
        <v>101.94</v>
      </c>
      <c r="S6583" s="20" t="n">
        <v>3</v>
      </c>
      <c r="T6583" s="21" t="n">
        <v>0</v>
      </c>
      <c r="U6583" s="19" t="n">
        <v>30.582</v>
      </c>
      <c r="V6583" t="n">
        <v>0</v>
      </c>
      <c r="W6583" t="n">
        <v>2016</v>
      </c>
      <c r="X6583" t="inlineStr">
        <is>
          <t>2016Q4</t>
        </is>
      </c>
      <c r="Y6583" t="inlineStr">
        <is>
          <t>2016-10</t>
        </is>
      </c>
      <c r="Z6583" t="inlineStr">
        <is>
          <t>0% (No Discount)</t>
        </is>
      </c>
      <c r="AA6583" t="b">
        <v>1</v>
      </c>
      <c r="AB6583" t="b">
        <v>0</v>
      </c>
      <c r="AC6583" s="19" t="n">
        <v>33.98</v>
      </c>
      <c r="AD6583" s="21" t="n">
        <v>0.3</v>
      </c>
    </row>
    <row r="6584" ht="18" customHeight="1">
      <c r="A6584" t="n">
        <v>6583</v>
      </c>
      <c r="B6584" t="inlineStr">
        <is>
          <t>CA-2016-148516</t>
        </is>
      </c>
      <c r="C6584" s="18" t="inlineStr">
        <is>
          <t>2016-08-07</t>
        </is>
      </c>
      <c r="D6584" s="18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19" t="n">
        <v>179.97</v>
      </c>
      <c r="S6584" s="20" t="n">
        <v>3</v>
      </c>
      <c r="T6584" s="21" t="n">
        <v>0</v>
      </c>
      <c r="U6584" s="19" t="n">
        <v>86.3856</v>
      </c>
      <c r="V6584" t="n">
        <v>4</v>
      </c>
      <c r="W6584" t="n">
        <v>2016</v>
      </c>
      <c r="X6584" t="inlineStr">
        <is>
          <t>2016Q3</t>
        </is>
      </c>
      <c r="Y6584" t="inlineStr">
        <is>
          <t>2016-08</t>
        </is>
      </c>
      <c r="Z6584" t="inlineStr">
        <is>
          <t>0% (No Discount)</t>
        </is>
      </c>
      <c r="AA6584" t="b">
        <v>1</v>
      </c>
      <c r="AB6584" t="b">
        <v>0</v>
      </c>
      <c r="AC6584" s="19" t="n">
        <v>59.99</v>
      </c>
      <c r="AD6584" s="21" t="n">
        <v>0.48</v>
      </c>
    </row>
    <row r="6585" ht="18" customHeight="1">
      <c r="A6585" t="n">
        <v>6584</v>
      </c>
      <c r="B6585" t="inlineStr">
        <is>
          <t>CA-2017-104731</t>
        </is>
      </c>
      <c r="C6585" s="18" t="inlineStr">
        <is>
          <t>2017-07-21</t>
        </is>
      </c>
      <c r="D6585" s="18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19" t="n">
        <v>101.94</v>
      </c>
      <c r="S6585" s="20" t="n">
        <v>6</v>
      </c>
      <c r="T6585" s="21" t="n">
        <v>0</v>
      </c>
      <c r="U6585" s="19" t="n">
        <v>29.5626</v>
      </c>
      <c r="V6585" t="n">
        <v>6</v>
      </c>
      <c r="W6585" t="n">
        <v>2017</v>
      </c>
      <c r="X6585" t="inlineStr">
        <is>
          <t>2017Q3</t>
        </is>
      </c>
      <c r="Y6585" t="inlineStr">
        <is>
          <t>2017-07</t>
        </is>
      </c>
      <c r="Z6585" t="inlineStr">
        <is>
          <t>0% (No Discount)</t>
        </is>
      </c>
      <c r="AA6585" t="b">
        <v>1</v>
      </c>
      <c r="AB6585" t="b">
        <v>0</v>
      </c>
      <c r="AC6585" s="19" t="n">
        <v>16.99</v>
      </c>
      <c r="AD6585" s="21" t="n">
        <v>0.29</v>
      </c>
    </row>
    <row r="6586" ht="18" customHeight="1">
      <c r="A6586" t="n">
        <v>6585</v>
      </c>
      <c r="B6586" t="inlineStr">
        <is>
          <t>CA-2017-104731</t>
        </is>
      </c>
      <c r="C6586" s="18" t="inlineStr">
        <is>
          <t>2017-07-21</t>
        </is>
      </c>
      <c r="D6586" s="18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19" t="n">
        <v>271.96</v>
      </c>
      <c r="S6586" s="20" t="n">
        <v>4</v>
      </c>
      <c r="T6586" s="21" t="n">
        <v>0</v>
      </c>
      <c r="U6586" s="19" t="n">
        <v>67.98999999999999</v>
      </c>
      <c r="V6586" t="n">
        <v>6</v>
      </c>
      <c r="W6586" t="n">
        <v>2017</v>
      </c>
      <c r="X6586" t="inlineStr">
        <is>
          <t>2017Q3</t>
        </is>
      </c>
      <c r="Y6586" t="inlineStr">
        <is>
          <t>2017-07</t>
        </is>
      </c>
      <c r="Z6586" t="inlineStr">
        <is>
          <t>0% (No Discount)</t>
        </is>
      </c>
      <c r="AA6586" t="b">
        <v>1</v>
      </c>
      <c r="AB6586" t="b">
        <v>0</v>
      </c>
      <c r="AC6586" s="19" t="n">
        <v>67.98999999999999</v>
      </c>
      <c r="AD6586" s="21" t="n">
        <v>0.25</v>
      </c>
    </row>
    <row r="6587" ht="18" customHeight="1">
      <c r="A6587" t="n">
        <v>6586</v>
      </c>
      <c r="B6587" t="inlineStr">
        <is>
          <t>CA-2017-104731</t>
        </is>
      </c>
      <c r="C6587" s="18" t="inlineStr">
        <is>
          <t>2017-07-21</t>
        </is>
      </c>
      <c r="D6587" s="18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19" t="n">
        <v>8.800000000000001</v>
      </c>
      <c r="S6587" s="20" t="n">
        <v>5</v>
      </c>
      <c r="T6587" s="21" t="n">
        <v>0</v>
      </c>
      <c r="U6587" s="19" t="n">
        <v>3.872</v>
      </c>
      <c r="V6587" t="n">
        <v>6</v>
      </c>
      <c r="W6587" t="n">
        <v>2017</v>
      </c>
      <c r="X6587" t="inlineStr">
        <is>
          <t>2017Q3</t>
        </is>
      </c>
      <c r="Y6587" t="inlineStr">
        <is>
          <t>2017-07</t>
        </is>
      </c>
      <c r="Z6587" t="inlineStr">
        <is>
          <t>0% (No Discount)</t>
        </is>
      </c>
      <c r="AA6587" t="b">
        <v>1</v>
      </c>
      <c r="AB6587" t="b">
        <v>0</v>
      </c>
      <c r="AC6587" s="19" t="n">
        <v>1.76</v>
      </c>
      <c r="AD6587" s="21" t="n">
        <v>0.44</v>
      </c>
    </row>
    <row r="6588" ht="18" customHeight="1">
      <c r="A6588" t="n">
        <v>6587</v>
      </c>
      <c r="B6588" t="inlineStr">
        <is>
          <t>CA-2017-104731</t>
        </is>
      </c>
      <c r="C6588" s="18" t="inlineStr">
        <is>
          <t>2017-07-21</t>
        </is>
      </c>
      <c r="D6588" s="1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19" t="n">
        <v>19.68</v>
      </c>
      <c r="S6588" s="20" t="n">
        <v>6</v>
      </c>
      <c r="T6588" s="21" t="n">
        <v>0</v>
      </c>
      <c r="U6588" s="19" t="n">
        <v>5.7072</v>
      </c>
      <c r="V6588" t="n">
        <v>6</v>
      </c>
      <c r="W6588" t="n">
        <v>2017</v>
      </c>
      <c r="X6588" t="inlineStr">
        <is>
          <t>2017Q3</t>
        </is>
      </c>
      <c r="Y6588" t="inlineStr">
        <is>
          <t>2017-07</t>
        </is>
      </c>
      <c r="Z6588" t="inlineStr">
        <is>
          <t>0% (No Discount)</t>
        </is>
      </c>
      <c r="AA6588" t="b">
        <v>1</v>
      </c>
      <c r="AB6588" t="b">
        <v>0</v>
      </c>
      <c r="AC6588" s="19" t="n">
        <v>3.28</v>
      </c>
      <c r="AD6588" s="21" t="n">
        <v>0.29</v>
      </c>
    </row>
    <row r="6589" ht="18" customHeight="1">
      <c r="A6589" t="n">
        <v>6588</v>
      </c>
      <c r="B6589" t="inlineStr">
        <is>
          <t>CA-2017-104731</t>
        </is>
      </c>
      <c r="C6589" s="18" t="inlineStr">
        <is>
          <t>2017-07-21</t>
        </is>
      </c>
      <c r="D6589" s="18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19" t="n">
        <v>302.94</v>
      </c>
      <c r="S6589" s="20" t="n">
        <v>3</v>
      </c>
      <c r="T6589" s="21" t="n">
        <v>0</v>
      </c>
      <c r="U6589" s="19" t="n">
        <v>69.67619999999999</v>
      </c>
      <c r="V6589" t="n">
        <v>6</v>
      </c>
      <c r="W6589" t="n">
        <v>2017</v>
      </c>
      <c r="X6589" t="inlineStr">
        <is>
          <t>2017Q3</t>
        </is>
      </c>
      <c r="Y6589" t="inlineStr">
        <is>
          <t>2017-07</t>
        </is>
      </c>
      <c r="Z6589" t="inlineStr">
        <is>
          <t>0% (No Discount)</t>
        </is>
      </c>
      <c r="AA6589" t="b">
        <v>1</v>
      </c>
      <c r="AB6589" t="b">
        <v>0</v>
      </c>
      <c r="AC6589" s="19" t="n">
        <v>100.98</v>
      </c>
      <c r="AD6589" s="21" t="n">
        <v>0.23</v>
      </c>
    </row>
    <row r="6590" ht="18" customHeight="1">
      <c r="A6590" t="n">
        <v>6589</v>
      </c>
      <c r="B6590" t="inlineStr">
        <is>
          <t>CA-2017-104731</t>
        </is>
      </c>
      <c r="C6590" s="18" t="inlineStr">
        <is>
          <t>2017-07-21</t>
        </is>
      </c>
      <c r="D6590" s="18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19" t="n">
        <v>14.94</v>
      </c>
      <c r="S6590" s="20" t="n">
        <v>3</v>
      </c>
      <c r="T6590" s="21" t="n">
        <v>0</v>
      </c>
      <c r="U6590" s="19" t="n">
        <v>7.1712</v>
      </c>
      <c r="V6590" t="n">
        <v>6</v>
      </c>
      <c r="W6590" t="n">
        <v>2017</v>
      </c>
      <c r="X6590" t="inlineStr">
        <is>
          <t>2017Q3</t>
        </is>
      </c>
      <c r="Y6590" t="inlineStr">
        <is>
          <t>2017-07</t>
        </is>
      </c>
      <c r="Z6590" t="inlineStr">
        <is>
          <t>0% (No Discount)</t>
        </is>
      </c>
      <c r="AA6590" t="b">
        <v>1</v>
      </c>
      <c r="AB6590" t="b">
        <v>0</v>
      </c>
      <c r="AC6590" s="19" t="n">
        <v>4.98</v>
      </c>
      <c r="AD6590" s="21" t="n">
        <v>0.48</v>
      </c>
    </row>
    <row r="6591" ht="18" customHeight="1">
      <c r="A6591" t="n">
        <v>6590</v>
      </c>
      <c r="B6591" t="inlineStr">
        <is>
          <t>CA-2017-104731</t>
        </is>
      </c>
      <c r="C6591" s="18" t="inlineStr">
        <is>
          <t>2017-07-21</t>
        </is>
      </c>
      <c r="D6591" s="18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19" t="n">
        <v>231.72</v>
      </c>
      <c r="S6591" s="20" t="n">
        <v>2</v>
      </c>
      <c r="T6591" s="21" t="n">
        <v>0</v>
      </c>
      <c r="U6591" s="19" t="n">
        <v>11.586</v>
      </c>
      <c r="V6591" t="n">
        <v>6</v>
      </c>
      <c r="W6591" t="n">
        <v>2017</v>
      </c>
      <c r="X6591" t="inlineStr">
        <is>
          <t>2017Q3</t>
        </is>
      </c>
      <c r="Y6591" t="inlineStr">
        <is>
          <t>2017-07</t>
        </is>
      </c>
      <c r="Z6591" t="inlineStr">
        <is>
          <t>0% (No Discount)</t>
        </is>
      </c>
      <c r="AA6591" t="b">
        <v>1</v>
      </c>
      <c r="AB6591" t="b">
        <v>0</v>
      </c>
      <c r="AC6591" s="19" t="n">
        <v>115.86</v>
      </c>
      <c r="AD6591" s="21" t="n">
        <v>0.05</v>
      </c>
    </row>
    <row r="6592" ht="18" customHeight="1">
      <c r="A6592" t="n">
        <v>6591</v>
      </c>
      <c r="B6592" t="inlineStr">
        <is>
          <t>CA-2014-164749</t>
        </is>
      </c>
      <c r="C6592" s="18" t="inlineStr">
        <is>
          <t>2014-03-23</t>
        </is>
      </c>
      <c r="D6592" s="18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19" t="n">
        <v>9.912000000000001</v>
      </c>
      <c r="S6592" s="20" t="n">
        <v>3</v>
      </c>
      <c r="T6592" s="21" t="n">
        <v>0.2</v>
      </c>
      <c r="U6592" s="19" t="n">
        <v>3.2214</v>
      </c>
      <c r="V6592" t="n">
        <v>3</v>
      </c>
      <c r="W6592" t="n">
        <v>2014</v>
      </c>
      <c r="X6592" t="inlineStr">
        <is>
          <t>2014Q1</t>
        </is>
      </c>
      <c r="Y6592" t="inlineStr">
        <is>
          <t>2014-03</t>
        </is>
      </c>
      <c r="Z6592" t="inlineStr">
        <is>
          <t>10.1% - 20%</t>
        </is>
      </c>
      <c r="AA6592" t="b">
        <v>1</v>
      </c>
      <c r="AB6592" t="b">
        <v>0</v>
      </c>
      <c r="AC6592" s="19" t="n">
        <v>4.13</v>
      </c>
      <c r="AD6592" s="21" t="n">
        <v>0.325</v>
      </c>
    </row>
    <row r="6593" ht="18" customHeight="1">
      <c r="A6593" t="n">
        <v>6592</v>
      </c>
      <c r="B6593" t="inlineStr">
        <is>
          <t>CA-2015-103716</t>
        </is>
      </c>
      <c r="C6593" s="18" t="inlineStr">
        <is>
          <t>2015-04-30</t>
        </is>
      </c>
      <c r="D6593" s="18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19" t="n">
        <v>34.65</v>
      </c>
      <c r="S6593" s="20" t="n">
        <v>3</v>
      </c>
      <c r="T6593" s="21" t="n">
        <v>0</v>
      </c>
      <c r="U6593" s="19" t="n">
        <v>9.702</v>
      </c>
      <c r="V6593" t="n">
        <v>6</v>
      </c>
      <c r="W6593" t="n">
        <v>2015</v>
      </c>
      <c r="X6593" t="inlineStr">
        <is>
          <t>2015Q2</t>
        </is>
      </c>
      <c r="Y6593" t="inlineStr">
        <is>
          <t>2015-04</t>
        </is>
      </c>
      <c r="Z6593" t="inlineStr">
        <is>
          <t>0% (No Discount)</t>
        </is>
      </c>
      <c r="AA6593" t="b">
        <v>1</v>
      </c>
      <c r="AB6593" t="b">
        <v>0</v>
      </c>
      <c r="AC6593" s="19" t="n">
        <v>11.55</v>
      </c>
      <c r="AD6593" s="21" t="n">
        <v>0.28</v>
      </c>
    </row>
    <row r="6594" ht="18" customHeight="1">
      <c r="A6594" t="n">
        <v>6593</v>
      </c>
      <c r="B6594" t="inlineStr">
        <is>
          <t>CA-2015-103716</t>
        </is>
      </c>
      <c r="C6594" s="18" t="inlineStr">
        <is>
          <t>2015-04-30</t>
        </is>
      </c>
      <c r="D6594" s="18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19" t="n">
        <v>19.8</v>
      </c>
      <c r="S6594" s="20" t="n">
        <v>5</v>
      </c>
      <c r="T6594" s="21" t="n">
        <v>0.2</v>
      </c>
      <c r="U6594" s="19" t="n">
        <v>1.7325</v>
      </c>
      <c r="V6594" t="n">
        <v>6</v>
      </c>
      <c r="W6594" t="n">
        <v>2015</v>
      </c>
      <c r="X6594" t="inlineStr">
        <is>
          <t>2015Q2</t>
        </is>
      </c>
      <c r="Y6594" t="inlineStr">
        <is>
          <t>2015-04</t>
        </is>
      </c>
      <c r="Z6594" t="inlineStr">
        <is>
          <t>10.1% - 20%</t>
        </is>
      </c>
      <c r="AA6594" t="b">
        <v>1</v>
      </c>
      <c r="AB6594" t="b">
        <v>0</v>
      </c>
      <c r="AC6594" s="19" t="n">
        <v>4.95</v>
      </c>
      <c r="AD6594" s="21" t="n">
        <v>0.08749999999999999</v>
      </c>
    </row>
    <row r="6595" ht="18" customHeight="1">
      <c r="A6595" t="n">
        <v>6594</v>
      </c>
      <c r="B6595" t="inlineStr">
        <is>
          <t>CA-2016-126795</t>
        </is>
      </c>
      <c r="C6595" s="18" t="inlineStr">
        <is>
          <t>2016-06-13</t>
        </is>
      </c>
      <c r="D6595" s="18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19" t="n">
        <v>33.568</v>
      </c>
      <c r="S6595" s="20" t="n">
        <v>2</v>
      </c>
      <c r="T6595" s="21" t="n">
        <v>0.2</v>
      </c>
      <c r="U6595" s="19" t="n">
        <v>11.7488</v>
      </c>
      <c r="V6595" t="n">
        <v>3</v>
      </c>
      <c r="W6595" t="n">
        <v>2016</v>
      </c>
      <c r="X6595" t="inlineStr">
        <is>
          <t>2016Q2</t>
        </is>
      </c>
      <c r="Y6595" t="inlineStr">
        <is>
          <t>2016-06</t>
        </is>
      </c>
      <c r="Z6595" t="inlineStr">
        <is>
          <t>10.1% - 20%</t>
        </is>
      </c>
      <c r="AA6595" t="b">
        <v>1</v>
      </c>
      <c r="AB6595" t="b">
        <v>0</v>
      </c>
      <c r="AC6595" s="19" t="n">
        <v>20.98</v>
      </c>
      <c r="AD6595" s="21" t="n">
        <v>0.35</v>
      </c>
    </row>
    <row r="6596" ht="18" customHeight="1">
      <c r="A6596" t="n">
        <v>6595</v>
      </c>
      <c r="B6596" t="inlineStr">
        <is>
          <t>CA-2015-146290</t>
        </is>
      </c>
      <c r="C6596" s="18" t="inlineStr">
        <is>
          <t>2015-05-04</t>
        </is>
      </c>
      <c r="D6596" s="18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19" t="n">
        <v>125.93</v>
      </c>
      <c r="S6596" s="20" t="n">
        <v>7</v>
      </c>
      <c r="T6596" s="21" t="n">
        <v>0</v>
      </c>
      <c r="U6596" s="19" t="n">
        <v>35.2604</v>
      </c>
      <c r="V6596" t="n">
        <v>7</v>
      </c>
      <c r="W6596" t="n">
        <v>2015</v>
      </c>
      <c r="X6596" t="inlineStr">
        <is>
          <t>2015Q2</t>
        </is>
      </c>
      <c r="Y6596" t="inlineStr">
        <is>
          <t>2015-05</t>
        </is>
      </c>
      <c r="Z6596" t="inlineStr">
        <is>
          <t>0% (No Discount)</t>
        </is>
      </c>
      <c r="AA6596" t="b">
        <v>1</v>
      </c>
      <c r="AB6596" t="b">
        <v>0</v>
      </c>
      <c r="AC6596" s="19" t="n">
        <v>17.99</v>
      </c>
      <c r="AD6596" s="21" t="n">
        <v>0.28</v>
      </c>
    </row>
    <row r="6597" ht="18" customHeight="1">
      <c r="A6597" t="n">
        <v>6596</v>
      </c>
      <c r="B6597" t="inlineStr">
        <is>
          <t>CA-2017-157112</t>
        </is>
      </c>
      <c r="C6597" s="18" t="inlineStr">
        <is>
          <t>2017-04-23</t>
        </is>
      </c>
      <c r="D6597" s="18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19" t="n">
        <v>11.76</v>
      </c>
      <c r="S6597" s="20" t="n">
        <v>5</v>
      </c>
      <c r="T6597" s="21" t="n">
        <v>0.7</v>
      </c>
      <c r="U6597" s="19" t="n">
        <v>-7.84</v>
      </c>
      <c r="V6597" t="n">
        <v>3</v>
      </c>
      <c r="W6597" t="n">
        <v>2017</v>
      </c>
      <c r="X6597" t="inlineStr">
        <is>
          <t>2017Q2</t>
        </is>
      </c>
      <c r="Y6597" t="inlineStr">
        <is>
          <t>2017-04</t>
        </is>
      </c>
      <c r="Z6597" t="inlineStr">
        <is>
          <t>&gt; 50% (Deep Discount)</t>
        </is>
      </c>
      <c r="AA6597" t="b">
        <v>0</v>
      </c>
      <c r="AB6597" t="b">
        <v>1</v>
      </c>
      <c r="AC6597" s="19" t="n">
        <v>7.84</v>
      </c>
      <c r="AD6597" s="21" t="n">
        <v>-0.6667</v>
      </c>
    </row>
    <row r="6598" ht="18" customHeight="1">
      <c r="A6598" t="n">
        <v>6597</v>
      </c>
      <c r="B6598" t="inlineStr">
        <is>
          <t>CA-2017-157112</t>
        </is>
      </c>
      <c r="C6598" s="18" t="inlineStr">
        <is>
          <t>2017-04-23</t>
        </is>
      </c>
      <c r="D6598" s="1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19" t="n">
        <v>5.344</v>
      </c>
      <c r="S6598" s="20" t="n">
        <v>1</v>
      </c>
      <c r="T6598" s="21" t="n">
        <v>0.2</v>
      </c>
      <c r="U6598" s="19" t="n">
        <v>1.8704</v>
      </c>
      <c r="V6598" t="n">
        <v>3</v>
      </c>
      <c r="W6598" t="n">
        <v>2017</v>
      </c>
      <c r="X6598" t="inlineStr">
        <is>
          <t>2017Q2</t>
        </is>
      </c>
      <c r="Y6598" t="inlineStr">
        <is>
          <t>2017-04</t>
        </is>
      </c>
      <c r="Z6598" t="inlineStr">
        <is>
          <t>10.1% - 20%</t>
        </is>
      </c>
      <c r="AA6598" t="b">
        <v>1</v>
      </c>
      <c r="AB6598" t="b">
        <v>0</v>
      </c>
      <c r="AC6598" s="19" t="n">
        <v>6.68</v>
      </c>
      <c r="AD6598" s="21" t="n">
        <v>0.35</v>
      </c>
    </row>
    <row r="6599" ht="18" customHeight="1">
      <c r="A6599" t="n">
        <v>6598</v>
      </c>
      <c r="B6599" t="inlineStr">
        <is>
          <t>CA-2014-169257</t>
        </is>
      </c>
      <c r="C6599" s="18" t="inlineStr">
        <is>
          <t>2014-06-06</t>
        </is>
      </c>
      <c r="D6599" s="18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19" t="n">
        <v>1.365</v>
      </c>
      <c r="S6599" s="20" t="n">
        <v>1</v>
      </c>
      <c r="T6599" s="21" t="n">
        <v>0.7</v>
      </c>
      <c r="U6599" s="19" t="n">
        <v>-0.91</v>
      </c>
      <c r="V6599" t="n">
        <v>6</v>
      </c>
      <c r="W6599" t="n">
        <v>2014</v>
      </c>
      <c r="X6599" t="inlineStr">
        <is>
          <t>2014Q2</t>
        </is>
      </c>
      <c r="Y6599" t="inlineStr">
        <is>
          <t>2014-06</t>
        </is>
      </c>
      <c r="Z6599" t="inlineStr">
        <is>
          <t>&gt; 50% (Deep Discount)</t>
        </is>
      </c>
      <c r="AA6599" t="b">
        <v>0</v>
      </c>
      <c r="AB6599" t="b">
        <v>1</v>
      </c>
      <c r="AC6599" s="19" t="n">
        <v>4.55</v>
      </c>
      <c r="AD6599" s="21" t="n">
        <v>-0.6667</v>
      </c>
    </row>
    <row r="6600" ht="18" customHeight="1">
      <c r="A6600" t="n">
        <v>6599</v>
      </c>
      <c r="B6600" t="inlineStr">
        <is>
          <t>CA-2014-169257</t>
        </is>
      </c>
      <c r="C6600" s="18" t="inlineStr">
        <is>
          <t>2014-06-06</t>
        </is>
      </c>
      <c r="D6600" s="18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19" t="n">
        <v>62.016</v>
      </c>
      <c r="S6600" s="20" t="n">
        <v>2</v>
      </c>
      <c r="T6600" s="21" t="n">
        <v>0.2</v>
      </c>
      <c r="U6600" s="19" t="n">
        <v>22.4808</v>
      </c>
      <c r="V6600" t="n">
        <v>6</v>
      </c>
      <c r="W6600" t="n">
        <v>2014</v>
      </c>
      <c r="X6600" t="inlineStr">
        <is>
          <t>2014Q2</t>
        </is>
      </c>
      <c r="Y6600" t="inlineStr">
        <is>
          <t>2014-06</t>
        </is>
      </c>
      <c r="Z6600" t="inlineStr">
        <is>
          <t>10.1% - 20%</t>
        </is>
      </c>
      <c r="AA6600" t="b">
        <v>1</v>
      </c>
      <c r="AB6600" t="b">
        <v>0</v>
      </c>
      <c r="AC6600" s="19" t="n">
        <v>38.76</v>
      </c>
      <c r="AD6600" s="21" t="n">
        <v>0.3625</v>
      </c>
    </row>
    <row r="6601" ht="18" customHeight="1">
      <c r="A6601" t="n">
        <v>6600</v>
      </c>
      <c r="B6601" t="inlineStr">
        <is>
          <t>CA-2014-154095</t>
        </is>
      </c>
      <c r="C6601" s="18" t="inlineStr">
        <is>
          <t>2014-12-02</t>
        </is>
      </c>
      <c r="D6601" s="18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19" t="n">
        <v>60.72</v>
      </c>
      <c r="S6601" s="20" t="n">
        <v>3</v>
      </c>
      <c r="T6601" s="21" t="n">
        <v>0</v>
      </c>
      <c r="U6601" s="19" t="n">
        <v>23.6808</v>
      </c>
      <c r="V6601" t="n">
        <v>5</v>
      </c>
      <c r="W6601" t="n">
        <v>2014</v>
      </c>
      <c r="X6601" t="inlineStr">
        <is>
          <t>2014Q4</t>
        </is>
      </c>
      <c r="Y6601" t="inlineStr">
        <is>
          <t>2014-12</t>
        </is>
      </c>
      <c r="Z6601" t="inlineStr">
        <is>
          <t>0% (No Discount)</t>
        </is>
      </c>
      <c r="AA6601" t="b">
        <v>1</v>
      </c>
      <c r="AB6601" t="b">
        <v>0</v>
      </c>
      <c r="AC6601" s="19" t="n">
        <v>20.24</v>
      </c>
      <c r="AD6601" s="21" t="n">
        <v>0.39</v>
      </c>
    </row>
    <row r="6602" ht="18" customHeight="1">
      <c r="A6602" t="n">
        <v>6601</v>
      </c>
      <c r="B6602" t="inlineStr">
        <is>
          <t>CA-2014-154095</t>
        </is>
      </c>
      <c r="C6602" s="18" t="inlineStr">
        <is>
          <t>2014-12-02</t>
        </is>
      </c>
      <c r="D6602" s="18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19" t="n">
        <v>146.82</v>
      </c>
      <c r="S6602" s="20" t="n">
        <v>3</v>
      </c>
      <c r="T6602" s="21" t="n">
        <v>0</v>
      </c>
      <c r="U6602" s="19" t="n">
        <v>73.41</v>
      </c>
      <c r="V6602" t="n">
        <v>5</v>
      </c>
      <c r="W6602" t="n">
        <v>2014</v>
      </c>
      <c r="X6602" t="inlineStr">
        <is>
          <t>2014Q4</t>
        </is>
      </c>
      <c r="Y6602" t="inlineStr">
        <is>
          <t>2014-12</t>
        </is>
      </c>
      <c r="Z6602" t="inlineStr">
        <is>
          <t>0% (No Discount)</t>
        </is>
      </c>
      <c r="AA6602" t="b">
        <v>1</v>
      </c>
      <c r="AB6602" t="b">
        <v>0</v>
      </c>
      <c r="AC6602" s="19" t="n">
        <v>48.94</v>
      </c>
      <c r="AD6602" s="21" t="n">
        <v>0.5</v>
      </c>
    </row>
    <row r="6603" ht="18" customHeight="1">
      <c r="A6603" t="n">
        <v>6602</v>
      </c>
      <c r="B6603" t="inlineStr">
        <is>
          <t>CA-2014-154095</t>
        </is>
      </c>
      <c r="C6603" s="18" t="inlineStr">
        <is>
          <t>2014-12-02</t>
        </is>
      </c>
      <c r="D6603" s="18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19" t="n">
        <v>239.84</v>
      </c>
      <c r="S6603" s="20" t="n">
        <v>8</v>
      </c>
      <c r="T6603" s="21" t="n">
        <v>0</v>
      </c>
      <c r="U6603" s="19" t="n">
        <v>64.7568</v>
      </c>
      <c r="V6603" t="n">
        <v>5</v>
      </c>
      <c r="W6603" t="n">
        <v>2014</v>
      </c>
      <c r="X6603" t="inlineStr">
        <is>
          <t>2014Q4</t>
        </is>
      </c>
      <c r="Y6603" t="inlineStr">
        <is>
          <t>2014-12</t>
        </is>
      </c>
      <c r="Z6603" t="inlineStr">
        <is>
          <t>0% (No Discount)</t>
        </is>
      </c>
      <c r="AA6603" t="b">
        <v>1</v>
      </c>
      <c r="AB6603" t="b">
        <v>0</v>
      </c>
      <c r="AC6603" s="19" t="n">
        <v>29.98</v>
      </c>
      <c r="AD6603" s="21" t="n">
        <v>0.27</v>
      </c>
    </row>
    <row r="6604" ht="18" customHeight="1">
      <c r="A6604" t="n">
        <v>6603</v>
      </c>
      <c r="B6604" t="inlineStr">
        <is>
          <t>CA-2014-154095</t>
        </is>
      </c>
      <c r="C6604" s="18" t="inlineStr">
        <is>
          <t>2014-12-02</t>
        </is>
      </c>
      <c r="D6604" s="18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19" t="n">
        <v>15.66</v>
      </c>
      <c r="S6604" s="20" t="n">
        <v>6</v>
      </c>
      <c r="T6604" s="21" t="n">
        <v>0</v>
      </c>
      <c r="U6604" s="19" t="n">
        <v>7.2036</v>
      </c>
      <c r="V6604" t="n">
        <v>5</v>
      </c>
      <c r="W6604" t="n">
        <v>2014</v>
      </c>
      <c r="X6604" t="inlineStr">
        <is>
          <t>2014Q4</t>
        </is>
      </c>
      <c r="Y6604" t="inlineStr">
        <is>
          <t>2014-12</t>
        </is>
      </c>
      <c r="Z6604" t="inlineStr">
        <is>
          <t>0% (No Discount)</t>
        </is>
      </c>
      <c r="AA6604" t="b">
        <v>1</v>
      </c>
      <c r="AB6604" t="b">
        <v>0</v>
      </c>
      <c r="AC6604" s="19" t="n">
        <v>2.61</v>
      </c>
      <c r="AD6604" s="21" t="n">
        <v>0.46</v>
      </c>
    </row>
    <row r="6605" ht="18" customHeight="1">
      <c r="A6605" t="n">
        <v>6604</v>
      </c>
      <c r="B6605" t="inlineStr">
        <is>
          <t>CA-2017-146346</t>
        </is>
      </c>
      <c r="C6605" s="18" t="inlineStr">
        <is>
          <t>2017-06-17</t>
        </is>
      </c>
      <c r="D6605" s="18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19" t="n">
        <v>146.352</v>
      </c>
      <c r="S6605" s="20" t="n">
        <v>3</v>
      </c>
      <c r="T6605" s="21" t="n">
        <v>0.2</v>
      </c>
      <c r="U6605" s="19" t="n">
        <v>-32.9292</v>
      </c>
      <c r="V6605" t="n">
        <v>3</v>
      </c>
      <c r="W6605" t="n">
        <v>2017</v>
      </c>
      <c r="X6605" t="inlineStr">
        <is>
          <t>2017Q2</t>
        </is>
      </c>
      <c r="Y6605" t="inlineStr">
        <is>
          <t>2017-06</t>
        </is>
      </c>
      <c r="Z6605" t="inlineStr">
        <is>
          <t>10.1% - 20%</t>
        </is>
      </c>
      <c r="AA6605" t="b">
        <v>0</v>
      </c>
      <c r="AB6605" t="b">
        <v>1</v>
      </c>
      <c r="AC6605" s="19" t="n">
        <v>60.98</v>
      </c>
      <c r="AD6605" s="21" t="n">
        <v>-0.225</v>
      </c>
    </row>
    <row r="6606" ht="18" customHeight="1">
      <c r="A6606" t="n">
        <v>6605</v>
      </c>
      <c r="B6606" t="inlineStr">
        <is>
          <t>CA-2016-148852</t>
        </is>
      </c>
      <c r="C6606" s="18" t="inlineStr">
        <is>
          <t>2016-05-26</t>
        </is>
      </c>
      <c r="D6606" s="18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19" t="n">
        <v>5.94</v>
      </c>
      <c r="S6606" s="20" t="n">
        <v>3</v>
      </c>
      <c r="T6606" s="21" t="n">
        <v>0</v>
      </c>
      <c r="U6606" s="19" t="n">
        <v>0</v>
      </c>
      <c r="V6606" t="n">
        <v>5</v>
      </c>
      <c r="W6606" t="n">
        <v>2016</v>
      </c>
      <c r="X6606" t="inlineStr">
        <is>
          <t>2016Q2</t>
        </is>
      </c>
      <c r="Y6606" t="inlineStr">
        <is>
          <t>2016-05</t>
        </is>
      </c>
      <c r="Z6606" t="inlineStr">
        <is>
          <t>0% (No Discount)</t>
        </is>
      </c>
      <c r="AA6606" t="b">
        <v>1</v>
      </c>
      <c r="AB6606" t="b">
        <v>0</v>
      </c>
      <c r="AC6606" s="19" t="n">
        <v>1.98</v>
      </c>
      <c r="AD6606" s="21" t="n">
        <v>0</v>
      </c>
    </row>
    <row r="6607" ht="18" customHeight="1">
      <c r="A6607" t="n">
        <v>6606</v>
      </c>
      <c r="B6607" t="inlineStr">
        <is>
          <t>CA-2016-148852</t>
        </is>
      </c>
      <c r="C6607" s="18" t="inlineStr">
        <is>
          <t>2016-05-26</t>
        </is>
      </c>
      <c r="D6607" s="18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19" t="n">
        <v>45.36</v>
      </c>
      <c r="S6607" s="20" t="n">
        <v>7</v>
      </c>
      <c r="T6607" s="21" t="n">
        <v>0</v>
      </c>
      <c r="U6607" s="19" t="n">
        <v>21.7728</v>
      </c>
      <c r="V6607" t="n">
        <v>5</v>
      </c>
      <c r="W6607" t="n">
        <v>2016</v>
      </c>
      <c r="X6607" t="inlineStr">
        <is>
          <t>2016Q2</t>
        </is>
      </c>
      <c r="Y6607" t="inlineStr">
        <is>
          <t>2016-05</t>
        </is>
      </c>
      <c r="Z6607" t="inlineStr">
        <is>
          <t>0% (No Discount)</t>
        </is>
      </c>
      <c r="AA6607" t="b">
        <v>1</v>
      </c>
      <c r="AB6607" t="b">
        <v>0</v>
      </c>
      <c r="AC6607" s="19" t="n">
        <v>6.48</v>
      </c>
      <c r="AD6607" s="21" t="n">
        <v>0.48</v>
      </c>
    </row>
    <row r="6608" ht="18" customHeight="1">
      <c r="A6608" t="n">
        <v>6607</v>
      </c>
      <c r="B6608" t="inlineStr">
        <is>
          <t>CA-2016-148852</t>
        </is>
      </c>
      <c r="C6608" s="18" t="inlineStr">
        <is>
          <t>2016-05-26</t>
        </is>
      </c>
      <c r="D6608" s="1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19" t="n">
        <v>211.168</v>
      </c>
      <c r="S6608" s="20" t="n">
        <v>4</v>
      </c>
      <c r="T6608" s="21" t="n">
        <v>0.2</v>
      </c>
      <c r="U6608" s="19" t="n">
        <v>23.7564</v>
      </c>
      <c r="V6608" t="n">
        <v>5</v>
      </c>
      <c r="W6608" t="n">
        <v>2016</v>
      </c>
      <c r="X6608" t="inlineStr">
        <is>
          <t>2016Q2</t>
        </is>
      </c>
      <c r="Y6608" t="inlineStr">
        <is>
          <t>2016-05</t>
        </is>
      </c>
      <c r="Z6608" t="inlineStr">
        <is>
          <t>10.1% - 20%</t>
        </is>
      </c>
      <c r="AA6608" t="b">
        <v>1</v>
      </c>
      <c r="AB6608" t="b">
        <v>0</v>
      </c>
      <c r="AC6608" s="19" t="n">
        <v>65.98999999999999</v>
      </c>
      <c r="AD6608" s="21" t="n">
        <v>0.1125</v>
      </c>
    </row>
    <row r="6609" ht="18" customHeight="1">
      <c r="A6609" t="n">
        <v>6608</v>
      </c>
      <c r="B6609" t="inlineStr">
        <is>
          <t>CA-2016-148852</t>
        </is>
      </c>
      <c r="C6609" s="18" t="inlineStr">
        <is>
          <t>2016-05-26</t>
        </is>
      </c>
      <c r="D6609" s="18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19" t="n">
        <v>484.704</v>
      </c>
      <c r="S6609" s="20" t="n">
        <v>6</v>
      </c>
      <c r="T6609" s="21" t="n">
        <v>0.2</v>
      </c>
      <c r="U6609" s="19" t="n">
        <v>-84.8232</v>
      </c>
      <c r="V6609" t="n">
        <v>5</v>
      </c>
      <c r="W6609" t="n">
        <v>2016</v>
      </c>
      <c r="X6609" t="inlineStr">
        <is>
          <t>2016Q2</t>
        </is>
      </c>
      <c r="Y6609" t="inlineStr">
        <is>
          <t>2016-05</t>
        </is>
      </c>
      <c r="Z6609" t="inlineStr">
        <is>
          <t>10.1% - 20%</t>
        </is>
      </c>
      <c r="AA6609" t="b">
        <v>0</v>
      </c>
      <c r="AB6609" t="b">
        <v>1</v>
      </c>
      <c r="AC6609" s="19" t="n">
        <v>100.98</v>
      </c>
      <c r="AD6609" s="21" t="n">
        <v>-0.175</v>
      </c>
    </row>
    <row r="6610" ht="18" customHeight="1">
      <c r="A6610" t="n">
        <v>6609</v>
      </c>
      <c r="B6610" t="inlineStr">
        <is>
          <t>CA-2016-148852</t>
        </is>
      </c>
      <c r="C6610" s="18" t="inlineStr">
        <is>
          <t>2016-05-26</t>
        </is>
      </c>
      <c r="D6610" s="18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19" t="n">
        <v>371.976</v>
      </c>
      <c r="S6610" s="20" t="n">
        <v>3</v>
      </c>
      <c r="T6610" s="21" t="n">
        <v>0.2</v>
      </c>
      <c r="U6610" s="19" t="n">
        <v>116.2425</v>
      </c>
      <c r="V6610" t="n">
        <v>5</v>
      </c>
      <c r="W6610" t="n">
        <v>2016</v>
      </c>
      <c r="X6610" t="inlineStr">
        <is>
          <t>2016Q2</t>
        </is>
      </c>
      <c r="Y6610" t="inlineStr">
        <is>
          <t>2016-05</t>
        </is>
      </c>
      <c r="Z6610" t="inlineStr">
        <is>
          <t>10.1% - 20%</t>
        </is>
      </c>
      <c r="AA6610" t="b">
        <v>1</v>
      </c>
      <c r="AB6610" t="b">
        <v>0</v>
      </c>
      <c r="AC6610" s="19" t="n">
        <v>154.99</v>
      </c>
      <c r="AD6610" s="21" t="n">
        <v>0.3125</v>
      </c>
    </row>
    <row r="6611" ht="18" customHeight="1">
      <c r="A6611" t="n">
        <v>6610</v>
      </c>
      <c r="B6611" t="inlineStr">
        <is>
          <t>US-2015-118906</t>
        </is>
      </c>
      <c r="C6611" s="18" t="inlineStr">
        <is>
          <t>2015-03-10</t>
        </is>
      </c>
      <c r="D6611" s="18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19" t="n">
        <v>89.81999999999999</v>
      </c>
      <c r="S6611" s="20" t="n">
        <v>6</v>
      </c>
      <c r="T6611" s="21" t="n">
        <v>0</v>
      </c>
      <c r="U6611" s="19" t="n">
        <v>25.1496</v>
      </c>
      <c r="V6611" t="n">
        <v>0</v>
      </c>
      <c r="W6611" t="n">
        <v>2015</v>
      </c>
      <c r="X6611" t="inlineStr">
        <is>
          <t>2015Q1</t>
        </is>
      </c>
      <c r="Y6611" t="inlineStr">
        <is>
          <t>2015-03</t>
        </is>
      </c>
      <c r="Z6611" t="inlineStr">
        <is>
          <t>0% (No Discount)</t>
        </is>
      </c>
      <c r="AA6611" t="b">
        <v>1</v>
      </c>
      <c r="AB6611" t="b">
        <v>0</v>
      </c>
      <c r="AC6611" s="19" t="n">
        <v>14.97</v>
      </c>
      <c r="AD6611" s="21" t="n">
        <v>0.28</v>
      </c>
    </row>
    <row r="6612" ht="18" customHeight="1">
      <c r="A6612" t="n">
        <v>6611</v>
      </c>
      <c r="B6612" t="inlineStr">
        <is>
          <t>CA-2016-168921</t>
        </is>
      </c>
      <c r="C6612" s="18" t="inlineStr">
        <is>
          <t>2016-10-20</t>
        </is>
      </c>
      <c r="D6612" s="18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19" t="n">
        <v>19.296</v>
      </c>
      <c r="S6612" s="20" t="n">
        <v>3</v>
      </c>
      <c r="T6612" s="21" t="n">
        <v>0.2</v>
      </c>
      <c r="U6612" s="19" t="n">
        <v>6.03</v>
      </c>
      <c r="V6612" t="n">
        <v>2</v>
      </c>
      <c r="W6612" t="n">
        <v>2016</v>
      </c>
      <c r="X6612" t="inlineStr">
        <is>
          <t>2016Q4</t>
        </is>
      </c>
      <c r="Y6612" t="inlineStr">
        <is>
          <t>2016-10</t>
        </is>
      </c>
      <c r="Z6612" t="inlineStr">
        <is>
          <t>10.1% - 20%</t>
        </is>
      </c>
      <c r="AA6612" t="b">
        <v>1</v>
      </c>
      <c r="AB6612" t="b">
        <v>0</v>
      </c>
      <c r="AC6612" s="19" t="n">
        <v>8.039999999999999</v>
      </c>
      <c r="AD6612" s="21" t="n">
        <v>0.3125</v>
      </c>
    </row>
    <row r="6613" ht="18" customHeight="1">
      <c r="A6613" t="n">
        <v>6612</v>
      </c>
      <c r="B6613" t="inlineStr">
        <is>
          <t>CA-2015-107678</t>
        </is>
      </c>
      <c r="C6613" s="18" t="inlineStr">
        <is>
          <t>2015-04-21</t>
        </is>
      </c>
      <c r="D6613" s="18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19" t="n">
        <v>191.96</v>
      </c>
      <c r="S6613" s="20" t="n">
        <v>2</v>
      </c>
      <c r="T6613" s="21" t="n">
        <v>0</v>
      </c>
      <c r="U6613" s="19" t="n">
        <v>51.8292</v>
      </c>
      <c r="V6613" t="n">
        <v>7</v>
      </c>
      <c r="W6613" t="n">
        <v>2015</v>
      </c>
      <c r="X6613" t="inlineStr">
        <is>
          <t>2015Q2</t>
        </is>
      </c>
      <c r="Y6613" t="inlineStr">
        <is>
          <t>2015-04</t>
        </is>
      </c>
      <c r="Z6613" t="inlineStr">
        <is>
          <t>0% (No Discount)</t>
        </is>
      </c>
      <c r="AA6613" t="b">
        <v>1</v>
      </c>
      <c r="AB6613" t="b">
        <v>0</v>
      </c>
      <c r="AC6613" s="19" t="n">
        <v>95.98</v>
      </c>
      <c r="AD6613" s="21" t="n">
        <v>0.27</v>
      </c>
    </row>
    <row r="6614" ht="18" customHeight="1">
      <c r="A6614" t="n">
        <v>6613</v>
      </c>
      <c r="B6614" t="inlineStr">
        <is>
          <t>CA-2015-107678</t>
        </is>
      </c>
      <c r="C6614" s="18" t="inlineStr">
        <is>
          <t>2015-04-21</t>
        </is>
      </c>
      <c r="D6614" s="18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19" t="n">
        <v>21.3</v>
      </c>
      <c r="S6614" s="20" t="n">
        <v>3</v>
      </c>
      <c r="T6614" s="21" t="n">
        <v>0</v>
      </c>
      <c r="U6614" s="19" t="n">
        <v>9.798</v>
      </c>
      <c r="V6614" t="n">
        <v>7</v>
      </c>
      <c r="W6614" t="n">
        <v>2015</v>
      </c>
      <c r="X6614" t="inlineStr">
        <is>
          <t>2015Q2</t>
        </is>
      </c>
      <c r="Y6614" t="inlineStr">
        <is>
          <t>2015-04</t>
        </is>
      </c>
      <c r="Z6614" t="inlineStr">
        <is>
          <t>0% (No Discount)</t>
        </is>
      </c>
      <c r="AA6614" t="b">
        <v>1</v>
      </c>
      <c r="AB6614" t="b">
        <v>0</v>
      </c>
      <c r="AC6614" s="19" t="n">
        <v>7.1</v>
      </c>
      <c r="AD6614" s="21" t="n">
        <v>0.46</v>
      </c>
    </row>
    <row r="6615" ht="18" customHeight="1">
      <c r="A6615" t="n">
        <v>6614</v>
      </c>
      <c r="B6615" t="inlineStr">
        <is>
          <t>CA-2015-107678</t>
        </is>
      </c>
      <c r="C6615" s="18" t="inlineStr">
        <is>
          <t>2015-04-21</t>
        </is>
      </c>
      <c r="D6615" s="18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19" t="n">
        <v>469.95</v>
      </c>
      <c r="S6615" s="20" t="n">
        <v>5</v>
      </c>
      <c r="T6615" s="21" t="n">
        <v>0</v>
      </c>
      <c r="U6615" s="19" t="n">
        <v>131.586</v>
      </c>
      <c r="V6615" t="n">
        <v>7</v>
      </c>
      <c r="W6615" t="n">
        <v>2015</v>
      </c>
      <c r="X6615" t="inlineStr">
        <is>
          <t>2015Q2</t>
        </is>
      </c>
      <c r="Y6615" t="inlineStr">
        <is>
          <t>2015-04</t>
        </is>
      </c>
      <c r="Z6615" t="inlineStr">
        <is>
          <t>0% (No Discount)</t>
        </is>
      </c>
      <c r="AA6615" t="b">
        <v>1</v>
      </c>
      <c r="AB6615" t="b">
        <v>0</v>
      </c>
      <c r="AC6615" s="19" t="n">
        <v>93.98999999999999</v>
      </c>
      <c r="AD6615" s="21" t="n">
        <v>0.28</v>
      </c>
    </row>
    <row r="6616" ht="18" customHeight="1">
      <c r="A6616" t="n">
        <v>6615</v>
      </c>
      <c r="B6616" t="inlineStr">
        <is>
          <t>CA-2015-107678</t>
        </is>
      </c>
      <c r="C6616" s="18" t="inlineStr">
        <is>
          <t>2015-04-21</t>
        </is>
      </c>
      <c r="D6616" s="18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19" t="n">
        <v>209.88</v>
      </c>
      <c r="S6616" s="20" t="n">
        <v>3</v>
      </c>
      <c r="T6616" s="21" t="n">
        <v>0</v>
      </c>
      <c r="U6616" s="19" t="n">
        <v>35.6796</v>
      </c>
      <c r="V6616" t="n">
        <v>7</v>
      </c>
      <c r="W6616" t="n">
        <v>2015</v>
      </c>
      <c r="X6616" t="inlineStr">
        <is>
          <t>2015Q2</t>
        </is>
      </c>
      <c r="Y6616" t="inlineStr">
        <is>
          <t>2015-04</t>
        </is>
      </c>
      <c r="Z6616" t="inlineStr">
        <is>
          <t>0% (No Discount)</t>
        </is>
      </c>
      <c r="AA6616" t="b">
        <v>1</v>
      </c>
      <c r="AB6616" t="b">
        <v>0</v>
      </c>
      <c r="AC6616" s="19" t="n">
        <v>69.95999999999999</v>
      </c>
      <c r="AD6616" s="21" t="n">
        <v>0.17</v>
      </c>
    </row>
    <row r="6617" ht="18" customHeight="1">
      <c r="A6617" t="n">
        <v>6616</v>
      </c>
      <c r="B6617" t="inlineStr">
        <is>
          <t>CA-2016-123512</t>
        </is>
      </c>
      <c r="C6617" s="18" t="inlineStr">
        <is>
          <t>2016-06-17</t>
        </is>
      </c>
      <c r="D6617" s="18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19" t="n">
        <v>239.666</v>
      </c>
      <c r="S6617" s="20" t="n">
        <v>2</v>
      </c>
      <c r="T6617" s="21" t="n">
        <v>0.15</v>
      </c>
      <c r="U6617" s="19" t="n">
        <v>14.098</v>
      </c>
      <c r="V6617" t="n">
        <v>2</v>
      </c>
      <c r="W6617" t="n">
        <v>2016</v>
      </c>
      <c r="X6617" t="inlineStr">
        <is>
          <t>2016Q2</t>
        </is>
      </c>
      <c r="Y6617" t="inlineStr">
        <is>
          <t>2016-06</t>
        </is>
      </c>
      <c r="Z6617" t="inlineStr">
        <is>
          <t>10.1% - 20%</t>
        </is>
      </c>
      <c r="AA6617" t="b">
        <v>1</v>
      </c>
      <c r="AB6617" t="b">
        <v>0</v>
      </c>
      <c r="AC6617" s="19" t="n">
        <v>140.98</v>
      </c>
      <c r="AD6617" s="21" t="n">
        <v>0.0588</v>
      </c>
    </row>
    <row r="6618" ht="18" customHeight="1">
      <c r="A6618" t="n">
        <v>6617</v>
      </c>
      <c r="B6618" t="inlineStr">
        <is>
          <t>CA-2016-123512</t>
        </is>
      </c>
      <c r="C6618" s="18" t="inlineStr">
        <is>
          <t>2016-06-17</t>
        </is>
      </c>
      <c r="D6618" s="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19" t="n">
        <v>22.5</v>
      </c>
      <c r="S6618" s="20" t="n">
        <v>6</v>
      </c>
      <c r="T6618" s="21" t="n">
        <v>0</v>
      </c>
      <c r="U6618" s="19" t="n">
        <v>10.8</v>
      </c>
      <c r="V6618" t="n">
        <v>2</v>
      </c>
      <c r="W6618" t="n">
        <v>2016</v>
      </c>
      <c r="X6618" t="inlineStr">
        <is>
          <t>2016Q2</t>
        </is>
      </c>
      <c r="Y6618" t="inlineStr">
        <is>
          <t>2016-06</t>
        </is>
      </c>
      <c r="Z6618" t="inlineStr">
        <is>
          <t>0% (No Discount)</t>
        </is>
      </c>
      <c r="AA6618" t="b">
        <v>1</v>
      </c>
      <c r="AB6618" t="b">
        <v>0</v>
      </c>
      <c r="AC6618" s="19" t="n">
        <v>3.75</v>
      </c>
      <c r="AD6618" s="21" t="n">
        <v>0.48</v>
      </c>
    </row>
    <row r="6619" ht="18" customHeight="1">
      <c r="A6619" t="n">
        <v>6618</v>
      </c>
      <c r="B6619" t="inlineStr">
        <is>
          <t>CA-2016-123512</t>
        </is>
      </c>
      <c r="C6619" s="18" t="inlineStr">
        <is>
          <t>2016-06-17</t>
        </is>
      </c>
      <c r="D6619" s="18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19" t="n">
        <v>219.84</v>
      </c>
      <c r="S6619" s="20" t="n">
        <v>4</v>
      </c>
      <c r="T6619" s="21" t="n">
        <v>0</v>
      </c>
      <c r="U6619" s="19" t="n">
        <v>107.7216</v>
      </c>
      <c r="V6619" t="n">
        <v>2</v>
      </c>
      <c r="W6619" t="n">
        <v>2016</v>
      </c>
      <c r="X6619" t="inlineStr">
        <is>
          <t>2016Q2</t>
        </is>
      </c>
      <c r="Y6619" t="inlineStr">
        <is>
          <t>2016-06</t>
        </is>
      </c>
      <c r="Z6619" t="inlineStr">
        <is>
          <t>0% (No Discount)</t>
        </is>
      </c>
      <c r="AA6619" t="b">
        <v>1</v>
      </c>
      <c r="AB6619" t="b">
        <v>0</v>
      </c>
      <c r="AC6619" s="19" t="n">
        <v>54.96</v>
      </c>
      <c r="AD6619" s="21" t="n">
        <v>0.49</v>
      </c>
    </row>
    <row r="6620" ht="18" customHeight="1">
      <c r="A6620" t="n">
        <v>6619</v>
      </c>
      <c r="B6620" t="inlineStr">
        <is>
          <t>US-2017-167402</t>
        </is>
      </c>
      <c r="C6620" s="18" t="inlineStr">
        <is>
          <t>2017-01-13</t>
        </is>
      </c>
      <c r="D6620" s="18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19" t="n">
        <v>32.4</v>
      </c>
      <c r="S6620" s="20" t="n">
        <v>5</v>
      </c>
      <c r="T6620" s="21" t="n">
        <v>0</v>
      </c>
      <c r="U6620" s="19" t="n">
        <v>15.552</v>
      </c>
      <c r="V6620" t="n">
        <v>5</v>
      </c>
      <c r="W6620" t="n">
        <v>2017</v>
      </c>
      <c r="X6620" t="inlineStr">
        <is>
          <t>2017Q1</t>
        </is>
      </c>
      <c r="Y6620" t="inlineStr">
        <is>
          <t>2017-01</t>
        </is>
      </c>
      <c r="Z6620" t="inlineStr">
        <is>
          <t>0% (No Discount)</t>
        </is>
      </c>
      <c r="AA6620" t="b">
        <v>1</v>
      </c>
      <c r="AB6620" t="b">
        <v>0</v>
      </c>
      <c r="AC6620" s="19" t="n">
        <v>6.48</v>
      </c>
      <c r="AD6620" s="21" t="n">
        <v>0.48</v>
      </c>
    </row>
    <row r="6621" ht="18" customHeight="1">
      <c r="A6621" t="n">
        <v>6620</v>
      </c>
      <c r="B6621" t="inlineStr">
        <is>
          <t>US-2017-167402</t>
        </is>
      </c>
      <c r="C6621" s="18" t="inlineStr">
        <is>
          <t>2017-01-13</t>
        </is>
      </c>
      <c r="D6621" s="18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19" t="n">
        <v>209.94</v>
      </c>
      <c r="S6621" s="20" t="n">
        <v>6</v>
      </c>
      <c r="T6621" s="21" t="n">
        <v>0</v>
      </c>
      <c r="U6621" s="19" t="n">
        <v>54.5844</v>
      </c>
      <c r="V6621" t="n">
        <v>5</v>
      </c>
      <c r="W6621" t="n">
        <v>2017</v>
      </c>
      <c r="X6621" t="inlineStr">
        <is>
          <t>2017Q1</t>
        </is>
      </c>
      <c r="Y6621" t="inlineStr">
        <is>
          <t>2017-01</t>
        </is>
      </c>
      <c r="Z6621" t="inlineStr">
        <is>
          <t>0% (No Discount)</t>
        </is>
      </c>
      <c r="AA6621" t="b">
        <v>1</v>
      </c>
      <c r="AB6621" t="b">
        <v>0</v>
      </c>
      <c r="AC6621" s="19" t="n">
        <v>34.99</v>
      </c>
      <c r="AD6621" s="21" t="n">
        <v>0.26</v>
      </c>
    </row>
    <row r="6622" ht="18" customHeight="1">
      <c r="A6622" t="n">
        <v>6621</v>
      </c>
      <c r="B6622" t="inlineStr">
        <is>
          <t>US-2017-167402</t>
        </is>
      </c>
      <c r="C6622" s="18" t="inlineStr">
        <is>
          <t>2017-01-13</t>
        </is>
      </c>
      <c r="D6622" s="18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19" t="n">
        <v>4164.05</v>
      </c>
      <c r="S6622" s="20" t="n">
        <v>5</v>
      </c>
      <c r="T6622" s="21" t="n">
        <v>0</v>
      </c>
      <c r="U6622" s="19" t="n">
        <v>83.28100000000001</v>
      </c>
      <c r="V6622" t="n">
        <v>5</v>
      </c>
      <c r="W6622" t="n">
        <v>2017</v>
      </c>
      <c r="X6622" t="inlineStr">
        <is>
          <t>2017Q1</t>
        </is>
      </c>
      <c r="Y6622" t="inlineStr">
        <is>
          <t>2017-01</t>
        </is>
      </c>
      <c r="Z6622" t="inlineStr">
        <is>
          <t>0% (No Discount)</t>
        </is>
      </c>
      <c r="AA6622" t="b">
        <v>1</v>
      </c>
      <c r="AB6622" t="b">
        <v>0</v>
      </c>
      <c r="AC6622" s="19" t="n">
        <v>832.8099999999999</v>
      </c>
      <c r="AD6622" s="21" t="n">
        <v>0.02</v>
      </c>
    </row>
    <row r="6623" ht="18" customHeight="1">
      <c r="A6623" t="n">
        <v>6622</v>
      </c>
      <c r="B6623" t="inlineStr">
        <is>
          <t>US-2017-167402</t>
        </is>
      </c>
      <c r="C6623" s="18" t="inlineStr">
        <is>
          <t>2017-01-13</t>
        </is>
      </c>
      <c r="D6623" s="18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19" t="n">
        <v>212.94</v>
      </c>
      <c r="S6623" s="20" t="n">
        <v>3</v>
      </c>
      <c r="T6623" s="21" t="n">
        <v>0</v>
      </c>
      <c r="U6623" s="19" t="n">
        <v>53.235</v>
      </c>
      <c r="V6623" t="n">
        <v>5</v>
      </c>
      <c r="W6623" t="n">
        <v>2017</v>
      </c>
      <c r="X6623" t="inlineStr">
        <is>
          <t>2017Q1</t>
        </is>
      </c>
      <c r="Y6623" t="inlineStr">
        <is>
          <t>2017-01</t>
        </is>
      </c>
      <c r="Z6623" t="inlineStr">
        <is>
          <t>0% (No Discount)</t>
        </is>
      </c>
      <c r="AA6623" t="b">
        <v>1</v>
      </c>
      <c r="AB6623" t="b">
        <v>0</v>
      </c>
      <c r="AC6623" s="19" t="n">
        <v>70.98</v>
      </c>
      <c r="AD6623" s="21" t="n">
        <v>0.25</v>
      </c>
    </row>
    <row r="6624" ht="18" customHeight="1">
      <c r="A6624" t="n">
        <v>6623</v>
      </c>
      <c r="B6624" t="inlineStr">
        <is>
          <t>CA-2014-130449</t>
        </is>
      </c>
      <c r="C6624" s="18" t="inlineStr">
        <is>
          <t>2014-09-06</t>
        </is>
      </c>
      <c r="D6624" s="18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19" t="n">
        <v>41.88</v>
      </c>
      <c r="S6624" s="20" t="n">
        <v>6</v>
      </c>
      <c r="T6624" s="21" t="n">
        <v>0</v>
      </c>
      <c r="U6624" s="19" t="n">
        <v>12.1452</v>
      </c>
      <c r="V6624" t="n">
        <v>3</v>
      </c>
      <c r="W6624" t="n">
        <v>2014</v>
      </c>
      <c r="X6624" t="inlineStr">
        <is>
          <t>2014Q3</t>
        </is>
      </c>
      <c r="Y6624" t="inlineStr">
        <is>
          <t>2014-09</t>
        </is>
      </c>
      <c r="Z6624" t="inlineStr">
        <is>
          <t>0% (No Discount)</t>
        </is>
      </c>
      <c r="AA6624" t="b">
        <v>1</v>
      </c>
      <c r="AB6624" t="b">
        <v>0</v>
      </c>
      <c r="AC6624" s="19" t="n">
        <v>6.98</v>
      </c>
      <c r="AD6624" s="21" t="n">
        <v>0.29</v>
      </c>
    </row>
    <row r="6625" ht="18" customHeight="1">
      <c r="A6625" t="n">
        <v>6624</v>
      </c>
      <c r="B6625" t="inlineStr">
        <is>
          <t>CA-2014-130449</t>
        </is>
      </c>
      <c r="C6625" s="18" t="inlineStr">
        <is>
          <t>2014-09-06</t>
        </is>
      </c>
      <c r="D6625" s="18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19" t="n">
        <v>58.48</v>
      </c>
      <c r="S6625" s="20" t="n">
        <v>8</v>
      </c>
      <c r="T6625" s="21" t="n">
        <v>0</v>
      </c>
      <c r="U6625" s="19" t="n">
        <v>27.4856</v>
      </c>
      <c r="V6625" t="n">
        <v>3</v>
      </c>
      <c r="W6625" t="n">
        <v>2014</v>
      </c>
      <c r="X6625" t="inlineStr">
        <is>
          <t>2014Q3</t>
        </is>
      </c>
      <c r="Y6625" t="inlineStr">
        <is>
          <t>2014-09</t>
        </is>
      </c>
      <c r="Z6625" t="inlineStr">
        <is>
          <t>0% (No Discount)</t>
        </is>
      </c>
      <c r="AA6625" t="b">
        <v>1</v>
      </c>
      <c r="AB6625" t="b">
        <v>0</v>
      </c>
      <c r="AC6625" s="19" t="n">
        <v>7.31</v>
      </c>
      <c r="AD6625" s="21" t="n">
        <v>0.47</v>
      </c>
    </row>
    <row r="6626" ht="18" customHeight="1">
      <c r="A6626" t="n">
        <v>6625</v>
      </c>
      <c r="B6626" t="inlineStr">
        <is>
          <t>CA-2015-141250</t>
        </is>
      </c>
      <c r="C6626" s="18" t="inlineStr">
        <is>
          <t>2015-01-19</t>
        </is>
      </c>
      <c r="D6626" s="18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19" t="n">
        <v>102.438</v>
      </c>
      <c r="S6626" s="20" t="n">
        <v>1</v>
      </c>
      <c r="T6626" s="21" t="n">
        <v>0.3</v>
      </c>
      <c r="U6626" s="19" t="n">
        <v>-13.1706</v>
      </c>
      <c r="V6626" t="n">
        <v>4</v>
      </c>
      <c r="W6626" t="n">
        <v>2015</v>
      </c>
      <c r="X6626" t="inlineStr">
        <is>
          <t>2015Q1</t>
        </is>
      </c>
      <c r="Y6626" t="inlineStr">
        <is>
          <t>2015-01</t>
        </is>
      </c>
      <c r="Z6626" t="inlineStr">
        <is>
          <t>20.1% - 30%</t>
        </is>
      </c>
      <c r="AA6626" t="b">
        <v>0</v>
      </c>
      <c r="AB6626" t="b">
        <v>1</v>
      </c>
      <c r="AC6626" s="19" t="n">
        <v>146.34</v>
      </c>
      <c r="AD6626" s="21" t="n">
        <v>-0.1286</v>
      </c>
    </row>
    <row r="6627" ht="18" customHeight="1">
      <c r="A6627" t="n">
        <v>6626</v>
      </c>
      <c r="B6627" t="inlineStr">
        <is>
          <t>CA-2015-141250</t>
        </is>
      </c>
      <c r="C6627" s="18" t="inlineStr">
        <is>
          <t>2015-01-19</t>
        </is>
      </c>
      <c r="D6627" s="18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19" t="n">
        <v>199.304</v>
      </c>
      <c r="S6627" s="20" t="n">
        <v>4</v>
      </c>
      <c r="T6627" s="21" t="n">
        <v>0.3</v>
      </c>
      <c r="U6627" s="19" t="n">
        <v>-8.541600000000001</v>
      </c>
      <c r="V6627" t="n">
        <v>4</v>
      </c>
      <c r="W6627" t="n">
        <v>2015</v>
      </c>
      <c r="X6627" t="inlineStr">
        <is>
          <t>2015Q1</t>
        </is>
      </c>
      <c r="Y6627" t="inlineStr">
        <is>
          <t>2015-01</t>
        </is>
      </c>
      <c r="Z6627" t="inlineStr">
        <is>
          <t>20.1% - 30%</t>
        </is>
      </c>
      <c r="AA6627" t="b">
        <v>0</v>
      </c>
      <c r="AB6627" t="b">
        <v>1</v>
      </c>
      <c r="AC6627" s="19" t="n">
        <v>71.18000000000001</v>
      </c>
      <c r="AD6627" s="21" t="n">
        <v>-0.0429</v>
      </c>
    </row>
    <row r="6628" ht="18" customHeight="1">
      <c r="A6628" t="n">
        <v>6627</v>
      </c>
      <c r="B6628" t="inlineStr">
        <is>
          <t>CA-2014-145541</t>
        </is>
      </c>
      <c r="C6628" s="18" t="inlineStr">
        <is>
          <t>2014-12-14</t>
        </is>
      </c>
      <c r="D6628" s="1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19" t="n">
        <v>6999.96</v>
      </c>
      <c r="S6628" s="20" t="n">
        <v>4</v>
      </c>
      <c r="T6628" s="21" t="n">
        <v>0</v>
      </c>
      <c r="U6628" s="19" t="n">
        <v>2239.9872</v>
      </c>
      <c r="V6628" t="n">
        <v>7</v>
      </c>
      <c r="W6628" t="n">
        <v>2014</v>
      </c>
      <c r="X6628" t="inlineStr">
        <is>
          <t>2014Q4</t>
        </is>
      </c>
      <c r="Y6628" t="inlineStr">
        <is>
          <t>2014-12</t>
        </is>
      </c>
      <c r="Z6628" t="inlineStr">
        <is>
          <t>0% (No Discount)</t>
        </is>
      </c>
      <c r="AA6628" t="b">
        <v>1</v>
      </c>
      <c r="AB6628" t="b">
        <v>0</v>
      </c>
      <c r="AC6628" s="19" t="n">
        <v>1749.99</v>
      </c>
      <c r="AD6628" s="21" t="n">
        <v>0.32</v>
      </c>
    </row>
    <row r="6629" ht="18" customHeight="1">
      <c r="A6629" t="n">
        <v>6628</v>
      </c>
      <c r="B6629" t="inlineStr">
        <is>
          <t>CA-2014-138513</t>
        </is>
      </c>
      <c r="C6629" s="18" t="inlineStr">
        <is>
          <t>2014-05-23</t>
        </is>
      </c>
      <c r="D6629" s="18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19" t="n">
        <v>12.96</v>
      </c>
      <c r="S6629" s="20" t="n">
        <v>2</v>
      </c>
      <c r="T6629" s="21" t="n">
        <v>0</v>
      </c>
      <c r="U6629" s="19" t="n">
        <v>6.2208</v>
      </c>
      <c r="V6629" t="n">
        <v>4</v>
      </c>
      <c r="W6629" t="n">
        <v>2014</v>
      </c>
      <c r="X6629" t="inlineStr">
        <is>
          <t>2014Q2</t>
        </is>
      </c>
      <c r="Y6629" t="inlineStr">
        <is>
          <t>2014-05</t>
        </is>
      </c>
      <c r="Z6629" t="inlineStr">
        <is>
          <t>0% (No Discount)</t>
        </is>
      </c>
      <c r="AA6629" t="b">
        <v>1</v>
      </c>
      <c r="AB6629" t="b">
        <v>0</v>
      </c>
      <c r="AC6629" s="19" t="n">
        <v>6.48</v>
      </c>
      <c r="AD6629" s="21" t="n">
        <v>0.48</v>
      </c>
    </row>
    <row r="6630" ht="18" customHeight="1">
      <c r="A6630" t="n">
        <v>6629</v>
      </c>
      <c r="B6630" t="inlineStr">
        <is>
          <t>CA-2015-135489</t>
        </is>
      </c>
      <c r="C6630" s="18" t="inlineStr">
        <is>
          <t>2015-09-19</t>
        </is>
      </c>
      <c r="D6630" s="18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19" t="n">
        <v>279.86</v>
      </c>
      <c r="S6630" s="20" t="n">
        <v>14</v>
      </c>
      <c r="T6630" s="21" t="n">
        <v>0</v>
      </c>
      <c r="U6630" s="19" t="n">
        <v>134.3328</v>
      </c>
      <c r="V6630" t="n">
        <v>3</v>
      </c>
      <c r="W6630" t="n">
        <v>2015</v>
      </c>
      <c r="X6630" t="inlineStr">
        <is>
          <t>2015Q3</t>
        </is>
      </c>
      <c r="Y6630" t="inlineStr">
        <is>
          <t>2015-09</t>
        </is>
      </c>
      <c r="Z6630" t="inlineStr">
        <is>
          <t>0% (No Discount)</t>
        </is>
      </c>
      <c r="AA6630" t="b">
        <v>1</v>
      </c>
      <c r="AB6630" t="b">
        <v>0</v>
      </c>
      <c r="AC6630" s="19" t="n">
        <v>19.99</v>
      </c>
      <c r="AD6630" s="21" t="n">
        <v>0.48</v>
      </c>
    </row>
    <row r="6631" ht="18" customHeight="1">
      <c r="A6631" t="n">
        <v>6630</v>
      </c>
      <c r="B6631" t="inlineStr">
        <is>
          <t>CA-2015-125696</t>
        </is>
      </c>
      <c r="C6631" s="18" t="inlineStr">
        <is>
          <t>2015-10-02</t>
        </is>
      </c>
      <c r="D6631" s="18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19" t="n">
        <v>7.38</v>
      </c>
      <c r="S6631" s="20" t="n">
        <v>5</v>
      </c>
      <c r="T6631" s="21" t="n">
        <v>0.7</v>
      </c>
      <c r="U6631" s="19" t="n">
        <v>-5.412</v>
      </c>
      <c r="V6631" t="n">
        <v>4</v>
      </c>
      <c r="W6631" t="n">
        <v>2015</v>
      </c>
      <c r="X6631" t="inlineStr">
        <is>
          <t>2015Q4</t>
        </is>
      </c>
      <c r="Y6631" t="inlineStr">
        <is>
          <t>2015-10</t>
        </is>
      </c>
      <c r="Z6631" t="inlineStr">
        <is>
          <t>&gt; 50% (Deep Discount)</t>
        </is>
      </c>
      <c r="AA6631" t="b">
        <v>0</v>
      </c>
      <c r="AB6631" t="b">
        <v>1</v>
      </c>
      <c r="AC6631" s="19" t="n">
        <v>4.92</v>
      </c>
      <c r="AD6631" s="21" t="n">
        <v>-0.7333</v>
      </c>
    </row>
    <row r="6632" ht="18" customHeight="1">
      <c r="A6632" t="n">
        <v>6631</v>
      </c>
      <c r="B6632" t="inlineStr">
        <is>
          <t>CA-2016-105081</t>
        </is>
      </c>
      <c r="C6632" s="18" t="inlineStr">
        <is>
          <t>2016-12-25</t>
        </is>
      </c>
      <c r="D6632" s="18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19" t="n">
        <v>698.352</v>
      </c>
      <c r="S6632" s="20" t="n">
        <v>3</v>
      </c>
      <c r="T6632" s="21" t="n">
        <v>0.2</v>
      </c>
      <c r="U6632" s="19" t="n">
        <v>52.3764</v>
      </c>
      <c r="V6632" t="n">
        <v>5</v>
      </c>
      <c r="W6632" t="n">
        <v>2016</v>
      </c>
      <c r="X6632" t="inlineStr">
        <is>
          <t>2016Q4</t>
        </is>
      </c>
      <c r="Y6632" t="inlineStr">
        <is>
          <t>2016-12</t>
        </is>
      </c>
      <c r="Z6632" t="inlineStr">
        <is>
          <t>10.1% - 20%</t>
        </is>
      </c>
      <c r="AA6632" t="b">
        <v>1</v>
      </c>
      <c r="AB6632" t="b">
        <v>0</v>
      </c>
      <c r="AC6632" s="19" t="n">
        <v>290.98</v>
      </c>
      <c r="AD6632" s="21" t="n">
        <v>0.075</v>
      </c>
    </row>
    <row r="6633" ht="18" customHeight="1">
      <c r="A6633" t="n">
        <v>6632</v>
      </c>
      <c r="B6633" t="inlineStr">
        <is>
          <t>CA-2016-105081</t>
        </is>
      </c>
      <c r="C6633" s="18" t="inlineStr">
        <is>
          <t>2016-12-25</t>
        </is>
      </c>
      <c r="D6633" s="18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19" t="n">
        <v>1747.25</v>
      </c>
      <c r="S6633" s="20" t="n">
        <v>5</v>
      </c>
      <c r="T6633" s="21" t="n">
        <v>0</v>
      </c>
      <c r="U6633" s="19" t="n">
        <v>629.01</v>
      </c>
      <c r="V6633" t="n">
        <v>5</v>
      </c>
      <c r="W6633" t="n">
        <v>2016</v>
      </c>
      <c r="X6633" t="inlineStr">
        <is>
          <t>2016Q4</t>
        </is>
      </c>
      <c r="Y6633" t="inlineStr">
        <is>
          <t>2016-12</t>
        </is>
      </c>
      <c r="Z6633" t="inlineStr">
        <is>
          <t>0% (No Discount)</t>
        </is>
      </c>
      <c r="AA6633" t="b">
        <v>1</v>
      </c>
      <c r="AB6633" t="b">
        <v>0</v>
      </c>
      <c r="AC6633" s="19" t="n">
        <v>349.45</v>
      </c>
      <c r="AD6633" s="21" t="n">
        <v>0.36</v>
      </c>
    </row>
    <row r="6634" ht="18" customHeight="1">
      <c r="A6634" t="n">
        <v>6633</v>
      </c>
      <c r="B6634" t="inlineStr">
        <is>
          <t>US-2016-146857</t>
        </is>
      </c>
      <c r="C6634" s="18" t="inlineStr">
        <is>
          <t>2016-05-06</t>
        </is>
      </c>
      <c r="D6634" s="18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19" t="n">
        <v>54.48</v>
      </c>
      <c r="S6634" s="20" t="n">
        <v>1</v>
      </c>
      <c r="T6634" s="21" t="n">
        <v>0</v>
      </c>
      <c r="U6634" s="19" t="n">
        <v>15.2544</v>
      </c>
      <c r="V6634" t="n">
        <v>2</v>
      </c>
      <c r="W6634" t="n">
        <v>2016</v>
      </c>
      <c r="X6634" t="inlineStr">
        <is>
          <t>2016Q2</t>
        </is>
      </c>
      <c r="Y6634" t="inlineStr">
        <is>
          <t>2016-05</t>
        </is>
      </c>
      <c r="Z6634" t="inlineStr">
        <is>
          <t>0% (No Discount)</t>
        </is>
      </c>
      <c r="AA6634" t="b">
        <v>1</v>
      </c>
      <c r="AB6634" t="b">
        <v>0</v>
      </c>
      <c r="AC6634" s="19" t="n">
        <v>54.48</v>
      </c>
      <c r="AD6634" s="21" t="n">
        <v>0.28</v>
      </c>
    </row>
    <row r="6635" ht="18" customHeight="1">
      <c r="A6635" t="n">
        <v>6634</v>
      </c>
      <c r="B6635" t="inlineStr">
        <is>
          <t>CA-2016-166275</t>
        </is>
      </c>
      <c r="C6635" s="18" t="inlineStr">
        <is>
          <t>2016-10-24</t>
        </is>
      </c>
      <c r="D6635" s="18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19" t="n">
        <v>199.99</v>
      </c>
      <c r="S6635" s="20" t="n">
        <v>1</v>
      </c>
      <c r="T6635" s="21" t="n">
        <v>0</v>
      </c>
      <c r="U6635" s="19" t="n">
        <v>85.9957</v>
      </c>
      <c r="V6635" t="n">
        <v>0</v>
      </c>
      <c r="W6635" t="n">
        <v>2016</v>
      </c>
      <c r="X6635" t="inlineStr">
        <is>
          <t>2016Q4</t>
        </is>
      </c>
      <c r="Y6635" t="inlineStr">
        <is>
          <t>2016-10</t>
        </is>
      </c>
      <c r="Z6635" t="inlineStr">
        <is>
          <t>0% (No Discount)</t>
        </is>
      </c>
      <c r="AA6635" t="b">
        <v>1</v>
      </c>
      <c r="AB6635" t="b">
        <v>0</v>
      </c>
      <c r="AC6635" s="19" t="n">
        <v>199.99</v>
      </c>
      <c r="AD6635" s="21" t="n">
        <v>0.43</v>
      </c>
    </row>
    <row r="6636" ht="18" customHeight="1">
      <c r="A6636" t="n">
        <v>6635</v>
      </c>
      <c r="B6636" t="inlineStr">
        <is>
          <t>CA-2017-144498</t>
        </is>
      </c>
      <c r="C6636" s="18" t="inlineStr">
        <is>
          <t>2017-05-06</t>
        </is>
      </c>
      <c r="D6636" s="18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19" t="n">
        <v>68.541</v>
      </c>
      <c r="S6636" s="20" t="n">
        <v>11</v>
      </c>
      <c r="T6636" s="21" t="n">
        <v>0.7</v>
      </c>
      <c r="U6636" s="19" t="n">
        <v>-52.5481</v>
      </c>
      <c r="V6636" t="n">
        <v>0</v>
      </c>
      <c r="W6636" t="n">
        <v>2017</v>
      </c>
      <c r="X6636" t="inlineStr">
        <is>
          <t>2017Q2</t>
        </is>
      </c>
      <c r="Y6636" t="inlineStr">
        <is>
          <t>2017-05</t>
        </is>
      </c>
      <c r="Z6636" t="inlineStr">
        <is>
          <t>&gt; 50% (Deep Discount)</t>
        </is>
      </c>
      <c r="AA6636" t="b">
        <v>0</v>
      </c>
      <c r="AB6636" t="b">
        <v>1</v>
      </c>
      <c r="AC6636" s="19" t="n">
        <v>20.77</v>
      </c>
      <c r="AD6636" s="21" t="n">
        <v>-0.7667</v>
      </c>
    </row>
    <row r="6637" ht="18" customHeight="1">
      <c r="A6637" t="n">
        <v>6636</v>
      </c>
      <c r="B6637" t="inlineStr">
        <is>
          <t>CA-2017-144498</t>
        </is>
      </c>
      <c r="C6637" s="18" t="inlineStr">
        <is>
          <t>2017-05-06</t>
        </is>
      </c>
      <c r="D6637" s="18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19" t="n">
        <v>627.168</v>
      </c>
      <c r="S6637" s="20" t="n">
        <v>4</v>
      </c>
      <c r="T6637" s="21" t="n">
        <v>0.2</v>
      </c>
      <c r="U6637" s="19" t="n">
        <v>70.5564</v>
      </c>
      <c r="V6637" t="n">
        <v>0</v>
      </c>
      <c r="W6637" t="n">
        <v>2017</v>
      </c>
      <c r="X6637" t="inlineStr">
        <is>
          <t>2017Q2</t>
        </is>
      </c>
      <c r="Y6637" t="inlineStr">
        <is>
          <t>2017-05</t>
        </is>
      </c>
      <c r="Z6637" t="inlineStr">
        <is>
          <t>10.1% - 20%</t>
        </is>
      </c>
      <c r="AA6637" t="b">
        <v>1</v>
      </c>
      <c r="AB6637" t="b">
        <v>0</v>
      </c>
      <c r="AC6637" s="19" t="n">
        <v>195.99</v>
      </c>
      <c r="AD6637" s="21" t="n">
        <v>0.1125</v>
      </c>
    </row>
    <row r="6638" ht="18" customHeight="1">
      <c r="A6638" t="n">
        <v>6637</v>
      </c>
      <c r="B6638" t="inlineStr">
        <is>
          <t>CA-2017-144498</t>
        </is>
      </c>
      <c r="C6638" s="18" t="inlineStr">
        <is>
          <t>2017-05-06</t>
        </is>
      </c>
      <c r="D6638" s="1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19" t="n">
        <v>122.12</v>
      </c>
      <c r="S6638" s="20" t="n">
        <v>5</v>
      </c>
      <c r="T6638" s="21" t="n">
        <v>0.2</v>
      </c>
      <c r="U6638" s="19" t="n">
        <v>39.689</v>
      </c>
      <c r="V6638" t="n">
        <v>0</v>
      </c>
      <c r="W6638" t="n">
        <v>2017</v>
      </c>
      <c r="X6638" t="inlineStr">
        <is>
          <t>2017Q2</t>
        </is>
      </c>
      <c r="Y6638" t="inlineStr">
        <is>
          <t>2017-05</t>
        </is>
      </c>
      <c r="Z6638" t="inlineStr">
        <is>
          <t>10.1% - 20%</t>
        </is>
      </c>
      <c r="AA6638" t="b">
        <v>1</v>
      </c>
      <c r="AB6638" t="b">
        <v>0</v>
      </c>
      <c r="AC6638" s="19" t="n">
        <v>30.53</v>
      </c>
      <c r="AD6638" s="21" t="n">
        <v>0.325</v>
      </c>
    </row>
    <row r="6639" ht="18" customHeight="1">
      <c r="A6639" t="n">
        <v>6638</v>
      </c>
      <c r="B6639" t="inlineStr">
        <is>
          <t>CA-2017-103352</t>
        </is>
      </c>
      <c r="C6639" s="18" t="inlineStr">
        <is>
          <t>2017-11-27</t>
        </is>
      </c>
      <c r="D6639" s="18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19" t="n">
        <v>6.99</v>
      </c>
      <c r="S6639" s="20" t="n">
        <v>3</v>
      </c>
      <c r="T6639" s="21" t="n">
        <v>0</v>
      </c>
      <c r="U6639" s="19" t="n">
        <v>2.0271</v>
      </c>
      <c r="V6639" t="n">
        <v>3</v>
      </c>
      <c r="W6639" t="n">
        <v>2017</v>
      </c>
      <c r="X6639" t="inlineStr">
        <is>
          <t>2017Q4</t>
        </is>
      </c>
      <c r="Y6639" t="inlineStr">
        <is>
          <t>2017-11</t>
        </is>
      </c>
      <c r="Z6639" t="inlineStr">
        <is>
          <t>0% (No Discount)</t>
        </is>
      </c>
      <c r="AA6639" t="b">
        <v>1</v>
      </c>
      <c r="AB6639" t="b">
        <v>0</v>
      </c>
      <c r="AC6639" s="19" t="n">
        <v>2.33</v>
      </c>
      <c r="AD6639" s="21" t="n">
        <v>0.29</v>
      </c>
    </row>
    <row r="6640" ht="18" customHeight="1">
      <c r="A6640" t="n">
        <v>6639</v>
      </c>
      <c r="B6640" t="inlineStr">
        <is>
          <t>CA-2017-103352</t>
        </is>
      </c>
      <c r="C6640" s="18" t="inlineStr">
        <is>
          <t>2017-11-27</t>
        </is>
      </c>
      <c r="D6640" s="18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19" t="n">
        <v>107.424</v>
      </c>
      <c r="S6640" s="20" t="n">
        <v>6</v>
      </c>
      <c r="T6640" s="21" t="n">
        <v>0.2</v>
      </c>
      <c r="U6640" s="19" t="n">
        <v>36.2556</v>
      </c>
      <c r="V6640" t="n">
        <v>3</v>
      </c>
      <c r="W6640" t="n">
        <v>2017</v>
      </c>
      <c r="X6640" t="inlineStr">
        <is>
          <t>2017Q4</t>
        </is>
      </c>
      <c r="Y6640" t="inlineStr">
        <is>
          <t>2017-11</t>
        </is>
      </c>
      <c r="Z6640" t="inlineStr">
        <is>
          <t>10.1% - 20%</t>
        </is>
      </c>
      <c r="AA6640" t="b">
        <v>1</v>
      </c>
      <c r="AB6640" t="b">
        <v>0</v>
      </c>
      <c r="AC6640" s="19" t="n">
        <v>22.38</v>
      </c>
      <c r="AD6640" s="21" t="n">
        <v>0.3375</v>
      </c>
    </row>
    <row r="6641" ht="18" customHeight="1">
      <c r="A6641" t="n">
        <v>6640</v>
      </c>
      <c r="B6641" t="inlineStr">
        <is>
          <t>CA-2014-108609</t>
        </is>
      </c>
      <c r="C6641" s="18" t="inlineStr">
        <is>
          <t>2014-10-31</t>
        </is>
      </c>
      <c r="D6641" s="18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19" t="n">
        <v>1421.664</v>
      </c>
      <c r="S6641" s="20" t="n">
        <v>8</v>
      </c>
      <c r="T6641" s="21" t="n">
        <v>0.4</v>
      </c>
      <c r="U6641" s="19" t="n">
        <v>-734.5264</v>
      </c>
      <c r="V6641" t="n">
        <v>2</v>
      </c>
      <c r="W6641" t="n">
        <v>2014</v>
      </c>
      <c r="X6641" t="inlineStr">
        <is>
          <t>2014Q4</t>
        </is>
      </c>
      <c r="Y6641" t="inlineStr">
        <is>
          <t>2014-10</t>
        </is>
      </c>
      <c r="Z6641" t="inlineStr">
        <is>
          <t>30.1% - 50%</t>
        </is>
      </c>
      <c r="AA6641" t="b">
        <v>0</v>
      </c>
      <c r="AB6641" t="b">
        <v>1</v>
      </c>
      <c r="AC6641" s="19" t="n">
        <v>296.18</v>
      </c>
      <c r="AD6641" s="21" t="n">
        <v>-0.5167</v>
      </c>
    </row>
    <row r="6642" ht="18" customHeight="1">
      <c r="A6642" t="n">
        <v>6641</v>
      </c>
      <c r="B6642" t="inlineStr">
        <is>
          <t>CA-2017-128328</t>
        </is>
      </c>
      <c r="C6642" s="18" t="inlineStr">
        <is>
          <t>2017-08-05</t>
        </is>
      </c>
      <c r="D6642" s="18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19" t="n">
        <v>125.88</v>
      </c>
      <c r="S6642" s="20" t="n">
        <v>6</v>
      </c>
      <c r="T6642" s="21" t="n">
        <v>0</v>
      </c>
      <c r="U6642" s="19" t="n">
        <v>60.4224</v>
      </c>
      <c r="V6642" t="n">
        <v>4</v>
      </c>
      <c r="W6642" t="n">
        <v>2017</v>
      </c>
      <c r="X6642" t="inlineStr">
        <is>
          <t>2017Q3</t>
        </is>
      </c>
      <c r="Y6642" t="inlineStr">
        <is>
          <t>2017-08</t>
        </is>
      </c>
      <c r="Z6642" t="inlineStr">
        <is>
          <t>0% (No Discount)</t>
        </is>
      </c>
      <c r="AA6642" t="b">
        <v>1</v>
      </c>
      <c r="AB6642" t="b">
        <v>0</v>
      </c>
      <c r="AC6642" s="19" t="n">
        <v>20.98</v>
      </c>
      <c r="AD6642" s="21" t="n">
        <v>0.48</v>
      </c>
    </row>
    <row r="6643" ht="18" customHeight="1">
      <c r="A6643" t="n">
        <v>6642</v>
      </c>
      <c r="B6643" t="inlineStr">
        <is>
          <t>CA-2017-128328</t>
        </is>
      </c>
      <c r="C6643" s="18" t="inlineStr">
        <is>
          <t>2017-08-05</t>
        </is>
      </c>
      <c r="D6643" s="18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19" t="n">
        <v>79.78</v>
      </c>
      <c r="S6643" s="20" t="n">
        <v>2</v>
      </c>
      <c r="T6643" s="21" t="n">
        <v>0</v>
      </c>
      <c r="U6643" s="19" t="n">
        <v>29.5186</v>
      </c>
      <c r="V6643" t="n">
        <v>4</v>
      </c>
      <c r="W6643" t="n">
        <v>2017</v>
      </c>
      <c r="X6643" t="inlineStr">
        <is>
          <t>2017Q3</t>
        </is>
      </c>
      <c r="Y6643" t="inlineStr">
        <is>
          <t>2017-08</t>
        </is>
      </c>
      <c r="Z6643" t="inlineStr">
        <is>
          <t>0% (No Discount)</t>
        </is>
      </c>
      <c r="AA6643" t="b">
        <v>1</v>
      </c>
      <c r="AB6643" t="b">
        <v>0</v>
      </c>
      <c r="AC6643" s="19" t="n">
        <v>39.89</v>
      </c>
      <c r="AD6643" s="21" t="n">
        <v>0.37</v>
      </c>
    </row>
    <row r="6644" ht="18" customHeight="1">
      <c r="A6644" t="n">
        <v>6643</v>
      </c>
      <c r="B6644" t="inlineStr">
        <is>
          <t>CA-2017-128328</t>
        </is>
      </c>
      <c r="C6644" s="18" t="inlineStr">
        <is>
          <t>2017-08-05</t>
        </is>
      </c>
      <c r="D6644" s="18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19" t="n">
        <v>133.2</v>
      </c>
      <c r="S6644" s="20" t="n">
        <v>9</v>
      </c>
      <c r="T6644" s="21" t="n">
        <v>0</v>
      </c>
      <c r="U6644" s="19" t="n">
        <v>66.59999999999999</v>
      </c>
      <c r="V6644" t="n">
        <v>4</v>
      </c>
      <c r="W6644" t="n">
        <v>2017</v>
      </c>
      <c r="X6644" t="inlineStr">
        <is>
          <t>2017Q3</t>
        </is>
      </c>
      <c r="Y6644" t="inlineStr">
        <is>
          <t>2017-08</t>
        </is>
      </c>
      <c r="Z6644" t="inlineStr">
        <is>
          <t>0% (No Discount)</t>
        </is>
      </c>
      <c r="AA6644" t="b">
        <v>1</v>
      </c>
      <c r="AB6644" t="b">
        <v>0</v>
      </c>
      <c r="AC6644" s="19" t="n">
        <v>14.8</v>
      </c>
      <c r="AD6644" s="21" t="n">
        <v>0.5</v>
      </c>
    </row>
    <row r="6645" ht="18" customHeight="1">
      <c r="A6645" t="n">
        <v>6644</v>
      </c>
      <c r="B6645" t="inlineStr">
        <is>
          <t>US-2015-156496</t>
        </is>
      </c>
      <c r="C6645" s="18" t="inlineStr">
        <is>
          <t>2015-08-10</t>
        </is>
      </c>
      <c r="D6645" s="18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19" t="n">
        <v>438.368</v>
      </c>
      <c r="S6645" s="20" t="n">
        <v>4</v>
      </c>
      <c r="T6645" s="21" t="n">
        <v>0.2</v>
      </c>
      <c r="U6645" s="19" t="n">
        <v>38.3572</v>
      </c>
      <c r="V6645" t="n">
        <v>6</v>
      </c>
      <c r="W6645" t="n">
        <v>2015</v>
      </c>
      <c r="X6645" t="inlineStr">
        <is>
          <t>2015Q3</t>
        </is>
      </c>
      <c r="Y6645" t="inlineStr">
        <is>
          <t>2015-08</t>
        </is>
      </c>
      <c r="Z6645" t="inlineStr">
        <is>
          <t>10.1% - 20%</t>
        </is>
      </c>
      <c r="AA6645" t="b">
        <v>1</v>
      </c>
      <c r="AB6645" t="b">
        <v>0</v>
      </c>
      <c r="AC6645" s="19" t="n">
        <v>136.99</v>
      </c>
      <c r="AD6645" s="21" t="n">
        <v>0.08749999999999999</v>
      </c>
    </row>
    <row r="6646" ht="18" customHeight="1">
      <c r="A6646" t="n">
        <v>6645</v>
      </c>
      <c r="B6646" t="inlineStr">
        <is>
          <t>US-2015-156496</t>
        </is>
      </c>
      <c r="C6646" s="18" t="inlineStr">
        <is>
          <t>2015-08-10</t>
        </is>
      </c>
      <c r="D6646" s="18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19" t="n">
        <v>139.944</v>
      </c>
      <c r="S6646" s="20" t="n">
        <v>7</v>
      </c>
      <c r="T6646" s="21" t="n">
        <v>0.2</v>
      </c>
      <c r="U6646" s="19" t="n">
        <v>-31.4874</v>
      </c>
      <c r="V6646" t="n">
        <v>6</v>
      </c>
      <c r="W6646" t="n">
        <v>2015</v>
      </c>
      <c r="X6646" t="inlineStr">
        <is>
          <t>2015Q3</t>
        </is>
      </c>
      <c r="Y6646" t="inlineStr">
        <is>
          <t>2015-08</t>
        </is>
      </c>
      <c r="Z6646" t="inlineStr">
        <is>
          <t>10.1% - 20%</t>
        </is>
      </c>
      <c r="AA6646" t="b">
        <v>0</v>
      </c>
      <c r="AB6646" t="b">
        <v>1</v>
      </c>
      <c r="AC6646" s="19" t="n">
        <v>24.99</v>
      </c>
      <c r="AD6646" s="21" t="n">
        <v>-0.225</v>
      </c>
    </row>
    <row r="6647" ht="18" customHeight="1">
      <c r="A6647" t="n">
        <v>6646</v>
      </c>
      <c r="B6647" t="inlineStr">
        <is>
          <t>US-2015-156496</t>
        </is>
      </c>
      <c r="C6647" s="18" t="inlineStr">
        <is>
          <t>2015-08-10</t>
        </is>
      </c>
      <c r="D6647" s="18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19" t="n">
        <v>133.472</v>
      </c>
      <c r="S6647" s="20" t="n">
        <v>4</v>
      </c>
      <c r="T6647" s="21" t="n">
        <v>0.2</v>
      </c>
      <c r="U6647" s="19" t="n">
        <v>15.0156</v>
      </c>
      <c r="V6647" t="n">
        <v>6</v>
      </c>
      <c r="W6647" t="n">
        <v>2015</v>
      </c>
      <c r="X6647" t="inlineStr">
        <is>
          <t>2015Q3</t>
        </is>
      </c>
      <c r="Y6647" t="inlineStr">
        <is>
          <t>2015-08</t>
        </is>
      </c>
      <c r="Z6647" t="inlineStr">
        <is>
          <t>10.1% - 20%</t>
        </is>
      </c>
      <c r="AA6647" t="b">
        <v>1</v>
      </c>
      <c r="AB6647" t="b">
        <v>0</v>
      </c>
      <c r="AC6647" s="19" t="n">
        <v>41.71</v>
      </c>
      <c r="AD6647" s="21" t="n">
        <v>0.1125</v>
      </c>
    </row>
    <row r="6648" ht="18" customHeight="1">
      <c r="A6648" t="n">
        <v>6647</v>
      </c>
      <c r="B6648" t="inlineStr">
        <is>
          <t>US-2016-127334</t>
        </is>
      </c>
      <c r="C6648" s="18" t="inlineStr">
        <is>
          <t>2016-12-15</t>
        </is>
      </c>
      <c r="D6648" s="1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19" t="n">
        <v>564.1950000000001</v>
      </c>
      <c r="S6648" s="20" t="n">
        <v>3</v>
      </c>
      <c r="T6648" s="21" t="n">
        <v>0.5</v>
      </c>
      <c r="U6648" s="19" t="n">
        <v>-304.6653</v>
      </c>
      <c r="V6648" t="n">
        <v>6</v>
      </c>
      <c r="W6648" t="n">
        <v>2016</v>
      </c>
      <c r="X6648" t="inlineStr">
        <is>
          <t>2016Q4</t>
        </is>
      </c>
      <c r="Y6648" t="inlineStr">
        <is>
          <t>2016-12</t>
        </is>
      </c>
      <c r="Z6648" t="inlineStr">
        <is>
          <t>30.1% - 50%</t>
        </is>
      </c>
      <c r="AA6648" t="b">
        <v>0</v>
      </c>
      <c r="AB6648" t="b">
        <v>1</v>
      </c>
      <c r="AC6648" s="19" t="n">
        <v>376.13</v>
      </c>
      <c r="AD6648" s="21" t="n">
        <v>-0.54</v>
      </c>
    </row>
    <row r="6649" ht="18" customHeight="1">
      <c r="A6649" t="n">
        <v>6648</v>
      </c>
      <c r="B6649" t="inlineStr">
        <is>
          <t>US-2016-127334</t>
        </is>
      </c>
      <c r="C6649" s="18" t="inlineStr">
        <is>
          <t>2016-12-15</t>
        </is>
      </c>
      <c r="D6649" s="18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19" t="n">
        <v>87.16800000000001</v>
      </c>
      <c r="S6649" s="20" t="n">
        <v>2</v>
      </c>
      <c r="T6649" s="21" t="n">
        <v>0.2</v>
      </c>
      <c r="U6649" s="19" t="n">
        <v>8.716799999999999</v>
      </c>
      <c r="V6649" t="n">
        <v>6</v>
      </c>
      <c r="W6649" t="n">
        <v>2016</v>
      </c>
      <c r="X6649" t="inlineStr">
        <is>
          <t>2016Q4</t>
        </is>
      </c>
      <c r="Y6649" t="inlineStr">
        <is>
          <t>2016-12</t>
        </is>
      </c>
      <c r="Z6649" t="inlineStr">
        <is>
          <t>10.1% - 20%</t>
        </is>
      </c>
      <c r="AA6649" t="b">
        <v>1</v>
      </c>
      <c r="AB6649" t="b">
        <v>0</v>
      </c>
      <c r="AC6649" s="19" t="n">
        <v>54.48</v>
      </c>
      <c r="AD6649" s="21" t="n">
        <v>0.1</v>
      </c>
    </row>
    <row r="6650" ht="18" customHeight="1">
      <c r="A6650" t="n">
        <v>6649</v>
      </c>
      <c r="B6650" t="inlineStr">
        <is>
          <t>US-2017-124779</t>
        </is>
      </c>
      <c r="C6650" s="18" t="inlineStr">
        <is>
          <t>2017-09-08</t>
        </is>
      </c>
      <c r="D6650" s="18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19" t="n">
        <v>42.616</v>
      </c>
      <c r="S6650" s="20" t="n">
        <v>7</v>
      </c>
      <c r="T6650" s="21" t="n">
        <v>0.8</v>
      </c>
      <c r="U6650" s="19" t="n">
        <v>-68.18559999999999</v>
      </c>
      <c r="V6650" t="n">
        <v>3</v>
      </c>
      <c r="W6650" t="n">
        <v>2017</v>
      </c>
      <c r="X6650" t="inlineStr">
        <is>
          <t>2017Q3</t>
        </is>
      </c>
      <c r="Y6650" t="inlineStr">
        <is>
          <t>2017-09</t>
        </is>
      </c>
      <c r="Z6650" t="inlineStr">
        <is>
          <t>&gt; 50% (Deep Discount)</t>
        </is>
      </c>
      <c r="AA6650" t="b">
        <v>0</v>
      </c>
      <c r="AB6650" t="b">
        <v>1</v>
      </c>
      <c r="AC6650" s="19" t="n">
        <v>30.44</v>
      </c>
      <c r="AD6650" s="21" t="n">
        <v>-1.6</v>
      </c>
    </row>
    <row r="6651" ht="18" customHeight="1">
      <c r="A6651" t="n">
        <v>6650</v>
      </c>
      <c r="B6651" t="inlineStr">
        <is>
          <t>US-2017-124779</t>
        </is>
      </c>
      <c r="C6651" s="18" t="inlineStr">
        <is>
          <t>2017-09-08</t>
        </is>
      </c>
      <c r="D6651" s="18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19" t="n">
        <v>319.984</v>
      </c>
      <c r="S6651" s="20" t="n">
        <v>2</v>
      </c>
      <c r="T6651" s="21" t="n">
        <v>0.2</v>
      </c>
      <c r="U6651" s="19" t="n">
        <v>107.9946</v>
      </c>
      <c r="V6651" t="n">
        <v>3</v>
      </c>
      <c r="W6651" t="n">
        <v>2017</v>
      </c>
      <c r="X6651" t="inlineStr">
        <is>
          <t>2017Q3</t>
        </is>
      </c>
      <c r="Y6651" t="inlineStr">
        <is>
          <t>2017-09</t>
        </is>
      </c>
      <c r="Z6651" t="inlineStr">
        <is>
          <t>10.1% - 20%</t>
        </is>
      </c>
      <c r="AA6651" t="b">
        <v>1</v>
      </c>
      <c r="AB6651" t="b">
        <v>0</v>
      </c>
      <c r="AC6651" s="19" t="n">
        <v>199.99</v>
      </c>
      <c r="AD6651" s="21" t="n">
        <v>0.3375</v>
      </c>
    </row>
    <row r="6652" ht="18" customHeight="1">
      <c r="A6652" t="n">
        <v>6651</v>
      </c>
      <c r="B6652" t="inlineStr">
        <is>
          <t>US-2017-124779</t>
        </is>
      </c>
      <c r="C6652" s="18" t="inlineStr">
        <is>
          <t>2017-09-08</t>
        </is>
      </c>
      <c r="D6652" s="18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19" t="n">
        <v>45.92</v>
      </c>
      <c r="S6652" s="20" t="n">
        <v>5</v>
      </c>
      <c r="T6652" s="21" t="n">
        <v>0.2</v>
      </c>
      <c r="U6652" s="19" t="n">
        <v>15.498</v>
      </c>
      <c r="V6652" t="n">
        <v>3</v>
      </c>
      <c r="W6652" t="n">
        <v>2017</v>
      </c>
      <c r="X6652" t="inlineStr">
        <is>
          <t>2017Q3</t>
        </is>
      </c>
      <c r="Y6652" t="inlineStr">
        <is>
          <t>2017-09</t>
        </is>
      </c>
      <c r="Z6652" t="inlineStr">
        <is>
          <t>10.1% - 20%</t>
        </is>
      </c>
      <c r="AA6652" t="b">
        <v>1</v>
      </c>
      <c r="AB6652" t="b">
        <v>0</v>
      </c>
      <c r="AC6652" s="19" t="n">
        <v>11.48</v>
      </c>
      <c r="AD6652" s="21" t="n">
        <v>0.3375</v>
      </c>
    </row>
    <row r="6653" ht="18" customHeight="1">
      <c r="A6653" t="n">
        <v>6652</v>
      </c>
      <c r="B6653" t="inlineStr">
        <is>
          <t>US-2017-124779</t>
        </is>
      </c>
      <c r="C6653" s="18" t="inlineStr">
        <is>
          <t>2017-09-08</t>
        </is>
      </c>
      <c r="D6653" s="18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19" t="n">
        <v>21.184</v>
      </c>
      <c r="S6653" s="20" t="n">
        <v>2</v>
      </c>
      <c r="T6653" s="21" t="n">
        <v>0.6</v>
      </c>
      <c r="U6653" s="19" t="n">
        <v>-11.6512</v>
      </c>
      <c r="V6653" t="n">
        <v>3</v>
      </c>
      <c r="W6653" t="n">
        <v>2017</v>
      </c>
      <c r="X6653" t="inlineStr">
        <is>
          <t>2017Q3</t>
        </is>
      </c>
      <c r="Y6653" t="inlineStr">
        <is>
          <t>2017-09</t>
        </is>
      </c>
      <c r="Z6653" t="inlineStr">
        <is>
          <t>&gt; 50% (Deep Discount)</t>
        </is>
      </c>
      <c r="AA6653" t="b">
        <v>0</v>
      </c>
      <c r="AB6653" t="b">
        <v>1</v>
      </c>
      <c r="AC6653" s="19" t="n">
        <v>26.48</v>
      </c>
      <c r="AD6653" s="21" t="n">
        <v>-0.55</v>
      </c>
    </row>
    <row r="6654" ht="18" customHeight="1">
      <c r="A6654" t="n">
        <v>6653</v>
      </c>
      <c r="B6654" t="inlineStr">
        <is>
          <t>US-2017-124779</t>
        </is>
      </c>
      <c r="C6654" s="18" t="inlineStr">
        <is>
          <t>2017-09-08</t>
        </is>
      </c>
      <c r="D6654" s="18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19" t="n">
        <v>20.736</v>
      </c>
      <c r="S6654" s="20" t="n">
        <v>4</v>
      </c>
      <c r="T6654" s="21" t="n">
        <v>0.2</v>
      </c>
      <c r="U6654" s="19" t="n">
        <v>7.2576</v>
      </c>
      <c r="V6654" t="n">
        <v>3</v>
      </c>
      <c r="W6654" t="n">
        <v>2017</v>
      </c>
      <c r="X6654" t="inlineStr">
        <is>
          <t>2017Q3</t>
        </is>
      </c>
      <c r="Y6654" t="inlineStr">
        <is>
          <t>2017-09</t>
        </is>
      </c>
      <c r="Z6654" t="inlineStr">
        <is>
          <t>10.1% - 20%</t>
        </is>
      </c>
      <c r="AA6654" t="b">
        <v>1</v>
      </c>
      <c r="AB6654" t="b">
        <v>0</v>
      </c>
      <c r="AC6654" s="19" t="n">
        <v>6.48</v>
      </c>
      <c r="AD6654" s="21" t="n">
        <v>0.35</v>
      </c>
    </row>
    <row r="6655" ht="18" customHeight="1">
      <c r="A6655" t="n">
        <v>6654</v>
      </c>
      <c r="B6655" t="inlineStr">
        <is>
          <t>US-2017-124779</t>
        </is>
      </c>
      <c r="C6655" s="18" t="inlineStr">
        <is>
          <t>2017-09-08</t>
        </is>
      </c>
      <c r="D6655" s="18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19" t="n">
        <v>213.43</v>
      </c>
      <c r="S6655" s="20" t="n">
        <v>5</v>
      </c>
      <c r="T6655" s="21" t="n">
        <v>0.3</v>
      </c>
      <c r="U6655" s="19" t="n">
        <v>-39.637</v>
      </c>
      <c r="V6655" t="n">
        <v>3</v>
      </c>
      <c r="W6655" t="n">
        <v>2017</v>
      </c>
      <c r="X6655" t="inlineStr">
        <is>
          <t>2017Q3</t>
        </is>
      </c>
      <c r="Y6655" t="inlineStr">
        <is>
          <t>2017-09</t>
        </is>
      </c>
      <c r="Z6655" t="inlineStr">
        <is>
          <t>20.1% - 30%</t>
        </is>
      </c>
      <c r="AA6655" t="b">
        <v>0</v>
      </c>
      <c r="AB6655" t="b">
        <v>1</v>
      </c>
      <c r="AC6655" s="19" t="n">
        <v>60.98</v>
      </c>
      <c r="AD6655" s="21" t="n">
        <v>-0.1857</v>
      </c>
    </row>
    <row r="6656" ht="18" customHeight="1">
      <c r="A6656" t="n">
        <v>6655</v>
      </c>
      <c r="B6656" t="inlineStr">
        <is>
          <t>CA-2017-135937</t>
        </is>
      </c>
      <c r="C6656" s="18" t="inlineStr">
        <is>
          <t>2017-02-20</t>
        </is>
      </c>
      <c r="D6656" s="18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19" t="n">
        <v>333.576</v>
      </c>
      <c r="S6656" s="20" t="n">
        <v>3</v>
      </c>
      <c r="T6656" s="21" t="n">
        <v>0.2</v>
      </c>
      <c r="U6656" s="19" t="n">
        <v>25.0182</v>
      </c>
      <c r="V6656" t="n">
        <v>7</v>
      </c>
      <c r="W6656" t="n">
        <v>2017</v>
      </c>
      <c r="X6656" t="inlineStr">
        <is>
          <t>2017Q1</t>
        </is>
      </c>
      <c r="Y6656" t="inlineStr">
        <is>
          <t>2017-02</t>
        </is>
      </c>
      <c r="Z6656" t="inlineStr">
        <is>
          <t>10.1% - 20%</t>
        </is>
      </c>
      <c r="AA6656" t="b">
        <v>1</v>
      </c>
      <c r="AB6656" t="b">
        <v>0</v>
      </c>
      <c r="AC6656" s="19" t="n">
        <v>138.99</v>
      </c>
      <c r="AD6656" s="21" t="n">
        <v>0.075</v>
      </c>
    </row>
    <row r="6657" ht="18" customHeight="1">
      <c r="A6657" t="n">
        <v>6656</v>
      </c>
      <c r="B6657" t="inlineStr">
        <is>
          <t>CA-2017-135937</t>
        </is>
      </c>
      <c r="C6657" s="18" t="inlineStr">
        <is>
          <t>2017-02-20</t>
        </is>
      </c>
      <c r="D6657" s="18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19" t="n">
        <v>31.992</v>
      </c>
      <c r="S6657" s="20" t="n">
        <v>1</v>
      </c>
      <c r="T6657" s="21" t="n">
        <v>0.2</v>
      </c>
      <c r="U6657" s="19" t="n">
        <v>4.7988</v>
      </c>
      <c r="V6657" t="n">
        <v>7</v>
      </c>
      <c r="W6657" t="n">
        <v>2017</v>
      </c>
      <c r="X6657" t="inlineStr">
        <is>
          <t>2017Q1</t>
        </is>
      </c>
      <c r="Y6657" t="inlineStr">
        <is>
          <t>2017-02</t>
        </is>
      </c>
      <c r="Z6657" t="inlineStr">
        <is>
          <t>10.1% - 20%</t>
        </is>
      </c>
      <c r="AA6657" t="b">
        <v>1</v>
      </c>
      <c r="AB6657" t="b">
        <v>0</v>
      </c>
      <c r="AC6657" s="19" t="n">
        <v>39.99</v>
      </c>
      <c r="AD6657" s="21" t="n">
        <v>0.15</v>
      </c>
    </row>
    <row r="6658" ht="18" customHeight="1">
      <c r="A6658" t="n">
        <v>6657</v>
      </c>
      <c r="B6658" t="inlineStr">
        <is>
          <t>CA-2017-135937</t>
        </is>
      </c>
      <c r="C6658" s="18" t="inlineStr">
        <is>
          <t>2017-02-20</t>
        </is>
      </c>
      <c r="D6658" s="1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19" t="n">
        <v>51.168</v>
      </c>
      <c r="S6658" s="20" t="n">
        <v>2</v>
      </c>
      <c r="T6658" s="21" t="n">
        <v>0.2</v>
      </c>
      <c r="U6658" s="19" t="n">
        <v>-6.396</v>
      </c>
      <c r="V6658" t="n">
        <v>7</v>
      </c>
      <c r="W6658" t="n">
        <v>2017</v>
      </c>
      <c r="X6658" t="inlineStr">
        <is>
          <t>2017Q1</t>
        </is>
      </c>
      <c r="Y6658" t="inlineStr">
        <is>
          <t>2017-02</t>
        </is>
      </c>
      <c r="Z6658" t="inlineStr">
        <is>
          <t>10.1% - 20%</t>
        </is>
      </c>
      <c r="AA6658" t="b">
        <v>0</v>
      </c>
      <c r="AB6658" t="b">
        <v>1</v>
      </c>
      <c r="AC6658" s="19" t="n">
        <v>31.98</v>
      </c>
      <c r="AD6658" s="21" t="n">
        <v>-0.125</v>
      </c>
    </row>
    <row r="6659" ht="18" customHeight="1">
      <c r="A6659" t="n">
        <v>6658</v>
      </c>
      <c r="B6659" t="inlineStr">
        <is>
          <t>CA-2017-135937</t>
        </is>
      </c>
      <c r="C6659" s="18" t="inlineStr">
        <is>
          <t>2017-02-20</t>
        </is>
      </c>
      <c r="D6659" s="18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19" t="n">
        <v>10.64</v>
      </c>
      <c r="S6659" s="20" t="n">
        <v>5</v>
      </c>
      <c r="T6659" s="21" t="n">
        <v>0.2</v>
      </c>
      <c r="U6659" s="19" t="n">
        <v>3.857</v>
      </c>
      <c r="V6659" t="n">
        <v>7</v>
      </c>
      <c r="W6659" t="n">
        <v>2017</v>
      </c>
      <c r="X6659" t="inlineStr">
        <is>
          <t>2017Q1</t>
        </is>
      </c>
      <c r="Y6659" t="inlineStr">
        <is>
          <t>2017-02</t>
        </is>
      </c>
      <c r="Z6659" t="inlineStr">
        <is>
          <t>10.1% - 20%</t>
        </is>
      </c>
      <c r="AA6659" t="b">
        <v>1</v>
      </c>
      <c r="AB6659" t="b">
        <v>0</v>
      </c>
      <c r="AC6659" s="19" t="n">
        <v>2.66</v>
      </c>
      <c r="AD6659" s="21" t="n">
        <v>0.3625</v>
      </c>
    </row>
    <row r="6660" ht="18" customHeight="1">
      <c r="A6660" t="n">
        <v>6659</v>
      </c>
      <c r="B6660" t="inlineStr">
        <is>
          <t>CA-2017-135937</t>
        </is>
      </c>
      <c r="C6660" s="18" t="inlineStr">
        <is>
          <t>2017-02-20</t>
        </is>
      </c>
      <c r="D6660" s="18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19" t="n">
        <v>68.70399999999999</v>
      </c>
      <c r="S6660" s="20" t="n">
        <v>2</v>
      </c>
      <c r="T6660" s="21" t="n">
        <v>0.2</v>
      </c>
      <c r="U6660" s="19" t="n">
        <v>16.3172</v>
      </c>
      <c r="V6660" t="n">
        <v>7</v>
      </c>
      <c r="W6660" t="n">
        <v>2017</v>
      </c>
      <c r="X6660" t="inlineStr">
        <is>
          <t>2017Q1</t>
        </is>
      </c>
      <c r="Y6660" t="inlineStr">
        <is>
          <t>2017-02</t>
        </is>
      </c>
      <c r="Z6660" t="inlineStr">
        <is>
          <t>10.1% - 20%</t>
        </is>
      </c>
      <c r="AA6660" t="b">
        <v>1</v>
      </c>
      <c r="AB6660" t="b">
        <v>0</v>
      </c>
      <c r="AC6660" s="19" t="n">
        <v>42.94</v>
      </c>
      <c r="AD6660" s="21" t="n">
        <v>0.2375</v>
      </c>
    </row>
    <row r="6661" ht="18" customHeight="1">
      <c r="A6661" t="n">
        <v>6660</v>
      </c>
      <c r="B6661" t="inlineStr">
        <is>
          <t>CA-2017-135937</t>
        </is>
      </c>
      <c r="C6661" s="18" t="inlineStr">
        <is>
          <t>2017-02-20</t>
        </is>
      </c>
      <c r="D6661" s="18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19" t="n">
        <v>386.91</v>
      </c>
      <c r="S6661" s="20" t="n">
        <v>9</v>
      </c>
      <c r="T6661" s="21" t="n">
        <v>0.5</v>
      </c>
      <c r="U6661" s="19" t="n">
        <v>-185.7168</v>
      </c>
      <c r="V6661" t="n">
        <v>7</v>
      </c>
      <c r="W6661" t="n">
        <v>2017</v>
      </c>
      <c r="X6661" t="inlineStr">
        <is>
          <t>2017Q1</t>
        </is>
      </c>
      <c r="Y6661" t="inlineStr">
        <is>
          <t>2017-02</t>
        </is>
      </c>
      <c r="Z6661" t="inlineStr">
        <is>
          <t>30.1% - 50%</t>
        </is>
      </c>
      <c r="AA6661" t="b">
        <v>0</v>
      </c>
      <c r="AB6661" t="b">
        <v>1</v>
      </c>
      <c r="AC6661" s="19" t="n">
        <v>85.98</v>
      </c>
      <c r="AD6661" s="21" t="n">
        <v>-0.48</v>
      </c>
    </row>
    <row r="6662" ht="18" customHeight="1">
      <c r="A6662" t="n">
        <v>6661</v>
      </c>
      <c r="B6662" t="inlineStr">
        <is>
          <t>CA-2015-129322</t>
        </is>
      </c>
      <c r="C6662" s="18" t="inlineStr">
        <is>
          <t>2015-08-08</t>
        </is>
      </c>
      <c r="D6662" s="18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19" t="n">
        <v>39.66</v>
      </c>
      <c r="S6662" s="20" t="n">
        <v>2</v>
      </c>
      <c r="T6662" s="21" t="n">
        <v>0</v>
      </c>
      <c r="U6662" s="19" t="n">
        <v>11.898</v>
      </c>
      <c r="V6662" t="n">
        <v>2</v>
      </c>
      <c r="W6662" t="n">
        <v>2015</v>
      </c>
      <c r="X6662" t="inlineStr">
        <is>
          <t>2015Q3</t>
        </is>
      </c>
      <c r="Y6662" t="inlineStr">
        <is>
          <t>2015-08</t>
        </is>
      </c>
      <c r="Z6662" t="inlineStr">
        <is>
          <t>0% (No Discount)</t>
        </is>
      </c>
      <c r="AA6662" t="b">
        <v>1</v>
      </c>
      <c r="AB6662" t="b">
        <v>0</v>
      </c>
      <c r="AC6662" s="19" t="n">
        <v>19.83</v>
      </c>
      <c r="AD6662" s="21" t="n">
        <v>0.3</v>
      </c>
    </row>
    <row r="6663" ht="18" customHeight="1">
      <c r="A6663" t="n">
        <v>6662</v>
      </c>
      <c r="B6663" t="inlineStr">
        <is>
          <t>CA-2015-129322</t>
        </is>
      </c>
      <c r="C6663" s="18" t="inlineStr">
        <is>
          <t>2015-08-08</t>
        </is>
      </c>
      <c r="D6663" s="18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19" t="n">
        <v>113.92</v>
      </c>
      <c r="S6663" s="20" t="n">
        <v>2</v>
      </c>
      <c r="T6663" s="21" t="n">
        <v>0</v>
      </c>
      <c r="U6663" s="19" t="n">
        <v>33.0368</v>
      </c>
      <c r="V6663" t="n">
        <v>2</v>
      </c>
      <c r="W6663" t="n">
        <v>2015</v>
      </c>
      <c r="X6663" t="inlineStr">
        <is>
          <t>2015Q3</t>
        </is>
      </c>
      <c r="Y6663" t="inlineStr">
        <is>
          <t>2015-08</t>
        </is>
      </c>
      <c r="Z6663" t="inlineStr">
        <is>
          <t>0% (No Discount)</t>
        </is>
      </c>
      <c r="AA6663" t="b">
        <v>1</v>
      </c>
      <c r="AB6663" t="b">
        <v>0</v>
      </c>
      <c r="AC6663" s="19" t="n">
        <v>56.96</v>
      </c>
      <c r="AD6663" s="21" t="n">
        <v>0.29</v>
      </c>
    </row>
    <row r="6664" ht="18" customHeight="1">
      <c r="A6664" t="n">
        <v>6663</v>
      </c>
      <c r="B6664" t="inlineStr">
        <is>
          <t>CA-2015-129322</t>
        </is>
      </c>
      <c r="C6664" s="18" t="inlineStr">
        <is>
          <t>2015-08-08</t>
        </is>
      </c>
      <c r="D6664" s="18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19" t="n">
        <v>447.86</v>
      </c>
      <c r="S6664" s="20" t="n">
        <v>7</v>
      </c>
      <c r="T6664" s="21" t="n">
        <v>0</v>
      </c>
      <c r="U6664" s="19" t="n">
        <v>210.4942</v>
      </c>
      <c r="V6664" t="n">
        <v>2</v>
      </c>
      <c r="W6664" t="n">
        <v>2015</v>
      </c>
      <c r="X6664" t="inlineStr">
        <is>
          <t>2015Q3</t>
        </is>
      </c>
      <c r="Y6664" t="inlineStr">
        <is>
          <t>2015-08</t>
        </is>
      </c>
      <c r="Z6664" t="inlineStr">
        <is>
          <t>0% (No Discount)</t>
        </is>
      </c>
      <c r="AA6664" t="b">
        <v>1</v>
      </c>
      <c r="AB6664" t="b">
        <v>0</v>
      </c>
      <c r="AC6664" s="19" t="n">
        <v>63.98</v>
      </c>
      <c r="AD6664" s="21" t="n">
        <v>0.47</v>
      </c>
    </row>
    <row r="6665" ht="18" customHeight="1">
      <c r="A6665" t="n">
        <v>6664</v>
      </c>
      <c r="B6665" t="inlineStr">
        <is>
          <t>CA-2017-162173</t>
        </is>
      </c>
      <c r="C6665" s="18" t="inlineStr">
        <is>
          <t>2017-10-26</t>
        </is>
      </c>
      <c r="D6665" s="18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19" t="n">
        <v>356.85</v>
      </c>
      <c r="S6665" s="20" t="n">
        <v>5</v>
      </c>
      <c r="T6665" s="21" t="n">
        <v>0</v>
      </c>
      <c r="U6665" s="19" t="n">
        <v>60.6645</v>
      </c>
      <c r="V6665" t="n">
        <v>6</v>
      </c>
      <c r="W6665" t="n">
        <v>2017</v>
      </c>
      <c r="X6665" t="inlineStr">
        <is>
          <t>2017Q4</t>
        </is>
      </c>
      <c r="Y6665" t="inlineStr">
        <is>
          <t>2017-10</t>
        </is>
      </c>
      <c r="Z6665" t="inlineStr">
        <is>
          <t>0% (No Discount)</t>
        </is>
      </c>
      <c r="AA6665" t="b">
        <v>1</v>
      </c>
      <c r="AB6665" t="b">
        <v>0</v>
      </c>
      <c r="AC6665" s="19" t="n">
        <v>71.37</v>
      </c>
      <c r="AD6665" s="21" t="n">
        <v>0.17</v>
      </c>
    </row>
    <row r="6666" ht="18" customHeight="1">
      <c r="A6666" t="n">
        <v>6665</v>
      </c>
      <c r="B6666" t="inlineStr">
        <is>
          <t>CA-2017-162173</t>
        </is>
      </c>
      <c r="C6666" s="18" t="inlineStr">
        <is>
          <t>2017-10-26</t>
        </is>
      </c>
      <c r="D6666" s="18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19" t="n">
        <v>251.58</v>
      </c>
      <c r="S6666" s="20" t="n">
        <v>7</v>
      </c>
      <c r="T6666" s="21" t="n">
        <v>0</v>
      </c>
      <c r="U6666" s="19" t="n">
        <v>113.211</v>
      </c>
      <c r="V6666" t="n">
        <v>6</v>
      </c>
      <c r="W6666" t="n">
        <v>2017</v>
      </c>
      <c r="X6666" t="inlineStr">
        <is>
          <t>2017Q4</t>
        </is>
      </c>
      <c r="Y6666" t="inlineStr">
        <is>
          <t>2017-10</t>
        </is>
      </c>
      <c r="Z6666" t="inlineStr">
        <is>
          <t>0% (No Discount)</t>
        </is>
      </c>
      <c r="AA6666" t="b">
        <v>1</v>
      </c>
      <c r="AB6666" t="b">
        <v>0</v>
      </c>
      <c r="AC6666" s="19" t="n">
        <v>35.94</v>
      </c>
      <c r="AD6666" s="21" t="n">
        <v>0.45</v>
      </c>
    </row>
    <row r="6667" ht="18" customHeight="1">
      <c r="A6667" t="n">
        <v>6666</v>
      </c>
      <c r="B6667" t="inlineStr">
        <is>
          <t>CA-2016-115483</t>
        </is>
      </c>
      <c r="C6667" s="18" t="inlineStr">
        <is>
          <t>2016-07-14</t>
        </is>
      </c>
      <c r="D6667" s="18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19" t="n">
        <v>219.84</v>
      </c>
      <c r="S6667" s="20" t="n">
        <v>5</v>
      </c>
      <c r="T6667" s="21" t="n">
        <v>0.2</v>
      </c>
      <c r="U6667" s="19" t="n">
        <v>79.69199999999999</v>
      </c>
      <c r="V6667" t="n">
        <v>4</v>
      </c>
      <c r="W6667" t="n">
        <v>2016</v>
      </c>
      <c r="X6667" t="inlineStr">
        <is>
          <t>2016Q3</t>
        </is>
      </c>
      <c r="Y6667" t="inlineStr">
        <is>
          <t>2016-07</t>
        </is>
      </c>
      <c r="Z6667" t="inlineStr">
        <is>
          <t>10.1% - 20%</t>
        </is>
      </c>
      <c r="AA6667" t="b">
        <v>1</v>
      </c>
      <c r="AB6667" t="b">
        <v>0</v>
      </c>
      <c r="AC6667" s="19" t="n">
        <v>54.96</v>
      </c>
      <c r="AD6667" s="21" t="n">
        <v>0.3625</v>
      </c>
    </row>
    <row r="6668" ht="18" customHeight="1">
      <c r="A6668" t="n">
        <v>6667</v>
      </c>
      <c r="B6668" t="inlineStr">
        <is>
          <t>CA-2017-122175</t>
        </is>
      </c>
      <c r="C6668" s="18" t="inlineStr">
        <is>
          <t>2017-05-12</t>
        </is>
      </c>
      <c r="D6668" s="1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19" t="n">
        <v>42.85</v>
      </c>
      <c r="S6668" s="20" t="n">
        <v>5</v>
      </c>
      <c r="T6668" s="21" t="n">
        <v>0</v>
      </c>
      <c r="U6668" s="19" t="n">
        <v>15.426</v>
      </c>
      <c r="V6668" t="n">
        <v>2</v>
      </c>
      <c r="W6668" t="n">
        <v>2017</v>
      </c>
      <c r="X6668" t="inlineStr">
        <is>
          <t>2017Q2</t>
        </is>
      </c>
      <c r="Y6668" t="inlineStr">
        <is>
          <t>2017-05</t>
        </is>
      </c>
      <c r="Z6668" t="inlineStr">
        <is>
          <t>0% (No Discount)</t>
        </is>
      </c>
      <c r="AA6668" t="b">
        <v>1</v>
      </c>
      <c r="AB6668" t="b">
        <v>0</v>
      </c>
      <c r="AC6668" s="19" t="n">
        <v>8.57</v>
      </c>
      <c r="AD6668" s="21" t="n">
        <v>0.36</v>
      </c>
    </row>
    <row r="6669" ht="18" customHeight="1">
      <c r="A6669" t="n">
        <v>6668</v>
      </c>
      <c r="B6669" t="inlineStr">
        <is>
          <t>CA-2017-122175</t>
        </is>
      </c>
      <c r="C6669" s="18" t="inlineStr">
        <is>
          <t>2017-05-12</t>
        </is>
      </c>
      <c r="D6669" s="18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19" t="n">
        <v>6.16</v>
      </c>
      <c r="S6669" s="20" t="n">
        <v>2</v>
      </c>
      <c r="T6669" s="21" t="n">
        <v>0</v>
      </c>
      <c r="U6669" s="19" t="n">
        <v>2.9568</v>
      </c>
      <c r="V6669" t="n">
        <v>2</v>
      </c>
      <c r="W6669" t="n">
        <v>2017</v>
      </c>
      <c r="X6669" t="inlineStr">
        <is>
          <t>2017Q2</t>
        </is>
      </c>
      <c r="Y6669" t="inlineStr">
        <is>
          <t>2017-05</t>
        </is>
      </c>
      <c r="Z6669" t="inlineStr">
        <is>
          <t>0% (No Discount)</t>
        </is>
      </c>
      <c r="AA6669" t="b">
        <v>1</v>
      </c>
      <c r="AB6669" t="b">
        <v>0</v>
      </c>
      <c r="AC6669" s="19" t="n">
        <v>3.08</v>
      </c>
      <c r="AD6669" s="21" t="n">
        <v>0.48</v>
      </c>
    </row>
    <row r="6670" ht="18" customHeight="1">
      <c r="A6670" t="n">
        <v>6669</v>
      </c>
      <c r="B6670" t="inlineStr">
        <is>
          <t>CA-2017-122175</t>
        </is>
      </c>
      <c r="C6670" s="18" t="inlineStr">
        <is>
          <t>2017-05-12</t>
        </is>
      </c>
      <c r="D6670" s="18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19" t="n">
        <v>17</v>
      </c>
      <c r="S6670" s="20" t="n">
        <v>2</v>
      </c>
      <c r="T6670" s="21" t="n">
        <v>0</v>
      </c>
      <c r="U6670" s="19" t="n">
        <v>4.42</v>
      </c>
      <c r="V6670" t="n">
        <v>2</v>
      </c>
      <c r="W6670" t="n">
        <v>2017</v>
      </c>
      <c r="X6670" t="inlineStr">
        <is>
          <t>2017Q2</t>
        </is>
      </c>
      <c r="Y6670" t="inlineStr">
        <is>
          <t>2017-05</t>
        </is>
      </c>
      <c r="Z6670" t="inlineStr">
        <is>
          <t>0% (No Discount)</t>
        </is>
      </c>
      <c r="AA6670" t="b">
        <v>1</v>
      </c>
      <c r="AB6670" t="b">
        <v>0</v>
      </c>
      <c r="AC6670" s="19" t="n">
        <v>8.5</v>
      </c>
      <c r="AD6670" s="21" t="n">
        <v>0.26</v>
      </c>
    </row>
    <row r="6671" ht="18" customHeight="1">
      <c r="A6671" t="n">
        <v>6670</v>
      </c>
      <c r="B6671" t="inlineStr">
        <is>
          <t>CA-2017-122175</t>
        </is>
      </c>
      <c r="C6671" s="18" t="inlineStr">
        <is>
          <t>2017-05-12</t>
        </is>
      </c>
      <c r="D6671" s="18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19" t="n">
        <v>87.40000000000001</v>
      </c>
      <c r="S6671" s="20" t="n">
        <v>5</v>
      </c>
      <c r="T6671" s="21" t="n">
        <v>0</v>
      </c>
      <c r="U6671" s="19" t="n">
        <v>34.96</v>
      </c>
      <c r="V6671" t="n">
        <v>2</v>
      </c>
      <c r="W6671" t="n">
        <v>2017</v>
      </c>
      <c r="X6671" t="inlineStr">
        <is>
          <t>2017Q2</t>
        </is>
      </c>
      <c r="Y6671" t="inlineStr">
        <is>
          <t>2017-05</t>
        </is>
      </c>
      <c r="Z6671" t="inlineStr">
        <is>
          <t>0% (No Discount)</t>
        </is>
      </c>
      <c r="AA6671" t="b">
        <v>1</v>
      </c>
      <c r="AB6671" t="b">
        <v>0</v>
      </c>
      <c r="AC6671" s="19" t="n">
        <v>17.48</v>
      </c>
      <c r="AD6671" s="21" t="n">
        <v>0.4</v>
      </c>
    </row>
    <row r="6672" ht="18" customHeight="1">
      <c r="A6672" t="n">
        <v>6671</v>
      </c>
      <c r="B6672" t="inlineStr">
        <is>
          <t>CA-2017-161088</t>
        </is>
      </c>
      <c r="C6672" s="18" t="inlineStr">
        <is>
          <t>2017-05-25</t>
        </is>
      </c>
      <c r="D6672" s="18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19" t="n">
        <v>29.84</v>
      </c>
      <c r="S6672" s="20" t="n">
        <v>2</v>
      </c>
      <c r="T6672" s="21" t="n">
        <v>0</v>
      </c>
      <c r="U6672" s="19" t="n">
        <v>13.428</v>
      </c>
      <c r="V6672" t="n">
        <v>4</v>
      </c>
      <c r="W6672" t="n">
        <v>2017</v>
      </c>
      <c r="X6672" t="inlineStr">
        <is>
          <t>2017Q2</t>
        </is>
      </c>
      <c r="Y6672" t="inlineStr">
        <is>
          <t>2017-05</t>
        </is>
      </c>
      <c r="Z6672" t="inlineStr">
        <is>
          <t>0% (No Discount)</t>
        </is>
      </c>
      <c r="AA6672" t="b">
        <v>1</v>
      </c>
      <c r="AB6672" t="b">
        <v>0</v>
      </c>
      <c r="AC6672" s="19" t="n">
        <v>14.92</v>
      </c>
      <c r="AD6672" s="21" t="n">
        <v>0.45</v>
      </c>
    </row>
    <row r="6673" ht="18" customHeight="1">
      <c r="A6673" t="n">
        <v>6672</v>
      </c>
      <c r="B6673" t="inlineStr">
        <is>
          <t>CA-2014-154837</t>
        </is>
      </c>
      <c r="C6673" s="18" t="inlineStr">
        <is>
          <t>2014-08-23</t>
        </is>
      </c>
      <c r="D6673" s="18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19" t="n">
        <v>49.568</v>
      </c>
      <c r="S6673" s="20" t="n">
        <v>2</v>
      </c>
      <c r="T6673" s="21" t="n">
        <v>0.2</v>
      </c>
      <c r="U6673" s="19" t="n">
        <v>17.3488</v>
      </c>
      <c r="V6673" t="n">
        <v>4</v>
      </c>
      <c r="W6673" t="n">
        <v>2014</v>
      </c>
      <c r="X6673" t="inlineStr">
        <is>
          <t>2014Q3</t>
        </is>
      </c>
      <c r="Y6673" t="inlineStr">
        <is>
          <t>2014-08</t>
        </is>
      </c>
      <c r="Z6673" t="inlineStr">
        <is>
          <t>10.1% - 20%</t>
        </is>
      </c>
      <c r="AA6673" t="b">
        <v>1</v>
      </c>
      <c r="AB6673" t="b">
        <v>0</v>
      </c>
      <c r="AC6673" s="19" t="n">
        <v>30.98</v>
      </c>
      <c r="AD6673" s="21" t="n">
        <v>0.35</v>
      </c>
    </row>
    <row r="6674" ht="18" customHeight="1">
      <c r="A6674" t="n">
        <v>6673</v>
      </c>
      <c r="B6674" t="inlineStr">
        <is>
          <t>CA-2015-153794</t>
        </is>
      </c>
      <c r="C6674" s="18" t="inlineStr">
        <is>
          <t>2015-09-11</t>
        </is>
      </c>
      <c r="D6674" s="18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19" t="n">
        <v>265.86</v>
      </c>
      <c r="S6674" s="20" t="n">
        <v>7</v>
      </c>
      <c r="T6674" s="21" t="n">
        <v>0</v>
      </c>
      <c r="U6674" s="19" t="n">
        <v>79.758</v>
      </c>
      <c r="V6674" t="n">
        <v>5</v>
      </c>
      <c r="W6674" t="n">
        <v>2015</v>
      </c>
      <c r="X6674" t="inlineStr">
        <is>
          <t>2015Q3</t>
        </is>
      </c>
      <c r="Y6674" t="inlineStr">
        <is>
          <t>2015-09</t>
        </is>
      </c>
      <c r="Z6674" t="inlineStr">
        <is>
          <t>0% (No Discount)</t>
        </is>
      </c>
      <c r="AA6674" t="b">
        <v>1</v>
      </c>
      <c r="AB6674" t="b">
        <v>0</v>
      </c>
      <c r="AC6674" s="19" t="n">
        <v>37.98</v>
      </c>
      <c r="AD6674" s="21" t="n">
        <v>0.3</v>
      </c>
    </row>
    <row r="6675" ht="18" customHeight="1">
      <c r="A6675" t="n">
        <v>6674</v>
      </c>
      <c r="B6675" t="inlineStr">
        <is>
          <t>CA-2015-135510</t>
        </is>
      </c>
      <c r="C6675" s="18" t="inlineStr">
        <is>
          <t>2015-09-05</t>
        </is>
      </c>
      <c r="D6675" s="18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19" t="n">
        <v>67.95999999999999</v>
      </c>
      <c r="S6675" s="20" t="n">
        <v>4</v>
      </c>
      <c r="T6675" s="21" t="n">
        <v>0</v>
      </c>
      <c r="U6675" s="19" t="n">
        <v>12.2328</v>
      </c>
      <c r="V6675" t="n">
        <v>7</v>
      </c>
      <c r="W6675" t="n">
        <v>2015</v>
      </c>
      <c r="X6675" t="inlineStr">
        <is>
          <t>2015Q3</t>
        </is>
      </c>
      <c r="Y6675" t="inlineStr">
        <is>
          <t>2015-09</t>
        </is>
      </c>
      <c r="Z6675" t="inlineStr">
        <is>
          <t>0% (No Discount)</t>
        </is>
      </c>
      <c r="AA6675" t="b">
        <v>1</v>
      </c>
      <c r="AB6675" t="b">
        <v>0</v>
      </c>
      <c r="AC6675" s="19" t="n">
        <v>16.99</v>
      </c>
      <c r="AD6675" s="21" t="n">
        <v>0.18</v>
      </c>
    </row>
    <row r="6676" ht="18" customHeight="1">
      <c r="A6676" t="n">
        <v>6675</v>
      </c>
      <c r="B6676" t="inlineStr">
        <is>
          <t>CA-2015-109337</t>
        </is>
      </c>
      <c r="C6676" s="18" t="inlineStr">
        <is>
          <t>2015-11-21</t>
        </is>
      </c>
      <c r="D6676" s="18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19" t="n">
        <v>10.92</v>
      </c>
      <c r="S6676" s="20" t="n">
        <v>6</v>
      </c>
      <c r="T6676" s="21" t="n">
        <v>0</v>
      </c>
      <c r="U6676" s="19" t="n">
        <v>4.914</v>
      </c>
      <c r="V6676" t="n">
        <v>2</v>
      </c>
      <c r="W6676" t="n">
        <v>2015</v>
      </c>
      <c r="X6676" t="inlineStr">
        <is>
          <t>2015Q4</t>
        </is>
      </c>
      <c r="Y6676" t="inlineStr">
        <is>
          <t>2015-11</t>
        </is>
      </c>
      <c r="Z6676" t="inlineStr">
        <is>
          <t>0% (No Discount)</t>
        </is>
      </c>
      <c r="AA6676" t="b">
        <v>1</v>
      </c>
      <c r="AB6676" t="b">
        <v>0</v>
      </c>
      <c r="AC6676" s="19" t="n">
        <v>1.82</v>
      </c>
      <c r="AD6676" s="21" t="n">
        <v>0.45</v>
      </c>
    </row>
    <row r="6677" ht="18" customHeight="1">
      <c r="A6677" t="n">
        <v>6676</v>
      </c>
      <c r="B6677" t="inlineStr">
        <is>
          <t>CA-2015-109337</t>
        </is>
      </c>
      <c r="C6677" s="18" t="inlineStr">
        <is>
          <t>2015-11-21</t>
        </is>
      </c>
      <c r="D6677" s="18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19" t="n">
        <v>83.90000000000001</v>
      </c>
      <c r="S6677" s="20" t="n">
        <v>2</v>
      </c>
      <c r="T6677" s="21" t="n">
        <v>0</v>
      </c>
      <c r="U6677" s="19" t="n">
        <v>22.653</v>
      </c>
      <c r="V6677" t="n">
        <v>2</v>
      </c>
      <c r="W6677" t="n">
        <v>2015</v>
      </c>
      <c r="X6677" t="inlineStr">
        <is>
          <t>2015Q4</t>
        </is>
      </c>
      <c r="Y6677" t="inlineStr">
        <is>
          <t>2015-11</t>
        </is>
      </c>
      <c r="Z6677" t="inlineStr">
        <is>
          <t>0% (No Discount)</t>
        </is>
      </c>
      <c r="AA6677" t="b">
        <v>1</v>
      </c>
      <c r="AB6677" t="b">
        <v>0</v>
      </c>
      <c r="AC6677" s="19" t="n">
        <v>41.95</v>
      </c>
      <c r="AD6677" s="21" t="n">
        <v>0.27</v>
      </c>
    </row>
    <row r="6678" ht="18" customHeight="1">
      <c r="A6678" t="n">
        <v>6677</v>
      </c>
      <c r="B6678" t="inlineStr">
        <is>
          <t>CA-2015-109337</t>
        </is>
      </c>
      <c r="C6678" s="18" t="inlineStr">
        <is>
          <t>2015-11-21</t>
        </is>
      </c>
      <c r="D6678" s="1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19" t="n">
        <v>19.75</v>
      </c>
      <c r="S6678" s="20" t="n">
        <v>5</v>
      </c>
      <c r="T6678" s="21" t="n">
        <v>0</v>
      </c>
      <c r="U6678" s="19" t="n">
        <v>5.135</v>
      </c>
      <c r="V6678" t="n">
        <v>2</v>
      </c>
      <c r="W6678" t="n">
        <v>2015</v>
      </c>
      <c r="X6678" t="inlineStr">
        <is>
          <t>2015Q4</t>
        </is>
      </c>
      <c r="Y6678" t="inlineStr">
        <is>
          <t>2015-11</t>
        </is>
      </c>
      <c r="Z6678" t="inlineStr">
        <is>
          <t>0% (No Discount)</t>
        </is>
      </c>
      <c r="AA6678" t="b">
        <v>1</v>
      </c>
      <c r="AB6678" t="b">
        <v>0</v>
      </c>
      <c r="AC6678" s="19" t="n">
        <v>3.95</v>
      </c>
      <c r="AD6678" s="21" t="n">
        <v>0.26</v>
      </c>
    </row>
    <row r="6679" ht="18" customHeight="1">
      <c r="A6679" t="n">
        <v>6678</v>
      </c>
      <c r="B6679" t="inlineStr">
        <is>
          <t>CA-2015-109337</t>
        </is>
      </c>
      <c r="C6679" s="18" t="inlineStr">
        <is>
          <t>2015-11-21</t>
        </is>
      </c>
      <c r="D6679" s="18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19" t="n">
        <v>393.54</v>
      </c>
      <c r="S6679" s="20" t="n">
        <v>3</v>
      </c>
      <c r="T6679" s="21" t="n">
        <v>0</v>
      </c>
      <c r="U6679" s="19" t="n">
        <v>165.2868</v>
      </c>
      <c r="V6679" t="n">
        <v>2</v>
      </c>
      <c r="W6679" t="n">
        <v>2015</v>
      </c>
      <c r="X6679" t="inlineStr">
        <is>
          <t>2015Q4</t>
        </is>
      </c>
      <c r="Y6679" t="inlineStr">
        <is>
          <t>2015-11</t>
        </is>
      </c>
      <c r="Z6679" t="inlineStr">
        <is>
          <t>0% (No Discount)</t>
        </is>
      </c>
      <c r="AA6679" t="b">
        <v>1</v>
      </c>
      <c r="AB6679" t="b">
        <v>0</v>
      </c>
      <c r="AC6679" s="19" t="n">
        <v>131.18</v>
      </c>
      <c r="AD6679" s="21" t="n">
        <v>0.42</v>
      </c>
    </row>
    <row r="6680" ht="18" customHeight="1">
      <c r="A6680" t="n">
        <v>6679</v>
      </c>
      <c r="B6680" t="inlineStr">
        <is>
          <t>CA-2014-150329</t>
        </is>
      </c>
      <c r="C6680" s="18" t="inlineStr">
        <is>
          <t>2014-10-10</t>
        </is>
      </c>
      <c r="D6680" s="18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19" t="n">
        <v>46.872</v>
      </c>
      <c r="S6680" s="20" t="n">
        <v>7</v>
      </c>
      <c r="T6680" s="21" t="n">
        <v>0.2</v>
      </c>
      <c r="U6680" s="19" t="n">
        <v>3.5154</v>
      </c>
      <c r="V6680" t="n">
        <v>4</v>
      </c>
      <c r="W6680" t="n">
        <v>2014</v>
      </c>
      <c r="X6680" t="inlineStr">
        <is>
          <t>2014Q4</t>
        </is>
      </c>
      <c r="Y6680" t="inlineStr">
        <is>
          <t>2014-10</t>
        </is>
      </c>
      <c r="Z6680" t="inlineStr">
        <is>
          <t>10.1% - 20%</t>
        </is>
      </c>
      <c r="AA6680" t="b">
        <v>1</v>
      </c>
      <c r="AB6680" t="b">
        <v>0</v>
      </c>
      <c r="AC6680" s="19" t="n">
        <v>8.369999999999999</v>
      </c>
      <c r="AD6680" s="21" t="n">
        <v>0.075</v>
      </c>
    </row>
    <row r="6681" ht="18" customHeight="1">
      <c r="A6681" t="n">
        <v>6680</v>
      </c>
      <c r="B6681" t="inlineStr">
        <is>
          <t>CA-2017-145037</t>
        </is>
      </c>
      <c r="C6681" s="18" t="inlineStr">
        <is>
          <t>2017-09-02</t>
        </is>
      </c>
      <c r="D6681" s="18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19" t="n">
        <v>10.9</v>
      </c>
      <c r="S6681" s="20" t="n">
        <v>1</v>
      </c>
      <c r="T6681" s="21" t="n">
        <v>0</v>
      </c>
      <c r="U6681" s="19" t="n">
        <v>2.834</v>
      </c>
      <c r="V6681" t="n">
        <v>5</v>
      </c>
      <c r="W6681" t="n">
        <v>2017</v>
      </c>
      <c r="X6681" t="inlineStr">
        <is>
          <t>2017Q3</t>
        </is>
      </c>
      <c r="Y6681" t="inlineStr">
        <is>
          <t>2017-09</t>
        </is>
      </c>
      <c r="Z6681" t="inlineStr">
        <is>
          <t>0% (No Discount)</t>
        </is>
      </c>
      <c r="AA6681" t="b">
        <v>1</v>
      </c>
      <c r="AB6681" t="b">
        <v>0</v>
      </c>
      <c r="AC6681" s="19" t="n">
        <v>10.9</v>
      </c>
      <c r="AD6681" s="21" t="n">
        <v>0.26</v>
      </c>
    </row>
    <row r="6682" ht="18" customHeight="1">
      <c r="A6682" t="n">
        <v>6681</v>
      </c>
      <c r="B6682" t="inlineStr">
        <is>
          <t>CA-2017-145037</t>
        </is>
      </c>
      <c r="C6682" s="18" t="inlineStr">
        <is>
          <t>2017-09-02</t>
        </is>
      </c>
      <c r="D6682" s="18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19" t="n">
        <v>79.92</v>
      </c>
      <c r="S6682" s="20" t="n">
        <v>4</v>
      </c>
      <c r="T6682" s="21" t="n">
        <v>0</v>
      </c>
      <c r="U6682" s="19" t="n">
        <v>37.5624</v>
      </c>
      <c r="V6682" t="n">
        <v>5</v>
      </c>
      <c r="W6682" t="n">
        <v>2017</v>
      </c>
      <c r="X6682" t="inlineStr">
        <is>
          <t>2017Q3</t>
        </is>
      </c>
      <c r="Y6682" t="inlineStr">
        <is>
          <t>2017-09</t>
        </is>
      </c>
      <c r="Z6682" t="inlineStr">
        <is>
          <t>0% (No Discount)</t>
        </is>
      </c>
      <c r="AA6682" t="b">
        <v>1</v>
      </c>
      <c r="AB6682" t="b">
        <v>0</v>
      </c>
      <c r="AC6682" s="19" t="n">
        <v>19.98</v>
      </c>
      <c r="AD6682" s="21" t="n">
        <v>0.47</v>
      </c>
    </row>
    <row r="6683" ht="18" customHeight="1">
      <c r="A6683" t="n">
        <v>6682</v>
      </c>
      <c r="B6683" t="inlineStr">
        <is>
          <t>CA-2017-145037</t>
        </is>
      </c>
      <c r="C6683" s="18" t="inlineStr">
        <is>
          <t>2017-09-02</t>
        </is>
      </c>
      <c r="D6683" s="18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19" t="n">
        <v>146.82</v>
      </c>
      <c r="S6683" s="20" t="n">
        <v>3</v>
      </c>
      <c r="T6683" s="21" t="n">
        <v>0</v>
      </c>
      <c r="U6683" s="19" t="n">
        <v>73.41</v>
      </c>
      <c r="V6683" t="n">
        <v>5</v>
      </c>
      <c r="W6683" t="n">
        <v>2017</v>
      </c>
      <c r="X6683" t="inlineStr">
        <is>
          <t>2017Q3</t>
        </is>
      </c>
      <c r="Y6683" t="inlineStr">
        <is>
          <t>2017-09</t>
        </is>
      </c>
      <c r="Z6683" t="inlineStr">
        <is>
          <t>0% (No Discount)</t>
        </is>
      </c>
      <c r="AA6683" t="b">
        <v>1</v>
      </c>
      <c r="AB6683" t="b">
        <v>0</v>
      </c>
      <c r="AC6683" s="19" t="n">
        <v>48.94</v>
      </c>
      <c r="AD6683" s="21" t="n">
        <v>0.5</v>
      </c>
    </row>
    <row r="6684" ht="18" customHeight="1">
      <c r="A6684" t="n">
        <v>6683</v>
      </c>
      <c r="B6684" t="inlineStr">
        <is>
          <t>CA-2017-154466</t>
        </is>
      </c>
      <c r="C6684" s="18" t="inlineStr">
        <is>
          <t>2017-01-01</t>
        </is>
      </c>
      <c r="D6684" s="18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19" t="n">
        <v>3.6</v>
      </c>
      <c r="S6684" s="20" t="n">
        <v>2</v>
      </c>
      <c r="T6684" s="21" t="n">
        <v>0</v>
      </c>
      <c r="U6684" s="19" t="n">
        <v>1.728</v>
      </c>
      <c r="V6684" t="n">
        <v>1</v>
      </c>
      <c r="W6684" t="n">
        <v>2017</v>
      </c>
      <c r="X6684" t="inlineStr">
        <is>
          <t>2017Q1</t>
        </is>
      </c>
      <c r="Y6684" t="inlineStr">
        <is>
          <t>2017-01</t>
        </is>
      </c>
      <c r="Z6684" t="inlineStr">
        <is>
          <t>0% (No Discount)</t>
        </is>
      </c>
      <c r="AA6684" t="b">
        <v>1</v>
      </c>
      <c r="AB6684" t="b">
        <v>0</v>
      </c>
      <c r="AC6684" s="19" t="n">
        <v>1.8</v>
      </c>
      <c r="AD6684" s="21" t="n">
        <v>0.48</v>
      </c>
    </row>
    <row r="6685" ht="18" customHeight="1">
      <c r="A6685" t="n">
        <v>6684</v>
      </c>
      <c r="B6685" t="inlineStr">
        <is>
          <t>CA-2014-109134</t>
        </is>
      </c>
      <c r="C6685" s="18" t="inlineStr">
        <is>
          <t>2014-11-05</t>
        </is>
      </c>
      <c r="D6685" s="18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19" t="n">
        <v>20.04</v>
      </c>
      <c r="S6685" s="20" t="n">
        <v>6</v>
      </c>
      <c r="T6685" s="21" t="n">
        <v>0</v>
      </c>
      <c r="U6685" s="19" t="n">
        <v>8.817600000000001</v>
      </c>
      <c r="V6685" t="n">
        <v>5</v>
      </c>
      <c r="W6685" t="n">
        <v>2014</v>
      </c>
      <c r="X6685" t="inlineStr">
        <is>
          <t>2014Q4</t>
        </is>
      </c>
      <c r="Y6685" t="inlineStr">
        <is>
          <t>2014-11</t>
        </is>
      </c>
      <c r="Z6685" t="inlineStr">
        <is>
          <t>0% (No Discount)</t>
        </is>
      </c>
      <c r="AA6685" t="b">
        <v>1</v>
      </c>
      <c r="AB6685" t="b">
        <v>0</v>
      </c>
      <c r="AC6685" s="19" t="n">
        <v>3.34</v>
      </c>
      <c r="AD6685" s="21" t="n">
        <v>0.44</v>
      </c>
    </row>
    <row r="6686" ht="18" customHeight="1">
      <c r="A6686" t="n">
        <v>6685</v>
      </c>
      <c r="B6686" t="inlineStr">
        <is>
          <t>US-2015-129637</t>
        </is>
      </c>
      <c r="C6686" s="18" t="inlineStr">
        <is>
          <t>2015-12-17</t>
        </is>
      </c>
      <c r="D6686" s="18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19" t="n">
        <v>180.016</v>
      </c>
      <c r="S6686" s="20" t="n">
        <v>1</v>
      </c>
      <c r="T6686" s="21" t="n">
        <v>0.2</v>
      </c>
      <c r="U6686" s="19" t="n">
        <v>-15.7514</v>
      </c>
      <c r="V6686" t="n">
        <v>5</v>
      </c>
      <c r="W6686" t="n">
        <v>2015</v>
      </c>
      <c r="X6686" t="inlineStr">
        <is>
          <t>2015Q4</t>
        </is>
      </c>
      <c r="Y6686" t="inlineStr">
        <is>
          <t>2015-12</t>
        </is>
      </c>
      <c r="Z6686" t="inlineStr">
        <is>
          <t>10.1% - 20%</t>
        </is>
      </c>
      <c r="AA6686" t="b">
        <v>0</v>
      </c>
      <c r="AB6686" t="b">
        <v>1</v>
      </c>
      <c r="AC6686" s="19" t="n">
        <v>225.02</v>
      </c>
      <c r="AD6686" s="21" t="n">
        <v>-0.08749999999999999</v>
      </c>
    </row>
    <row r="6687" ht="18" customHeight="1">
      <c r="A6687" t="n">
        <v>6686</v>
      </c>
      <c r="B6687" t="inlineStr">
        <is>
          <t>US-2015-129637</t>
        </is>
      </c>
      <c r="C6687" s="18" t="inlineStr">
        <is>
          <t>2015-12-17</t>
        </is>
      </c>
      <c r="D6687" s="18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19" t="n">
        <v>41.552</v>
      </c>
      <c r="S6687" s="20" t="n">
        <v>2</v>
      </c>
      <c r="T6687" s="21" t="n">
        <v>0.6</v>
      </c>
      <c r="U6687" s="19" t="n">
        <v>-19.7372</v>
      </c>
      <c r="V6687" t="n">
        <v>5</v>
      </c>
      <c r="W6687" t="n">
        <v>2015</v>
      </c>
      <c r="X6687" t="inlineStr">
        <is>
          <t>2015Q4</t>
        </is>
      </c>
      <c r="Y6687" t="inlineStr">
        <is>
          <t>2015-12</t>
        </is>
      </c>
      <c r="Z6687" t="inlineStr">
        <is>
          <t>&gt; 50% (Deep Discount)</t>
        </is>
      </c>
      <c r="AA6687" t="b">
        <v>0</v>
      </c>
      <c r="AB6687" t="b">
        <v>1</v>
      </c>
      <c r="AC6687" s="19" t="n">
        <v>51.94</v>
      </c>
      <c r="AD6687" s="21" t="n">
        <v>-0.475</v>
      </c>
    </row>
    <row r="6688" ht="18" customHeight="1">
      <c r="A6688" t="n">
        <v>6687</v>
      </c>
      <c r="B6688" t="inlineStr">
        <is>
          <t>US-2015-129637</t>
        </is>
      </c>
      <c r="C6688" s="18" t="inlineStr">
        <is>
          <t>2015-12-17</t>
        </is>
      </c>
      <c r="D6688" s="1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19" t="n">
        <v>13.12</v>
      </c>
      <c r="S6688" s="20" t="n">
        <v>5</v>
      </c>
      <c r="T6688" s="21" t="n">
        <v>0.2</v>
      </c>
      <c r="U6688" s="19" t="n">
        <v>1.476</v>
      </c>
      <c r="V6688" t="n">
        <v>5</v>
      </c>
      <c r="W6688" t="n">
        <v>2015</v>
      </c>
      <c r="X6688" t="inlineStr">
        <is>
          <t>2015Q4</t>
        </is>
      </c>
      <c r="Y6688" t="inlineStr">
        <is>
          <t>2015-12</t>
        </is>
      </c>
      <c r="Z6688" t="inlineStr">
        <is>
          <t>10.1% - 20%</t>
        </is>
      </c>
      <c r="AA6688" t="b">
        <v>1</v>
      </c>
      <c r="AB6688" t="b">
        <v>0</v>
      </c>
      <c r="AC6688" s="19" t="n">
        <v>3.28</v>
      </c>
      <c r="AD6688" s="21" t="n">
        <v>0.1125</v>
      </c>
    </row>
    <row r="6689" ht="18" customHeight="1">
      <c r="A6689" t="n">
        <v>6688</v>
      </c>
      <c r="B6689" t="inlineStr">
        <is>
          <t>CA-2015-165162</t>
        </is>
      </c>
      <c r="C6689" s="18" t="inlineStr">
        <is>
          <t>2015-05-14</t>
        </is>
      </c>
      <c r="D6689" s="18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19" t="n">
        <v>1117.92</v>
      </c>
      <c r="S6689" s="20" t="n">
        <v>4</v>
      </c>
      <c r="T6689" s="21" t="n">
        <v>0</v>
      </c>
      <c r="U6689" s="19" t="n">
        <v>55.896</v>
      </c>
      <c r="V6689" t="n">
        <v>7</v>
      </c>
      <c r="W6689" t="n">
        <v>2015</v>
      </c>
      <c r="X6689" t="inlineStr">
        <is>
          <t>2015Q2</t>
        </is>
      </c>
      <c r="Y6689" t="inlineStr">
        <is>
          <t>2015-05</t>
        </is>
      </c>
      <c r="Z6689" t="inlineStr">
        <is>
          <t>0% (No Discount)</t>
        </is>
      </c>
      <c r="AA6689" t="b">
        <v>1</v>
      </c>
      <c r="AB6689" t="b">
        <v>0</v>
      </c>
      <c r="AC6689" s="19" t="n">
        <v>279.48</v>
      </c>
      <c r="AD6689" s="21" t="n">
        <v>0.05</v>
      </c>
    </row>
    <row r="6690" ht="18" customHeight="1">
      <c r="A6690" t="n">
        <v>6689</v>
      </c>
      <c r="B6690" t="inlineStr">
        <is>
          <t>CA-2017-140494</t>
        </is>
      </c>
      <c r="C6690" s="18" t="inlineStr">
        <is>
          <t>2017-03-10</t>
        </is>
      </c>
      <c r="D6690" s="18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19" t="n">
        <v>111.96</v>
      </c>
      <c r="S6690" s="20" t="n">
        <v>4</v>
      </c>
      <c r="T6690" s="21" t="n">
        <v>0</v>
      </c>
      <c r="U6690" s="19" t="n">
        <v>21.2724</v>
      </c>
      <c r="V6690" t="n">
        <v>5</v>
      </c>
      <c r="W6690" t="n">
        <v>2017</v>
      </c>
      <c r="X6690" t="inlineStr">
        <is>
          <t>2017Q1</t>
        </is>
      </c>
      <c r="Y6690" t="inlineStr">
        <is>
          <t>2017-03</t>
        </is>
      </c>
      <c r="Z6690" t="inlineStr">
        <is>
          <t>0% (No Discount)</t>
        </is>
      </c>
      <c r="AA6690" t="b">
        <v>1</v>
      </c>
      <c r="AB6690" t="b">
        <v>0</v>
      </c>
      <c r="AC6690" s="19" t="n">
        <v>27.99</v>
      </c>
      <c r="AD6690" s="21" t="n">
        <v>0.19</v>
      </c>
    </row>
    <row r="6691" ht="18" customHeight="1">
      <c r="A6691" t="n">
        <v>6690</v>
      </c>
      <c r="B6691" t="inlineStr">
        <is>
          <t>CA-2017-104108</t>
        </is>
      </c>
      <c r="C6691" s="18" t="inlineStr">
        <is>
          <t>2017-12-02</t>
        </is>
      </c>
      <c r="D6691" s="18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19" t="n">
        <v>12.16</v>
      </c>
      <c r="S6691" s="20" t="n">
        <v>5</v>
      </c>
      <c r="T6691" s="21" t="n">
        <v>0.2</v>
      </c>
      <c r="U6691" s="19" t="n">
        <v>2.128</v>
      </c>
      <c r="V6691" t="n">
        <v>7</v>
      </c>
      <c r="W6691" t="n">
        <v>2017</v>
      </c>
      <c r="X6691" t="inlineStr">
        <is>
          <t>2017Q4</t>
        </is>
      </c>
      <c r="Y6691" t="inlineStr">
        <is>
          <t>2017-12</t>
        </is>
      </c>
      <c r="Z6691" t="inlineStr">
        <is>
          <t>10.1% - 20%</t>
        </is>
      </c>
      <c r="AA6691" t="b">
        <v>1</v>
      </c>
      <c r="AB6691" t="b">
        <v>0</v>
      </c>
      <c r="AC6691" s="19" t="n">
        <v>3.04</v>
      </c>
      <c r="AD6691" s="21" t="n">
        <v>0.175</v>
      </c>
    </row>
    <row r="6692" ht="18" customHeight="1">
      <c r="A6692" t="n">
        <v>6691</v>
      </c>
      <c r="B6692" t="inlineStr">
        <is>
          <t>US-2017-165869</t>
        </is>
      </c>
      <c r="C6692" s="18" t="inlineStr">
        <is>
          <t>2017-07-31</t>
        </is>
      </c>
      <c r="D6692" s="18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19" t="n">
        <v>17.52</v>
      </c>
      <c r="S6692" s="20" t="n">
        <v>4</v>
      </c>
      <c r="T6692" s="21" t="n">
        <v>0</v>
      </c>
      <c r="U6692" s="19" t="n">
        <v>8.409599999999999</v>
      </c>
      <c r="V6692" t="n">
        <v>5</v>
      </c>
      <c r="W6692" t="n">
        <v>2017</v>
      </c>
      <c r="X6692" t="inlineStr">
        <is>
          <t>2017Q3</t>
        </is>
      </c>
      <c r="Y6692" t="inlineStr">
        <is>
          <t>2017-07</t>
        </is>
      </c>
      <c r="Z6692" t="inlineStr">
        <is>
          <t>0% (No Discount)</t>
        </is>
      </c>
      <c r="AA6692" t="b">
        <v>1</v>
      </c>
      <c r="AB6692" t="b">
        <v>0</v>
      </c>
      <c r="AC6692" s="19" t="n">
        <v>4.38</v>
      </c>
      <c r="AD6692" s="21" t="n">
        <v>0.48</v>
      </c>
    </row>
    <row r="6693" ht="18" customHeight="1">
      <c r="A6693" t="n">
        <v>6692</v>
      </c>
      <c r="B6693" t="inlineStr">
        <is>
          <t>US-2017-165869</t>
        </is>
      </c>
      <c r="C6693" s="18" t="inlineStr">
        <is>
          <t>2017-07-31</t>
        </is>
      </c>
      <c r="D6693" s="18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19" t="n">
        <v>155.88</v>
      </c>
      <c r="S6693" s="20" t="n">
        <v>6</v>
      </c>
      <c r="T6693" s="21" t="n">
        <v>0</v>
      </c>
      <c r="U6693" s="19" t="n">
        <v>54.558</v>
      </c>
      <c r="V6693" t="n">
        <v>5</v>
      </c>
      <c r="W6693" t="n">
        <v>2017</v>
      </c>
      <c r="X6693" t="inlineStr">
        <is>
          <t>2017Q3</t>
        </is>
      </c>
      <c r="Y6693" t="inlineStr">
        <is>
          <t>2017-07</t>
        </is>
      </c>
      <c r="Z6693" t="inlineStr">
        <is>
          <t>0% (No Discount)</t>
        </is>
      </c>
      <c r="AA6693" t="b">
        <v>1</v>
      </c>
      <c r="AB6693" t="b">
        <v>0</v>
      </c>
      <c r="AC6693" s="19" t="n">
        <v>25.98</v>
      </c>
      <c r="AD6693" s="21" t="n">
        <v>0.35</v>
      </c>
    </row>
    <row r="6694" ht="18" customHeight="1">
      <c r="A6694" t="n">
        <v>6693</v>
      </c>
      <c r="B6694" t="inlineStr">
        <is>
          <t>CA-2017-160899</t>
        </is>
      </c>
      <c r="C6694" s="18" t="inlineStr">
        <is>
          <t>2017-08-11</t>
        </is>
      </c>
      <c r="D6694" s="18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19" t="n">
        <v>477.51</v>
      </c>
      <c r="S6694" s="20" t="n">
        <v>11</v>
      </c>
      <c r="T6694" s="21" t="n">
        <v>0</v>
      </c>
      <c r="U6694" s="19" t="n">
        <v>219.6546</v>
      </c>
      <c r="V6694" t="n">
        <v>2</v>
      </c>
      <c r="W6694" t="n">
        <v>2017</v>
      </c>
      <c r="X6694" t="inlineStr">
        <is>
          <t>2017Q3</t>
        </is>
      </c>
      <c r="Y6694" t="inlineStr">
        <is>
          <t>2017-08</t>
        </is>
      </c>
      <c r="Z6694" t="inlineStr">
        <is>
          <t>0% (No Discount)</t>
        </is>
      </c>
      <c r="AA6694" t="b">
        <v>1</v>
      </c>
      <c r="AB6694" t="b">
        <v>0</v>
      </c>
      <c r="AC6694" s="19" t="n">
        <v>43.41</v>
      </c>
      <c r="AD6694" s="21" t="n">
        <v>0.46</v>
      </c>
    </row>
    <row r="6695" ht="18" customHeight="1">
      <c r="A6695" t="n">
        <v>6694</v>
      </c>
      <c r="B6695" t="inlineStr">
        <is>
          <t>CA-2017-144225</t>
        </is>
      </c>
      <c r="C6695" s="18" t="inlineStr">
        <is>
          <t>2017-09-30</t>
        </is>
      </c>
      <c r="D6695" s="18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19" t="n">
        <v>164.88</v>
      </c>
      <c r="S6695" s="20" t="n">
        <v>3</v>
      </c>
      <c r="T6695" s="21" t="n">
        <v>0</v>
      </c>
      <c r="U6695" s="19" t="n">
        <v>80.7912</v>
      </c>
      <c r="V6695" t="n">
        <v>2</v>
      </c>
      <c r="W6695" t="n">
        <v>2017</v>
      </c>
      <c r="X6695" t="inlineStr">
        <is>
          <t>2017Q3</t>
        </is>
      </c>
      <c r="Y6695" t="inlineStr">
        <is>
          <t>2017-09</t>
        </is>
      </c>
      <c r="Z6695" t="inlineStr">
        <is>
          <t>0% (No Discount)</t>
        </is>
      </c>
      <c r="AA6695" t="b">
        <v>1</v>
      </c>
      <c r="AB6695" t="b">
        <v>0</v>
      </c>
      <c r="AC6695" s="19" t="n">
        <v>54.96</v>
      </c>
      <c r="AD6695" s="21" t="n">
        <v>0.49</v>
      </c>
    </row>
    <row r="6696" ht="18" customHeight="1">
      <c r="A6696" t="n">
        <v>6695</v>
      </c>
      <c r="B6696" t="inlineStr">
        <is>
          <t>US-2016-163538</t>
        </is>
      </c>
      <c r="C6696" s="18" t="inlineStr">
        <is>
          <t>2016-08-26</t>
        </is>
      </c>
      <c r="D6696" s="18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19" t="n">
        <v>47.97</v>
      </c>
      <c r="S6696" s="20" t="n">
        <v>3</v>
      </c>
      <c r="T6696" s="21" t="n">
        <v>0</v>
      </c>
      <c r="U6696" s="19" t="n">
        <v>14.8707</v>
      </c>
      <c r="V6696" t="n">
        <v>4</v>
      </c>
      <c r="W6696" t="n">
        <v>2016</v>
      </c>
      <c r="X6696" t="inlineStr">
        <is>
          <t>2016Q3</t>
        </is>
      </c>
      <c r="Y6696" t="inlineStr">
        <is>
          <t>2016-08</t>
        </is>
      </c>
      <c r="Z6696" t="inlineStr">
        <is>
          <t>0% (No Discount)</t>
        </is>
      </c>
      <c r="AA6696" t="b">
        <v>1</v>
      </c>
      <c r="AB6696" t="b">
        <v>0</v>
      </c>
      <c r="AC6696" s="19" t="n">
        <v>15.99</v>
      </c>
      <c r="AD6696" s="21" t="n">
        <v>0.31</v>
      </c>
    </row>
    <row r="6697" ht="18" customHeight="1">
      <c r="A6697" t="n">
        <v>6696</v>
      </c>
      <c r="B6697" t="inlineStr">
        <is>
          <t>US-2016-155103</t>
        </is>
      </c>
      <c r="C6697" s="18" t="inlineStr">
        <is>
          <t>2016-12-02</t>
        </is>
      </c>
      <c r="D6697" s="18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19" t="n">
        <v>415.176</v>
      </c>
      <c r="S6697" s="20" t="n">
        <v>3</v>
      </c>
      <c r="T6697" s="21" t="n">
        <v>0.2</v>
      </c>
      <c r="U6697" s="19" t="n">
        <v>134.9322</v>
      </c>
      <c r="V6697" t="n">
        <v>5</v>
      </c>
      <c r="W6697" t="n">
        <v>2016</v>
      </c>
      <c r="X6697" t="inlineStr">
        <is>
          <t>2016Q4</t>
        </is>
      </c>
      <c r="Y6697" t="inlineStr">
        <is>
          <t>2016-12</t>
        </is>
      </c>
      <c r="Z6697" t="inlineStr">
        <is>
          <t>10.1% - 20%</t>
        </is>
      </c>
      <c r="AA6697" t="b">
        <v>1</v>
      </c>
      <c r="AB6697" t="b">
        <v>0</v>
      </c>
      <c r="AC6697" s="19" t="n">
        <v>172.99</v>
      </c>
      <c r="AD6697" s="21" t="n">
        <v>0.325</v>
      </c>
    </row>
    <row r="6698" ht="18" customHeight="1">
      <c r="A6698" t="n">
        <v>6697</v>
      </c>
      <c r="B6698" t="inlineStr">
        <is>
          <t>US-2016-155103</t>
        </is>
      </c>
      <c r="C6698" s="18" t="inlineStr">
        <is>
          <t>2016-12-02</t>
        </is>
      </c>
      <c r="D6698" s="1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19" t="n">
        <v>35.232</v>
      </c>
      <c r="S6698" s="20" t="n">
        <v>3</v>
      </c>
      <c r="T6698" s="21" t="n">
        <v>0.2</v>
      </c>
      <c r="U6698" s="19" t="n">
        <v>11.4504</v>
      </c>
      <c r="V6698" t="n">
        <v>5</v>
      </c>
      <c r="W6698" t="n">
        <v>2016</v>
      </c>
      <c r="X6698" t="inlineStr">
        <is>
          <t>2016Q4</t>
        </is>
      </c>
      <c r="Y6698" t="inlineStr">
        <is>
          <t>2016-12</t>
        </is>
      </c>
      <c r="Z6698" t="inlineStr">
        <is>
          <t>10.1% - 20%</t>
        </is>
      </c>
      <c r="AA6698" t="b">
        <v>1</v>
      </c>
      <c r="AB6698" t="b">
        <v>0</v>
      </c>
      <c r="AC6698" s="19" t="n">
        <v>14.68</v>
      </c>
      <c r="AD6698" s="21" t="n">
        <v>0.325</v>
      </c>
    </row>
    <row r="6699" ht="18" customHeight="1">
      <c r="A6699" t="n">
        <v>6698</v>
      </c>
      <c r="B6699" t="inlineStr">
        <is>
          <t>US-2016-155103</t>
        </is>
      </c>
      <c r="C6699" s="18" t="inlineStr">
        <is>
          <t>2016-12-02</t>
        </is>
      </c>
      <c r="D6699" s="18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19" t="n">
        <v>54.96</v>
      </c>
      <c r="S6699" s="20" t="n">
        <v>1</v>
      </c>
      <c r="T6699" s="21" t="n">
        <v>0</v>
      </c>
      <c r="U6699" s="19" t="n">
        <v>26.9304</v>
      </c>
      <c r="V6699" t="n">
        <v>5</v>
      </c>
      <c r="W6699" t="n">
        <v>2016</v>
      </c>
      <c r="X6699" t="inlineStr">
        <is>
          <t>2016Q4</t>
        </is>
      </c>
      <c r="Y6699" t="inlineStr">
        <is>
          <t>2016-12</t>
        </is>
      </c>
      <c r="Z6699" t="inlineStr">
        <is>
          <t>0% (No Discount)</t>
        </is>
      </c>
      <c r="AA6699" t="b">
        <v>1</v>
      </c>
      <c r="AB6699" t="b">
        <v>0</v>
      </c>
      <c r="AC6699" s="19" t="n">
        <v>54.96</v>
      </c>
      <c r="AD6699" s="21" t="n">
        <v>0.49</v>
      </c>
    </row>
    <row r="6700" ht="18" customHeight="1">
      <c r="A6700" t="n">
        <v>6699</v>
      </c>
      <c r="B6700" t="inlineStr">
        <is>
          <t>CA-2017-145429</t>
        </is>
      </c>
      <c r="C6700" s="18" t="inlineStr">
        <is>
          <t>2017-07-21</t>
        </is>
      </c>
      <c r="D6700" s="18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19" t="n">
        <v>16.34</v>
      </c>
      <c r="S6700" s="20" t="n">
        <v>2</v>
      </c>
      <c r="T6700" s="21" t="n">
        <v>0</v>
      </c>
      <c r="U6700" s="19" t="n">
        <v>7.6798</v>
      </c>
      <c r="V6700" t="n">
        <v>4</v>
      </c>
      <c r="W6700" t="n">
        <v>2017</v>
      </c>
      <c r="X6700" t="inlineStr">
        <is>
          <t>2017Q3</t>
        </is>
      </c>
      <c r="Y6700" t="inlineStr">
        <is>
          <t>2017-07</t>
        </is>
      </c>
      <c r="Z6700" t="inlineStr">
        <is>
          <t>0% (No Discount)</t>
        </is>
      </c>
      <c r="AA6700" t="b">
        <v>1</v>
      </c>
      <c r="AB6700" t="b">
        <v>0</v>
      </c>
      <c r="AC6700" s="19" t="n">
        <v>8.17</v>
      </c>
      <c r="AD6700" s="21" t="n">
        <v>0.47</v>
      </c>
    </row>
    <row r="6701" ht="18" customHeight="1">
      <c r="A6701" t="n">
        <v>6700</v>
      </c>
      <c r="B6701" t="inlineStr">
        <is>
          <t>CA-2017-145429</t>
        </is>
      </c>
      <c r="C6701" s="18" t="inlineStr">
        <is>
          <t>2017-07-21</t>
        </is>
      </c>
      <c r="D6701" s="18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19" t="n">
        <v>225.296</v>
      </c>
      <c r="S6701" s="20" t="n">
        <v>2</v>
      </c>
      <c r="T6701" s="21" t="n">
        <v>0.2</v>
      </c>
      <c r="U6701" s="19" t="n">
        <v>22.5296</v>
      </c>
      <c r="V6701" t="n">
        <v>4</v>
      </c>
      <c r="W6701" t="n">
        <v>2017</v>
      </c>
      <c r="X6701" t="inlineStr">
        <is>
          <t>2017Q3</t>
        </is>
      </c>
      <c r="Y6701" t="inlineStr">
        <is>
          <t>2017-07</t>
        </is>
      </c>
      <c r="Z6701" t="inlineStr">
        <is>
          <t>10.1% - 20%</t>
        </is>
      </c>
      <c r="AA6701" t="b">
        <v>1</v>
      </c>
      <c r="AB6701" t="b">
        <v>0</v>
      </c>
      <c r="AC6701" s="19" t="n">
        <v>140.81</v>
      </c>
      <c r="AD6701" s="21" t="n">
        <v>0.1</v>
      </c>
    </row>
    <row r="6702" ht="18" customHeight="1">
      <c r="A6702" t="n">
        <v>6701</v>
      </c>
      <c r="B6702" t="inlineStr">
        <is>
          <t>CA-2017-145429</t>
        </is>
      </c>
      <c r="C6702" s="18" t="inlineStr">
        <is>
          <t>2017-07-21</t>
        </is>
      </c>
      <c r="D6702" s="18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19" t="n">
        <v>50.352</v>
      </c>
      <c r="S6702" s="20" t="n">
        <v>3</v>
      </c>
      <c r="T6702" s="21" t="n">
        <v>0.2</v>
      </c>
      <c r="U6702" s="19" t="n">
        <v>17.6232</v>
      </c>
      <c r="V6702" t="n">
        <v>4</v>
      </c>
      <c r="W6702" t="n">
        <v>2017</v>
      </c>
      <c r="X6702" t="inlineStr">
        <is>
          <t>2017Q3</t>
        </is>
      </c>
      <c r="Y6702" t="inlineStr">
        <is>
          <t>2017-07</t>
        </is>
      </c>
      <c r="Z6702" t="inlineStr">
        <is>
          <t>10.1% - 20%</t>
        </is>
      </c>
      <c r="AA6702" t="b">
        <v>1</v>
      </c>
      <c r="AB6702" t="b">
        <v>0</v>
      </c>
      <c r="AC6702" s="19" t="n">
        <v>20.98</v>
      </c>
      <c r="AD6702" s="21" t="n">
        <v>0.35</v>
      </c>
    </row>
    <row r="6703" ht="18" customHeight="1">
      <c r="A6703" t="n">
        <v>6702</v>
      </c>
      <c r="B6703" t="inlineStr">
        <is>
          <t>CA-2015-153535</t>
        </is>
      </c>
      <c r="C6703" s="18" t="inlineStr">
        <is>
          <t>2015-05-20</t>
        </is>
      </c>
      <c r="D6703" s="18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19" t="n">
        <v>163.136</v>
      </c>
      <c r="S6703" s="20" t="n">
        <v>4</v>
      </c>
      <c r="T6703" s="21" t="n">
        <v>0.2</v>
      </c>
      <c r="U6703" s="19" t="n">
        <v>20.392</v>
      </c>
      <c r="V6703" t="n">
        <v>4</v>
      </c>
      <c r="W6703" t="n">
        <v>2015</v>
      </c>
      <c r="X6703" t="inlineStr">
        <is>
          <t>2015Q2</t>
        </is>
      </c>
      <c r="Y6703" t="inlineStr">
        <is>
          <t>2015-05</t>
        </is>
      </c>
      <c r="Z6703" t="inlineStr">
        <is>
          <t>10.1% - 20%</t>
        </is>
      </c>
      <c r="AA6703" t="b">
        <v>1</v>
      </c>
      <c r="AB6703" t="b">
        <v>0</v>
      </c>
      <c r="AC6703" s="19" t="n">
        <v>50.98</v>
      </c>
      <c r="AD6703" s="21" t="n">
        <v>0.125</v>
      </c>
    </row>
    <row r="6704" ht="18" customHeight="1">
      <c r="A6704" t="n">
        <v>6703</v>
      </c>
      <c r="B6704" t="inlineStr">
        <is>
          <t>CA-2015-153535</t>
        </is>
      </c>
      <c r="C6704" s="18" t="inlineStr">
        <is>
          <t>2015-05-20</t>
        </is>
      </c>
      <c r="D6704" s="18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19" t="n">
        <v>6.408</v>
      </c>
      <c r="S6704" s="20" t="n">
        <v>4</v>
      </c>
      <c r="T6704" s="21" t="n">
        <v>0.7</v>
      </c>
      <c r="U6704" s="19" t="n">
        <v>-4.9128</v>
      </c>
      <c r="V6704" t="n">
        <v>4</v>
      </c>
      <c r="W6704" t="n">
        <v>2015</v>
      </c>
      <c r="X6704" t="inlineStr">
        <is>
          <t>2015Q2</t>
        </is>
      </c>
      <c r="Y6704" t="inlineStr">
        <is>
          <t>2015-05</t>
        </is>
      </c>
      <c r="Z6704" t="inlineStr">
        <is>
          <t>&gt; 50% (Deep Discount)</t>
        </is>
      </c>
      <c r="AA6704" t="b">
        <v>0</v>
      </c>
      <c r="AB6704" t="b">
        <v>1</v>
      </c>
      <c r="AC6704" s="19" t="n">
        <v>5.34</v>
      </c>
      <c r="AD6704" s="21" t="n">
        <v>-0.7667</v>
      </c>
    </row>
    <row r="6705" ht="18" customHeight="1">
      <c r="A6705" t="n">
        <v>6704</v>
      </c>
      <c r="B6705" t="inlineStr">
        <is>
          <t>CA-2015-139164</t>
        </is>
      </c>
      <c r="C6705" s="18" t="inlineStr">
        <is>
          <t>2015-06-23</t>
        </is>
      </c>
      <c r="D6705" s="18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19" t="n">
        <v>217.584</v>
      </c>
      <c r="S6705" s="20" t="n">
        <v>2</v>
      </c>
      <c r="T6705" s="21" t="n">
        <v>0.2</v>
      </c>
      <c r="U6705" s="19" t="n">
        <v>19.0386</v>
      </c>
      <c r="V6705" t="n">
        <v>5</v>
      </c>
      <c r="W6705" t="n">
        <v>2015</v>
      </c>
      <c r="X6705" t="inlineStr">
        <is>
          <t>2015Q2</t>
        </is>
      </c>
      <c r="Y6705" t="inlineStr">
        <is>
          <t>2015-06</t>
        </is>
      </c>
      <c r="Z6705" t="inlineStr">
        <is>
          <t>10.1% - 20%</t>
        </is>
      </c>
      <c r="AA6705" t="b">
        <v>1</v>
      </c>
      <c r="AB6705" t="b">
        <v>0</v>
      </c>
      <c r="AC6705" s="19" t="n">
        <v>135.99</v>
      </c>
      <c r="AD6705" s="21" t="n">
        <v>0.08749999999999999</v>
      </c>
    </row>
    <row r="6706" ht="18" customHeight="1">
      <c r="A6706" t="n">
        <v>6705</v>
      </c>
      <c r="B6706" t="inlineStr">
        <is>
          <t>CA-2015-139164</t>
        </is>
      </c>
      <c r="C6706" s="18" t="inlineStr">
        <is>
          <t>2015-06-23</t>
        </is>
      </c>
      <c r="D6706" s="18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19" t="n">
        <v>5.43</v>
      </c>
      <c r="S6706" s="20" t="n">
        <v>3</v>
      </c>
      <c r="T6706" s="21" t="n">
        <v>0</v>
      </c>
      <c r="U6706" s="19" t="n">
        <v>1.7919</v>
      </c>
      <c r="V6706" t="n">
        <v>5</v>
      </c>
      <c r="W6706" t="n">
        <v>2015</v>
      </c>
      <c r="X6706" t="inlineStr">
        <is>
          <t>2015Q2</t>
        </is>
      </c>
      <c r="Y6706" t="inlineStr">
        <is>
          <t>2015-06</t>
        </is>
      </c>
      <c r="Z6706" t="inlineStr">
        <is>
          <t>0% (No Discount)</t>
        </is>
      </c>
      <c r="AA6706" t="b">
        <v>1</v>
      </c>
      <c r="AB6706" t="b">
        <v>0</v>
      </c>
      <c r="AC6706" s="19" t="n">
        <v>1.81</v>
      </c>
      <c r="AD6706" s="21" t="n">
        <v>0.33</v>
      </c>
    </row>
    <row r="6707" ht="18" customHeight="1">
      <c r="A6707" t="n">
        <v>6706</v>
      </c>
      <c r="B6707" t="inlineStr">
        <is>
          <t>CA-2015-139164</t>
        </is>
      </c>
      <c r="C6707" s="18" t="inlineStr">
        <is>
          <t>2015-06-23</t>
        </is>
      </c>
      <c r="D6707" s="18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19" t="n">
        <v>143.976</v>
      </c>
      <c r="S6707" s="20" t="n">
        <v>3</v>
      </c>
      <c r="T6707" s="21" t="n">
        <v>0.2</v>
      </c>
      <c r="U6707" s="19" t="n">
        <v>8.9985</v>
      </c>
      <c r="V6707" t="n">
        <v>5</v>
      </c>
      <c r="W6707" t="n">
        <v>2015</v>
      </c>
      <c r="X6707" t="inlineStr">
        <is>
          <t>2015Q2</t>
        </is>
      </c>
      <c r="Y6707" t="inlineStr">
        <is>
          <t>2015-06</t>
        </is>
      </c>
      <c r="Z6707" t="inlineStr">
        <is>
          <t>10.1% - 20%</t>
        </is>
      </c>
      <c r="AA6707" t="b">
        <v>1</v>
      </c>
      <c r="AB6707" t="b">
        <v>0</v>
      </c>
      <c r="AC6707" s="19" t="n">
        <v>59.99</v>
      </c>
      <c r="AD6707" s="21" t="n">
        <v>0.0625</v>
      </c>
    </row>
    <row r="6708" ht="18" customHeight="1">
      <c r="A6708" t="n">
        <v>6707</v>
      </c>
      <c r="B6708" t="inlineStr">
        <is>
          <t>CA-2016-112277</t>
        </is>
      </c>
      <c r="C6708" s="18" t="inlineStr">
        <is>
          <t>2016-09-10</t>
        </is>
      </c>
      <c r="D6708" s="1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19" t="n">
        <v>519.6799999999999</v>
      </c>
      <c r="S6708" s="20" t="n">
        <v>7</v>
      </c>
      <c r="T6708" s="21" t="n">
        <v>0.2</v>
      </c>
      <c r="U6708" s="19" t="n">
        <v>58.464</v>
      </c>
      <c r="V6708" t="n">
        <v>5</v>
      </c>
      <c r="W6708" t="n">
        <v>2016</v>
      </c>
      <c r="X6708" t="inlineStr">
        <is>
          <t>2016Q3</t>
        </is>
      </c>
      <c r="Y6708" t="inlineStr">
        <is>
          <t>2016-09</t>
        </is>
      </c>
      <c r="Z6708" t="inlineStr">
        <is>
          <t>10.1% - 20%</t>
        </is>
      </c>
      <c r="AA6708" t="b">
        <v>1</v>
      </c>
      <c r="AB6708" t="b">
        <v>0</v>
      </c>
      <c r="AC6708" s="19" t="n">
        <v>92.8</v>
      </c>
      <c r="AD6708" s="21" t="n">
        <v>0.1125</v>
      </c>
    </row>
    <row r="6709" ht="18" customHeight="1">
      <c r="A6709" t="n">
        <v>6708</v>
      </c>
      <c r="B6709" t="inlineStr">
        <is>
          <t>CA-2014-167724</t>
        </is>
      </c>
      <c r="C6709" s="18" t="inlineStr">
        <is>
          <t>2014-04-13</t>
        </is>
      </c>
      <c r="D6709" s="18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19" t="n">
        <v>7.83</v>
      </c>
      <c r="S6709" s="20" t="n">
        <v>3</v>
      </c>
      <c r="T6709" s="21" t="n">
        <v>0</v>
      </c>
      <c r="U6709" s="19" t="n">
        <v>3.6018</v>
      </c>
      <c r="V6709" t="n">
        <v>5</v>
      </c>
      <c r="W6709" t="n">
        <v>2014</v>
      </c>
      <c r="X6709" t="inlineStr">
        <is>
          <t>2014Q2</t>
        </is>
      </c>
      <c r="Y6709" t="inlineStr">
        <is>
          <t>2014-04</t>
        </is>
      </c>
      <c r="Z6709" t="inlineStr">
        <is>
          <t>0% (No Discount)</t>
        </is>
      </c>
      <c r="AA6709" t="b">
        <v>1</v>
      </c>
      <c r="AB6709" t="b">
        <v>0</v>
      </c>
      <c r="AC6709" s="19" t="n">
        <v>2.61</v>
      </c>
      <c r="AD6709" s="21" t="n">
        <v>0.46</v>
      </c>
    </row>
    <row r="6710" ht="18" customHeight="1">
      <c r="A6710" t="n">
        <v>6709</v>
      </c>
      <c r="B6710" t="inlineStr">
        <is>
          <t>CA-2015-123141</t>
        </is>
      </c>
      <c r="C6710" s="18" t="inlineStr">
        <is>
          <t>2015-11-14</t>
        </is>
      </c>
      <c r="D6710" s="18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19" t="n">
        <v>883.84</v>
      </c>
      <c r="S6710" s="20" t="n">
        <v>4</v>
      </c>
      <c r="T6710" s="21" t="n">
        <v>0.2</v>
      </c>
      <c r="U6710" s="19" t="n">
        <v>99.432</v>
      </c>
      <c r="V6710" t="n">
        <v>5</v>
      </c>
      <c r="W6710" t="n">
        <v>2015</v>
      </c>
      <c r="X6710" t="inlineStr">
        <is>
          <t>2015Q4</t>
        </is>
      </c>
      <c r="Y6710" t="inlineStr">
        <is>
          <t>2015-11</t>
        </is>
      </c>
      <c r="Z6710" t="inlineStr">
        <is>
          <t>10.1% - 20%</t>
        </is>
      </c>
      <c r="AA6710" t="b">
        <v>1</v>
      </c>
      <c r="AB6710" t="b">
        <v>0</v>
      </c>
      <c r="AC6710" s="19" t="n">
        <v>276.2</v>
      </c>
      <c r="AD6710" s="21" t="n">
        <v>0.1125</v>
      </c>
    </row>
    <row r="6711" ht="18" customHeight="1">
      <c r="A6711" t="n">
        <v>6710</v>
      </c>
      <c r="B6711" t="inlineStr">
        <is>
          <t>CA-2015-123141</t>
        </is>
      </c>
      <c r="C6711" s="18" t="inlineStr">
        <is>
          <t>2015-11-14</t>
        </is>
      </c>
      <c r="D6711" s="18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19" t="n">
        <v>230.352</v>
      </c>
      <c r="S6711" s="20" t="n">
        <v>3</v>
      </c>
      <c r="T6711" s="21" t="n">
        <v>0.2</v>
      </c>
      <c r="U6711" s="19" t="n">
        <v>20.1558</v>
      </c>
      <c r="V6711" t="n">
        <v>5</v>
      </c>
      <c r="W6711" t="n">
        <v>2015</v>
      </c>
      <c r="X6711" t="inlineStr">
        <is>
          <t>2015Q4</t>
        </is>
      </c>
      <c r="Y6711" t="inlineStr">
        <is>
          <t>2015-11</t>
        </is>
      </c>
      <c r="Z6711" t="inlineStr">
        <is>
          <t>10.1% - 20%</t>
        </is>
      </c>
      <c r="AA6711" t="b">
        <v>1</v>
      </c>
      <c r="AB6711" t="b">
        <v>0</v>
      </c>
      <c r="AC6711" s="19" t="n">
        <v>95.98</v>
      </c>
      <c r="AD6711" s="21" t="n">
        <v>0.08749999999999999</v>
      </c>
    </row>
    <row r="6712" ht="18" customHeight="1">
      <c r="A6712" t="n">
        <v>6711</v>
      </c>
      <c r="B6712" t="inlineStr">
        <is>
          <t>CA-2016-149503</t>
        </is>
      </c>
      <c r="C6712" s="18" t="inlineStr">
        <is>
          <t>2016-12-09</t>
        </is>
      </c>
      <c r="D6712" s="18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19" t="n">
        <v>273.92</v>
      </c>
      <c r="S6712" s="20" t="n">
        <v>8</v>
      </c>
      <c r="T6712" s="21" t="n">
        <v>0.2</v>
      </c>
      <c r="U6712" s="19" t="n">
        <v>99.29600000000001</v>
      </c>
      <c r="V6712" t="n">
        <v>3</v>
      </c>
      <c r="W6712" t="n">
        <v>2016</v>
      </c>
      <c r="X6712" t="inlineStr">
        <is>
          <t>2016Q4</t>
        </is>
      </c>
      <c r="Y6712" t="inlineStr">
        <is>
          <t>2016-12</t>
        </is>
      </c>
      <c r="Z6712" t="inlineStr">
        <is>
          <t>10.1% - 20%</t>
        </is>
      </c>
      <c r="AA6712" t="b">
        <v>1</v>
      </c>
      <c r="AB6712" t="b">
        <v>0</v>
      </c>
      <c r="AC6712" s="19" t="n">
        <v>42.8</v>
      </c>
      <c r="AD6712" s="21" t="n">
        <v>0.3625</v>
      </c>
    </row>
    <row r="6713" ht="18" customHeight="1">
      <c r="A6713" t="n">
        <v>6712</v>
      </c>
      <c r="B6713" t="inlineStr">
        <is>
          <t>CA-2017-163069</t>
        </is>
      </c>
      <c r="C6713" s="18" t="inlineStr">
        <is>
          <t>2017-08-18</t>
        </is>
      </c>
      <c r="D6713" s="18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19" t="n">
        <v>9.912000000000001</v>
      </c>
      <c r="S6713" s="20" t="n">
        <v>3</v>
      </c>
      <c r="T6713" s="21" t="n">
        <v>0.2</v>
      </c>
      <c r="U6713" s="19" t="n">
        <v>1.239</v>
      </c>
      <c r="V6713" t="n">
        <v>3</v>
      </c>
      <c r="W6713" t="n">
        <v>2017</v>
      </c>
      <c r="X6713" t="inlineStr">
        <is>
          <t>2017Q3</t>
        </is>
      </c>
      <c r="Y6713" t="inlineStr">
        <is>
          <t>2017-08</t>
        </is>
      </c>
      <c r="Z6713" t="inlineStr">
        <is>
          <t>10.1% - 20%</t>
        </is>
      </c>
      <c r="AA6713" t="b">
        <v>1</v>
      </c>
      <c r="AB6713" t="b">
        <v>0</v>
      </c>
      <c r="AC6713" s="19" t="n">
        <v>4.13</v>
      </c>
      <c r="AD6713" s="21" t="n">
        <v>0.125</v>
      </c>
    </row>
    <row r="6714" ht="18" customHeight="1">
      <c r="A6714" t="n">
        <v>6713</v>
      </c>
      <c r="B6714" t="inlineStr">
        <is>
          <t>CA-2017-107629</t>
        </is>
      </c>
      <c r="C6714" s="18" t="inlineStr">
        <is>
          <t>2017-12-14</t>
        </is>
      </c>
      <c r="D6714" s="18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19" t="n">
        <v>266.352</v>
      </c>
      <c r="S6714" s="20" t="n">
        <v>6</v>
      </c>
      <c r="T6714" s="21" t="n">
        <v>0.6</v>
      </c>
      <c r="U6714" s="19" t="n">
        <v>-292.9872</v>
      </c>
      <c r="V6714" t="n">
        <v>0</v>
      </c>
      <c r="W6714" t="n">
        <v>2017</v>
      </c>
      <c r="X6714" t="inlineStr">
        <is>
          <t>2017Q4</t>
        </is>
      </c>
      <c r="Y6714" t="inlineStr">
        <is>
          <t>2017-12</t>
        </is>
      </c>
      <c r="Z6714" t="inlineStr">
        <is>
          <t>&gt; 50% (Deep Discount)</t>
        </is>
      </c>
      <c r="AA6714" t="b">
        <v>0</v>
      </c>
      <c r="AB6714" t="b">
        <v>1</v>
      </c>
      <c r="AC6714" s="19" t="n">
        <v>110.98</v>
      </c>
      <c r="AD6714" s="21" t="n">
        <v>-1.1</v>
      </c>
    </row>
    <row r="6715" ht="18" customHeight="1">
      <c r="A6715" t="n">
        <v>6714</v>
      </c>
      <c r="B6715" t="inlineStr">
        <is>
          <t>CA-2017-107629</t>
        </is>
      </c>
      <c r="C6715" s="18" t="inlineStr">
        <is>
          <t>2017-12-14</t>
        </is>
      </c>
      <c r="D6715" s="18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19" t="n">
        <v>56.328</v>
      </c>
      <c r="S6715" s="20" t="n">
        <v>3</v>
      </c>
      <c r="T6715" s="21" t="n">
        <v>0.6</v>
      </c>
      <c r="U6715" s="19" t="n">
        <v>-26.7558</v>
      </c>
      <c r="V6715" t="n">
        <v>0</v>
      </c>
      <c r="W6715" t="n">
        <v>2017</v>
      </c>
      <c r="X6715" t="inlineStr">
        <is>
          <t>2017Q4</t>
        </is>
      </c>
      <c r="Y6715" t="inlineStr">
        <is>
          <t>2017-12</t>
        </is>
      </c>
      <c r="Z6715" t="inlineStr">
        <is>
          <t>&gt; 50% (Deep Discount)</t>
        </is>
      </c>
      <c r="AA6715" t="b">
        <v>0</v>
      </c>
      <c r="AB6715" t="b">
        <v>1</v>
      </c>
      <c r="AC6715" s="19" t="n">
        <v>46.94</v>
      </c>
      <c r="AD6715" s="21" t="n">
        <v>-0.475</v>
      </c>
    </row>
    <row r="6716" ht="18" customHeight="1">
      <c r="A6716" t="n">
        <v>6715</v>
      </c>
      <c r="B6716" t="inlineStr">
        <is>
          <t>CA-2017-107629</t>
        </is>
      </c>
      <c r="C6716" s="18" t="inlineStr">
        <is>
          <t>2017-12-14</t>
        </is>
      </c>
      <c r="D6716" s="18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19" t="n">
        <v>39.264</v>
      </c>
      <c r="S6716" s="20" t="n">
        <v>3</v>
      </c>
      <c r="T6716" s="21" t="n">
        <v>0.2</v>
      </c>
      <c r="U6716" s="19" t="n">
        <v>-4.908</v>
      </c>
      <c r="V6716" t="n">
        <v>0</v>
      </c>
      <c r="W6716" t="n">
        <v>2017</v>
      </c>
      <c r="X6716" t="inlineStr">
        <is>
          <t>2017Q4</t>
        </is>
      </c>
      <c r="Y6716" t="inlineStr">
        <is>
          <t>2017-12</t>
        </is>
      </c>
      <c r="Z6716" t="inlineStr">
        <is>
          <t>10.1% - 20%</t>
        </is>
      </c>
      <c r="AA6716" t="b">
        <v>0</v>
      </c>
      <c r="AB6716" t="b">
        <v>1</v>
      </c>
      <c r="AC6716" s="19" t="n">
        <v>16.36</v>
      </c>
      <c r="AD6716" s="21" t="n">
        <v>-0.125</v>
      </c>
    </row>
    <row r="6717" ht="18" customHeight="1">
      <c r="A6717" t="n">
        <v>6716</v>
      </c>
      <c r="B6717" t="inlineStr">
        <is>
          <t>CA-2017-107629</t>
        </is>
      </c>
      <c r="C6717" s="18" t="inlineStr">
        <is>
          <t>2017-12-14</t>
        </is>
      </c>
      <c r="D6717" s="18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19" t="n">
        <v>95.232</v>
      </c>
      <c r="S6717" s="20" t="n">
        <v>6</v>
      </c>
      <c r="T6717" s="21" t="n">
        <v>0.2</v>
      </c>
      <c r="U6717" s="19" t="n">
        <v>24.9984</v>
      </c>
      <c r="V6717" t="n">
        <v>0</v>
      </c>
      <c r="W6717" t="n">
        <v>2017</v>
      </c>
      <c r="X6717" t="inlineStr">
        <is>
          <t>2017Q4</t>
        </is>
      </c>
      <c r="Y6717" t="inlineStr">
        <is>
          <t>2017-12</t>
        </is>
      </c>
      <c r="Z6717" t="inlineStr">
        <is>
          <t>10.1% - 20%</t>
        </is>
      </c>
      <c r="AA6717" t="b">
        <v>1</v>
      </c>
      <c r="AB6717" t="b">
        <v>0</v>
      </c>
      <c r="AC6717" s="19" t="n">
        <v>19.84</v>
      </c>
      <c r="AD6717" s="21" t="n">
        <v>0.2625</v>
      </c>
    </row>
    <row r="6718" ht="18" customHeight="1">
      <c r="A6718" t="n">
        <v>6717</v>
      </c>
      <c r="B6718" t="inlineStr">
        <is>
          <t>CA-2016-134789</t>
        </is>
      </c>
      <c r="C6718" s="18" t="inlineStr">
        <is>
          <t>2016-04-08</t>
        </is>
      </c>
      <c r="D6718" s="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19" t="n">
        <v>30</v>
      </c>
      <c r="S6718" s="20" t="n">
        <v>6</v>
      </c>
      <c r="T6718" s="21" t="n">
        <v>0</v>
      </c>
      <c r="U6718" s="19" t="n">
        <v>14.4</v>
      </c>
      <c r="V6718" t="n">
        <v>7</v>
      </c>
      <c r="W6718" t="n">
        <v>2016</v>
      </c>
      <c r="X6718" t="inlineStr">
        <is>
          <t>2016Q2</t>
        </is>
      </c>
      <c r="Y6718" t="inlineStr">
        <is>
          <t>2016-04</t>
        </is>
      </c>
      <c r="Z6718" t="inlineStr">
        <is>
          <t>0% (No Discount)</t>
        </is>
      </c>
      <c r="AA6718" t="b">
        <v>1</v>
      </c>
      <c r="AB6718" t="b">
        <v>0</v>
      </c>
      <c r="AC6718" s="19" t="n">
        <v>5</v>
      </c>
      <c r="AD6718" s="21" t="n">
        <v>0.48</v>
      </c>
    </row>
    <row r="6719" ht="18" customHeight="1">
      <c r="A6719" t="n">
        <v>6718</v>
      </c>
      <c r="B6719" t="inlineStr">
        <is>
          <t>CA-2016-134789</t>
        </is>
      </c>
      <c r="C6719" s="18" t="inlineStr">
        <is>
          <t>2016-04-08</t>
        </is>
      </c>
      <c r="D6719" s="18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19" t="n">
        <v>25.92</v>
      </c>
      <c r="S6719" s="20" t="n">
        <v>4</v>
      </c>
      <c r="T6719" s="21" t="n">
        <v>0</v>
      </c>
      <c r="U6719" s="19" t="n">
        <v>12.7008</v>
      </c>
      <c r="V6719" t="n">
        <v>7</v>
      </c>
      <c r="W6719" t="n">
        <v>2016</v>
      </c>
      <c r="X6719" t="inlineStr">
        <is>
          <t>2016Q2</t>
        </is>
      </c>
      <c r="Y6719" t="inlineStr">
        <is>
          <t>2016-04</t>
        </is>
      </c>
      <c r="Z6719" t="inlineStr">
        <is>
          <t>0% (No Discount)</t>
        </is>
      </c>
      <c r="AA6719" t="b">
        <v>1</v>
      </c>
      <c r="AB6719" t="b">
        <v>0</v>
      </c>
      <c r="AC6719" s="19" t="n">
        <v>6.48</v>
      </c>
      <c r="AD6719" s="21" t="n">
        <v>0.49</v>
      </c>
    </row>
    <row r="6720" ht="18" customHeight="1">
      <c r="A6720" t="n">
        <v>6719</v>
      </c>
      <c r="B6720" t="inlineStr">
        <is>
          <t>CA-2016-134789</t>
        </is>
      </c>
      <c r="C6720" s="18" t="inlineStr">
        <is>
          <t>2016-04-08</t>
        </is>
      </c>
      <c r="D6720" s="18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19" t="n">
        <v>159.92</v>
      </c>
      <c r="S6720" s="20" t="n">
        <v>4</v>
      </c>
      <c r="T6720" s="21" t="n">
        <v>0</v>
      </c>
      <c r="U6720" s="19" t="n">
        <v>31.984</v>
      </c>
      <c r="V6720" t="n">
        <v>7</v>
      </c>
      <c r="W6720" t="n">
        <v>2016</v>
      </c>
      <c r="X6720" t="inlineStr">
        <is>
          <t>2016Q2</t>
        </is>
      </c>
      <c r="Y6720" t="inlineStr">
        <is>
          <t>2016-04</t>
        </is>
      </c>
      <c r="Z6720" t="inlineStr">
        <is>
          <t>0% (No Discount)</t>
        </is>
      </c>
      <c r="AA6720" t="b">
        <v>1</v>
      </c>
      <c r="AB6720" t="b">
        <v>0</v>
      </c>
      <c r="AC6720" s="19" t="n">
        <v>39.98</v>
      </c>
      <c r="AD6720" s="21" t="n">
        <v>0.2</v>
      </c>
    </row>
    <row r="6721" ht="18" customHeight="1">
      <c r="A6721" t="n">
        <v>6720</v>
      </c>
      <c r="B6721" t="inlineStr">
        <is>
          <t>CA-2016-130442</t>
        </is>
      </c>
      <c r="C6721" s="18" t="inlineStr">
        <is>
          <t>2016-12-16</t>
        </is>
      </c>
      <c r="D6721" s="18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19" t="n">
        <v>34.944</v>
      </c>
      <c r="S6721" s="20" t="n">
        <v>3</v>
      </c>
      <c r="T6721" s="21" t="n">
        <v>0.2</v>
      </c>
      <c r="U6721" s="19" t="n">
        <v>3.0576</v>
      </c>
      <c r="V6721" t="n">
        <v>3</v>
      </c>
      <c r="W6721" t="n">
        <v>2016</v>
      </c>
      <c r="X6721" t="inlineStr">
        <is>
          <t>2016Q4</t>
        </is>
      </c>
      <c r="Y6721" t="inlineStr">
        <is>
          <t>2016-12</t>
        </is>
      </c>
      <c r="Z6721" t="inlineStr">
        <is>
          <t>10.1% - 20%</t>
        </is>
      </c>
      <c r="AA6721" t="b">
        <v>1</v>
      </c>
      <c r="AB6721" t="b">
        <v>0</v>
      </c>
      <c r="AC6721" s="19" t="n">
        <v>14.56</v>
      </c>
      <c r="AD6721" s="21" t="n">
        <v>0.08749999999999999</v>
      </c>
    </row>
    <row r="6722" ht="18" customHeight="1">
      <c r="A6722" t="n">
        <v>6721</v>
      </c>
      <c r="B6722" t="inlineStr">
        <is>
          <t>CA-2017-102974</t>
        </is>
      </c>
      <c r="C6722" s="18" t="inlineStr">
        <is>
          <t>2017-09-19</t>
        </is>
      </c>
      <c r="D6722" s="18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19" t="n">
        <v>149.95</v>
      </c>
      <c r="S6722" s="20" t="n">
        <v>5</v>
      </c>
      <c r="T6722" s="21" t="n">
        <v>0</v>
      </c>
      <c r="U6722" s="19" t="n">
        <v>31.4895</v>
      </c>
      <c r="V6722" t="n">
        <v>5</v>
      </c>
      <c r="W6722" t="n">
        <v>2017</v>
      </c>
      <c r="X6722" t="inlineStr">
        <is>
          <t>2017Q3</t>
        </is>
      </c>
      <c r="Y6722" t="inlineStr">
        <is>
          <t>2017-09</t>
        </is>
      </c>
      <c r="Z6722" t="inlineStr">
        <is>
          <t>0% (No Discount)</t>
        </is>
      </c>
      <c r="AA6722" t="b">
        <v>1</v>
      </c>
      <c r="AB6722" t="b">
        <v>0</v>
      </c>
      <c r="AC6722" s="19" t="n">
        <v>29.99</v>
      </c>
      <c r="AD6722" s="21" t="n">
        <v>0.21</v>
      </c>
    </row>
    <row r="6723" ht="18" customHeight="1">
      <c r="A6723" t="n">
        <v>6722</v>
      </c>
      <c r="B6723" t="inlineStr">
        <is>
          <t>CA-2017-102974</t>
        </is>
      </c>
      <c r="C6723" s="18" t="inlineStr">
        <is>
          <t>2017-09-19</t>
        </is>
      </c>
      <c r="D6723" s="18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19" t="n">
        <v>23.32</v>
      </c>
      <c r="S6723" s="20" t="n">
        <v>2</v>
      </c>
      <c r="T6723" s="21" t="n">
        <v>0</v>
      </c>
      <c r="U6723" s="19" t="n">
        <v>6.0632</v>
      </c>
      <c r="V6723" t="n">
        <v>5</v>
      </c>
      <c r="W6723" t="n">
        <v>2017</v>
      </c>
      <c r="X6723" t="inlineStr">
        <is>
          <t>2017Q3</t>
        </is>
      </c>
      <c r="Y6723" t="inlineStr">
        <is>
          <t>2017-09</t>
        </is>
      </c>
      <c r="Z6723" t="inlineStr">
        <is>
          <t>0% (No Discount)</t>
        </is>
      </c>
      <c r="AA6723" t="b">
        <v>1</v>
      </c>
      <c r="AB6723" t="b">
        <v>0</v>
      </c>
      <c r="AC6723" s="19" t="n">
        <v>11.66</v>
      </c>
      <c r="AD6723" s="21" t="n">
        <v>0.26</v>
      </c>
    </row>
    <row r="6724" ht="18" customHeight="1">
      <c r="A6724" t="n">
        <v>6723</v>
      </c>
      <c r="B6724" t="inlineStr">
        <is>
          <t>CA-2017-102974</t>
        </is>
      </c>
      <c r="C6724" s="18" t="inlineStr">
        <is>
          <t>2017-09-19</t>
        </is>
      </c>
      <c r="D6724" s="18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19" t="n">
        <v>16.74</v>
      </c>
      <c r="S6724" s="20" t="n">
        <v>3</v>
      </c>
      <c r="T6724" s="21" t="n">
        <v>0</v>
      </c>
      <c r="U6724" s="19" t="n">
        <v>4.8546</v>
      </c>
      <c r="V6724" t="n">
        <v>5</v>
      </c>
      <c r="W6724" t="n">
        <v>2017</v>
      </c>
      <c r="X6724" t="inlineStr">
        <is>
          <t>2017Q3</t>
        </is>
      </c>
      <c r="Y6724" t="inlineStr">
        <is>
          <t>2017-09</t>
        </is>
      </c>
      <c r="Z6724" t="inlineStr">
        <is>
          <t>0% (No Discount)</t>
        </is>
      </c>
      <c r="AA6724" t="b">
        <v>1</v>
      </c>
      <c r="AB6724" t="b">
        <v>0</v>
      </c>
      <c r="AC6724" s="19" t="n">
        <v>5.58</v>
      </c>
      <c r="AD6724" s="21" t="n">
        <v>0.29</v>
      </c>
    </row>
    <row r="6725" ht="18" customHeight="1">
      <c r="A6725" t="n">
        <v>6724</v>
      </c>
      <c r="B6725" t="inlineStr">
        <is>
          <t>US-2017-166394</t>
        </is>
      </c>
      <c r="C6725" s="18" t="inlineStr">
        <is>
          <t>2017-09-04</t>
        </is>
      </c>
      <c r="D6725" s="18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19" t="n">
        <v>14.82</v>
      </c>
      <c r="S6725" s="20" t="n">
        <v>6</v>
      </c>
      <c r="T6725" s="21" t="n">
        <v>0</v>
      </c>
      <c r="U6725" s="19" t="n">
        <v>6.9654</v>
      </c>
      <c r="V6725" t="n">
        <v>2</v>
      </c>
      <c r="W6725" t="n">
        <v>2017</v>
      </c>
      <c r="X6725" t="inlineStr">
        <is>
          <t>2017Q3</t>
        </is>
      </c>
      <c r="Y6725" t="inlineStr">
        <is>
          <t>2017-09</t>
        </is>
      </c>
      <c r="Z6725" t="inlineStr">
        <is>
          <t>0% (No Discount)</t>
        </is>
      </c>
      <c r="AA6725" t="b">
        <v>1</v>
      </c>
      <c r="AB6725" t="b">
        <v>0</v>
      </c>
      <c r="AC6725" s="19" t="n">
        <v>2.47</v>
      </c>
      <c r="AD6725" s="21" t="n">
        <v>0.47</v>
      </c>
    </row>
    <row r="6726" ht="18" customHeight="1">
      <c r="A6726" t="n">
        <v>6725</v>
      </c>
      <c r="B6726" t="inlineStr">
        <is>
          <t>CA-2016-128811</t>
        </is>
      </c>
      <c r="C6726" s="18" t="inlineStr">
        <is>
          <t>2016-09-12</t>
        </is>
      </c>
      <c r="D6726" s="18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19" t="n">
        <v>10.47</v>
      </c>
      <c r="S6726" s="20" t="n">
        <v>3</v>
      </c>
      <c r="T6726" s="21" t="n">
        <v>0</v>
      </c>
      <c r="U6726" s="19" t="n">
        <v>4.8162</v>
      </c>
      <c r="V6726" t="n">
        <v>4</v>
      </c>
      <c r="W6726" t="n">
        <v>2016</v>
      </c>
      <c r="X6726" t="inlineStr">
        <is>
          <t>2016Q3</t>
        </is>
      </c>
      <c r="Y6726" t="inlineStr">
        <is>
          <t>2016-09</t>
        </is>
      </c>
      <c r="Z6726" t="inlineStr">
        <is>
          <t>0% (No Discount)</t>
        </is>
      </c>
      <c r="AA6726" t="b">
        <v>1</v>
      </c>
      <c r="AB6726" t="b">
        <v>0</v>
      </c>
      <c r="AC6726" s="19" t="n">
        <v>3.49</v>
      </c>
      <c r="AD6726" s="21" t="n">
        <v>0.46</v>
      </c>
    </row>
    <row r="6727" ht="18" customHeight="1">
      <c r="A6727" t="n">
        <v>6726</v>
      </c>
      <c r="B6727" t="inlineStr">
        <is>
          <t>CA-2016-128811</t>
        </is>
      </c>
      <c r="C6727" s="18" t="inlineStr">
        <is>
          <t>2016-09-12</t>
        </is>
      </c>
      <c r="D6727" s="18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19" t="n">
        <v>11.07</v>
      </c>
      <c r="S6727" s="20" t="n">
        <v>3</v>
      </c>
      <c r="T6727" s="21" t="n">
        <v>0</v>
      </c>
      <c r="U6727" s="19" t="n">
        <v>5.2029</v>
      </c>
      <c r="V6727" t="n">
        <v>4</v>
      </c>
      <c r="W6727" t="n">
        <v>2016</v>
      </c>
      <c r="X6727" t="inlineStr">
        <is>
          <t>2016Q3</t>
        </is>
      </c>
      <c r="Y6727" t="inlineStr">
        <is>
          <t>2016-09</t>
        </is>
      </c>
      <c r="Z6727" t="inlineStr">
        <is>
          <t>0% (No Discount)</t>
        </is>
      </c>
      <c r="AA6727" t="b">
        <v>1</v>
      </c>
      <c r="AB6727" t="b">
        <v>0</v>
      </c>
      <c r="AC6727" s="19" t="n">
        <v>3.69</v>
      </c>
      <c r="AD6727" s="21" t="n">
        <v>0.47</v>
      </c>
    </row>
    <row r="6728" ht="18" customHeight="1">
      <c r="A6728" t="n">
        <v>6727</v>
      </c>
      <c r="B6728" t="inlineStr">
        <is>
          <t>CA-2016-128811</t>
        </is>
      </c>
      <c r="C6728" s="18" t="inlineStr">
        <is>
          <t>2016-09-12</t>
        </is>
      </c>
      <c r="D6728" s="1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19" t="n">
        <v>20.704</v>
      </c>
      <c r="S6728" s="20" t="n">
        <v>4</v>
      </c>
      <c r="T6728" s="21" t="n">
        <v>0.2</v>
      </c>
      <c r="U6728" s="19" t="n">
        <v>7.764</v>
      </c>
      <c r="V6728" t="n">
        <v>4</v>
      </c>
      <c r="W6728" t="n">
        <v>2016</v>
      </c>
      <c r="X6728" t="inlineStr">
        <is>
          <t>2016Q3</t>
        </is>
      </c>
      <c r="Y6728" t="inlineStr">
        <is>
          <t>2016-09</t>
        </is>
      </c>
      <c r="Z6728" t="inlineStr">
        <is>
          <t>10.1% - 20%</t>
        </is>
      </c>
      <c r="AA6728" t="b">
        <v>1</v>
      </c>
      <c r="AB6728" t="b">
        <v>0</v>
      </c>
      <c r="AC6728" s="19" t="n">
        <v>6.47</v>
      </c>
      <c r="AD6728" s="21" t="n">
        <v>0.375</v>
      </c>
    </row>
    <row r="6729" ht="18" customHeight="1">
      <c r="A6729" t="n">
        <v>6728</v>
      </c>
      <c r="B6729" t="inlineStr">
        <is>
          <t>CA-2017-145443</t>
        </is>
      </c>
      <c r="C6729" s="18" t="inlineStr">
        <is>
          <t>2017-08-10</t>
        </is>
      </c>
      <c r="D6729" s="18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19" t="n">
        <v>177.2</v>
      </c>
      <c r="S6729" s="20" t="n">
        <v>5</v>
      </c>
      <c r="T6729" s="21" t="n">
        <v>0</v>
      </c>
      <c r="U6729" s="19" t="n">
        <v>83.28400000000001</v>
      </c>
      <c r="V6729" t="n">
        <v>5</v>
      </c>
      <c r="W6729" t="n">
        <v>2017</v>
      </c>
      <c r="X6729" t="inlineStr">
        <is>
          <t>2017Q3</t>
        </is>
      </c>
      <c r="Y6729" t="inlineStr">
        <is>
          <t>2017-08</t>
        </is>
      </c>
      <c r="Z6729" t="inlineStr">
        <is>
          <t>0% (No Discount)</t>
        </is>
      </c>
      <c r="AA6729" t="b">
        <v>1</v>
      </c>
      <c r="AB6729" t="b">
        <v>0</v>
      </c>
      <c r="AC6729" s="19" t="n">
        <v>35.44</v>
      </c>
      <c r="AD6729" s="21" t="n">
        <v>0.47</v>
      </c>
    </row>
    <row r="6730" ht="18" customHeight="1">
      <c r="A6730" t="n">
        <v>6729</v>
      </c>
      <c r="B6730" t="inlineStr">
        <is>
          <t>CA-2016-165827</t>
        </is>
      </c>
      <c r="C6730" s="18" t="inlineStr">
        <is>
          <t>2016-11-04</t>
        </is>
      </c>
      <c r="D6730" s="18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19" t="n">
        <v>50.496</v>
      </c>
      <c r="S6730" s="20" t="n">
        <v>6</v>
      </c>
      <c r="T6730" s="21" t="n">
        <v>0.2</v>
      </c>
      <c r="U6730" s="19" t="n">
        <v>8.2056</v>
      </c>
      <c r="V6730" t="n">
        <v>5</v>
      </c>
      <c r="W6730" t="n">
        <v>2016</v>
      </c>
      <c r="X6730" t="inlineStr">
        <is>
          <t>2016Q4</t>
        </is>
      </c>
      <c r="Y6730" t="inlineStr">
        <is>
          <t>2016-11</t>
        </is>
      </c>
      <c r="Z6730" t="inlineStr">
        <is>
          <t>10.1% - 20%</t>
        </is>
      </c>
      <c r="AA6730" t="b">
        <v>1</v>
      </c>
      <c r="AB6730" t="b">
        <v>0</v>
      </c>
      <c r="AC6730" s="19" t="n">
        <v>10.52</v>
      </c>
      <c r="AD6730" s="21" t="n">
        <v>0.1625</v>
      </c>
    </row>
    <row r="6731" ht="18" customHeight="1">
      <c r="A6731" t="n">
        <v>6730</v>
      </c>
      <c r="B6731" t="inlineStr">
        <is>
          <t>CA-2015-156734</t>
        </is>
      </c>
      <c r="C6731" s="18" t="inlineStr">
        <is>
          <t>2015-06-18</t>
        </is>
      </c>
      <c r="D6731" s="18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19" t="n">
        <v>6.129</v>
      </c>
      <c r="S6731" s="20" t="n">
        <v>3</v>
      </c>
      <c r="T6731" s="21" t="n">
        <v>0.7</v>
      </c>
      <c r="U6731" s="19" t="n">
        <v>-4.4946</v>
      </c>
      <c r="V6731" t="n">
        <v>2</v>
      </c>
      <c r="W6731" t="n">
        <v>2015</v>
      </c>
      <c r="X6731" t="inlineStr">
        <is>
          <t>2015Q2</t>
        </is>
      </c>
      <c r="Y6731" t="inlineStr">
        <is>
          <t>2015-06</t>
        </is>
      </c>
      <c r="Z6731" t="inlineStr">
        <is>
          <t>&gt; 50% (Deep Discount)</t>
        </is>
      </c>
      <c r="AA6731" t="b">
        <v>0</v>
      </c>
      <c r="AB6731" t="b">
        <v>1</v>
      </c>
      <c r="AC6731" s="19" t="n">
        <v>6.81</v>
      </c>
      <c r="AD6731" s="21" t="n">
        <v>-0.7333</v>
      </c>
    </row>
    <row r="6732" ht="18" customHeight="1">
      <c r="A6732" t="n">
        <v>6731</v>
      </c>
      <c r="B6732" t="inlineStr">
        <is>
          <t>CA-2015-156734</t>
        </is>
      </c>
      <c r="C6732" s="18" t="inlineStr">
        <is>
          <t>2015-06-18</t>
        </is>
      </c>
      <c r="D6732" s="18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19" t="n">
        <v>643.136</v>
      </c>
      <c r="S6732" s="20" t="n">
        <v>4</v>
      </c>
      <c r="T6732" s="21" t="n">
        <v>0.2</v>
      </c>
      <c r="U6732" s="19" t="n">
        <v>56.2744</v>
      </c>
      <c r="V6732" t="n">
        <v>2</v>
      </c>
      <c r="W6732" t="n">
        <v>2015</v>
      </c>
      <c r="X6732" t="inlineStr">
        <is>
          <t>2015Q2</t>
        </is>
      </c>
      <c r="Y6732" t="inlineStr">
        <is>
          <t>2015-06</t>
        </is>
      </c>
      <c r="Z6732" t="inlineStr">
        <is>
          <t>10.1% - 20%</t>
        </is>
      </c>
      <c r="AA6732" t="b">
        <v>1</v>
      </c>
      <c r="AB6732" t="b">
        <v>0</v>
      </c>
      <c r="AC6732" s="19" t="n">
        <v>200.98</v>
      </c>
      <c r="AD6732" s="21" t="n">
        <v>0.08749999999999999</v>
      </c>
    </row>
    <row r="6733" ht="18" customHeight="1">
      <c r="A6733" t="n">
        <v>6732</v>
      </c>
      <c r="B6733" t="inlineStr">
        <is>
          <t>CA-2015-156734</t>
        </is>
      </c>
      <c r="C6733" s="18" t="inlineStr">
        <is>
          <t>2015-06-18</t>
        </is>
      </c>
      <c r="D6733" s="18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19" t="n">
        <v>20.736</v>
      </c>
      <c r="S6733" s="20" t="n">
        <v>4</v>
      </c>
      <c r="T6733" s="21" t="n">
        <v>0.2</v>
      </c>
      <c r="U6733" s="19" t="n">
        <v>7.2576</v>
      </c>
      <c r="V6733" t="n">
        <v>2</v>
      </c>
      <c r="W6733" t="n">
        <v>2015</v>
      </c>
      <c r="X6733" t="inlineStr">
        <is>
          <t>2015Q2</t>
        </is>
      </c>
      <c r="Y6733" t="inlineStr">
        <is>
          <t>2015-06</t>
        </is>
      </c>
      <c r="Z6733" t="inlineStr">
        <is>
          <t>10.1% - 20%</t>
        </is>
      </c>
      <c r="AA6733" t="b">
        <v>1</v>
      </c>
      <c r="AB6733" t="b">
        <v>0</v>
      </c>
      <c r="AC6733" s="19" t="n">
        <v>6.48</v>
      </c>
      <c r="AD6733" s="21" t="n">
        <v>0.35</v>
      </c>
    </row>
    <row r="6734" ht="18" customHeight="1">
      <c r="A6734" t="n">
        <v>6733</v>
      </c>
      <c r="B6734" t="inlineStr">
        <is>
          <t>CA-2014-120096</t>
        </is>
      </c>
      <c r="C6734" s="18" t="inlineStr">
        <is>
          <t>2014-07-04</t>
        </is>
      </c>
      <c r="D6734" s="18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19" t="n">
        <v>177.536</v>
      </c>
      <c r="S6734" s="20" t="n">
        <v>4</v>
      </c>
      <c r="T6734" s="21" t="n">
        <v>0.2</v>
      </c>
      <c r="U6734" s="19" t="n">
        <v>62.1376</v>
      </c>
      <c r="V6734" t="n">
        <v>3</v>
      </c>
      <c r="W6734" t="n">
        <v>2014</v>
      </c>
      <c r="X6734" t="inlineStr">
        <is>
          <t>2014Q3</t>
        </is>
      </c>
      <c r="Y6734" t="inlineStr">
        <is>
          <t>2014-07</t>
        </is>
      </c>
      <c r="Z6734" t="inlineStr">
        <is>
          <t>10.1% - 20%</t>
        </is>
      </c>
      <c r="AA6734" t="b">
        <v>1</v>
      </c>
      <c r="AB6734" t="b">
        <v>0</v>
      </c>
      <c r="AC6734" s="19" t="n">
        <v>55.48</v>
      </c>
      <c r="AD6734" s="21" t="n">
        <v>0.35</v>
      </c>
    </row>
    <row r="6735" ht="18" customHeight="1">
      <c r="A6735" t="n">
        <v>6734</v>
      </c>
      <c r="B6735" t="inlineStr">
        <is>
          <t>CA-2014-120096</t>
        </is>
      </c>
      <c r="C6735" s="18" t="inlineStr">
        <is>
          <t>2014-07-04</t>
        </is>
      </c>
      <c r="D6735" s="18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19" t="n">
        <v>32.432</v>
      </c>
      <c r="S6735" s="20" t="n">
        <v>2</v>
      </c>
      <c r="T6735" s="21" t="n">
        <v>0.2</v>
      </c>
      <c r="U6735" s="19" t="n">
        <v>3.2432</v>
      </c>
      <c r="V6735" t="n">
        <v>3</v>
      </c>
      <c r="W6735" t="n">
        <v>2014</v>
      </c>
      <c r="X6735" t="inlineStr">
        <is>
          <t>2014Q3</t>
        </is>
      </c>
      <c r="Y6735" t="inlineStr">
        <is>
          <t>2014-07</t>
        </is>
      </c>
      <c r="Z6735" t="inlineStr">
        <is>
          <t>10.1% - 20%</t>
        </is>
      </c>
      <c r="AA6735" t="b">
        <v>1</v>
      </c>
      <c r="AB6735" t="b">
        <v>0</v>
      </c>
      <c r="AC6735" s="19" t="n">
        <v>20.27</v>
      </c>
      <c r="AD6735" s="21" t="n">
        <v>0.1</v>
      </c>
    </row>
    <row r="6736" ht="18" customHeight="1">
      <c r="A6736" t="n">
        <v>6735</v>
      </c>
      <c r="B6736" t="inlineStr">
        <is>
          <t>CA-2015-141754</t>
        </is>
      </c>
      <c r="C6736" s="18" t="inlineStr">
        <is>
          <t>2015-12-20</t>
        </is>
      </c>
      <c r="D6736" s="18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19" t="n">
        <v>11.696</v>
      </c>
      <c r="S6736" s="20" t="n">
        <v>2</v>
      </c>
      <c r="T6736" s="21" t="n">
        <v>0.2</v>
      </c>
      <c r="U6736" s="19" t="n">
        <v>3.9474</v>
      </c>
      <c r="V6736" t="n">
        <v>5</v>
      </c>
      <c r="W6736" t="n">
        <v>2015</v>
      </c>
      <c r="X6736" t="inlineStr">
        <is>
          <t>2015Q4</t>
        </is>
      </c>
      <c r="Y6736" t="inlineStr">
        <is>
          <t>2015-12</t>
        </is>
      </c>
      <c r="Z6736" t="inlineStr">
        <is>
          <t>10.1% - 20%</t>
        </is>
      </c>
      <c r="AA6736" t="b">
        <v>1</v>
      </c>
      <c r="AB6736" t="b">
        <v>0</v>
      </c>
      <c r="AC6736" s="19" t="n">
        <v>7.31</v>
      </c>
      <c r="AD6736" s="21" t="n">
        <v>0.3375</v>
      </c>
    </row>
    <row r="6737" ht="18" customHeight="1">
      <c r="A6737" t="n">
        <v>6736</v>
      </c>
      <c r="B6737" t="inlineStr">
        <is>
          <t>CA-2016-123358</t>
        </is>
      </c>
      <c r="C6737" s="18" t="inlineStr">
        <is>
          <t>2016-04-10</t>
        </is>
      </c>
      <c r="D6737" s="18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19" t="n">
        <v>113.76</v>
      </c>
      <c r="S6737" s="20" t="n">
        <v>3</v>
      </c>
      <c r="T6737" s="21" t="n">
        <v>0</v>
      </c>
      <c r="U6737" s="19" t="n">
        <v>44.3664</v>
      </c>
      <c r="V6737" t="n">
        <v>7</v>
      </c>
      <c r="W6737" t="n">
        <v>2016</v>
      </c>
      <c r="X6737" t="inlineStr">
        <is>
          <t>2016Q2</t>
        </is>
      </c>
      <c r="Y6737" t="inlineStr">
        <is>
          <t>2016-04</t>
        </is>
      </c>
      <c r="Z6737" t="inlineStr">
        <is>
          <t>0% (No Discount)</t>
        </is>
      </c>
      <c r="AA6737" t="b">
        <v>1</v>
      </c>
      <c r="AB6737" t="b">
        <v>0</v>
      </c>
      <c r="AC6737" s="19" t="n">
        <v>37.92</v>
      </c>
      <c r="AD6737" s="21" t="n">
        <v>0.39</v>
      </c>
    </row>
    <row r="6738" ht="18" customHeight="1">
      <c r="A6738" t="n">
        <v>6737</v>
      </c>
      <c r="B6738" t="inlineStr">
        <is>
          <t>CA-2016-123358</t>
        </is>
      </c>
      <c r="C6738" s="18" t="inlineStr">
        <is>
          <t>2016-04-10</t>
        </is>
      </c>
      <c r="D6738" s="1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19" t="n">
        <v>579.51</v>
      </c>
      <c r="S6738" s="20" t="n">
        <v>3</v>
      </c>
      <c r="T6738" s="21" t="n">
        <v>0</v>
      </c>
      <c r="U6738" s="19" t="n">
        <v>81.1314</v>
      </c>
      <c r="V6738" t="n">
        <v>7</v>
      </c>
      <c r="W6738" t="n">
        <v>2016</v>
      </c>
      <c r="X6738" t="inlineStr">
        <is>
          <t>2016Q2</t>
        </is>
      </c>
      <c r="Y6738" t="inlineStr">
        <is>
          <t>2016-04</t>
        </is>
      </c>
      <c r="Z6738" t="inlineStr">
        <is>
          <t>0% (No Discount)</t>
        </is>
      </c>
      <c r="AA6738" t="b">
        <v>1</v>
      </c>
      <c r="AB6738" t="b">
        <v>0</v>
      </c>
      <c r="AC6738" s="19" t="n">
        <v>193.17</v>
      </c>
      <c r="AD6738" s="21" t="n">
        <v>0.14</v>
      </c>
    </row>
    <row r="6739" ht="18" customHeight="1">
      <c r="A6739" t="n">
        <v>6738</v>
      </c>
      <c r="B6739" t="inlineStr">
        <is>
          <t>CA-2016-123358</t>
        </is>
      </c>
      <c r="C6739" s="18" t="inlineStr">
        <is>
          <t>2016-04-10</t>
        </is>
      </c>
      <c r="D6739" s="18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19" t="n">
        <v>150.66</v>
      </c>
      <c r="S6739" s="20" t="n">
        <v>9</v>
      </c>
      <c r="T6739" s="21" t="n">
        <v>0</v>
      </c>
      <c r="U6739" s="19" t="n">
        <v>6.0264</v>
      </c>
      <c r="V6739" t="n">
        <v>7</v>
      </c>
      <c r="W6739" t="n">
        <v>2016</v>
      </c>
      <c r="X6739" t="inlineStr">
        <is>
          <t>2016Q2</t>
        </is>
      </c>
      <c r="Y6739" t="inlineStr">
        <is>
          <t>2016-04</t>
        </is>
      </c>
      <c r="Z6739" t="inlineStr">
        <is>
          <t>0% (No Discount)</t>
        </is>
      </c>
      <c r="AA6739" t="b">
        <v>1</v>
      </c>
      <c r="AB6739" t="b">
        <v>0</v>
      </c>
      <c r="AC6739" s="19" t="n">
        <v>16.74</v>
      </c>
      <c r="AD6739" s="21" t="n">
        <v>0.04</v>
      </c>
    </row>
    <row r="6740" ht="18" customHeight="1">
      <c r="A6740" t="n">
        <v>6739</v>
      </c>
      <c r="B6740" t="inlineStr">
        <is>
          <t>CA-2016-123358</t>
        </is>
      </c>
      <c r="C6740" s="18" t="inlineStr">
        <is>
          <t>2016-04-10</t>
        </is>
      </c>
      <c r="D6740" s="18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19" t="n">
        <v>48.032</v>
      </c>
      <c r="S6740" s="20" t="n">
        <v>4</v>
      </c>
      <c r="T6740" s="21" t="n">
        <v>0.2</v>
      </c>
      <c r="U6740" s="19" t="n">
        <v>15.6104</v>
      </c>
      <c r="V6740" t="n">
        <v>7</v>
      </c>
      <c r="W6740" t="n">
        <v>2016</v>
      </c>
      <c r="X6740" t="inlineStr">
        <is>
          <t>2016Q2</t>
        </is>
      </c>
      <c r="Y6740" t="inlineStr">
        <is>
          <t>2016-04</t>
        </is>
      </c>
      <c r="Z6740" t="inlineStr">
        <is>
          <t>10.1% - 20%</t>
        </is>
      </c>
      <c r="AA6740" t="b">
        <v>1</v>
      </c>
      <c r="AB6740" t="b">
        <v>0</v>
      </c>
      <c r="AC6740" s="19" t="n">
        <v>15.01</v>
      </c>
      <c r="AD6740" s="21" t="n">
        <v>0.325</v>
      </c>
    </row>
    <row r="6741" ht="18" customHeight="1">
      <c r="A6741" t="n">
        <v>6740</v>
      </c>
      <c r="B6741" t="inlineStr">
        <is>
          <t>CA-2014-144029</t>
        </is>
      </c>
      <c r="C6741" s="18" t="inlineStr">
        <is>
          <t>2014-05-26</t>
        </is>
      </c>
      <c r="D6741" s="18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19" t="n">
        <v>102.624</v>
      </c>
      <c r="S6741" s="20" t="n">
        <v>3</v>
      </c>
      <c r="T6741" s="21" t="n">
        <v>0.2</v>
      </c>
      <c r="U6741" s="19" t="n">
        <v>7.6968</v>
      </c>
      <c r="V6741" t="n">
        <v>5</v>
      </c>
      <c r="W6741" t="n">
        <v>2014</v>
      </c>
      <c r="X6741" t="inlineStr">
        <is>
          <t>2014Q2</t>
        </is>
      </c>
      <c r="Y6741" t="inlineStr">
        <is>
          <t>2014-05</t>
        </is>
      </c>
      <c r="Z6741" t="inlineStr">
        <is>
          <t>10.1% - 20%</t>
        </is>
      </c>
      <c r="AA6741" t="b">
        <v>1</v>
      </c>
      <c r="AB6741" t="b">
        <v>0</v>
      </c>
      <c r="AC6741" s="19" t="n">
        <v>42.76</v>
      </c>
      <c r="AD6741" s="21" t="n">
        <v>0.075</v>
      </c>
    </row>
    <row r="6742" ht="18" customHeight="1">
      <c r="A6742" t="n">
        <v>6741</v>
      </c>
      <c r="B6742" t="inlineStr">
        <is>
          <t>CA-2014-144029</t>
        </is>
      </c>
      <c r="C6742" s="18" t="inlineStr">
        <is>
          <t>2014-05-26</t>
        </is>
      </c>
      <c r="D6742" s="18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19" t="n">
        <v>359.772</v>
      </c>
      <c r="S6742" s="20" t="n">
        <v>2</v>
      </c>
      <c r="T6742" s="21" t="n">
        <v>0.3</v>
      </c>
      <c r="U6742" s="19" t="n">
        <v>-5.1396</v>
      </c>
      <c r="V6742" t="n">
        <v>5</v>
      </c>
      <c r="W6742" t="n">
        <v>2014</v>
      </c>
      <c r="X6742" t="inlineStr">
        <is>
          <t>2014Q2</t>
        </is>
      </c>
      <c r="Y6742" t="inlineStr">
        <is>
          <t>2014-05</t>
        </is>
      </c>
      <c r="Z6742" t="inlineStr">
        <is>
          <t>20.1% - 30%</t>
        </is>
      </c>
      <c r="AA6742" t="b">
        <v>0</v>
      </c>
      <c r="AB6742" t="b">
        <v>1</v>
      </c>
      <c r="AC6742" s="19" t="n">
        <v>256.98</v>
      </c>
      <c r="AD6742" s="21" t="n">
        <v>-0.0143</v>
      </c>
    </row>
    <row r="6743" ht="18" customHeight="1">
      <c r="A6743" t="n">
        <v>6742</v>
      </c>
      <c r="B6743" t="inlineStr">
        <is>
          <t>CA-2014-144029</t>
        </is>
      </c>
      <c r="C6743" s="18" t="inlineStr">
        <is>
          <t>2014-05-26</t>
        </is>
      </c>
      <c r="D6743" s="18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19" t="n">
        <v>13.392</v>
      </c>
      <c r="S6743" s="20" t="n">
        <v>3</v>
      </c>
      <c r="T6743" s="21" t="n">
        <v>0.2</v>
      </c>
      <c r="U6743" s="19" t="n">
        <v>3.1806</v>
      </c>
      <c r="V6743" t="n">
        <v>5</v>
      </c>
      <c r="W6743" t="n">
        <v>2014</v>
      </c>
      <c r="X6743" t="inlineStr">
        <is>
          <t>2014Q2</t>
        </is>
      </c>
      <c r="Y6743" t="inlineStr">
        <is>
          <t>2014-05</t>
        </is>
      </c>
      <c r="Z6743" t="inlineStr">
        <is>
          <t>10.1% - 20%</t>
        </is>
      </c>
      <c r="AA6743" t="b">
        <v>1</v>
      </c>
      <c r="AB6743" t="b">
        <v>0</v>
      </c>
      <c r="AC6743" s="19" t="n">
        <v>5.58</v>
      </c>
      <c r="AD6743" s="21" t="n">
        <v>0.2375</v>
      </c>
    </row>
    <row r="6744" ht="18" customHeight="1">
      <c r="A6744" t="n">
        <v>6743</v>
      </c>
      <c r="B6744" t="inlineStr">
        <is>
          <t>US-2017-101784</t>
        </is>
      </c>
      <c r="C6744" s="18" t="inlineStr">
        <is>
          <t>2017-07-06</t>
        </is>
      </c>
      <c r="D6744" s="18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19" t="n">
        <v>122.136</v>
      </c>
      <c r="S6744" s="20" t="n">
        <v>3</v>
      </c>
      <c r="T6744" s="21" t="n">
        <v>0.2</v>
      </c>
      <c r="U6744" s="19" t="n">
        <v>-13.7403</v>
      </c>
      <c r="V6744" t="n">
        <v>5</v>
      </c>
      <c r="W6744" t="n">
        <v>2017</v>
      </c>
      <c r="X6744" t="inlineStr">
        <is>
          <t>2017Q3</t>
        </is>
      </c>
      <c r="Y6744" t="inlineStr">
        <is>
          <t>2017-07</t>
        </is>
      </c>
      <c r="Z6744" t="inlineStr">
        <is>
          <t>10.1% - 20%</t>
        </is>
      </c>
      <c r="AA6744" t="b">
        <v>0</v>
      </c>
      <c r="AB6744" t="b">
        <v>1</v>
      </c>
      <c r="AC6744" s="19" t="n">
        <v>50.89</v>
      </c>
      <c r="AD6744" s="21" t="n">
        <v>-0.1125</v>
      </c>
    </row>
    <row r="6745" ht="18" customHeight="1">
      <c r="A6745" t="n">
        <v>6744</v>
      </c>
      <c r="B6745" t="inlineStr">
        <is>
          <t>CA-2015-156923</t>
        </is>
      </c>
      <c r="C6745" s="18" t="inlineStr">
        <is>
          <t>2015-02-16</t>
        </is>
      </c>
      <c r="D6745" s="18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19" t="n">
        <v>35.88</v>
      </c>
      <c r="S6745" s="20" t="n">
        <v>6</v>
      </c>
      <c r="T6745" s="21" t="n">
        <v>0</v>
      </c>
      <c r="U6745" s="19" t="n">
        <v>16.146</v>
      </c>
      <c r="V6745" t="n">
        <v>4</v>
      </c>
      <c r="W6745" t="n">
        <v>2015</v>
      </c>
      <c r="X6745" t="inlineStr">
        <is>
          <t>2015Q1</t>
        </is>
      </c>
      <c r="Y6745" t="inlineStr">
        <is>
          <t>2015-02</t>
        </is>
      </c>
      <c r="Z6745" t="inlineStr">
        <is>
          <t>0% (No Discount)</t>
        </is>
      </c>
      <c r="AA6745" t="b">
        <v>1</v>
      </c>
      <c r="AB6745" t="b">
        <v>0</v>
      </c>
      <c r="AC6745" s="19" t="n">
        <v>5.98</v>
      </c>
      <c r="AD6745" s="21" t="n">
        <v>0.45</v>
      </c>
    </row>
    <row r="6746" ht="18" customHeight="1">
      <c r="A6746" t="n">
        <v>6745</v>
      </c>
      <c r="B6746" t="inlineStr">
        <is>
          <t>CA-2017-111269</t>
        </is>
      </c>
      <c r="C6746" s="18" t="inlineStr">
        <is>
          <t>2017-06-16</t>
        </is>
      </c>
      <c r="D6746" s="18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19" t="n">
        <v>479.952</v>
      </c>
      <c r="S6746" s="20" t="n">
        <v>6</v>
      </c>
      <c r="T6746" s="21" t="n">
        <v>0.2</v>
      </c>
      <c r="U6746" s="19" t="n">
        <v>107.9892</v>
      </c>
      <c r="V6746" t="n">
        <v>2</v>
      </c>
      <c r="W6746" t="n">
        <v>2017</v>
      </c>
      <c r="X6746" t="inlineStr">
        <is>
          <t>2017Q2</t>
        </is>
      </c>
      <c r="Y6746" t="inlineStr">
        <is>
          <t>2017-06</t>
        </is>
      </c>
      <c r="Z6746" t="inlineStr">
        <is>
          <t>10.1% - 20%</t>
        </is>
      </c>
      <c r="AA6746" t="b">
        <v>1</v>
      </c>
      <c r="AB6746" t="b">
        <v>0</v>
      </c>
      <c r="AC6746" s="19" t="n">
        <v>99.98999999999999</v>
      </c>
      <c r="AD6746" s="21" t="n">
        <v>0.225</v>
      </c>
    </row>
    <row r="6747" ht="18" customHeight="1">
      <c r="A6747" t="n">
        <v>6746</v>
      </c>
      <c r="B6747" t="inlineStr">
        <is>
          <t>CA-2017-111269</t>
        </is>
      </c>
      <c r="C6747" s="18" t="inlineStr">
        <is>
          <t>2017-06-16</t>
        </is>
      </c>
      <c r="D6747" s="18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19" t="n">
        <v>23.92</v>
      </c>
      <c r="S6747" s="20" t="n">
        <v>5</v>
      </c>
      <c r="T6747" s="21" t="n">
        <v>0.2</v>
      </c>
      <c r="U6747" s="19" t="n">
        <v>1.794</v>
      </c>
      <c r="V6747" t="n">
        <v>2</v>
      </c>
      <c r="W6747" t="n">
        <v>2017</v>
      </c>
      <c r="X6747" t="inlineStr">
        <is>
          <t>2017Q2</t>
        </is>
      </c>
      <c r="Y6747" t="inlineStr">
        <is>
          <t>2017-06</t>
        </is>
      </c>
      <c r="Z6747" t="inlineStr">
        <is>
          <t>10.1% - 20%</t>
        </is>
      </c>
      <c r="AA6747" t="b">
        <v>1</v>
      </c>
      <c r="AB6747" t="b">
        <v>0</v>
      </c>
      <c r="AC6747" s="19" t="n">
        <v>5.98</v>
      </c>
      <c r="AD6747" s="21" t="n">
        <v>0.075</v>
      </c>
    </row>
    <row r="6748" ht="18" customHeight="1">
      <c r="A6748" t="n">
        <v>6747</v>
      </c>
      <c r="B6748" t="inlineStr">
        <is>
          <t>CA-2017-159156</t>
        </is>
      </c>
      <c r="C6748" s="18" t="inlineStr">
        <is>
          <t>2017-11-13</t>
        </is>
      </c>
      <c r="D6748" s="1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19" t="n">
        <v>629.95</v>
      </c>
      <c r="S6748" s="20" t="n">
        <v>5</v>
      </c>
      <c r="T6748" s="21" t="n">
        <v>0</v>
      </c>
      <c r="U6748" s="19" t="n">
        <v>163.787</v>
      </c>
      <c r="V6748" t="n">
        <v>3</v>
      </c>
      <c r="W6748" t="n">
        <v>2017</v>
      </c>
      <c r="X6748" t="inlineStr">
        <is>
          <t>2017Q4</t>
        </is>
      </c>
      <c r="Y6748" t="inlineStr">
        <is>
          <t>2017-11</t>
        </is>
      </c>
      <c r="Z6748" t="inlineStr">
        <is>
          <t>0% (No Discount)</t>
        </is>
      </c>
      <c r="AA6748" t="b">
        <v>1</v>
      </c>
      <c r="AB6748" t="b">
        <v>0</v>
      </c>
      <c r="AC6748" s="19" t="n">
        <v>125.99</v>
      </c>
      <c r="AD6748" s="21" t="n">
        <v>0.26</v>
      </c>
    </row>
    <row r="6749" ht="18" customHeight="1">
      <c r="A6749" t="n">
        <v>6748</v>
      </c>
      <c r="B6749" t="inlineStr">
        <is>
          <t>CA-2017-100230</t>
        </is>
      </c>
      <c r="C6749" s="18" t="inlineStr">
        <is>
          <t>2017-12-11</t>
        </is>
      </c>
      <c r="D6749" s="18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19" t="n">
        <v>14.952</v>
      </c>
      <c r="S6749" s="20" t="n">
        <v>1</v>
      </c>
      <c r="T6749" s="21" t="n">
        <v>0.2</v>
      </c>
      <c r="U6749" s="19" t="n">
        <v>5.0463</v>
      </c>
      <c r="V6749" t="n">
        <v>4</v>
      </c>
      <c r="W6749" t="n">
        <v>2017</v>
      </c>
      <c r="X6749" t="inlineStr">
        <is>
          <t>2017Q4</t>
        </is>
      </c>
      <c r="Y6749" t="inlineStr">
        <is>
          <t>2017-12</t>
        </is>
      </c>
      <c r="Z6749" t="inlineStr">
        <is>
          <t>10.1% - 20%</t>
        </is>
      </c>
      <c r="AA6749" t="b">
        <v>1</v>
      </c>
      <c r="AB6749" t="b">
        <v>0</v>
      </c>
      <c r="AC6749" s="19" t="n">
        <v>18.69</v>
      </c>
      <c r="AD6749" s="21" t="n">
        <v>0.3375</v>
      </c>
    </row>
    <row r="6750" ht="18" customHeight="1">
      <c r="A6750" t="n">
        <v>6749</v>
      </c>
      <c r="B6750" t="inlineStr">
        <is>
          <t>CA-2017-100230</t>
        </is>
      </c>
      <c r="C6750" s="18" t="inlineStr">
        <is>
          <t>2017-12-11</t>
        </is>
      </c>
      <c r="D6750" s="18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19" t="n">
        <v>17.94</v>
      </c>
      <c r="S6750" s="20" t="n">
        <v>3</v>
      </c>
      <c r="T6750" s="21" t="n">
        <v>0</v>
      </c>
      <c r="U6750" s="19" t="n">
        <v>8.073</v>
      </c>
      <c r="V6750" t="n">
        <v>4</v>
      </c>
      <c r="W6750" t="n">
        <v>2017</v>
      </c>
      <c r="X6750" t="inlineStr">
        <is>
          <t>2017Q4</t>
        </is>
      </c>
      <c r="Y6750" t="inlineStr">
        <is>
          <t>2017-12</t>
        </is>
      </c>
      <c r="Z6750" t="inlineStr">
        <is>
          <t>0% (No Discount)</t>
        </is>
      </c>
      <c r="AA6750" t="b">
        <v>1</v>
      </c>
      <c r="AB6750" t="b">
        <v>0</v>
      </c>
      <c r="AC6750" s="19" t="n">
        <v>5.98</v>
      </c>
      <c r="AD6750" s="21" t="n">
        <v>0.45</v>
      </c>
    </row>
    <row r="6751" ht="18" customHeight="1">
      <c r="A6751" t="n">
        <v>6750</v>
      </c>
      <c r="B6751" t="inlineStr">
        <is>
          <t>CA-2017-100230</t>
        </is>
      </c>
      <c r="C6751" s="18" t="inlineStr">
        <is>
          <t>2017-12-11</t>
        </is>
      </c>
      <c r="D6751" s="18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19" t="n">
        <v>116.98</v>
      </c>
      <c r="S6751" s="20" t="n">
        <v>2</v>
      </c>
      <c r="T6751" s="21" t="n">
        <v>0</v>
      </c>
      <c r="U6751" s="19" t="n">
        <v>29.245</v>
      </c>
      <c r="V6751" t="n">
        <v>4</v>
      </c>
      <c r="W6751" t="n">
        <v>2017</v>
      </c>
      <c r="X6751" t="inlineStr">
        <is>
          <t>2017Q4</t>
        </is>
      </c>
      <c r="Y6751" t="inlineStr">
        <is>
          <t>2017-12</t>
        </is>
      </c>
      <c r="Z6751" t="inlineStr">
        <is>
          <t>0% (No Discount)</t>
        </is>
      </c>
      <c r="AA6751" t="b">
        <v>1</v>
      </c>
      <c r="AB6751" t="b">
        <v>0</v>
      </c>
      <c r="AC6751" s="19" t="n">
        <v>58.49</v>
      </c>
      <c r="AD6751" s="21" t="n">
        <v>0.25</v>
      </c>
    </row>
    <row r="6752" ht="18" customHeight="1">
      <c r="A6752" t="n">
        <v>6751</v>
      </c>
      <c r="B6752" t="inlineStr">
        <is>
          <t>CA-2016-154767</t>
        </is>
      </c>
      <c r="C6752" s="18" t="inlineStr">
        <is>
          <t>2016-06-28</t>
        </is>
      </c>
      <c r="D6752" s="18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19" t="n">
        <v>121.96</v>
      </c>
      <c r="S6752" s="20" t="n">
        <v>2</v>
      </c>
      <c r="T6752" s="21" t="n">
        <v>0</v>
      </c>
      <c r="U6752" s="19" t="n">
        <v>20.7332</v>
      </c>
      <c r="V6752" t="n">
        <v>2</v>
      </c>
      <c r="W6752" t="n">
        <v>2016</v>
      </c>
      <c r="X6752" t="inlineStr">
        <is>
          <t>2016Q2</t>
        </is>
      </c>
      <c r="Y6752" t="inlineStr">
        <is>
          <t>2016-06</t>
        </is>
      </c>
      <c r="Z6752" t="inlineStr">
        <is>
          <t>0% (No Discount)</t>
        </is>
      </c>
      <c r="AA6752" t="b">
        <v>1</v>
      </c>
      <c r="AB6752" t="b">
        <v>0</v>
      </c>
      <c r="AC6752" s="19" t="n">
        <v>60.98</v>
      </c>
      <c r="AD6752" s="21" t="n">
        <v>0.17</v>
      </c>
    </row>
    <row r="6753" ht="18" customHeight="1">
      <c r="A6753" t="n">
        <v>6752</v>
      </c>
      <c r="B6753" t="inlineStr">
        <is>
          <t>CA-2016-154767</t>
        </is>
      </c>
      <c r="C6753" s="18" t="inlineStr">
        <is>
          <t>2016-06-28</t>
        </is>
      </c>
      <c r="D6753" s="18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19" t="n">
        <v>8.74</v>
      </c>
      <c r="S6753" s="20" t="n">
        <v>2</v>
      </c>
      <c r="T6753" s="21" t="n">
        <v>0</v>
      </c>
      <c r="U6753" s="19" t="n">
        <v>2.2724</v>
      </c>
      <c r="V6753" t="n">
        <v>2</v>
      </c>
      <c r="W6753" t="n">
        <v>2016</v>
      </c>
      <c r="X6753" t="inlineStr">
        <is>
          <t>2016Q2</t>
        </is>
      </c>
      <c r="Y6753" t="inlineStr">
        <is>
          <t>2016-06</t>
        </is>
      </c>
      <c r="Z6753" t="inlineStr">
        <is>
          <t>0% (No Discount)</t>
        </is>
      </c>
      <c r="AA6753" t="b">
        <v>1</v>
      </c>
      <c r="AB6753" t="b">
        <v>0</v>
      </c>
      <c r="AC6753" s="19" t="n">
        <v>4.37</v>
      </c>
      <c r="AD6753" s="21" t="n">
        <v>0.26</v>
      </c>
    </row>
    <row r="6754" ht="18" customHeight="1">
      <c r="A6754" t="n">
        <v>6753</v>
      </c>
      <c r="B6754" t="inlineStr">
        <is>
          <t>CA-2016-154767</t>
        </is>
      </c>
      <c r="C6754" s="18" t="inlineStr">
        <is>
          <t>2016-06-28</t>
        </is>
      </c>
      <c r="D6754" s="18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19" t="n">
        <v>61.96</v>
      </c>
      <c r="S6754" s="20" t="n">
        <v>2</v>
      </c>
      <c r="T6754" s="21" t="n">
        <v>0</v>
      </c>
      <c r="U6754" s="19" t="n">
        <v>27.882</v>
      </c>
      <c r="V6754" t="n">
        <v>2</v>
      </c>
      <c r="W6754" t="n">
        <v>2016</v>
      </c>
      <c r="X6754" t="inlineStr">
        <is>
          <t>2016Q2</t>
        </is>
      </c>
      <c r="Y6754" t="inlineStr">
        <is>
          <t>2016-06</t>
        </is>
      </c>
      <c r="Z6754" t="inlineStr">
        <is>
          <t>0% (No Discount)</t>
        </is>
      </c>
      <c r="AA6754" t="b">
        <v>1</v>
      </c>
      <c r="AB6754" t="b">
        <v>0</v>
      </c>
      <c r="AC6754" s="19" t="n">
        <v>30.98</v>
      </c>
      <c r="AD6754" s="21" t="n">
        <v>0.45</v>
      </c>
    </row>
    <row r="6755" ht="18" customHeight="1">
      <c r="A6755" t="n">
        <v>6754</v>
      </c>
      <c r="B6755" t="inlineStr">
        <is>
          <t>CA-2016-154767</t>
        </is>
      </c>
      <c r="C6755" s="18" t="inlineStr">
        <is>
          <t>2016-06-28</t>
        </is>
      </c>
      <c r="D6755" s="18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19" t="n">
        <v>7.96</v>
      </c>
      <c r="S6755" s="20" t="n">
        <v>2</v>
      </c>
      <c r="T6755" s="21" t="n">
        <v>0</v>
      </c>
      <c r="U6755" s="19" t="n">
        <v>3.7412</v>
      </c>
      <c r="V6755" t="n">
        <v>2</v>
      </c>
      <c r="W6755" t="n">
        <v>2016</v>
      </c>
      <c r="X6755" t="inlineStr">
        <is>
          <t>2016Q2</t>
        </is>
      </c>
      <c r="Y6755" t="inlineStr">
        <is>
          <t>2016-06</t>
        </is>
      </c>
      <c r="Z6755" t="inlineStr">
        <is>
          <t>0% (No Discount)</t>
        </is>
      </c>
      <c r="AA6755" t="b">
        <v>1</v>
      </c>
      <c r="AB6755" t="b">
        <v>0</v>
      </c>
      <c r="AC6755" s="19" t="n">
        <v>3.98</v>
      </c>
      <c r="AD6755" s="21" t="n">
        <v>0.47</v>
      </c>
    </row>
    <row r="6756" ht="18" customHeight="1">
      <c r="A6756" t="n">
        <v>6755</v>
      </c>
      <c r="B6756" t="inlineStr">
        <is>
          <t>CA-2016-154767</t>
        </is>
      </c>
      <c r="C6756" s="18" t="inlineStr">
        <is>
          <t>2016-06-28</t>
        </is>
      </c>
      <c r="D6756" s="18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19" t="n">
        <v>275.24</v>
      </c>
      <c r="S6756" s="20" t="n">
        <v>4</v>
      </c>
      <c r="T6756" s="21" t="n">
        <v>0</v>
      </c>
      <c r="U6756" s="19" t="n">
        <v>121.1056</v>
      </c>
      <c r="V6756" t="n">
        <v>2</v>
      </c>
      <c r="W6756" t="n">
        <v>2016</v>
      </c>
      <c r="X6756" t="inlineStr">
        <is>
          <t>2016Q2</t>
        </is>
      </c>
      <c r="Y6756" t="inlineStr">
        <is>
          <t>2016-06</t>
        </is>
      </c>
      <c r="Z6756" t="inlineStr">
        <is>
          <t>0% (No Discount)</t>
        </is>
      </c>
      <c r="AA6756" t="b">
        <v>1</v>
      </c>
      <c r="AB6756" t="b">
        <v>0</v>
      </c>
      <c r="AC6756" s="19" t="n">
        <v>68.81</v>
      </c>
      <c r="AD6756" s="21" t="n">
        <v>0.44</v>
      </c>
    </row>
    <row r="6757" ht="18" customHeight="1">
      <c r="A6757" t="n">
        <v>6756</v>
      </c>
      <c r="B6757" t="inlineStr">
        <is>
          <t>CA-2017-124205</t>
        </is>
      </c>
      <c r="C6757" s="18" t="inlineStr">
        <is>
          <t>2017-09-15</t>
        </is>
      </c>
      <c r="D6757" s="18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19" t="n">
        <v>47.4</v>
      </c>
      <c r="S6757" s="20" t="n">
        <v>5</v>
      </c>
      <c r="T6757" s="21" t="n">
        <v>0</v>
      </c>
      <c r="U6757" s="19" t="n">
        <v>18.96</v>
      </c>
      <c r="V6757" t="n">
        <v>4</v>
      </c>
      <c r="W6757" t="n">
        <v>2017</v>
      </c>
      <c r="X6757" t="inlineStr">
        <is>
          <t>2017Q3</t>
        </is>
      </c>
      <c r="Y6757" t="inlineStr">
        <is>
          <t>2017-09</t>
        </is>
      </c>
      <c r="Z6757" t="inlineStr">
        <is>
          <t>0% (No Discount)</t>
        </is>
      </c>
      <c r="AA6757" t="b">
        <v>1</v>
      </c>
      <c r="AB6757" t="b">
        <v>0</v>
      </c>
      <c r="AC6757" s="19" t="n">
        <v>9.48</v>
      </c>
      <c r="AD6757" s="21" t="n">
        <v>0.4</v>
      </c>
    </row>
    <row r="6758" ht="18" customHeight="1">
      <c r="A6758" t="n">
        <v>6757</v>
      </c>
      <c r="B6758" t="inlineStr">
        <is>
          <t>CA-2017-124205</t>
        </is>
      </c>
      <c r="C6758" s="18" t="inlineStr">
        <is>
          <t>2017-09-15</t>
        </is>
      </c>
      <c r="D6758" s="1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19" t="n">
        <v>512.96</v>
      </c>
      <c r="S6758" s="20" t="n">
        <v>4</v>
      </c>
      <c r="T6758" s="21" t="n">
        <v>0</v>
      </c>
      <c r="U6758" s="19" t="n">
        <v>143.6288</v>
      </c>
      <c r="V6758" t="n">
        <v>4</v>
      </c>
      <c r="W6758" t="n">
        <v>2017</v>
      </c>
      <c r="X6758" t="inlineStr">
        <is>
          <t>2017Q3</t>
        </is>
      </c>
      <c r="Y6758" t="inlineStr">
        <is>
          <t>2017-09</t>
        </is>
      </c>
      <c r="Z6758" t="inlineStr">
        <is>
          <t>0% (No Discount)</t>
        </is>
      </c>
      <c r="AA6758" t="b">
        <v>1</v>
      </c>
      <c r="AB6758" t="b">
        <v>0</v>
      </c>
      <c r="AC6758" s="19" t="n">
        <v>128.24</v>
      </c>
      <c r="AD6758" s="21" t="n">
        <v>0.28</v>
      </c>
    </row>
    <row r="6759" ht="18" customHeight="1">
      <c r="A6759" t="n">
        <v>6758</v>
      </c>
      <c r="B6759" t="inlineStr">
        <is>
          <t>CA-2017-124205</t>
        </is>
      </c>
      <c r="C6759" s="18" t="inlineStr">
        <is>
          <t>2017-09-15</t>
        </is>
      </c>
      <c r="D6759" s="18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19" t="n">
        <v>395.94</v>
      </c>
      <c r="S6759" s="20" t="n">
        <v>6</v>
      </c>
      <c r="T6759" s="21" t="n">
        <v>0</v>
      </c>
      <c r="U6759" s="19" t="n">
        <v>102.9444</v>
      </c>
      <c r="V6759" t="n">
        <v>4</v>
      </c>
      <c r="W6759" t="n">
        <v>2017</v>
      </c>
      <c r="X6759" t="inlineStr">
        <is>
          <t>2017Q3</t>
        </is>
      </c>
      <c r="Y6759" t="inlineStr">
        <is>
          <t>2017-09</t>
        </is>
      </c>
      <c r="Z6759" t="inlineStr">
        <is>
          <t>0% (No Discount)</t>
        </is>
      </c>
      <c r="AA6759" t="b">
        <v>1</v>
      </c>
      <c r="AB6759" t="b">
        <v>0</v>
      </c>
      <c r="AC6759" s="19" t="n">
        <v>65.98999999999999</v>
      </c>
      <c r="AD6759" s="21" t="n">
        <v>0.26</v>
      </c>
    </row>
    <row r="6760" ht="18" customHeight="1">
      <c r="A6760" t="n">
        <v>6759</v>
      </c>
      <c r="B6760" t="inlineStr">
        <is>
          <t>CA-2017-124205</t>
        </is>
      </c>
      <c r="C6760" s="18" t="inlineStr">
        <is>
          <t>2017-09-15</t>
        </is>
      </c>
      <c r="D6760" s="18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19" t="n">
        <v>81.95999999999999</v>
      </c>
      <c r="S6760" s="20" t="n">
        <v>2</v>
      </c>
      <c r="T6760" s="21" t="n">
        <v>0</v>
      </c>
      <c r="U6760" s="19" t="n">
        <v>0</v>
      </c>
      <c r="V6760" t="n">
        <v>4</v>
      </c>
      <c r="W6760" t="n">
        <v>2017</v>
      </c>
      <c r="X6760" t="inlineStr">
        <is>
          <t>2017Q3</t>
        </is>
      </c>
      <c r="Y6760" t="inlineStr">
        <is>
          <t>2017-09</t>
        </is>
      </c>
      <c r="Z6760" t="inlineStr">
        <is>
          <t>0% (No Discount)</t>
        </is>
      </c>
      <c r="AA6760" t="b">
        <v>1</v>
      </c>
      <c r="AB6760" t="b">
        <v>0</v>
      </c>
      <c r="AC6760" s="19" t="n">
        <v>40.98</v>
      </c>
      <c r="AD6760" s="21" t="n">
        <v>0</v>
      </c>
    </row>
    <row r="6761" ht="18" customHeight="1">
      <c r="A6761" t="n">
        <v>6760</v>
      </c>
      <c r="B6761" t="inlineStr">
        <is>
          <t>CA-2017-165715</t>
        </is>
      </c>
      <c r="C6761" s="18" t="inlineStr">
        <is>
          <t>2017-12-02</t>
        </is>
      </c>
      <c r="D6761" s="18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19" t="n">
        <v>32.776</v>
      </c>
      <c r="S6761" s="20" t="n">
        <v>1</v>
      </c>
      <c r="T6761" s="21" t="n">
        <v>0.2</v>
      </c>
      <c r="U6761" s="19" t="n">
        <v>2.4582</v>
      </c>
      <c r="V6761" t="n">
        <v>6</v>
      </c>
      <c r="W6761" t="n">
        <v>2017</v>
      </c>
      <c r="X6761" t="inlineStr">
        <is>
          <t>2017Q4</t>
        </is>
      </c>
      <c r="Y6761" t="inlineStr">
        <is>
          <t>2017-12</t>
        </is>
      </c>
      <c r="Z6761" t="inlineStr">
        <is>
          <t>10.1% - 20%</t>
        </is>
      </c>
      <c r="AA6761" t="b">
        <v>1</v>
      </c>
      <c r="AB6761" t="b">
        <v>0</v>
      </c>
      <c r="AC6761" s="19" t="n">
        <v>40.97</v>
      </c>
      <c r="AD6761" s="21" t="n">
        <v>0.075</v>
      </c>
    </row>
    <row r="6762" ht="18" customHeight="1">
      <c r="A6762" t="n">
        <v>6761</v>
      </c>
      <c r="B6762" t="inlineStr">
        <is>
          <t>CA-2017-100636</t>
        </is>
      </c>
      <c r="C6762" s="18" t="inlineStr">
        <is>
          <t>2017-06-26</t>
        </is>
      </c>
      <c r="D6762" s="18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19" t="n">
        <v>272.94</v>
      </c>
      <c r="S6762" s="20" t="n">
        <v>3</v>
      </c>
      <c r="T6762" s="21" t="n">
        <v>0</v>
      </c>
      <c r="U6762" s="19" t="n">
        <v>0</v>
      </c>
      <c r="V6762" t="n">
        <v>4</v>
      </c>
      <c r="W6762" t="n">
        <v>2017</v>
      </c>
      <c r="X6762" t="inlineStr">
        <is>
          <t>2017Q2</t>
        </is>
      </c>
      <c r="Y6762" t="inlineStr">
        <is>
          <t>2017-06</t>
        </is>
      </c>
      <c r="Z6762" t="inlineStr">
        <is>
          <t>0% (No Discount)</t>
        </is>
      </c>
      <c r="AA6762" t="b">
        <v>1</v>
      </c>
      <c r="AB6762" t="b">
        <v>0</v>
      </c>
      <c r="AC6762" s="19" t="n">
        <v>90.98</v>
      </c>
      <c r="AD6762" s="21" t="n">
        <v>0</v>
      </c>
    </row>
    <row r="6763" ht="18" customHeight="1">
      <c r="A6763" t="n">
        <v>6762</v>
      </c>
      <c r="B6763" t="inlineStr">
        <is>
          <t>CA-2016-162943</t>
        </is>
      </c>
      <c r="C6763" s="18" t="inlineStr">
        <is>
          <t>2016-07-24</t>
        </is>
      </c>
      <c r="D6763" s="18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19" t="n">
        <v>253.764</v>
      </c>
      <c r="S6763" s="20" t="n">
        <v>2</v>
      </c>
      <c r="T6763" s="21" t="n">
        <v>0.1</v>
      </c>
      <c r="U6763" s="19" t="n">
        <v>31.0156</v>
      </c>
      <c r="V6763" t="n">
        <v>2</v>
      </c>
      <c r="W6763" t="n">
        <v>2016</v>
      </c>
      <c r="X6763" t="inlineStr">
        <is>
          <t>2016Q3</t>
        </is>
      </c>
      <c r="Y6763" t="inlineStr">
        <is>
          <t>2016-07</t>
        </is>
      </c>
      <c r="Z6763" t="inlineStr">
        <is>
          <t>0.1% - 10%</t>
        </is>
      </c>
      <c r="AA6763" t="b">
        <v>1</v>
      </c>
      <c r="AB6763" t="b">
        <v>0</v>
      </c>
      <c r="AC6763" s="19" t="n">
        <v>140.98</v>
      </c>
      <c r="AD6763" s="21" t="n">
        <v>0.1222</v>
      </c>
    </row>
    <row r="6764" ht="18" customHeight="1">
      <c r="A6764" t="n">
        <v>6763</v>
      </c>
      <c r="B6764" t="inlineStr">
        <is>
          <t>CA-2016-144764</t>
        </is>
      </c>
      <c r="C6764" s="18" t="inlineStr">
        <is>
          <t>2016-09-02</t>
        </is>
      </c>
      <c r="D6764" s="18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19" t="n">
        <v>29.24</v>
      </c>
      <c r="S6764" s="20" t="n">
        <v>5</v>
      </c>
      <c r="T6764" s="21" t="n">
        <v>0.2</v>
      </c>
      <c r="U6764" s="19" t="n">
        <v>9.868499999999999</v>
      </c>
      <c r="V6764" t="n">
        <v>6</v>
      </c>
      <c r="W6764" t="n">
        <v>2016</v>
      </c>
      <c r="X6764" t="inlineStr">
        <is>
          <t>2016Q3</t>
        </is>
      </c>
      <c r="Y6764" t="inlineStr">
        <is>
          <t>2016-09</t>
        </is>
      </c>
      <c r="Z6764" t="inlineStr">
        <is>
          <t>10.1% - 20%</t>
        </is>
      </c>
      <c r="AA6764" t="b">
        <v>1</v>
      </c>
      <c r="AB6764" t="b">
        <v>0</v>
      </c>
      <c r="AC6764" s="19" t="n">
        <v>7.31</v>
      </c>
      <c r="AD6764" s="21" t="n">
        <v>0.3375</v>
      </c>
    </row>
    <row r="6765" ht="18" customHeight="1">
      <c r="A6765" t="n">
        <v>6764</v>
      </c>
      <c r="B6765" t="inlineStr">
        <is>
          <t>CA-2016-144764</t>
        </is>
      </c>
      <c r="C6765" s="18" t="inlineStr">
        <is>
          <t>2016-09-02</t>
        </is>
      </c>
      <c r="D6765" s="18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19" t="n">
        <v>35.168</v>
      </c>
      <c r="S6765" s="20" t="n">
        <v>2</v>
      </c>
      <c r="T6765" s="21" t="n">
        <v>0.2</v>
      </c>
      <c r="U6765" s="19" t="n">
        <v>-8.352399999999999</v>
      </c>
      <c r="V6765" t="n">
        <v>6</v>
      </c>
      <c r="W6765" t="n">
        <v>2016</v>
      </c>
      <c r="X6765" t="inlineStr">
        <is>
          <t>2016Q3</t>
        </is>
      </c>
      <c r="Y6765" t="inlineStr">
        <is>
          <t>2016-09</t>
        </is>
      </c>
      <c r="Z6765" t="inlineStr">
        <is>
          <t>10.1% - 20%</t>
        </is>
      </c>
      <c r="AA6765" t="b">
        <v>0</v>
      </c>
      <c r="AB6765" t="b">
        <v>1</v>
      </c>
      <c r="AC6765" s="19" t="n">
        <v>21.98</v>
      </c>
      <c r="AD6765" s="21" t="n">
        <v>-0.2375</v>
      </c>
    </row>
    <row r="6766" ht="18" customHeight="1">
      <c r="A6766" t="n">
        <v>6765</v>
      </c>
      <c r="B6766" t="inlineStr">
        <is>
          <t>CA-2016-144764</t>
        </is>
      </c>
      <c r="C6766" s="18" t="inlineStr">
        <is>
          <t>2016-09-02</t>
        </is>
      </c>
      <c r="D6766" s="18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19" t="n">
        <v>1362.9</v>
      </c>
      <c r="S6766" s="20" t="n">
        <v>3</v>
      </c>
      <c r="T6766" s="21" t="n">
        <v>0.3</v>
      </c>
      <c r="U6766" s="19" t="n">
        <v>-19.47</v>
      </c>
      <c r="V6766" t="n">
        <v>6</v>
      </c>
      <c r="W6766" t="n">
        <v>2016</v>
      </c>
      <c r="X6766" t="inlineStr">
        <is>
          <t>2016Q3</t>
        </is>
      </c>
      <c r="Y6766" t="inlineStr">
        <is>
          <t>2016-09</t>
        </is>
      </c>
      <c r="Z6766" t="inlineStr">
        <is>
          <t>20.1% - 30%</t>
        </is>
      </c>
      <c r="AA6766" t="b">
        <v>0</v>
      </c>
      <c r="AB6766" t="b">
        <v>1</v>
      </c>
      <c r="AC6766" s="19" t="n">
        <v>649</v>
      </c>
      <c r="AD6766" s="21" t="n">
        <v>-0.0143</v>
      </c>
    </row>
    <row r="6767" ht="18" customHeight="1">
      <c r="A6767" t="n">
        <v>6766</v>
      </c>
      <c r="B6767" t="inlineStr">
        <is>
          <t>CA-2017-100615</t>
        </is>
      </c>
      <c r="C6767" s="18" t="inlineStr">
        <is>
          <t>2017-04-20</t>
        </is>
      </c>
      <c r="D6767" s="18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19" t="n">
        <v>317.058</v>
      </c>
      <c r="S6767" s="20" t="n">
        <v>3</v>
      </c>
      <c r="T6767" s="21" t="n">
        <v>0.3</v>
      </c>
      <c r="U6767" s="19" t="n">
        <v>-18.1176</v>
      </c>
      <c r="V6767" t="n">
        <v>4</v>
      </c>
      <c r="W6767" t="n">
        <v>2017</v>
      </c>
      <c r="X6767" t="inlineStr">
        <is>
          <t>2017Q2</t>
        </is>
      </c>
      <c r="Y6767" t="inlineStr">
        <is>
          <t>2017-04</t>
        </is>
      </c>
      <c r="Z6767" t="inlineStr">
        <is>
          <t>20.1% - 30%</t>
        </is>
      </c>
      <c r="AA6767" t="b">
        <v>0</v>
      </c>
      <c r="AB6767" t="b">
        <v>1</v>
      </c>
      <c r="AC6767" s="19" t="n">
        <v>150.98</v>
      </c>
      <c r="AD6767" s="21" t="n">
        <v>-0.0571</v>
      </c>
    </row>
    <row r="6768" ht="18" customHeight="1">
      <c r="A6768" t="n">
        <v>6767</v>
      </c>
      <c r="B6768" t="inlineStr">
        <is>
          <t>CA-2017-100615</t>
        </is>
      </c>
      <c r="C6768" s="18" t="inlineStr">
        <is>
          <t>2017-04-20</t>
        </is>
      </c>
      <c r="D6768" s="1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19" t="n">
        <v>15.76</v>
      </c>
      <c r="S6768" s="20" t="n">
        <v>2</v>
      </c>
      <c r="T6768" s="21" t="n">
        <v>0.2</v>
      </c>
      <c r="U6768" s="19" t="n">
        <v>3.546</v>
      </c>
      <c r="V6768" t="n">
        <v>4</v>
      </c>
      <c r="W6768" t="n">
        <v>2017</v>
      </c>
      <c r="X6768" t="inlineStr">
        <is>
          <t>2017Q2</t>
        </is>
      </c>
      <c r="Y6768" t="inlineStr">
        <is>
          <t>2017-04</t>
        </is>
      </c>
      <c r="Z6768" t="inlineStr">
        <is>
          <t>10.1% - 20%</t>
        </is>
      </c>
      <c r="AA6768" t="b">
        <v>1</v>
      </c>
      <c r="AB6768" t="b">
        <v>0</v>
      </c>
      <c r="AC6768" s="19" t="n">
        <v>9.85</v>
      </c>
      <c r="AD6768" s="21" t="n">
        <v>0.225</v>
      </c>
    </row>
    <row r="6769" ht="18" customHeight="1">
      <c r="A6769" t="n">
        <v>6768</v>
      </c>
      <c r="B6769" t="inlineStr">
        <is>
          <t>CA-2017-100615</t>
        </is>
      </c>
      <c r="C6769" s="18" t="inlineStr">
        <is>
          <t>2017-04-20</t>
        </is>
      </c>
      <c r="D6769" s="18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19" t="n">
        <v>14.56</v>
      </c>
      <c r="S6769" s="20" t="n">
        <v>5</v>
      </c>
      <c r="T6769" s="21" t="n">
        <v>0.6</v>
      </c>
      <c r="U6769" s="19" t="n">
        <v>-6.188</v>
      </c>
      <c r="V6769" t="n">
        <v>4</v>
      </c>
      <c r="W6769" t="n">
        <v>2017</v>
      </c>
      <c r="X6769" t="inlineStr">
        <is>
          <t>2017Q2</t>
        </is>
      </c>
      <c r="Y6769" t="inlineStr">
        <is>
          <t>2017-04</t>
        </is>
      </c>
      <c r="Z6769" t="inlineStr">
        <is>
          <t>&gt; 50% (Deep Discount)</t>
        </is>
      </c>
      <c r="AA6769" t="b">
        <v>0</v>
      </c>
      <c r="AB6769" t="b">
        <v>1</v>
      </c>
      <c r="AC6769" s="19" t="n">
        <v>7.28</v>
      </c>
      <c r="AD6769" s="21" t="n">
        <v>-0.425</v>
      </c>
    </row>
    <row r="6770" ht="18" customHeight="1">
      <c r="A6770" t="n">
        <v>6769</v>
      </c>
      <c r="B6770" t="inlineStr">
        <is>
          <t>CA-2014-109302</t>
        </is>
      </c>
      <c r="C6770" s="18" t="inlineStr">
        <is>
          <t>2014-08-12</t>
        </is>
      </c>
      <c r="D6770" s="18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19" t="n">
        <v>196.21</v>
      </c>
      <c r="S6770" s="20" t="n">
        <v>7</v>
      </c>
      <c r="T6770" s="21" t="n">
        <v>0</v>
      </c>
      <c r="U6770" s="19" t="n">
        <v>98.105</v>
      </c>
      <c r="V6770" t="n">
        <v>4</v>
      </c>
      <c r="W6770" t="n">
        <v>2014</v>
      </c>
      <c r="X6770" t="inlineStr">
        <is>
          <t>2014Q3</t>
        </is>
      </c>
      <c r="Y6770" t="inlineStr">
        <is>
          <t>2014-08</t>
        </is>
      </c>
      <c r="Z6770" t="inlineStr">
        <is>
          <t>0% (No Discount)</t>
        </is>
      </c>
      <c r="AA6770" t="b">
        <v>1</v>
      </c>
      <c r="AB6770" t="b">
        <v>0</v>
      </c>
      <c r="AC6770" s="19" t="n">
        <v>28.03</v>
      </c>
      <c r="AD6770" s="21" t="n">
        <v>0.5</v>
      </c>
    </row>
    <row r="6771" ht="18" customHeight="1">
      <c r="A6771" t="n">
        <v>6770</v>
      </c>
      <c r="B6771" t="inlineStr">
        <is>
          <t>CA-2017-139787</t>
        </is>
      </c>
      <c r="C6771" s="18" t="inlineStr">
        <is>
          <t>2017-09-19</t>
        </is>
      </c>
      <c r="D6771" s="18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19" t="n">
        <v>35.4</v>
      </c>
      <c r="S6771" s="20" t="n">
        <v>5</v>
      </c>
      <c r="T6771" s="21" t="n">
        <v>0</v>
      </c>
      <c r="U6771" s="19" t="n">
        <v>13.452</v>
      </c>
      <c r="V6771" t="n">
        <v>4</v>
      </c>
      <c r="W6771" t="n">
        <v>2017</v>
      </c>
      <c r="X6771" t="inlineStr">
        <is>
          <t>2017Q3</t>
        </is>
      </c>
      <c r="Y6771" t="inlineStr">
        <is>
          <t>2017-09</t>
        </is>
      </c>
      <c r="Z6771" t="inlineStr">
        <is>
          <t>0% (No Discount)</t>
        </is>
      </c>
      <c r="AA6771" t="b">
        <v>1</v>
      </c>
      <c r="AB6771" t="b">
        <v>0</v>
      </c>
      <c r="AC6771" s="19" t="n">
        <v>7.08</v>
      </c>
      <c r="AD6771" s="21" t="n">
        <v>0.38</v>
      </c>
    </row>
    <row r="6772" ht="18" customHeight="1">
      <c r="A6772" t="n">
        <v>6771</v>
      </c>
      <c r="B6772" t="inlineStr">
        <is>
          <t>CA-2017-139402</t>
        </is>
      </c>
      <c r="C6772" s="18" t="inlineStr">
        <is>
          <t>2017-12-09</t>
        </is>
      </c>
      <c r="D6772" s="18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19" t="n">
        <v>419.4</v>
      </c>
      <c r="S6772" s="20" t="n">
        <v>5</v>
      </c>
      <c r="T6772" s="21" t="n">
        <v>0.2</v>
      </c>
      <c r="U6772" s="19" t="n">
        <v>146.79</v>
      </c>
      <c r="V6772" t="n">
        <v>4</v>
      </c>
      <c r="W6772" t="n">
        <v>2017</v>
      </c>
      <c r="X6772" t="inlineStr">
        <is>
          <t>2017Q4</t>
        </is>
      </c>
      <c r="Y6772" t="inlineStr">
        <is>
          <t>2017-12</t>
        </is>
      </c>
      <c r="Z6772" t="inlineStr">
        <is>
          <t>10.1% - 20%</t>
        </is>
      </c>
      <c r="AA6772" t="b">
        <v>1</v>
      </c>
      <c r="AB6772" t="b">
        <v>0</v>
      </c>
      <c r="AC6772" s="19" t="n">
        <v>104.85</v>
      </c>
      <c r="AD6772" s="21" t="n">
        <v>0.35</v>
      </c>
    </row>
    <row r="6773" ht="18" customHeight="1">
      <c r="A6773" t="n">
        <v>6772</v>
      </c>
      <c r="B6773" t="inlineStr">
        <is>
          <t>CA-2017-139402</t>
        </is>
      </c>
      <c r="C6773" s="18" t="inlineStr">
        <is>
          <t>2017-12-09</t>
        </is>
      </c>
      <c r="D6773" s="18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19" t="n">
        <v>13.005</v>
      </c>
      <c r="S6773" s="20" t="n">
        <v>3</v>
      </c>
      <c r="T6773" s="21" t="n">
        <v>0.7</v>
      </c>
      <c r="U6773" s="19" t="n">
        <v>-9.970499999999999</v>
      </c>
      <c r="V6773" t="n">
        <v>4</v>
      </c>
      <c r="W6773" t="n">
        <v>2017</v>
      </c>
      <c r="X6773" t="inlineStr">
        <is>
          <t>2017Q4</t>
        </is>
      </c>
      <c r="Y6773" t="inlineStr">
        <is>
          <t>2017-12</t>
        </is>
      </c>
      <c r="Z6773" t="inlineStr">
        <is>
          <t>&gt; 50% (Deep Discount)</t>
        </is>
      </c>
      <c r="AA6773" t="b">
        <v>0</v>
      </c>
      <c r="AB6773" t="b">
        <v>1</v>
      </c>
      <c r="AC6773" s="19" t="n">
        <v>14.45</v>
      </c>
      <c r="AD6773" s="21" t="n">
        <v>-0.7667</v>
      </c>
    </row>
    <row r="6774" ht="18" customHeight="1">
      <c r="A6774" t="n">
        <v>6773</v>
      </c>
      <c r="B6774" t="inlineStr">
        <is>
          <t>CA-2016-119018</t>
        </is>
      </c>
      <c r="C6774" s="18" t="inlineStr">
        <is>
          <t>2016-11-04</t>
        </is>
      </c>
      <c r="D6774" s="18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19" t="n">
        <v>7.712</v>
      </c>
      <c r="S6774" s="20" t="n">
        <v>2</v>
      </c>
      <c r="T6774" s="21" t="n">
        <v>0.2</v>
      </c>
      <c r="U6774" s="19" t="n">
        <v>2.7956</v>
      </c>
      <c r="V6774" t="n">
        <v>4</v>
      </c>
      <c r="W6774" t="n">
        <v>2016</v>
      </c>
      <c r="X6774" t="inlineStr">
        <is>
          <t>2016Q4</t>
        </is>
      </c>
      <c r="Y6774" t="inlineStr">
        <is>
          <t>2016-11</t>
        </is>
      </c>
      <c r="Z6774" t="inlineStr">
        <is>
          <t>10.1% - 20%</t>
        </is>
      </c>
      <c r="AA6774" t="b">
        <v>1</v>
      </c>
      <c r="AB6774" t="b">
        <v>0</v>
      </c>
      <c r="AC6774" s="19" t="n">
        <v>4.82</v>
      </c>
      <c r="AD6774" s="21" t="n">
        <v>0.3625</v>
      </c>
    </row>
    <row r="6775" ht="18" customHeight="1">
      <c r="A6775" t="n">
        <v>6774</v>
      </c>
      <c r="B6775" t="inlineStr">
        <is>
          <t>CA-2016-119018</t>
        </is>
      </c>
      <c r="C6775" s="18" t="inlineStr">
        <is>
          <t>2016-11-04</t>
        </is>
      </c>
      <c r="D6775" s="18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19" t="n">
        <v>4.176</v>
      </c>
      <c r="S6775" s="20" t="n">
        <v>1</v>
      </c>
      <c r="T6775" s="21" t="n">
        <v>0.2</v>
      </c>
      <c r="U6775" s="19" t="n">
        <v>1.305</v>
      </c>
      <c r="V6775" t="n">
        <v>4</v>
      </c>
      <c r="W6775" t="n">
        <v>2016</v>
      </c>
      <c r="X6775" t="inlineStr">
        <is>
          <t>2016Q4</t>
        </is>
      </c>
      <c r="Y6775" t="inlineStr">
        <is>
          <t>2016-11</t>
        </is>
      </c>
      <c r="Z6775" t="inlineStr">
        <is>
          <t>10.1% - 20%</t>
        </is>
      </c>
      <c r="AA6775" t="b">
        <v>1</v>
      </c>
      <c r="AB6775" t="b">
        <v>0</v>
      </c>
      <c r="AC6775" s="19" t="n">
        <v>5.22</v>
      </c>
      <c r="AD6775" s="21" t="n">
        <v>0.3125</v>
      </c>
    </row>
    <row r="6776" ht="18" customHeight="1">
      <c r="A6776" t="n">
        <v>6775</v>
      </c>
      <c r="B6776" t="inlineStr">
        <is>
          <t>CA-2016-119018</t>
        </is>
      </c>
      <c r="C6776" s="18" t="inlineStr">
        <is>
          <t>2016-11-04</t>
        </is>
      </c>
      <c r="D6776" s="18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19" t="n">
        <v>38.88</v>
      </c>
      <c r="S6776" s="20" t="n">
        <v>6</v>
      </c>
      <c r="T6776" s="21" t="n">
        <v>0</v>
      </c>
      <c r="U6776" s="19" t="n">
        <v>18.6624</v>
      </c>
      <c r="V6776" t="n">
        <v>4</v>
      </c>
      <c r="W6776" t="n">
        <v>2016</v>
      </c>
      <c r="X6776" t="inlineStr">
        <is>
          <t>2016Q4</t>
        </is>
      </c>
      <c r="Y6776" t="inlineStr">
        <is>
          <t>2016-11</t>
        </is>
      </c>
      <c r="Z6776" t="inlineStr">
        <is>
          <t>0% (No Discount)</t>
        </is>
      </c>
      <c r="AA6776" t="b">
        <v>1</v>
      </c>
      <c r="AB6776" t="b">
        <v>0</v>
      </c>
      <c r="AC6776" s="19" t="n">
        <v>6.48</v>
      </c>
      <c r="AD6776" s="21" t="n">
        <v>0.48</v>
      </c>
    </row>
    <row r="6777" ht="18" customHeight="1">
      <c r="A6777" t="n">
        <v>6776</v>
      </c>
      <c r="B6777" t="inlineStr">
        <is>
          <t>CA-2015-105361</t>
        </is>
      </c>
      <c r="C6777" s="18" t="inlineStr">
        <is>
          <t>2015-03-29</t>
        </is>
      </c>
      <c r="D6777" s="18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19" t="n">
        <v>17.64</v>
      </c>
      <c r="S6777" s="20" t="n">
        <v>4</v>
      </c>
      <c r="T6777" s="21" t="n">
        <v>0</v>
      </c>
      <c r="U6777" s="19" t="n">
        <v>8.1144</v>
      </c>
      <c r="V6777" t="n">
        <v>6</v>
      </c>
      <c r="W6777" t="n">
        <v>2015</v>
      </c>
      <c r="X6777" t="inlineStr">
        <is>
          <t>2015Q1</t>
        </is>
      </c>
      <c r="Y6777" t="inlineStr">
        <is>
          <t>2015-03</t>
        </is>
      </c>
      <c r="Z6777" t="inlineStr">
        <is>
          <t>0% (No Discount)</t>
        </is>
      </c>
      <c r="AA6777" t="b">
        <v>1</v>
      </c>
      <c r="AB6777" t="b">
        <v>0</v>
      </c>
      <c r="AC6777" s="19" t="n">
        <v>4.41</v>
      </c>
      <c r="AD6777" s="21" t="n">
        <v>0.46</v>
      </c>
    </row>
    <row r="6778" ht="18" customHeight="1">
      <c r="A6778" t="n">
        <v>6777</v>
      </c>
      <c r="B6778" t="inlineStr">
        <is>
          <t>US-2016-152373</t>
        </is>
      </c>
      <c r="C6778" s="18" t="inlineStr">
        <is>
          <t>2016-09-05</t>
        </is>
      </c>
      <c r="D6778" s="1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19" t="n">
        <v>93.456</v>
      </c>
      <c r="S6778" s="20" t="n">
        <v>3</v>
      </c>
      <c r="T6778" s="21" t="n">
        <v>0.2</v>
      </c>
      <c r="U6778" s="19" t="n">
        <v>-17.523</v>
      </c>
      <c r="V6778" t="n">
        <v>6</v>
      </c>
      <c r="W6778" t="n">
        <v>2016</v>
      </c>
      <c r="X6778" t="inlineStr">
        <is>
          <t>2016Q3</t>
        </is>
      </c>
      <c r="Y6778" t="inlineStr">
        <is>
          <t>2016-09</t>
        </is>
      </c>
      <c r="Z6778" t="inlineStr">
        <is>
          <t>10.1% - 20%</t>
        </is>
      </c>
      <c r="AA6778" t="b">
        <v>0</v>
      </c>
      <c r="AB6778" t="b">
        <v>1</v>
      </c>
      <c r="AC6778" s="19" t="n">
        <v>38.94</v>
      </c>
      <c r="AD6778" s="21" t="n">
        <v>-0.1875</v>
      </c>
    </row>
    <row r="6779" ht="18" customHeight="1">
      <c r="A6779" t="n">
        <v>6778</v>
      </c>
      <c r="B6779" t="inlineStr">
        <is>
          <t>US-2017-166037</t>
        </is>
      </c>
      <c r="C6779" s="18" t="inlineStr">
        <is>
          <t>2017-01-28</t>
        </is>
      </c>
      <c r="D6779" s="18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19" t="n">
        <v>449.91</v>
      </c>
      <c r="S6779" s="20" t="n">
        <v>9</v>
      </c>
      <c r="T6779" s="21" t="n">
        <v>0</v>
      </c>
      <c r="U6779" s="19" t="n">
        <v>157.4685</v>
      </c>
      <c r="V6779" t="n">
        <v>4</v>
      </c>
      <c r="W6779" t="n">
        <v>2017</v>
      </c>
      <c r="X6779" t="inlineStr">
        <is>
          <t>2017Q1</t>
        </is>
      </c>
      <c r="Y6779" t="inlineStr">
        <is>
          <t>2017-01</t>
        </is>
      </c>
      <c r="Z6779" t="inlineStr">
        <is>
          <t>0% (No Discount)</t>
        </is>
      </c>
      <c r="AA6779" t="b">
        <v>1</v>
      </c>
      <c r="AB6779" t="b">
        <v>0</v>
      </c>
      <c r="AC6779" s="19" t="n">
        <v>49.99</v>
      </c>
      <c r="AD6779" s="21" t="n">
        <v>0.35</v>
      </c>
    </row>
    <row r="6780" ht="18" customHeight="1">
      <c r="A6780" t="n">
        <v>6779</v>
      </c>
      <c r="B6780" t="inlineStr">
        <is>
          <t>US-2016-147711</t>
        </is>
      </c>
      <c r="C6780" s="18" t="inlineStr">
        <is>
          <t>2016-09-03</t>
        </is>
      </c>
      <c r="D6780" s="18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19" t="n">
        <v>344.94</v>
      </c>
      <c r="S6780" s="20" t="n">
        <v>3</v>
      </c>
      <c r="T6780" s="21" t="n">
        <v>0</v>
      </c>
      <c r="U6780" s="19" t="n">
        <v>31.0446</v>
      </c>
      <c r="V6780" t="n">
        <v>5</v>
      </c>
      <c r="W6780" t="n">
        <v>2016</v>
      </c>
      <c r="X6780" t="inlineStr">
        <is>
          <t>2016Q3</t>
        </is>
      </c>
      <c r="Y6780" t="inlineStr">
        <is>
          <t>2016-09</t>
        </is>
      </c>
      <c r="Z6780" t="inlineStr">
        <is>
          <t>0% (No Discount)</t>
        </is>
      </c>
      <c r="AA6780" t="b">
        <v>1</v>
      </c>
      <c r="AB6780" t="b">
        <v>0</v>
      </c>
      <c r="AC6780" s="19" t="n">
        <v>114.98</v>
      </c>
      <c r="AD6780" s="21" t="n">
        <v>0.09</v>
      </c>
    </row>
    <row r="6781" ht="18" customHeight="1">
      <c r="A6781" t="n">
        <v>6780</v>
      </c>
      <c r="B6781" t="inlineStr">
        <is>
          <t>US-2016-147711</t>
        </is>
      </c>
      <c r="C6781" s="18" t="inlineStr">
        <is>
          <t>2016-09-03</t>
        </is>
      </c>
      <c r="D6781" s="18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19" t="n">
        <v>14.76</v>
      </c>
      <c r="S6781" s="20" t="n">
        <v>2</v>
      </c>
      <c r="T6781" s="21" t="n">
        <v>0</v>
      </c>
      <c r="U6781" s="19" t="n">
        <v>4.2804</v>
      </c>
      <c r="V6781" t="n">
        <v>5</v>
      </c>
      <c r="W6781" t="n">
        <v>2016</v>
      </c>
      <c r="X6781" t="inlineStr">
        <is>
          <t>2016Q3</t>
        </is>
      </c>
      <c r="Y6781" t="inlineStr">
        <is>
          <t>2016-09</t>
        </is>
      </c>
      <c r="Z6781" t="inlineStr">
        <is>
          <t>0% (No Discount)</t>
        </is>
      </c>
      <c r="AA6781" t="b">
        <v>1</v>
      </c>
      <c r="AB6781" t="b">
        <v>0</v>
      </c>
      <c r="AC6781" s="19" t="n">
        <v>7.38</v>
      </c>
      <c r="AD6781" s="21" t="n">
        <v>0.29</v>
      </c>
    </row>
    <row r="6782" ht="18" customHeight="1">
      <c r="A6782" t="n">
        <v>6781</v>
      </c>
      <c r="B6782" t="inlineStr">
        <is>
          <t>US-2016-147711</t>
        </is>
      </c>
      <c r="C6782" s="18" t="inlineStr">
        <is>
          <t>2016-09-03</t>
        </is>
      </c>
      <c r="D6782" s="18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19" t="n">
        <v>12.76</v>
      </c>
      <c r="S6782" s="20" t="n">
        <v>2</v>
      </c>
      <c r="T6782" s="21" t="n">
        <v>0</v>
      </c>
      <c r="U6782" s="19" t="n">
        <v>5.8696</v>
      </c>
      <c r="V6782" t="n">
        <v>5</v>
      </c>
      <c r="W6782" t="n">
        <v>2016</v>
      </c>
      <c r="X6782" t="inlineStr">
        <is>
          <t>2016Q3</t>
        </is>
      </c>
      <c r="Y6782" t="inlineStr">
        <is>
          <t>2016-09</t>
        </is>
      </c>
      <c r="Z6782" t="inlineStr">
        <is>
          <t>0% (No Discount)</t>
        </is>
      </c>
      <c r="AA6782" t="b">
        <v>1</v>
      </c>
      <c r="AB6782" t="b">
        <v>0</v>
      </c>
      <c r="AC6782" s="19" t="n">
        <v>6.38</v>
      </c>
      <c r="AD6782" s="21" t="n">
        <v>0.46</v>
      </c>
    </row>
    <row r="6783" ht="18" customHeight="1">
      <c r="A6783" t="n">
        <v>6782</v>
      </c>
      <c r="B6783" t="inlineStr">
        <is>
          <t>US-2016-147711</t>
        </is>
      </c>
      <c r="C6783" s="18" t="inlineStr">
        <is>
          <t>2016-09-03</t>
        </is>
      </c>
      <c r="D6783" s="18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19" t="n">
        <v>58.48</v>
      </c>
      <c r="S6783" s="20" t="n">
        <v>8</v>
      </c>
      <c r="T6783" s="21" t="n">
        <v>0</v>
      </c>
      <c r="U6783" s="19" t="n">
        <v>27.4856</v>
      </c>
      <c r="V6783" t="n">
        <v>5</v>
      </c>
      <c r="W6783" t="n">
        <v>2016</v>
      </c>
      <c r="X6783" t="inlineStr">
        <is>
          <t>2016Q3</t>
        </is>
      </c>
      <c r="Y6783" t="inlineStr">
        <is>
          <t>2016-09</t>
        </is>
      </c>
      <c r="Z6783" t="inlineStr">
        <is>
          <t>0% (No Discount)</t>
        </is>
      </c>
      <c r="AA6783" t="b">
        <v>1</v>
      </c>
      <c r="AB6783" t="b">
        <v>0</v>
      </c>
      <c r="AC6783" s="19" t="n">
        <v>7.31</v>
      </c>
      <c r="AD6783" s="21" t="n">
        <v>0.47</v>
      </c>
    </row>
    <row r="6784" ht="18" customHeight="1">
      <c r="A6784" t="n">
        <v>6783</v>
      </c>
      <c r="B6784" t="inlineStr">
        <is>
          <t>CA-2017-121293</t>
        </is>
      </c>
      <c r="C6784" s="18" t="inlineStr">
        <is>
          <t>2017-07-25</t>
        </is>
      </c>
      <c r="D6784" s="18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19" t="n">
        <v>20.096</v>
      </c>
      <c r="S6784" s="20" t="n">
        <v>4</v>
      </c>
      <c r="T6784" s="21" t="n">
        <v>0.2</v>
      </c>
      <c r="U6784" s="19" t="n">
        <v>3.0144</v>
      </c>
      <c r="V6784" t="n">
        <v>3</v>
      </c>
      <c r="W6784" t="n">
        <v>2017</v>
      </c>
      <c r="X6784" t="inlineStr">
        <is>
          <t>2017Q3</t>
        </is>
      </c>
      <c r="Y6784" t="inlineStr">
        <is>
          <t>2017-07</t>
        </is>
      </c>
      <c r="Z6784" t="inlineStr">
        <is>
          <t>10.1% - 20%</t>
        </is>
      </c>
      <c r="AA6784" t="b">
        <v>1</v>
      </c>
      <c r="AB6784" t="b">
        <v>0</v>
      </c>
      <c r="AC6784" s="19" t="n">
        <v>6.28</v>
      </c>
      <c r="AD6784" s="21" t="n">
        <v>0.15</v>
      </c>
    </row>
    <row r="6785" ht="18" customHeight="1">
      <c r="A6785" t="n">
        <v>6784</v>
      </c>
      <c r="B6785" t="inlineStr">
        <is>
          <t>CA-2017-121293</t>
        </is>
      </c>
      <c r="C6785" s="18" t="inlineStr">
        <is>
          <t>2017-07-25</t>
        </is>
      </c>
      <c r="D6785" s="18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19" t="n">
        <v>37.752</v>
      </c>
      <c r="S6785" s="20" t="n">
        <v>3</v>
      </c>
      <c r="T6785" s="21" t="n">
        <v>0.2</v>
      </c>
      <c r="U6785" s="19" t="n">
        <v>4.2471</v>
      </c>
      <c r="V6785" t="n">
        <v>3</v>
      </c>
      <c r="W6785" t="n">
        <v>2017</v>
      </c>
      <c r="X6785" t="inlineStr">
        <is>
          <t>2017Q3</t>
        </is>
      </c>
      <c r="Y6785" t="inlineStr">
        <is>
          <t>2017-07</t>
        </is>
      </c>
      <c r="Z6785" t="inlineStr">
        <is>
          <t>10.1% - 20%</t>
        </is>
      </c>
      <c r="AA6785" t="b">
        <v>1</v>
      </c>
      <c r="AB6785" t="b">
        <v>0</v>
      </c>
      <c r="AC6785" s="19" t="n">
        <v>15.73</v>
      </c>
      <c r="AD6785" s="21" t="n">
        <v>0.1125</v>
      </c>
    </row>
    <row r="6786" ht="18" customHeight="1">
      <c r="A6786" t="n">
        <v>6785</v>
      </c>
      <c r="B6786" t="inlineStr">
        <is>
          <t>CA-2017-121293</t>
        </is>
      </c>
      <c r="C6786" s="18" t="inlineStr">
        <is>
          <t>2017-07-25</t>
        </is>
      </c>
      <c r="D6786" s="18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19" t="n">
        <v>138.588</v>
      </c>
      <c r="S6786" s="20" t="n">
        <v>1</v>
      </c>
      <c r="T6786" s="21" t="n">
        <v>0.4</v>
      </c>
      <c r="U6786" s="19" t="n">
        <v>-34.647</v>
      </c>
      <c r="V6786" t="n">
        <v>3</v>
      </c>
      <c r="W6786" t="n">
        <v>2017</v>
      </c>
      <c r="X6786" t="inlineStr">
        <is>
          <t>2017Q3</t>
        </is>
      </c>
      <c r="Y6786" t="inlineStr">
        <is>
          <t>2017-07</t>
        </is>
      </c>
      <c r="Z6786" t="inlineStr">
        <is>
          <t>30.1% - 50%</t>
        </is>
      </c>
      <c r="AA6786" t="b">
        <v>0</v>
      </c>
      <c r="AB6786" t="b">
        <v>1</v>
      </c>
      <c r="AC6786" s="19" t="n">
        <v>230.98</v>
      </c>
      <c r="AD6786" s="21" t="n">
        <v>-0.25</v>
      </c>
    </row>
    <row r="6787" ht="18" customHeight="1">
      <c r="A6787" t="n">
        <v>6786</v>
      </c>
      <c r="B6787" t="inlineStr">
        <is>
          <t>CA-2017-121293</t>
        </is>
      </c>
      <c r="C6787" s="18" t="inlineStr">
        <is>
          <t>2017-07-25</t>
        </is>
      </c>
      <c r="D6787" s="18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19" t="n">
        <v>259.92</v>
      </c>
      <c r="S6787" s="20" t="n">
        <v>5</v>
      </c>
      <c r="T6787" s="21" t="n">
        <v>0.2</v>
      </c>
      <c r="U6787" s="19" t="n">
        <v>-25.992</v>
      </c>
      <c r="V6787" t="n">
        <v>3</v>
      </c>
      <c r="W6787" t="n">
        <v>2017</v>
      </c>
      <c r="X6787" t="inlineStr">
        <is>
          <t>2017Q3</t>
        </is>
      </c>
      <c r="Y6787" t="inlineStr">
        <is>
          <t>2017-07</t>
        </is>
      </c>
      <c r="Z6787" t="inlineStr">
        <is>
          <t>10.1% - 20%</t>
        </is>
      </c>
      <c r="AA6787" t="b">
        <v>0</v>
      </c>
      <c r="AB6787" t="b">
        <v>1</v>
      </c>
      <c r="AC6787" s="19" t="n">
        <v>64.98</v>
      </c>
      <c r="AD6787" s="21" t="n">
        <v>-0.1</v>
      </c>
    </row>
    <row r="6788" ht="18" customHeight="1">
      <c r="A6788" t="n">
        <v>6787</v>
      </c>
      <c r="B6788" t="inlineStr">
        <is>
          <t>CA-2017-121293</t>
        </is>
      </c>
      <c r="C6788" s="18" t="inlineStr">
        <is>
          <t>2017-07-25</t>
        </is>
      </c>
      <c r="D6788" s="1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19" t="n">
        <v>20.736</v>
      </c>
      <c r="S6788" s="20" t="n">
        <v>4</v>
      </c>
      <c r="T6788" s="21" t="n">
        <v>0.2</v>
      </c>
      <c r="U6788" s="19" t="n">
        <v>7.2576</v>
      </c>
      <c r="V6788" t="n">
        <v>3</v>
      </c>
      <c r="W6788" t="n">
        <v>2017</v>
      </c>
      <c r="X6788" t="inlineStr">
        <is>
          <t>2017Q3</t>
        </is>
      </c>
      <c r="Y6788" t="inlineStr">
        <is>
          <t>2017-07</t>
        </is>
      </c>
      <c r="Z6788" t="inlineStr">
        <is>
          <t>10.1% - 20%</t>
        </is>
      </c>
      <c r="AA6788" t="b">
        <v>1</v>
      </c>
      <c r="AB6788" t="b">
        <v>0</v>
      </c>
      <c r="AC6788" s="19" t="n">
        <v>6.48</v>
      </c>
      <c r="AD6788" s="21" t="n">
        <v>0.35</v>
      </c>
    </row>
    <row r="6789" ht="18" customHeight="1">
      <c r="A6789" t="n">
        <v>6788</v>
      </c>
      <c r="B6789" t="inlineStr">
        <is>
          <t>CA-2015-118843</t>
        </is>
      </c>
      <c r="C6789" s="18" t="inlineStr">
        <is>
          <t>2015-09-13</t>
        </is>
      </c>
      <c r="D6789" s="18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19" t="n">
        <v>129.93</v>
      </c>
      <c r="S6789" s="20" t="n">
        <v>3</v>
      </c>
      <c r="T6789" s="21" t="n">
        <v>0</v>
      </c>
      <c r="U6789" s="19" t="n">
        <v>12.993</v>
      </c>
      <c r="V6789" t="n">
        <v>7</v>
      </c>
      <c r="W6789" t="n">
        <v>2015</v>
      </c>
      <c r="X6789" t="inlineStr">
        <is>
          <t>2015Q3</t>
        </is>
      </c>
      <c r="Y6789" t="inlineStr">
        <is>
          <t>2015-09</t>
        </is>
      </c>
      <c r="Z6789" t="inlineStr">
        <is>
          <t>0% (No Discount)</t>
        </is>
      </c>
      <c r="AA6789" t="b">
        <v>1</v>
      </c>
      <c r="AB6789" t="b">
        <v>0</v>
      </c>
      <c r="AC6789" s="19" t="n">
        <v>43.31</v>
      </c>
      <c r="AD6789" s="21" t="n">
        <v>0.1</v>
      </c>
    </row>
    <row r="6790" ht="18" customHeight="1">
      <c r="A6790" t="n">
        <v>6789</v>
      </c>
      <c r="B6790" t="inlineStr">
        <is>
          <t>CA-2015-118843</t>
        </is>
      </c>
      <c r="C6790" s="18" t="inlineStr">
        <is>
          <t>2015-09-13</t>
        </is>
      </c>
      <c r="D6790" s="18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19" t="n">
        <v>69.93000000000001</v>
      </c>
      <c r="S6790" s="20" t="n">
        <v>7</v>
      </c>
      <c r="T6790" s="21" t="n">
        <v>0</v>
      </c>
      <c r="U6790" s="19" t="n">
        <v>31.4685</v>
      </c>
      <c r="V6790" t="n">
        <v>7</v>
      </c>
      <c r="W6790" t="n">
        <v>2015</v>
      </c>
      <c r="X6790" t="inlineStr">
        <is>
          <t>2015Q3</t>
        </is>
      </c>
      <c r="Y6790" t="inlineStr">
        <is>
          <t>2015-09</t>
        </is>
      </c>
      <c r="Z6790" t="inlineStr">
        <is>
          <t>0% (No Discount)</t>
        </is>
      </c>
      <c r="AA6790" t="b">
        <v>1</v>
      </c>
      <c r="AB6790" t="b">
        <v>0</v>
      </c>
      <c r="AC6790" s="19" t="n">
        <v>9.99</v>
      </c>
      <c r="AD6790" s="21" t="n">
        <v>0.45</v>
      </c>
    </row>
    <row r="6791" ht="18" customHeight="1">
      <c r="A6791" t="n">
        <v>6790</v>
      </c>
      <c r="B6791" t="inlineStr">
        <is>
          <t>CA-2015-161445</t>
        </is>
      </c>
      <c r="C6791" s="18" t="inlineStr">
        <is>
          <t>2015-09-07</t>
        </is>
      </c>
      <c r="D6791" s="18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19" t="n">
        <v>140.736</v>
      </c>
      <c r="S6791" s="20" t="n">
        <v>4</v>
      </c>
      <c r="T6791" s="21" t="n">
        <v>0.2</v>
      </c>
      <c r="U6791" s="19" t="n">
        <v>12.3144</v>
      </c>
      <c r="V6791" t="n">
        <v>2</v>
      </c>
      <c r="W6791" t="n">
        <v>2015</v>
      </c>
      <c r="X6791" t="inlineStr">
        <is>
          <t>2015Q3</t>
        </is>
      </c>
      <c r="Y6791" t="inlineStr">
        <is>
          <t>2015-09</t>
        </is>
      </c>
      <c r="Z6791" t="inlineStr">
        <is>
          <t>10.1% - 20%</t>
        </is>
      </c>
      <c r="AA6791" t="b">
        <v>1</v>
      </c>
      <c r="AB6791" t="b">
        <v>0</v>
      </c>
      <c r="AC6791" s="19" t="n">
        <v>43.98</v>
      </c>
      <c r="AD6791" s="21" t="n">
        <v>0.08749999999999999</v>
      </c>
    </row>
    <row r="6792" ht="18" customHeight="1">
      <c r="A6792" t="n">
        <v>6791</v>
      </c>
      <c r="B6792" t="inlineStr">
        <is>
          <t>CA-2016-124527</t>
        </is>
      </c>
      <c r="C6792" s="18" t="inlineStr">
        <is>
          <t>2016-11-16</t>
        </is>
      </c>
      <c r="D6792" s="18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19" t="n">
        <v>8.32</v>
      </c>
      <c r="S6792" s="20" t="n">
        <v>5</v>
      </c>
      <c r="T6792" s="21" t="n">
        <v>0.2</v>
      </c>
      <c r="U6792" s="19" t="n">
        <v>2.808</v>
      </c>
      <c r="V6792" t="n">
        <v>1</v>
      </c>
      <c r="W6792" t="n">
        <v>2016</v>
      </c>
      <c r="X6792" t="inlineStr">
        <is>
          <t>2016Q4</t>
        </is>
      </c>
      <c r="Y6792" t="inlineStr">
        <is>
          <t>2016-11</t>
        </is>
      </c>
      <c r="Z6792" t="inlineStr">
        <is>
          <t>10.1% - 20%</t>
        </is>
      </c>
      <c r="AA6792" t="b">
        <v>1</v>
      </c>
      <c r="AB6792" t="b">
        <v>0</v>
      </c>
      <c r="AC6792" s="19" t="n">
        <v>2.08</v>
      </c>
      <c r="AD6792" s="21" t="n">
        <v>0.3375</v>
      </c>
    </row>
    <row r="6793" ht="18" customHeight="1">
      <c r="A6793" t="n">
        <v>6792</v>
      </c>
      <c r="B6793" t="inlineStr">
        <is>
          <t>CA-2016-162348</t>
        </is>
      </c>
      <c r="C6793" s="18" t="inlineStr">
        <is>
          <t>2016-11-10</t>
        </is>
      </c>
      <c r="D6793" s="18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19" t="n">
        <v>9.98</v>
      </c>
      <c r="S6793" s="20" t="n">
        <v>1</v>
      </c>
      <c r="T6793" s="21" t="n">
        <v>0</v>
      </c>
      <c r="U6793" s="19" t="n">
        <v>2.7944</v>
      </c>
      <c r="V6793" t="n">
        <v>5</v>
      </c>
      <c r="W6793" t="n">
        <v>2016</v>
      </c>
      <c r="X6793" t="inlineStr">
        <is>
          <t>2016Q4</t>
        </is>
      </c>
      <c r="Y6793" t="inlineStr">
        <is>
          <t>2016-11</t>
        </is>
      </c>
      <c r="Z6793" t="inlineStr">
        <is>
          <t>0% (No Discount)</t>
        </is>
      </c>
      <c r="AA6793" t="b">
        <v>1</v>
      </c>
      <c r="AB6793" t="b">
        <v>0</v>
      </c>
      <c r="AC6793" s="19" t="n">
        <v>9.98</v>
      </c>
      <c r="AD6793" s="21" t="n">
        <v>0.28</v>
      </c>
    </row>
    <row r="6794" ht="18" customHeight="1">
      <c r="A6794" t="n">
        <v>6793</v>
      </c>
      <c r="B6794" t="inlineStr">
        <is>
          <t>CA-2014-141005</t>
        </is>
      </c>
      <c r="C6794" s="18" t="inlineStr">
        <is>
          <t>2014-08-15</t>
        </is>
      </c>
      <c r="D6794" s="18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19" t="n">
        <v>62.94</v>
      </c>
      <c r="S6794" s="20" t="n">
        <v>3</v>
      </c>
      <c r="T6794" s="21" t="n">
        <v>0</v>
      </c>
      <c r="U6794" s="19" t="n">
        <v>30.2112</v>
      </c>
      <c r="V6794" t="n">
        <v>3</v>
      </c>
      <c r="W6794" t="n">
        <v>2014</v>
      </c>
      <c r="X6794" t="inlineStr">
        <is>
          <t>2014Q3</t>
        </is>
      </c>
      <c r="Y6794" t="inlineStr">
        <is>
          <t>2014-08</t>
        </is>
      </c>
      <c r="Z6794" t="inlineStr">
        <is>
          <t>0% (No Discount)</t>
        </is>
      </c>
      <c r="AA6794" t="b">
        <v>1</v>
      </c>
      <c r="AB6794" t="b">
        <v>0</v>
      </c>
      <c r="AC6794" s="19" t="n">
        <v>20.98</v>
      </c>
      <c r="AD6794" s="21" t="n">
        <v>0.48</v>
      </c>
    </row>
    <row r="6795" ht="18" customHeight="1">
      <c r="A6795" t="n">
        <v>6794</v>
      </c>
      <c r="B6795" t="inlineStr">
        <is>
          <t>CA-2015-145394</t>
        </is>
      </c>
      <c r="C6795" s="18" t="inlineStr">
        <is>
          <t>2015-11-16</t>
        </is>
      </c>
      <c r="D6795" s="18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19" t="n">
        <v>21.488</v>
      </c>
      <c r="S6795" s="20" t="n">
        <v>2</v>
      </c>
      <c r="T6795" s="21" t="n">
        <v>0.2</v>
      </c>
      <c r="U6795" s="19" t="n">
        <v>1.6116</v>
      </c>
      <c r="V6795" t="n">
        <v>4</v>
      </c>
      <c r="W6795" t="n">
        <v>2015</v>
      </c>
      <c r="X6795" t="inlineStr">
        <is>
          <t>2015Q4</t>
        </is>
      </c>
      <c r="Y6795" t="inlineStr">
        <is>
          <t>2015-11</t>
        </is>
      </c>
      <c r="Z6795" t="inlineStr">
        <is>
          <t>10.1% - 20%</t>
        </is>
      </c>
      <c r="AA6795" t="b">
        <v>1</v>
      </c>
      <c r="AB6795" t="b">
        <v>0</v>
      </c>
      <c r="AC6795" s="19" t="n">
        <v>13.43</v>
      </c>
      <c r="AD6795" s="21" t="n">
        <v>0.075</v>
      </c>
    </row>
    <row r="6796" ht="18" customHeight="1">
      <c r="A6796" t="n">
        <v>6795</v>
      </c>
      <c r="B6796" t="inlineStr">
        <is>
          <t>CA-2015-145394</t>
        </is>
      </c>
      <c r="C6796" s="18" t="inlineStr">
        <is>
          <t>2015-11-16</t>
        </is>
      </c>
      <c r="D6796" s="18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19" t="n">
        <v>239.976</v>
      </c>
      <c r="S6796" s="20" t="n">
        <v>3</v>
      </c>
      <c r="T6796" s="21" t="n">
        <v>0.2</v>
      </c>
      <c r="U6796" s="19" t="n">
        <v>26.9973</v>
      </c>
      <c r="V6796" t="n">
        <v>4</v>
      </c>
      <c r="W6796" t="n">
        <v>2015</v>
      </c>
      <c r="X6796" t="inlineStr">
        <is>
          <t>2015Q4</t>
        </is>
      </c>
      <c r="Y6796" t="inlineStr">
        <is>
          <t>2015-11</t>
        </is>
      </c>
      <c r="Z6796" t="inlineStr">
        <is>
          <t>10.1% - 20%</t>
        </is>
      </c>
      <c r="AA6796" t="b">
        <v>1</v>
      </c>
      <c r="AB6796" t="b">
        <v>0</v>
      </c>
      <c r="AC6796" s="19" t="n">
        <v>99.98999999999999</v>
      </c>
      <c r="AD6796" s="21" t="n">
        <v>0.1125</v>
      </c>
    </row>
    <row r="6797" ht="18" customHeight="1">
      <c r="A6797" t="n">
        <v>6796</v>
      </c>
      <c r="B6797" t="inlineStr">
        <is>
          <t>CA-2015-145394</t>
        </is>
      </c>
      <c r="C6797" s="18" t="inlineStr">
        <is>
          <t>2015-11-16</t>
        </is>
      </c>
      <c r="D6797" s="18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19" t="n">
        <v>34.504</v>
      </c>
      <c r="S6797" s="20" t="n">
        <v>2</v>
      </c>
      <c r="T6797" s="21" t="n">
        <v>0.6</v>
      </c>
      <c r="U6797" s="19" t="n">
        <v>-15.5268</v>
      </c>
      <c r="V6797" t="n">
        <v>4</v>
      </c>
      <c r="W6797" t="n">
        <v>2015</v>
      </c>
      <c r="X6797" t="inlineStr">
        <is>
          <t>2015Q4</t>
        </is>
      </c>
      <c r="Y6797" t="inlineStr">
        <is>
          <t>2015-11</t>
        </is>
      </c>
      <c r="Z6797" t="inlineStr">
        <is>
          <t>&gt; 50% (Deep Discount)</t>
        </is>
      </c>
      <c r="AA6797" t="b">
        <v>0</v>
      </c>
      <c r="AB6797" t="b">
        <v>1</v>
      </c>
      <c r="AC6797" s="19" t="n">
        <v>43.13</v>
      </c>
      <c r="AD6797" s="21" t="n">
        <v>-0.45</v>
      </c>
    </row>
    <row r="6798" ht="18" customHeight="1">
      <c r="A6798" t="n">
        <v>6797</v>
      </c>
      <c r="B6798" t="inlineStr">
        <is>
          <t>CA-2015-168809</t>
        </is>
      </c>
      <c r="C6798" s="18" t="inlineStr">
        <is>
          <t>2015-08-25</t>
        </is>
      </c>
      <c r="D6798" s="1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19" t="n">
        <v>20.104</v>
      </c>
      <c r="S6798" s="20" t="n">
        <v>2</v>
      </c>
      <c r="T6798" s="21" t="n">
        <v>0.6</v>
      </c>
      <c r="U6798" s="19" t="n">
        <v>-16.5858</v>
      </c>
      <c r="V6798" t="n">
        <v>0</v>
      </c>
      <c r="W6798" t="n">
        <v>2015</v>
      </c>
      <c r="X6798" t="inlineStr">
        <is>
          <t>2015Q3</t>
        </is>
      </c>
      <c r="Y6798" t="inlineStr">
        <is>
          <t>2015-08</t>
        </is>
      </c>
      <c r="Z6798" t="inlineStr">
        <is>
          <t>&gt; 50% (Deep Discount)</t>
        </is>
      </c>
      <c r="AA6798" t="b">
        <v>0</v>
      </c>
      <c r="AB6798" t="b">
        <v>1</v>
      </c>
      <c r="AC6798" s="19" t="n">
        <v>25.13</v>
      </c>
      <c r="AD6798" s="21" t="n">
        <v>-0.825</v>
      </c>
    </row>
    <row r="6799" ht="18" customHeight="1">
      <c r="A6799" t="n">
        <v>6798</v>
      </c>
      <c r="B6799" t="inlineStr">
        <is>
          <t>CA-2015-168809</t>
        </is>
      </c>
      <c r="C6799" s="18" t="inlineStr">
        <is>
          <t>2015-08-25</t>
        </is>
      </c>
      <c r="D6799" s="18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19" t="n">
        <v>3.798</v>
      </c>
      <c r="S6799" s="20" t="n">
        <v>1</v>
      </c>
      <c r="T6799" s="21" t="n">
        <v>0.8</v>
      </c>
      <c r="U6799" s="19" t="n">
        <v>-6.0768</v>
      </c>
      <c r="V6799" t="n">
        <v>0</v>
      </c>
      <c r="W6799" t="n">
        <v>2015</v>
      </c>
      <c r="X6799" t="inlineStr">
        <is>
          <t>2015Q3</t>
        </is>
      </c>
      <c r="Y6799" t="inlineStr">
        <is>
          <t>2015-08</t>
        </is>
      </c>
      <c r="Z6799" t="inlineStr">
        <is>
          <t>&gt; 50% (Deep Discount)</t>
        </is>
      </c>
      <c r="AA6799" t="b">
        <v>0</v>
      </c>
      <c r="AB6799" t="b">
        <v>1</v>
      </c>
      <c r="AC6799" s="19" t="n">
        <v>18.99</v>
      </c>
      <c r="AD6799" s="21" t="n">
        <v>-1.6</v>
      </c>
    </row>
    <row r="6800" ht="18" customHeight="1">
      <c r="A6800" t="n">
        <v>6799</v>
      </c>
      <c r="B6800" t="inlineStr">
        <is>
          <t>CA-2015-168809</t>
        </is>
      </c>
      <c r="C6800" s="18" t="inlineStr">
        <is>
          <t>2015-08-25</t>
        </is>
      </c>
      <c r="D6800" s="18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19" t="n">
        <v>7.88</v>
      </c>
      <c r="S6800" s="20" t="n">
        <v>5</v>
      </c>
      <c r="T6800" s="21" t="n">
        <v>0.6</v>
      </c>
      <c r="U6800" s="19" t="n">
        <v>-3.94</v>
      </c>
      <c r="V6800" t="n">
        <v>0</v>
      </c>
      <c r="W6800" t="n">
        <v>2015</v>
      </c>
      <c r="X6800" t="inlineStr">
        <is>
          <t>2015Q3</t>
        </is>
      </c>
      <c r="Y6800" t="inlineStr">
        <is>
          <t>2015-08</t>
        </is>
      </c>
      <c r="Z6800" t="inlineStr">
        <is>
          <t>&gt; 50% (Deep Discount)</t>
        </is>
      </c>
      <c r="AA6800" t="b">
        <v>0</v>
      </c>
      <c r="AB6800" t="b">
        <v>1</v>
      </c>
      <c r="AC6800" s="19" t="n">
        <v>3.94</v>
      </c>
      <c r="AD6800" s="21" t="n">
        <v>-0.5</v>
      </c>
    </row>
    <row r="6801" ht="18" customHeight="1">
      <c r="A6801" t="n">
        <v>6800</v>
      </c>
      <c r="B6801" t="inlineStr">
        <is>
          <t>CA-2016-109827</t>
        </is>
      </c>
      <c r="C6801" s="18" t="inlineStr">
        <is>
          <t>2016-12-25</t>
        </is>
      </c>
      <c r="D6801" s="18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19" t="n">
        <v>35.445</v>
      </c>
      <c r="S6801" s="20" t="n">
        <v>1</v>
      </c>
      <c r="T6801" s="21" t="n">
        <v>0.5</v>
      </c>
      <c r="U6801" s="19" t="n">
        <v>-24.1026</v>
      </c>
      <c r="V6801" t="n">
        <v>7</v>
      </c>
      <c r="W6801" t="n">
        <v>2016</v>
      </c>
      <c r="X6801" t="inlineStr">
        <is>
          <t>2016Q4</t>
        </is>
      </c>
      <c r="Y6801" t="inlineStr">
        <is>
          <t>2016-12</t>
        </is>
      </c>
      <c r="Z6801" t="inlineStr">
        <is>
          <t>30.1% - 50%</t>
        </is>
      </c>
      <c r="AA6801" t="b">
        <v>0</v>
      </c>
      <c r="AB6801" t="b">
        <v>1</v>
      </c>
      <c r="AC6801" s="19" t="n">
        <v>70.89</v>
      </c>
      <c r="AD6801" s="21" t="n">
        <v>-0.68</v>
      </c>
    </row>
    <row r="6802" ht="18" customHeight="1">
      <c r="A6802" t="n">
        <v>6801</v>
      </c>
      <c r="B6802" t="inlineStr">
        <is>
          <t>CA-2016-109827</t>
        </is>
      </c>
      <c r="C6802" s="18" t="inlineStr">
        <is>
          <t>2016-12-25</t>
        </is>
      </c>
      <c r="D6802" s="18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19" t="n">
        <v>269.97</v>
      </c>
      <c r="S6802" s="20" t="n">
        <v>2</v>
      </c>
      <c r="T6802" s="21" t="n">
        <v>0.7</v>
      </c>
      <c r="U6802" s="19" t="n">
        <v>-386.957</v>
      </c>
      <c r="V6802" t="n">
        <v>7</v>
      </c>
      <c r="W6802" t="n">
        <v>2016</v>
      </c>
      <c r="X6802" t="inlineStr">
        <is>
          <t>2016Q4</t>
        </is>
      </c>
      <c r="Y6802" t="inlineStr">
        <is>
          <t>2016-12</t>
        </is>
      </c>
      <c r="Z6802" t="inlineStr">
        <is>
          <t>&gt; 50% (Deep Discount)</t>
        </is>
      </c>
      <c r="AA6802" t="b">
        <v>0</v>
      </c>
      <c r="AB6802" t="b">
        <v>1</v>
      </c>
      <c r="AC6802" s="19" t="n">
        <v>449.95</v>
      </c>
      <c r="AD6802" s="21" t="n">
        <v>-1.4333</v>
      </c>
    </row>
    <row r="6803" ht="18" customHeight="1">
      <c r="A6803" t="n">
        <v>6802</v>
      </c>
      <c r="B6803" t="inlineStr">
        <is>
          <t>CA-2016-109827</t>
        </is>
      </c>
      <c r="C6803" s="18" t="inlineStr">
        <is>
          <t>2016-12-25</t>
        </is>
      </c>
      <c r="D6803" s="18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19" t="n">
        <v>45.12</v>
      </c>
      <c r="S6803" s="20" t="n">
        <v>3</v>
      </c>
      <c r="T6803" s="21" t="n">
        <v>0.2</v>
      </c>
      <c r="U6803" s="19" t="n">
        <v>-7.896</v>
      </c>
      <c r="V6803" t="n">
        <v>7</v>
      </c>
      <c r="W6803" t="n">
        <v>2016</v>
      </c>
      <c r="X6803" t="inlineStr">
        <is>
          <t>2016Q4</t>
        </is>
      </c>
      <c r="Y6803" t="inlineStr">
        <is>
          <t>2016-12</t>
        </is>
      </c>
      <c r="Z6803" t="inlineStr">
        <is>
          <t>10.1% - 20%</t>
        </is>
      </c>
      <c r="AA6803" t="b">
        <v>0</v>
      </c>
      <c r="AB6803" t="b">
        <v>1</v>
      </c>
      <c r="AC6803" s="19" t="n">
        <v>18.8</v>
      </c>
      <c r="AD6803" s="21" t="n">
        <v>-0.175</v>
      </c>
    </row>
    <row r="6804" ht="18" customHeight="1">
      <c r="A6804" t="n">
        <v>6803</v>
      </c>
      <c r="B6804" t="inlineStr">
        <is>
          <t>CA-2016-109827</t>
        </is>
      </c>
      <c r="C6804" s="18" t="inlineStr">
        <is>
          <t>2016-12-25</t>
        </is>
      </c>
      <c r="D6804" s="18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19" t="n">
        <v>100.8</v>
      </c>
      <c r="S6804" s="20" t="n">
        <v>2</v>
      </c>
      <c r="T6804" s="21" t="n">
        <v>0.2</v>
      </c>
      <c r="U6804" s="19" t="n">
        <v>21.42</v>
      </c>
      <c r="V6804" t="n">
        <v>7</v>
      </c>
      <c r="W6804" t="n">
        <v>2016</v>
      </c>
      <c r="X6804" t="inlineStr">
        <is>
          <t>2016Q4</t>
        </is>
      </c>
      <c r="Y6804" t="inlineStr">
        <is>
          <t>2016-12</t>
        </is>
      </c>
      <c r="Z6804" t="inlineStr">
        <is>
          <t>10.1% - 20%</t>
        </is>
      </c>
      <c r="AA6804" t="b">
        <v>1</v>
      </c>
      <c r="AB6804" t="b">
        <v>0</v>
      </c>
      <c r="AC6804" s="19" t="n">
        <v>63</v>
      </c>
      <c r="AD6804" s="21" t="n">
        <v>0.2125</v>
      </c>
    </row>
    <row r="6805" ht="18" customHeight="1">
      <c r="A6805" t="n">
        <v>6804</v>
      </c>
      <c r="B6805" t="inlineStr">
        <is>
          <t>CA-2016-109827</t>
        </is>
      </c>
      <c r="C6805" s="18" t="inlineStr">
        <is>
          <t>2016-12-25</t>
        </is>
      </c>
      <c r="D6805" s="18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19" t="n">
        <v>47.968</v>
      </c>
      <c r="S6805" s="20" t="n">
        <v>2</v>
      </c>
      <c r="T6805" s="21" t="n">
        <v>0.2</v>
      </c>
      <c r="U6805" s="19" t="n">
        <v>4.1972</v>
      </c>
      <c r="V6805" t="n">
        <v>7</v>
      </c>
      <c r="W6805" t="n">
        <v>2016</v>
      </c>
      <c r="X6805" t="inlineStr">
        <is>
          <t>2016Q4</t>
        </is>
      </c>
      <c r="Y6805" t="inlineStr">
        <is>
          <t>2016-12</t>
        </is>
      </c>
      <c r="Z6805" t="inlineStr">
        <is>
          <t>10.1% - 20%</t>
        </is>
      </c>
      <c r="AA6805" t="b">
        <v>1</v>
      </c>
      <c r="AB6805" t="b">
        <v>0</v>
      </c>
      <c r="AC6805" s="19" t="n">
        <v>29.98</v>
      </c>
      <c r="AD6805" s="21" t="n">
        <v>0.08749999999999999</v>
      </c>
    </row>
    <row r="6806" ht="18" customHeight="1">
      <c r="A6806" t="n">
        <v>6805</v>
      </c>
      <c r="B6806" t="inlineStr">
        <is>
          <t>CA-2014-152233</t>
        </is>
      </c>
      <c r="C6806" s="18" t="inlineStr">
        <is>
          <t>2014-10-05</t>
        </is>
      </c>
      <c r="D6806" s="18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19" t="n">
        <v>99.98</v>
      </c>
      <c r="S6806" s="20" t="n">
        <v>2</v>
      </c>
      <c r="T6806" s="21" t="n">
        <v>0</v>
      </c>
      <c r="U6806" s="19" t="n">
        <v>34.993</v>
      </c>
      <c r="V6806" t="n">
        <v>1</v>
      </c>
      <c r="W6806" t="n">
        <v>2014</v>
      </c>
      <c r="X6806" t="inlineStr">
        <is>
          <t>2014Q4</t>
        </is>
      </c>
      <c r="Y6806" t="inlineStr">
        <is>
          <t>2014-10</t>
        </is>
      </c>
      <c r="Z6806" t="inlineStr">
        <is>
          <t>0% (No Discount)</t>
        </is>
      </c>
      <c r="AA6806" t="b">
        <v>1</v>
      </c>
      <c r="AB6806" t="b">
        <v>0</v>
      </c>
      <c r="AC6806" s="19" t="n">
        <v>49.99</v>
      </c>
      <c r="AD6806" s="21" t="n">
        <v>0.35</v>
      </c>
    </row>
    <row r="6807" ht="18" customHeight="1">
      <c r="A6807" t="n">
        <v>6806</v>
      </c>
      <c r="B6807" t="inlineStr">
        <is>
          <t>CA-2014-125682</t>
        </is>
      </c>
      <c r="C6807" s="18" t="inlineStr">
        <is>
          <t>2014-11-22</t>
        </is>
      </c>
      <c r="D6807" s="18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19" t="n">
        <v>9.960000000000001</v>
      </c>
      <c r="S6807" s="20" t="n">
        <v>2</v>
      </c>
      <c r="T6807" s="21" t="n">
        <v>0</v>
      </c>
      <c r="U6807" s="19" t="n">
        <v>4.8804</v>
      </c>
      <c r="V6807" t="n">
        <v>3</v>
      </c>
      <c r="W6807" t="n">
        <v>2014</v>
      </c>
      <c r="X6807" t="inlineStr">
        <is>
          <t>2014Q4</t>
        </is>
      </c>
      <c r="Y6807" t="inlineStr">
        <is>
          <t>2014-11</t>
        </is>
      </c>
      <c r="Z6807" t="inlineStr">
        <is>
          <t>0% (No Discount)</t>
        </is>
      </c>
      <c r="AA6807" t="b">
        <v>1</v>
      </c>
      <c r="AB6807" t="b">
        <v>0</v>
      </c>
      <c r="AC6807" s="19" t="n">
        <v>4.98</v>
      </c>
      <c r="AD6807" s="21" t="n">
        <v>0.49</v>
      </c>
    </row>
    <row r="6808" ht="18" customHeight="1">
      <c r="A6808" t="n">
        <v>6807</v>
      </c>
      <c r="B6808" t="inlineStr">
        <is>
          <t>CA-2017-162880</t>
        </is>
      </c>
      <c r="C6808" s="18" t="inlineStr">
        <is>
          <t>2017-12-25</t>
        </is>
      </c>
      <c r="D6808" s="1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19" t="n">
        <v>3.856</v>
      </c>
      <c r="S6808" s="20" t="n">
        <v>1</v>
      </c>
      <c r="T6808" s="21" t="n">
        <v>0.2</v>
      </c>
      <c r="U6808" s="19" t="n">
        <v>1.3978</v>
      </c>
      <c r="V6808" t="n">
        <v>4</v>
      </c>
      <c r="W6808" t="n">
        <v>2017</v>
      </c>
      <c r="X6808" t="inlineStr">
        <is>
          <t>2017Q4</t>
        </is>
      </c>
      <c r="Y6808" t="inlineStr">
        <is>
          <t>2017-12</t>
        </is>
      </c>
      <c r="Z6808" t="inlineStr">
        <is>
          <t>10.1% - 20%</t>
        </is>
      </c>
      <c r="AA6808" t="b">
        <v>1</v>
      </c>
      <c r="AB6808" t="b">
        <v>0</v>
      </c>
      <c r="AC6808" s="19" t="n">
        <v>4.82</v>
      </c>
      <c r="AD6808" s="21" t="n">
        <v>0.3625</v>
      </c>
    </row>
    <row r="6809" ht="18" customHeight="1">
      <c r="A6809" t="n">
        <v>6808</v>
      </c>
      <c r="B6809" t="inlineStr">
        <is>
          <t>CA-2015-128125</t>
        </is>
      </c>
      <c r="C6809" s="18" t="inlineStr">
        <is>
          <t>2015-03-31</t>
        </is>
      </c>
      <c r="D6809" s="18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19" t="n">
        <v>98.376</v>
      </c>
      <c r="S6809" s="20" t="n">
        <v>3</v>
      </c>
      <c r="T6809" s="21" t="n">
        <v>0.2</v>
      </c>
      <c r="U6809" s="19" t="n">
        <v>35.6613</v>
      </c>
      <c r="V6809" t="n">
        <v>5</v>
      </c>
      <c r="W6809" t="n">
        <v>2015</v>
      </c>
      <c r="X6809" t="inlineStr">
        <is>
          <t>2015Q1</t>
        </is>
      </c>
      <c r="Y6809" t="inlineStr">
        <is>
          <t>2015-03</t>
        </is>
      </c>
      <c r="Z6809" t="inlineStr">
        <is>
          <t>10.1% - 20%</t>
        </is>
      </c>
      <c r="AA6809" t="b">
        <v>1</v>
      </c>
      <c r="AB6809" t="b">
        <v>0</v>
      </c>
      <c r="AC6809" s="19" t="n">
        <v>40.99</v>
      </c>
      <c r="AD6809" s="21" t="n">
        <v>0.3625</v>
      </c>
    </row>
    <row r="6810" ht="18" customHeight="1">
      <c r="A6810" t="n">
        <v>6809</v>
      </c>
      <c r="B6810" t="inlineStr">
        <is>
          <t>CA-2015-128125</t>
        </is>
      </c>
      <c r="C6810" s="18" t="inlineStr">
        <is>
          <t>2015-03-31</t>
        </is>
      </c>
      <c r="D6810" s="18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19" t="n">
        <v>22.38</v>
      </c>
      <c r="S6810" s="20" t="n">
        <v>3</v>
      </c>
      <c r="T6810" s="21" t="n">
        <v>0.6</v>
      </c>
      <c r="U6810" s="19" t="n">
        <v>-7.833</v>
      </c>
      <c r="V6810" t="n">
        <v>5</v>
      </c>
      <c r="W6810" t="n">
        <v>2015</v>
      </c>
      <c r="X6810" t="inlineStr">
        <is>
          <t>2015Q1</t>
        </is>
      </c>
      <c r="Y6810" t="inlineStr">
        <is>
          <t>2015-03</t>
        </is>
      </c>
      <c r="Z6810" t="inlineStr">
        <is>
          <t>&gt; 50% (Deep Discount)</t>
        </is>
      </c>
      <c r="AA6810" t="b">
        <v>0</v>
      </c>
      <c r="AB6810" t="b">
        <v>1</v>
      </c>
      <c r="AC6810" s="19" t="n">
        <v>18.65</v>
      </c>
      <c r="AD6810" s="21" t="n">
        <v>-0.35</v>
      </c>
    </row>
    <row r="6811" ht="18" customHeight="1">
      <c r="A6811" t="n">
        <v>6810</v>
      </c>
      <c r="B6811" t="inlineStr">
        <is>
          <t>CA-2017-156237</t>
        </is>
      </c>
      <c r="C6811" s="18" t="inlineStr">
        <is>
          <t>2017-09-14</t>
        </is>
      </c>
      <c r="D6811" s="18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19" t="n">
        <v>3.882</v>
      </c>
      <c r="S6811" s="20" t="n">
        <v>2</v>
      </c>
      <c r="T6811" s="21" t="n">
        <v>0.7</v>
      </c>
      <c r="U6811" s="19" t="n">
        <v>-2.588</v>
      </c>
      <c r="V6811" t="n">
        <v>1</v>
      </c>
      <c r="W6811" t="n">
        <v>2017</v>
      </c>
      <c r="X6811" t="inlineStr">
        <is>
          <t>2017Q3</t>
        </is>
      </c>
      <c r="Y6811" t="inlineStr">
        <is>
          <t>2017-09</t>
        </is>
      </c>
      <c r="Z6811" t="inlineStr">
        <is>
          <t>&gt; 50% (Deep Discount)</t>
        </is>
      </c>
      <c r="AA6811" t="b">
        <v>0</v>
      </c>
      <c r="AB6811" t="b">
        <v>1</v>
      </c>
      <c r="AC6811" s="19" t="n">
        <v>6.47</v>
      </c>
      <c r="AD6811" s="21" t="n">
        <v>-0.6667</v>
      </c>
    </row>
    <row r="6812" ht="18" customHeight="1">
      <c r="A6812" t="n">
        <v>6811</v>
      </c>
      <c r="B6812" t="inlineStr">
        <is>
          <t>CA-2017-156237</t>
        </is>
      </c>
      <c r="C6812" s="18" t="inlineStr">
        <is>
          <t>2017-09-14</t>
        </is>
      </c>
      <c r="D6812" s="18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19" t="n">
        <v>12.585</v>
      </c>
      <c r="S6812" s="20" t="n">
        <v>1</v>
      </c>
      <c r="T6812" s="21" t="n">
        <v>0.7</v>
      </c>
      <c r="U6812" s="19" t="n">
        <v>-18.0385</v>
      </c>
      <c r="V6812" t="n">
        <v>1</v>
      </c>
      <c r="W6812" t="n">
        <v>2017</v>
      </c>
      <c r="X6812" t="inlineStr">
        <is>
          <t>2017Q3</t>
        </is>
      </c>
      <c r="Y6812" t="inlineStr">
        <is>
          <t>2017-09</t>
        </is>
      </c>
      <c r="Z6812" t="inlineStr">
        <is>
          <t>&gt; 50% (Deep Discount)</t>
        </is>
      </c>
      <c r="AA6812" t="b">
        <v>0</v>
      </c>
      <c r="AB6812" t="b">
        <v>1</v>
      </c>
      <c r="AC6812" s="19" t="n">
        <v>41.95</v>
      </c>
      <c r="AD6812" s="21" t="n">
        <v>-1.4333</v>
      </c>
    </row>
    <row r="6813" ht="18" customHeight="1">
      <c r="A6813" t="n">
        <v>6812</v>
      </c>
      <c r="B6813" t="inlineStr">
        <is>
          <t>CA-2017-156237</t>
        </is>
      </c>
      <c r="C6813" s="18" t="inlineStr">
        <is>
          <t>2017-09-14</t>
        </is>
      </c>
      <c r="D6813" s="18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19" t="n">
        <v>113.372</v>
      </c>
      <c r="S6813" s="20" t="n">
        <v>2</v>
      </c>
      <c r="T6813" s="21" t="n">
        <v>0.3</v>
      </c>
      <c r="U6813" s="19" t="n">
        <v>-29.1528</v>
      </c>
      <c r="V6813" t="n">
        <v>1</v>
      </c>
      <c r="W6813" t="n">
        <v>2017</v>
      </c>
      <c r="X6813" t="inlineStr">
        <is>
          <t>2017Q3</t>
        </is>
      </c>
      <c r="Y6813" t="inlineStr">
        <is>
          <t>2017-09</t>
        </is>
      </c>
      <c r="Z6813" t="inlineStr">
        <is>
          <t>20.1% - 30%</t>
        </is>
      </c>
      <c r="AA6813" t="b">
        <v>0</v>
      </c>
      <c r="AB6813" t="b">
        <v>1</v>
      </c>
      <c r="AC6813" s="19" t="n">
        <v>80.98</v>
      </c>
      <c r="AD6813" s="21" t="n">
        <v>-0.2571</v>
      </c>
    </row>
    <row r="6814" ht="18" customHeight="1">
      <c r="A6814" t="n">
        <v>6813</v>
      </c>
      <c r="B6814" t="inlineStr">
        <is>
          <t>CA-2017-156237</t>
        </is>
      </c>
      <c r="C6814" s="18" t="inlineStr">
        <is>
          <t>2017-09-14</t>
        </is>
      </c>
      <c r="D6814" s="18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19" t="n">
        <v>18.312</v>
      </c>
      <c r="S6814" s="20" t="n">
        <v>4</v>
      </c>
      <c r="T6814" s="21" t="n">
        <v>0.7</v>
      </c>
      <c r="U6814" s="19" t="n">
        <v>-12.208</v>
      </c>
      <c r="V6814" t="n">
        <v>1</v>
      </c>
      <c r="W6814" t="n">
        <v>2017</v>
      </c>
      <c r="X6814" t="inlineStr">
        <is>
          <t>2017Q3</t>
        </is>
      </c>
      <c r="Y6814" t="inlineStr">
        <is>
          <t>2017-09</t>
        </is>
      </c>
      <c r="Z6814" t="inlineStr">
        <is>
          <t>&gt; 50% (Deep Discount)</t>
        </is>
      </c>
      <c r="AA6814" t="b">
        <v>0</v>
      </c>
      <c r="AB6814" t="b">
        <v>1</v>
      </c>
      <c r="AC6814" s="19" t="n">
        <v>15.26</v>
      </c>
      <c r="AD6814" s="21" t="n">
        <v>-0.6667</v>
      </c>
    </row>
    <row r="6815" ht="18" customHeight="1">
      <c r="A6815" t="n">
        <v>6814</v>
      </c>
      <c r="B6815" t="inlineStr">
        <is>
          <t>CA-2017-156237</t>
        </is>
      </c>
      <c r="C6815" s="18" t="inlineStr">
        <is>
          <t>2017-09-14</t>
        </is>
      </c>
      <c r="D6815" s="18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19" t="n">
        <v>127.936</v>
      </c>
      <c r="S6815" s="20" t="n">
        <v>8</v>
      </c>
      <c r="T6815" s="21" t="n">
        <v>0.2</v>
      </c>
      <c r="U6815" s="19" t="n">
        <v>4.7976</v>
      </c>
      <c r="V6815" t="n">
        <v>1</v>
      </c>
      <c r="W6815" t="n">
        <v>2017</v>
      </c>
      <c r="X6815" t="inlineStr">
        <is>
          <t>2017Q3</t>
        </is>
      </c>
      <c r="Y6815" t="inlineStr">
        <is>
          <t>2017-09</t>
        </is>
      </c>
      <c r="Z6815" t="inlineStr">
        <is>
          <t>10.1% - 20%</t>
        </is>
      </c>
      <c r="AA6815" t="b">
        <v>1</v>
      </c>
      <c r="AB6815" t="b">
        <v>0</v>
      </c>
      <c r="AC6815" s="19" t="n">
        <v>19.99</v>
      </c>
      <c r="AD6815" s="21" t="n">
        <v>0.0375</v>
      </c>
    </row>
    <row r="6816" ht="18" customHeight="1">
      <c r="A6816" t="n">
        <v>6815</v>
      </c>
      <c r="B6816" t="inlineStr">
        <is>
          <t>CA-2017-156237</t>
        </is>
      </c>
      <c r="C6816" s="18" t="inlineStr">
        <is>
          <t>2017-09-14</t>
        </is>
      </c>
      <c r="D6816" s="18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19" t="n">
        <v>241.17</v>
      </c>
      <c r="S6816" s="20" t="n">
        <v>2</v>
      </c>
      <c r="T6816" s="21" t="n">
        <v>0.7</v>
      </c>
      <c r="U6816" s="19" t="n">
        <v>-168.819</v>
      </c>
      <c r="V6816" t="n">
        <v>1</v>
      </c>
      <c r="W6816" t="n">
        <v>2017</v>
      </c>
      <c r="X6816" t="inlineStr">
        <is>
          <t>2017Q3</t>
        </is>
      </c>
      <c r="Y6816" t="inlineStr">
        <is>
          <t>2017-09</t>
        </is>
      </c>
      <c r="Z6816" t="inlineStr">
        <is>
          <t>&gt; 50% (Deep Discount)</t>
        </is>
      </c>
      <c r="AA6816" t="b">
        <v>0</v>
      </c>
      <c r="AB6816" t="b">
        <v>1</v>
      </c>
      <c r="AC6816" s="19" t="n">
        <v>401.95</v>
      </c>
      <c r="AD6816" s="21" t="n">
        <v>-0.7</v>
      </c>
    </row>
    <row r="6817" ht="18" customHeight="1">
      <c r="A6817" t="n">
        <v>6816</v>
      </c>
      <c r="B6817" t="inlineStr">
        <is>
          <t>CA-2014-144414</t>
        </is>
      </c>
      <c r="C6817" s="18" t="inlineStr">
        <is>
          <t>2014-06-17</t>
        </is>
      </c>
      <c r="D6817" s="18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19" t="n">
        <v>6.24</v>
      </c>
      <c r="S6817" s="20" t="n">
        <v>3</v>
      </c>
      <c r="T6817" s="21" t="n">
        <v>0</v>
      </c>
      <c r="U6817" s="19" t="n">
        <v>2.6208</v>
      </c>
      <c r="V6817" t="n">
        <v>4</v>
      </c>
      <c r="W6817" t="n">
        <v>2014</v>
      </c>
      <c r="X6817" t="inlineStr">
        <is>
          <t>2014Q2</t>
        </is>
      </c>
      <c r="Y6817" t="inlineStr">
        <is>
          <t>2014-06</t>
        </is>
      </c>
      <c r="Z6817" t="inlineStr">
        <is>
          <t>0% (No Discount)</t>
        </is>
      </c>
      <c r="AA6817" t="b">
        <v>1</v>
      </c>
      <c r="AB6817" t="b">
        <v>0</v>
      </c>
      <c r="AC6817" s="19" t="n">
        <v>2.08</v>
      </c>
      <c r="AD6817" s="21" t="n">
        <v>0.42</v>
      </c>
    </row>
    <row r="6818" ht="18" customHeight="1">
      <c r="A6818" t="n">
        <v>6817</v>
      </c>
      <c r="B6818" t="inlineStr">
        <is>
          <t>CA-2014-144414</t>
        </is>
      </c>
      <c r="C6818" s="18" t="inlineStr">
        <is>
          <t>2014-06-17</t>
        </is>
      </c>
      <c r="D6818" s="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19" t="n">
        <v>17.9</v>
      </c>
      <c r="S6818" s="20" t="n">
        <v>5</v>
      </c>
      <c r="T6818" s="21" t="n">
        <v>0</v>
      </c>
      <c r="U6818" s="19" t="n">
        <v>8.949999999999999</v>
      </c>
      <c r="V6818" t="n">
        <v>4</v>
      </c>
      <c r="W6818" t="n">
        <v>2014</v>
      </c>
      <c r="X6818" t="inlineStr">
        <is>
          <t>2014Q2</t>
        </is>
      </c>
      <c r="Y6818" t="inlineStr">
        <is>
          <t>2014-06</t>
        </is>
      </c>
      <c r="Z6818" t="inlineStr">
        <is>
          <t>0% (No Discount)</t>
        </is>
      </c>
      <c r="AA6818" t="b">
        <v>1</v>
      </c>
      <c r="AB6818" t="b">
        <v>0</v>
      </c>
      <c r="AC6818" s="19" t="n">
        <v>3.58</v>
      </c>
      <c r="AD6818" s="21" t="n">
        <v>0.5</v>
      </c>
    </row>
    <row r="6819" ht="18" customHeight="1">
      <c r="A6819" t="n">
        <v>6818</v>
      </c>
      <c r="B6819" t="inlineStr">
        <is>
          <t>CA-2014-144414</t>
        </is>
      </c>
      <c r="C6819" s="18" t="inlineStr">
        <is>
          <t>2014-06-17</t>
        </is>
      </c>
      <c r="D6819" s="18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19" t="n">
        <v>3266.376</v>
      </c>
      <c r="S6819" s="20" t="n">
        <v>3</v>
      </c>
      <c r="T6819" s="21" t="n">
        <v>0.2</v>
      </c>
      <c r="U6819" s="19" t="n">
        <v>1061.5722</v>
      </c>
      <c r="V6819" t="n">
        <v>4</v>
      </c>
      <c r="W6819" t="n">
        <v>2014</v>
      </c>
      <c r="X6819" t="inlineStr">
        <is>
          <t>2014Q2</t>
        </is>
      </c>
      <c r="Y6819" t="inlineStr">
        <is>
          <t>2014-06</t>
        </is>
      </c>
      <c r="Z6819" t="inlineStr">
        <is>
          <t>10.1% - 20%</t>
        </is>
      </c>
      <c r="AA6819" t="b">
        <v>1</v>
      </c>
      <c r="AB6819" t="b">
        <v>0</v>
      </c>
      <c r="AC6819" s="19" t="n">
        <v>1360.99</v>
      </c>
      <c r="AD6819" s="21" t="n">
        <v>0.325</v>
      </c>
    </row>
    <row r="6820" ht="18" customHeight="1">
      <c r="A6820" t="n">
        <v>6819</v>
      </c>
      <c r="B6820" t="inlineStr">
        <is>
          <t>CA-2017-163860</t>
        </is>
      </c>
      <c r="C6820" s="18" t="inlineStr">
        <is>
          <t>2017-12-28</t>
        </is>
      </c>
      <c r="D6820" s="18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19" t="n">
        <v>1.68</v>
      </c>
      <c r="S6820" s="20" t="n">
        <v>5</v>
      </c>
      <c r="T6820" s="21" t="n">
        <v>0.8</v>
      </c>
      <c r="U6820" s="19" t="n">
        <v>-2.688</v>
      </c>
      <c r="V6820" t="n">
        <v>4</v>
      </c>
      <c r="W6820" t="n">
        <v>2017</v>
      </c>
      <c r="X6820" t="inlineStr">
        <is>
          <t>2017Q4</t>
        </is>
      </c>
      <c r="Y6820" t="inlineStr">
        <is>
          <t>2017-12</t>
        </is>
      </c>
      <c r="Z6820" t="inlineStr">
        <is>
          <t>&gt; 50% (Deep Discount)</t>
        </is>
      </c>
      <c r="AA6820" t="b">
        <v>0</v>
      </c>
      <c r="AB6820" t="b">
        <v>1</v>
      </c>
      <c r="AC6820" s="19" t="n">
        <v>1.68</v>
      </c>
      <c r="AD6820" s="21" t="n">
        <v>-1.6</v>
      </c>
    </row>
    <row r="6821" ht="18" customHeight="1">
      <c r="A6821" t="n">
        <v>6820</v>
      </c>
      <c r="B6821" t="inlineStr">
        <is>
          <t>CA-2017-163860</t>
        </is>
      </c>
      <c r="C6821" s="18" t="inlineStr">
        <is>
          <t>2017-12-28</t>
        </is>
      </c>
      <c r="D6821" s="18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19" t="n">
        <v>7.968</v>
      </c>
      <c r="S6821" s="20" t="n">
        <v>3</v>
      </c>
      <c r="T6821" s="21" t="n">
        <v>0.6</v>
      </c>
      <c r="U6821" s="19" t="n">
        <v>-2.3904</v>
      </c>
      <c r="V6821" t="n">
        <v>4</v>
      </c>
      <c r="W6821" t="n">
        <v>2017</v>
      </c>
      <c r="X6821" t="inlineStr">
        <is>
          <t>2017Q4</t>
        </is>
      </c>
      <c r="Y6821" t="inlineStr">
        <is>
          <t>2017-12</t>
        </is>
      </c>
      <c r="Z6821" t="inlineStr">
        <is>
          <t>&gt; 50% (Deep Discount)</t>
        </is>
      </c>
      <c r="AA6821" t="b">
        <v>0</v>
      </c>
      <c r="AB6821" t="b">
        <v>1</v>
      </c>
      <c r="AC6821" s="19" t="n">
        <v>6.64</v>
      </c>
      <c r="AD6821" s="21" t="n">
        <v>-0.3</v>
      </c>
    </row>
    <row r="6822" ht="18" customHeight="1">
      <c r="A6822" t="n">
        <v>6821</v>
      </c>
      <c r="B6822" t="inlineStr">
        <is>
          <t>CA-2017-163860</t>
        </is>
      </c>
      <c r="C6822" s="18" t="inlineStr">
        <is>
          <t>2017-12-28</t>
        </is>
      </c>
      <c r="D6822" s="18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19" t="n">
        <v>113.372</v>
      </c>
      <c r="S6822" s="20" t="n">
        <v>2</v>
      </c>
      <c r="T6822" s="21" t="n">
        <v>0.3</v>
      </c>
      <c r="U6822" s="19" t="n">
        <v>-3.2392</v>
      </c>
      <c r="V6822" t="n">
        <v>4</v>
      </c>
      <c r="W6822" t="n">
        <v>2017</v>
      </c>
      <c r="X6822" t="inlineStr">
        <is>
          <t>2017Q4</t>
        </is>
      </c>
      <c r="Y6822" t="inlineStr">
        <is>
          <t>2017-12</t>
        </is>
      </c>
      <c r="Z6822" t="inlineStr">
        <is>
          <t>20.1% - 30%</t>
        </is>
      </c>
      <c r="AA6822" t="b">
        <v>0</v>
      </c>
      <c r="AB6822" t="b">
        <v>1</v>
      </c>
      <c r="AC6822" s="19" t="n">
        <v>80.98</v>
      </c>
      <c r="AD6822" s="21" t="n">
        <v>-0.0286</v>
      </c>
    </row>
    <row r="6823" ht="18" customHeight="1">
      <c r="A6823" t="n">
        <v>6822</v>
      </c>
      <c r="B6823" t="inlineStr">
        <is>
          <t>CA-2017-163860</t>
        </is>
      </c>
      <c r="C6823" s="18" t="inlineStr">
        <is>
          <t>2017-12-28</t>
        </is>
      </c>
      <c r="D6823" s="18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19" t="n">
        <v>2.96</v>
      </c>
      <c r="S6823" s="20" t="n">
        <v>2</v>
      </c>
      <c r="T6823" s="21" t="n">
        <v>0.6</v>
      </c>
      <c r="U6823" s="19" t="n">
        <v>-1.406</v>
      </c>
      <c r="V6823" t="n">
        <v>4</v>
      </c>
      <c r="W6823" t="n">
        <v>2017</v>
      </c>
      <c r="X6823" t="inlineStr">
        <is>
          <t>2017Q4</t>
        </is>
      </c>
      <c r="Y6823" t="inlineStr">
        <is>
          <t>2017-12</t>
        </is>
      </c>
      <c r="Z6823" t="inlineStr">
        <is>
          <t>&gt; 50% (Deep Discount)</t>
        </is>
      </c>
      <c r="AA6823" t="b">
        <v>0</v>
      </c>
      <c r="AB6823" t="b">
        <v>1</v>
      </c>
      <c r="AC6823" s="19" t="n">
        <v>3.7</v>
      </c>
      <c r="AD6823" s="21" t="n">
        <v>-0.475</v>
      </c>
    </row>
    <row r="6824" ht="18" customHeight="1">
      <c r="A6824" t="n">
        <v>6823</v>
      </c>
      <c r="B6824" t="inlineStr">
        <is>
          <t>US-2017-115609</t>
        </is>
      </c>
      <c r="C6824" s="18" t="inlineStr">
        <is>
          <t>2017-11-02</t>
        </is>
      </c>
      <c r="D6824" s="18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19" t="n">
        <v>168.1</v>
      </c>
      <c r="S6824" s="20" t="n">
        <v>5</v>
      </c>
      <c r="T6824" s="21" t="n">
        <v>0</v>
      </c>
      <c r="U6824" s="19" t="n">
        <v>43.706</v>
      </c>
      <c r="V6824" t="n">
        <v>5</v>
      </c>
      <c r="W6824" t="n">
        <v>2017</v>
      </c>
      <c r="X6824" t="inlineStr">
        <is>
          <t>2017Q4</t>
        </is>
      </c>
      <c r="Y6824" t="inlineStr">
        <is>
          <t>2017-11</t>
        </is>
      </c>
      <c r="Z6824" t="inlineStr">
        <is>
          <t>0% (No Discount)</t>
        </is>
      </c>
      <c r="AA6824" t="b">
        <v>1</v>
      </c>
      <c r="AB6824" t="b">
        <v>0</v>
      </c>
      <c r="AC6824" s="19" t="n">
        <v>33.62</v>
      </c>
      <c r="AD6824" s="21" t="n">
        <v>0.26</v>
      </c>
    </row>
    <row r="6825" ht="18" customHeight="1">
      <c r="A6825" t="n">
        <v>6824</v>
      </c>
      <c r="B6825" t="inlineStr">
        <is>
          <t>CA-2015-154291</t>
        </is>
      </c>
      <c r="C6825" s="18" t="inlineStr">
        <is>
          <t>2015-07-25</t>
        </is>
      </c>
      <c r="D6825" s="18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19" t="n">
        <v>98.45999999999999</v>
      </c>
      <c r="S6825" s="20" t="n">
        <v>9</v>
      </c>
      <c r="T6825" s="21" t="n">
        <v>0</v>
      </c>
      <c r="U6825" s="19" t="n">
        <v>49.23</v>
      </c>
      <c r="V6825" t="n">
        <v>4</v>
      </c>
      <c r="W6825" t="n">
        <v>2015</v>
      </c>
      <c r="X6825" t="inlineStr">
        <is>
          <t>2015Q3</t>
        </is>
      </c>
      <c r="Y6825" t="inlineStr">
        <is>
          <t>2015-07</t>
        </is>
      </c>
      <c r="Z6825" t="inlineStr">
        <is>
          <t>0% (No Discount)</t>
        </is>
      </c>
      <c r="AA6825" t="b">
        <v>1</v>
      </c>
      <c r="AB6825" t="b">
        <v>0</v>
      </c>
      <c r="AC6825" s="19" t="n">
        <v>10.94</v>
      </c>
      <c r="AD6825" s="21" t="n">
        <v>0.5</v>
      </c>
    </row>
    <row r="6826" ht="18" customHeight="1">
      <c r="A6826" t="n">
        <v>6825</v>
      </c>
      <c r="B6826" t="inlineStr">
        <is>
          <t>CA-2015-154291</t>
        </is>
      </c>
      <c r="C6826" s="18" t="inlineStr">
        <is>
          <t>2015-07-25</t>
        </is>
      </c>
      <c r="D6826" s="18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19" t="n">
        <v>358.58</v>
      </c>
      <c r="S6826" s="20" t="n">
        <v>2</v>
      </c>
      <c r="T6826" s="21" t="n">
        <v>0</v>
      </c>
      <c r="U6826" s="19" t="n">
        <v>39.4438</v>
      </c>
      <c r="V6826" t="n">
        <v>4</v>
      </c>
      <c r="W6826" t="n">
        <v>2015</v>
      </c>
      <c r="X6826" t="inlineStr">
        <is>
          <t>2015Q3</t>
        </is>
      </c>
      <c r="Y6826" t="inlineStr">
        <is>
          <t>2015-07</t>
        </is>
      </c>
      <c r="Z6826" t="inlineStr">
        <is>
          <t>0% (No Discount)</t>
        </is>
      </c>
      <c r="AA6826" t="b">
        <v>1</v>
      </c>
      <c r="AB6826" t="b">
        <v>0</v>
      </c>
      <c r="AC6826" s="19" t="n">
        <v>179.29</v>
      </c>
      <c r="AD6826" s="21" t="n">
        <v>0.11</v>
      </c>
    </row>
    <row r="6827" ht="18" customHeight="1">
      <c r="A6827" t="n">
        <v>6826</v>
      </c>
      <c r="B6827" t="inlineStr">
        <is>
          <t>CA-2016-118689</t>
        </is>
      </c>
      <c r="C6827" s="18" t="inlineStr">
        <is>
          <t>2016-10-02</t>
        </is>
      </c>
      <c r="D6827" s="18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19" t="n">
        <v>32.48</v>
      </c>
      <c r="S6827" s="20" t="n">
        <v>2</v>
      </c>
      <c r="T6827" s="21" t="n">
        <v>0</v>
      </c>
      <c r="U6827" s="19" t="n">
        <v>4.872</v>
      </c>
      <c r="V6827" t="n">
        <v>7</v>
      </c>
      <c r="W6827" t="n">
        <v>2016</v>
      </c>
      <c r="X6827" t="inlineStr">
        <is>
          <t>2016Q4</t>
        </is>
      </c>
      <c r="Y6827" t="inlineStr">
        <is>
          <t>2016-10</t>
        </is>
      </c>
      <c r="Z6827" t="inlineStr">
        <is>
          <t>0% (No Discount)</t>
        </is>
      </c>
      <c r="AA6827" t="b">
        <v>1</v>
      </c>
      <c r="AB6827" t="b">
        <v>0</v>
      </c>
      <c r="AC6827" s="19" t="n">
        <v>16.24</v>
      </c>
      <c r="AD6827" s="21" t="n">
        <v>0.15</v>
      </c>
    </row>
    <row r="6828" ht="18" customHeight="1">
      <c r="A6828" t="n">
        <v>6827</v>
      </c>
      <c r="B6828" t="inlineStr">
        <is>
          <t>CA-2016-118689</t>
        </is>
      </c>
      <c r="C6828" s="18" t="inlineStr">
        <is>
          <t>2016-10-02</t>
        </is>
      </c>
      <c r="D6828" s="1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19" t="n">
        <v>17499.95</v>
      </c>
      <c r="S6828" s="20" t="n">
        <v>5</v>
      </c>
      <c r="T6828" s="21" t="n">
        <v>0</v>
      </c>
      <c r="U6828" s="19" t="n">
        <v>8399.976000000001</v>
      </c>
      <c r="V6828" t="n">
        <v>7</v>
      </c>
      <c r="W6828" t="n">
        <v>2016</v>
      </c>
      <c r="X6828" t="inlineStr">
        <is>
          <t>2016Q4</t>
        </is>
      </c>
      <c r="Y6828" t="inlineStr">
        <is>
          <t>2016-10</t>
        </is>
      </c>
      <c r="Z6828" t="inlineStr">
        <is>
          <t>0% (No Discount)</t>
        </is>
      </c>
      <c r="AA6828" t="b">
        <v>1</v>
      </c>
      <c r="AB6828" t="b">
        <v>0</v>
      </c>
      <c r="AC6828" s="19" t="n">
        <v>3499.99</v>
      </c>
      <c r="AD6828" s="21" t="n">
        <v>0.48</v>
      </c>
    </row>
    <row r="6829" ht="18" customHeight="1">
      <c r="A6829" t="n">
        <v>6828</v>
      </c>
      <c r="B6829" t="inlineStr">
        <is>
          <t>CA-2016-118689</t>
        </is>
      </c>
      <c r="C6829" s="18" t="inlineStr">
        <is>
          <t>2016-10-02</t>
        </is>
      </c>
      <c r="D6829" s="18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19" t="n">
        <v>735.98</v>
      </c>
      <c r="S6829" s="20" t="n">
        <v>2</v>
      </c>
      <c r="T6829" s="21" t="n">
        <v>0</v>
      </c>
      <c r="U6829" s="19" t="n">
        <v>331.191</v>
      </c>
      <c r="V6829" t="n">
        <v>7</v>
      </c>
      <c r="W6829" t="n">
        <v>2016</v>
      </c>
      <c r="X6829" t="inlineStr">
        <is>
          <t>2016Q4</t>
        </is>
      </c>
      <c r="Y6829" t="inlineStr">
        <is>
          <t>2016-10</t>
        </is>
      </c>
      <c r="Z6829" t="inlineStr">
        <is>
          <t>0% (No Discount)</t>
        </is>
      </c>
      <c r="AA6829" t="b">
        <v>1</v>
      </c>
      <c r="AB6829" t="b">
        <v>0</v>
      </c>
      <c r="AC6829" s="19" t="n">
        <v>367.99</v>
      </c>
      <c r="AD6829" s="21" t="n">
        <v>0.45</v>
      </c>
    </row>
    <row r="6830" ht="18" customHeight="1">
      <c r="A6830" t="n">
        <v>6829</v>
      </c>
      <c r="B6830" t="inlineStr">
        <is>
          <t>CA-2016-118689</t>
        </is>
      </c>
      <c r="C6830" s="18" t="inlineStr">
        <is>
          <t>2016-10-02</t>
        </is>
      </c>
      <c r="D6830" s="18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19" t="n">
        <v>34.37</v>
      </c>
      <c r="S6830" s="20" t="n">
        <v>7</v>
      </c>
      <c r="T6830" s="21" t="n">
        <v>0</v>
      </c>
      <c r="U6830" s="19" t="n">
        <v>16.8413</v>
      </c>
      <c r="V6830" t="n">
        <v>7</v>
      </c>
      <c r="W6830" t="n">
        <v>2016</v>
      </c>
      <c r="X6830" t="inlineStr">
        <is>
          <t>2016Q4</t>
        </is>
      </c>
      <c r="Y6830" t="inlineStr">
        <is>
          <t>2016-10</t>
        </is>
      </c>
      <c r="Z6830" t="inlineStr">
        <is>
          <t>0% (No Discount)</t>
        </is>
      </c>
      <c r="AA6830" t="b">
        <v>1</v>
      </c>
      <c r="AB6830" t="b">
        <v>0</v>
      </c>
      <c r="AC6830" s="19" t="n">
        <v>4.91</v>
      </c>
      <c r="AD6830" s="21" t="n">
        <v>0.49</v>
      </c>
    </row>
    <row r="6831" ht="18" customHeight="1">
      <c r="A6831" t="n">
        <v>6830</v>
      </c>
      <c r="B6831" t="inlineStr">
        <is>
          <t>CA-2016-118689</t>
        </is>
      </c>
      <c r="C6831" s="18" t="inlineStr">
        <is>
          <t>2016-10-02</t>
        </is>
      </c>
      <c r="D6831" s="18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19" t="n">
        <v>33.96</v>
      </c>
      <c r="S6831" s="20" t="n">
        <v>2</v>
      </c>
      <c r="T6831" s="21" t="n">
        <v>0</v>
      </c>
      <c r="U6831" s="19" t="n">
        <v>9.508800000000001</v>
      </c>
      <c r="V6831" t="n">
        <v>7</v>
      </c>
      <c r="W6831" t="n">
        <v>2016</v>
      </c>
      <c r="X6831" t="inlineStr">
        <is>
          <t>2016Q4</t>
        </is>
      </c>
      <c r="Y6831" t="inlineStr">
        <is>
          <t>2016-10</t>
        </is>
      </c>
      <c r="Z6831" t="inlineStr">
        <is>
          <t>0% (No Discount)</t>
        </is>
      </c>
      <c r="AA6831" t="b">
        <v>1</v>
      </c>
      <c r="AB6831" t="b">
        <v>0</v>
      </c>
      <c r="AC6831" s="19" t="n">
        <v>16.98</v>
      </c>
      <c r="AD6831" s="21" t="n">
        <v>0.28</v>
      </c>
    </row>
    <row r="6832" ht="18" customHeight="1">
      <c r="A6832" t="n">
        <v>6831</v>
      </c>
      <c r="B6832" t="inlineStr">
        <is>
          <t>CA-2016-140438</t>
        </is>
      </c>
      <c r="C6832" s="18" t="inlineStr">
        <is>
          <t>2016-12-24</t>
        </is>
      </c>
      <c r="D6832" s="18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19" t="n">
        <v>197.97</v>
      </c>
      <c r="S6832" s="20" t="n">
        <v>3</v>
      </c>
      <c r="T6832" s="21" t="n">
        <v>0</v>
      </c>
      <c r="U6832" s="19" t="n">
        <v>53.4519</v>
      </c>
      <c r="V6832" t="n">
        <v>3</v>
      </c>
      <c r="W6832" t="n">
        <v>2016</v>
      </c>
      <c r="X6832" t="inlineStr">
        <is>
          <t>2016Q4</t>
        </is>
      </c>
      <c r="Y6832" t="inlineStr">
        <is>
          <t>2016-12</t>
        </is>
      </c>
      <c r="Z6832" t="inlineStr">
        <is>
          <t>0% (No Discount)</t>
        </is>
      </c>
      <c r="AA6832" t="b">
        <v>1</v>
      </c>
      <c r="AB6832" t="b">
        <v>0</v>
      </c>
      <c r="AC6832" s="19" t="n">
        <v>65.98999999999999</v>
      </c>
      <c r="AD6832" s="21" t="n">
        <v>0.27</v>
      </c>
    </row>
    <row r="6833" ht="18" customHeight="1">
      <c r="A6833" t="n">
        <v>6832</v>
      </c>
      <c r="B6833" t="inlineStr">
        <is>
          <t>US-2017-123204</t>
        </is>
      </c>
      <c r="C6833" s="18" t="inlineStr">
        <is>
          <t>2017-07-21</t>
        </is>
      </c>
      <c r="D6833" s="18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19" t="n">
        <v>17.48</v>
      </c>
      <c r="S6833" s="20" t="n">
        <v>4</v>
      </c>
      <c r="T6833" s="21" t="n">
        <v>0</v>
      </c>
      <c r="U6833" s="19" t="n">
        <v>4.5448</v>
      </c>
      <c r="V6833" t="n">
        <v>6</v>
      </c>
      <c r="W6833" t="n">
        <v>2017</v>
      </c>
      <c r="X6833" t="inlineStr">
        <is>
          <t>2017Q3</t>
        </is>
      </c>
      <c r="Y6833" t="inlineStr">
        <is>
          <t>2017-07</t>
        </is>
      </c>
      <c r="Z6833" t="inlineStr">
        <is>
          <t>0% (No Discount)</t>
        </is>
      </c>
      <c r="AA6833" t="b">
        <v>1</v>
      </c>
      <c r="AB6833" t="b">
        <v>0</v>
      </c>
      <c r="AC6833" s="19" t="n">
        <v>4.37</v>
      </c>
      <c r="AD6833" s="21" t="n">
        <v>0.26</v>
      </c>
    </row>
    <row r="6834" ht="18" customHeight="1">
      <c r="A6834" t="n">
        <v>6833</v>
      </c>
      <c r="B6834" t="inlineStr">
        <is>
          <t>CA-2015-112522</t>
        </is>
      </c>
      <c r="C6834" s="18" t="inlineStr">
        <is>
          <t>2015-10-10</t>
        </is>
      </c>
      <c r="D6834" s="18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19" t="n">
        <v>8.016</v>
      </c>
      <c r="S6834" s="20" t="n">
        <v>3</v>
      </c>
      <c r="T6834" s="21" t="n">
        <v>0.2</v>
      </c>
      <c r="U6834" s="19" t="n">
        <v>1.002</v>
      </c>
      <c r="V6834" t="n">
        <v>7</v>
      </c>
      <c r="W6834" t="n">
        <v>2015</v>
      </c>
      <c r="X6834" t="inlineStr">
        <is>
          <t>2015Q4</t>
        </is>
      </c>
      <c r="Y6834" t="inlineStr">
        <is>
          <t>2015-10</t>
        </is>
      </c>
      <c r="Z6834" t="inlineStr">
        <is>
          <t>10.1% - 20%</t>
        </is>
      </c>
      <c r="AA6834" t="b">
        <v>1</v>
      </c>
      <c r="AB6834" t="b">
        <v>0</v>
      </c>
      <c r="AC6834" s="19" t="n">
        <v>3.34</v>
      </c>
      <c r="AD6834" s="21" t="n">
        <v>0.125</v>
      </c>
    </row>
    <row r="6835" ht="18" customHeight="1">
      <c r="A6835" t="n">
        <v>6834</v>
      </c>
      <c r="B6835" t="inlineStr">
        <is>
          <t>CA-2016-153101</t>
        </is>
      </c>
      <c r="C6835" s="18" t="inlineStr">
        <is>
          <t>2016-09-08</t>
        </is>
      </c>
      <c r="D6835" s="18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19" t="n">
        <v>146.04</v>
      </c>
      <c r="S6835" s="20" t="n">
        <v>1</v>
      </c>
      <c r="T6835" s="21" t="n">
        <v>0.2</v>
      </c>
      <c r="U6835" s="19" t="n">
        <v>-12.7785</v>
      </c>
      <c r="V6835" t="n">
        <v>0</v>
      </c>
      <c r="W6835" t="n">
        <v>2016</v>
      </c>
      <c r="X6835" t="inlineStr">
        <is>
          <t>2016Q3</t>
        </is>
      </c>
      <c r="Y6835" t="inlineStr">
        <is>
          <t>2016-09</t>
        </is>
      </c>
      <c r="Z6835" t="inlineStr">
        <is>
          <t>10.1% - 20%</t>
        </is>
      </c>
      <c r="AA6835" t="b">
        <v>0</v>
      </c>
      <c r="AB6835" t="b">
        <v>1</v>
      </c>
      <c r="AC6835" s="19" t="n">
        <v>182.55</v>
      </c>
      <c r="AD6835" s="21" t="n">
        <v>-0.08749999999999999</v>
      </c>
    </row>
    <row r="6836" ht="18" customHeight="1">
      <c r="A6836" t="n">
        <v>6835</v>
      </c>
      <c r="B6836" t="inlineStr">
        <is>
          <t>CA-2016-142615</t>
        </is>
      </c>
      <c r="C6836" s="18" t="inlineStr">
        <is>
          <t>2016-11-20</t>
        </is>
      </c>
      <c r="D6836" s="18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19" t="n">
        <v>27.88</v>
      </c>
      <c r="S6836" s="20" t="n">
        <v>2</v>
      </c>
      <c r="T6836" s="21" t="n">
        <v>0</v>
      </c>
      <c r="U6836" s="19" t="n">
        <v>3.9032</v>
      </c>
      <c r="V6836" t="n">
        <v>4</v>
      </c>
      <c r="W6836" t="n">
        <v>2016</v>
      </c>
      <c r="X6836" t="inlineStr">
        <is>
          <t>2016Q4</t>
        </is>
      </c>
      <c r="Y6836" t="inlineStr">
        <is>
          <t>2016-11</t>
        </is>
      </c>
      <c r="Z6836" t="inlineStr">
        <is>
          <t>0% (No Discount)</t>
        </is>
      </c>
      <c r="AA6836" t="b">
        <v>1</v>
      </c>
      <c r="AB6836" t="b">
        <v>0</v>
      </c>
      <c r="AC6836" s="19" t="n">
        <v>13.94</v>
      </c>
      <c r="AD6836" s="21" t="n">
        <v>0.14</v>
      </c>
    </row>
    <row r="6837" ht="18" customHeight="1">
      <c r="A6837" t="n">
        <v>6836</v>
      </c>
      <c r="B6837" t="inlineStr">
        <is>
          <t>CA-2017-142643</t>
        </is>
      </c>
      <c r="C6837" s="18" t="inlineStr">
        <is>
          <t>2017-10-15</t>
        </is>
      </c>
      <c r="D6837" s="18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19" t="n">
        <v>152.65</v>
      </c>
      <c r="S6837" s="20" t="n">
        <v>5</v>
      </c>
      <c r="T6837" s="21" t="n">
        <v>0</v>
      </c>
      <c r="U6837" s="19" t="n">
        <v>70.21899999999999</v>
      </c>
      <c r="V6837" t="n">
        <v>5</v>
      </c>
      <c r="W6837" t="n">
        <v>2017</v>
      </c>
      <c r="X6837" t="inlineStr">
        <is>
          <t>2017Q4</t>
        </is>
      </c>
      <c r="Y6837" t="inlineStr">
        <is>
          <t>2017-10</t>
        </is>
      </c>
      <c r="Z6837" t="inlineStr">
        <is>
          <t>0% (No Discount)</t>
        </is>
      </c>
      <c r="AA6837" t="b">
        <v>1</v>
      </c>
      <c r="AB6837" t="b">
        <v>0</v>
      </c>
      <c r="AC6837" s="19" t="n">
        <v>30.53</v>
      </c>
      <c r="AD6837" s="21" t="n">
        <v>0.46</v>
      </c>
    </row>
    <row r="6838" ht="18" customHeight="1">
      <c r="A6838" t="n">
        <v>6837</v>
      </c>
      <c r="B6838" t="inlineStr">
        <is>
          <t>CA-2017-142643</t>
        </is>
      </c>
      <c r="C6838" s="18" t="inlineStr">
        <is>
          <t>2017-10-15</t>
        </is>
      </c>
      <c r="D6838" s="1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19" t="n">
        <v>22.72</v>
      </c>
      <c r="S6838" s="20" t="n">
        <v>1</v>
      </c>
      <c r="T6838" s="21" t="n">
        <v>0</v>
      </c>
      <c r="U6838" s="19" t="n">
        <v>9.315200000000001</v>
      </c>
      <c r="V6838" t="n">
        <v>5</v>
      </c>
      <c r="W6838" t="n">
        <v>2017</v>
      </c>
      <c r="X6838" t="inlineStr">
        <is>
          <t>2017Q4</t>
        </is>
      </c>
      <c r="Y6838" t="inlineStr">
        <is>
          <t>2017-10</t>
        </is>
      </c>
      <c r="Z6838" t="inlineStr">
        <is>
          <t>0% (No Discount)</t>
        </is>
      </c>
      <c r="AA6838" t="b">
        <v>1</v>
      </c>
      <c r="AB6838" t="b">
        <v>0</v>
      </c>
      <c r="AC6838" s="19" t="n">
        <v>22.72</v>
      </c>
      <c r="AD6838" s="21" t="n">
        <v>0.41</v>
      </c>
    </row>
    <row r="6839" ht="18" customHeight="1">
      <c r="A6839" t="n">
        <v>6838</v>
      </c>
      <c r="B6839" t="inlineStr">
        <is>
          <t>CA-2015-116260</t>
        </is>
      </c>
      <c r="C6839" s="18" t="inlineStr">
        <is>
          <t>2015-07-06</t>
        </is>
      </c>
      <c r="D6839" s="18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19" t="n">
        <v>11.12</v>
      </c>
      <c r="S6839" s="20" t="n">
        <v>4</v>
      </c>
      <c r="T6839" s="21" t="n">
        <v>0</v>
      </c>
      <c r="U6839" s="19" t="n">
        <v>2.8912</v>
      </c>
      <c r="V6839" t="n">
        <v>6</v>
      </c>
      <c r="W6839" t="n">
        <v>2015</v>
      </c>
      <c r="X6839" t="inlineStr">
        <is>
          <t>2015Q3</t>
        </is>
      </c>
      <c r="Y6839" t="inlineStr">
        <is>
          <t>2015-07</t>
        </is>
      </c>
      <c r="Z6839" t="inlineStr">
        <is>
          <t>0% (No Discount)</t>
        </is>
      </c>
      <c r="AA6839" t="b">
        <v>1</v>
      </c>
      <c r="AB6839" t="b">
        <v>0</v>
      </c>
      <c r="AC6839" s="19" t="n">
        <v>2.78</v>
      </c>
      <c r="AD6839" s="21" t="n">
        <v>0.26</v>
      </c>
    </row>
    <row r="6840" ht="18" customHeight="1">
      <c r="A6840" t="n">
        <v>6839</v>
      </c>
      <c r="B6840" t="inlineStr">
        <is>
          <t>CA-2017-107517</t>
        </is>
      </c>
      <c r="C6840" s="18" t="inlineStr">
        <is>
          <t>2017-02-05</t>
        </is>
      </c>
      <c r="D6840" s="18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19" t="n">
        <v>1640.7</v>
      </c>
      <c r="S6840" s="20" t="n">
        <v>5</v>
      </c>
      <c r="T6840" s="21" t="n">
        <v>0</v>
      </c>
      <c r="U6840" s="19" t="n">
        <v>459.396</v>
      </c>
      <c r="V6840" t="n">
        <v>4</v>
      </c>
      <c r="W6840" t="n">
        <v>2017</v>
      </c>
      <c r="X6840" t="inlineStr">
        <is>
          <t>2017Q1</t>
        </is>
      </c>
      <c r="Y6840" t="inlineStr">
        <is>
          <t>2017-02</t>
        </is>
      </c>
      <c r="Z6840" t="inlineStr">
        <is>
          <t>0% (No Discount)</t>
        </is>
      </c>
      <c r="AA6840" t="b">
        <v>1</v>
      </c>
      <c r="AB6840" t="b">
        <v>0</v>
      </c>
      <c r="AC6840" s="19" t="n">
        <v>328.14</v>
      </c>
      <c r="AD6840" s="21" t="n">
        <v>0.28</v>
      </c>
    </row>
    <row r="6841" ht="18" customHeight="1">
      <c r="A6841" t="n">
        <v>6840</v>
      </c>
      <c r="B6841" t="inlineStr">
        <is>
          <t>CA-2017-107517</t>
        </is>
      </c>
      <c r="C6841" s="18" t="inlineStr">
        <is>
          <t>2017-02-05</t>
        </is>
      </c>
      <c r="D6841" s="18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19" t="n">
        <v>371.2</v>
      </c>
      <c r="S6841" s="20" t="n">
        <v>5</v>
      </c>
      <c r="T6841" s="21" t="n">
        <v>0.2</v>
      </c>
      <c r="U6841" s="19" t="n">
        <v>41.76</v>
      </c>
      <c r="V6841" t="n">
        <v>4</v>
      </c>
      <c r="W6841" t="n">
        <v>2017</v>
      </c>
      <c r="X6841" t="inlineStr">
        <is>
          <t>2017Q1</t>
        </is>
      </c>
      <c r="Y6841" t="inlineStr">
        <is>
          <t>2017-02</t>
        </is>
      </c>
      <c r="Z6841" t="inlineStr">
        <is>
          <t>10.1% - 20%</t>
        </is>
      </c>
      <c r="AA6841" t="b">
        <v>1</v>
      </c>
      <c r="AB6841" t="b">
        <v>0</v>
      </c>
      <c r="AC6841" s="19" t="n">
        <v>92.8</v>
      </c>
      <c r="AD6841" s="21" t="n">
        <v>0.1125</v>
      </c>
    </row>
    <row r="6842" ht="18" customHeight="1">
      <c r="A6842" t="n">
        <v>6841</v>
      </c>
      <c r="B6842" t="inlineStr">
        <is>
          <t>CA-2015-166338</t>
        </is>
      </c>
      <c r="C6842" s="18" t="inlineStr">
        <is>
          <t>2015-12-06</t>
        </is>
      </c>
      <c r="D6842" s="18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19" t="n">
        <v>14.832</v>
      </c>
      <c r="S6842" s="20" t="n">
        <v>3</v>
      </c>
      <c r="T6842" s="21" t="n">
        <v>0.7</v>
      </c>
      <c r="U6842" s="19" t="n">
        <v>-10.3824</v>
      </c>
      <c r="V6842" t="n">
        <v>1</v>
      </c>
      <c r="W6842" t="n">
        <v>2015</v>
      </c>
      <c r="X6842" t="inlineStr">
        <is>
          <t>2015Q4</t>
        </is>
      </c>
      <c r="Y6842" t="inlineStr">
        <is>
          <t>2015-12</t>
        </is>
      </c>
      <c r="Z6842" t="inlineStr">
        <is>
          <t>&gt; 50% (Deep Discount)</t>
        </is>
      </c>
      <c r="AA6842" t="b">
        <v>0</v>
      </c>
      <c r="AB6842" t="b">
        <v>1</v>
      </c>
      <c r="AC6842" s="19" t="n">
        <v>16.48</v>
      </c>
      <c r="AD6842" s="21" t="n">
        <v>-0.7</v>
      </c>
    </row>
    <row r="6843" ht="18" customHeight="1">
      <c r="A6843" t="n">
        <v>6842</v>
      </c>
      <c r="B6843" t="inlineStr">
        <is>
          <t>CA-2016-123946</t>
        </is>
      </c>
      <c r="C6843" s="18" t="inlineStr">
        <is>
          <t>2016-09-12</t>
        </is>
      </c>
      <c r="D6843" s="18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19" t="n">
        <v>20.7</v>
      </c>
      <c r="S6843" s="20" t="n">
        <v>3</v>
      </c>
      <c r="T6843" s="21" t="n">
        <v>0</v>
      </c>
      <c r="U6843" s="19" t="n">
        <v>1.656</v>
      </c>
      <c r="V6843" t="n">
        <v>5</v>
      </c>
      <c r="W6843" t="n">
        <v>2016</v>
      </c>
      <c r="X6843" t="inlineStr">
        <is>
          <t>2016Q3</t>
        </is>
      </c>
      <c r="Y6843" t="inlineStr">
        <is>
          <t>2016-09</t>
        </is>
      </c>
      <c r="Z6843" t="inlineStr">
        <is>
          <t>0% (No Discount)</t>
        </is>
      </c>
      <c r="AA6843" t="b">
        <v>1</v>
      </c>
      <c r="AB6843" t="b">
        <v>0</v>
      </c>
      <c r="AC6843" s="19" t="n">
        <v>6.9</v>
      </c>
      <c r="AD6843" s="21" t="n">
        <v>0.08</v>
      </c>
    </row>
    <row r="6844" ht="18" customHeight="1">
      <c r="A6844" t="n">
        <v>6843</v>
      </c>
      <c r="B6844" t="inlineStr">
        <is>
          <t>CA-2016-123946</t>
        </is>
      </c>
      <c r="C6844" s="18" t="inlineStr">
        <is>
          <t>2016-09-12</t>
        </is>
      </c>
      <c r="D6844" s="18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19" t="n">
        <v>11.34</v>
      </c>
      <c r="S6844" s="20" t="n">
        <v>3</v>
      </c>
      <c r="T6844" s="21" t="n">
        <v>0</v>
      </c>
      <c r="U6844" s="19" t="n">
        <v>5.2164</v>
      </c>
      <c r="V6844" t="n">
        <v>5</v>
      </c>
      <c r="W6844" t="n">
        <v>2016</v>
      </c>
      <c r="X6844" t="inlineStr">
        <is>
          <t>2016Q3</t>
        </is>
      </c>
      <c r="Y6844" t="inlineStr">
        <is>
          <t>2016-09</t>
        </is>
      </c>
      <c r="Z6844" t="inlineStr">
        <is>
          <t>0% (No Discount)</t>
        </is>
      </c>
      <c r="AA6844" t="b">
        <v>1</v>
      </c>
      <c r="AB6844" t="b">
        <v>0</v>
      </c>
      <c r="AC6844" s="19" t="n">
        <v>3.78</v>
      </c>
      <c r="AD6844" s="21" t="n">
        <v>0.46</v>
      </c>
    </row>
    <row r="6845" ht="18" customHeight="1">
      <c r="A6845" t="n">
        <v>6844</v>
      </c>
      <c r="B6845" t="inlineStr">
        <is>
          <t>CA-2016-123946</t>
        </is>
      </c>
      <c r="C6845" s="18" t="inlineStr">
        <is>
          <t>2016-09-12</t>
        </is>
      </c>
      <c r="D6845" s="18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19" t="n">
        <v>67.90000000000001</v>
      </c>
      <c r="S6845" s="20" t="n">
        <v>5</v>
      </c>
      <c r="T6845" s="21" t="n">
        <v>0</v>
      </c>
      <c r="U6845" s="19" t="n">
        <v>0.679</v>
      </c>
      <c r="V6845" t="n">
        <v>5</v>
      </c>
      <c r="W6845" t="n">
        <v>2016</v>
      </c>
      <c r="X6845" t="inlineStr">
        <is>
          <t>2016Q3</t>
        </is>
      </c>
      <c r="Y6845" t="inlineStr">
        <is>
          <t>2016-09</t>
        </is>
      </c>
      <c r="Z6845" t="inlineStr">
        <is>
          <t>0% (No Discount)</t>
        </is>
      </c>
      <c r="AA6845" t="b">
        <v>1</v>
      </c>
      <c r="AB6845" t="b">
        <v>0</v>
      </c>
      <c r="AC6845" s="19" t="n">
        <v>13.58</v>
      </c>
      <c r="AD6845" s="21" t="n">
        <v>0.01</v>
      </c>
    </row>
    <row r="6846" ht="18" customHeight="1">
      <c r="A6846" t="n">
        <v>6845</v>
      </c>
      <c r="B6846" t="inlineStr">
        <is>
          <t>CA-2016-123946</t>
        </is>
      </c>
      <c r="C6846" s="18" t="inlineStr">
        <is>
          <t>2016-09-12</t>
        </is>
      </c>
      <c r="D6846" s="18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19" t="n">
        <v>1059.12</v>
      </c>
      <c r="S6846" s="20" t="n">
        <v>4</v>
      </c>
      <c r="T6846" s="21" t="n">
        <v>0</v>
      </c>
      <c r="U6846" s="19" t="n">
        <v>307.1448</v>
      </c>
      <c r="V6846" t="n">
        <v>5</v>
      </c>
      <c r="W6846" t="n">
        <v>2016</v>
      </c>
      <c r="X6846" t="inlineStr">
        <is>
          <t>2016Q3</t>
        </is>
      </c>
      <c r="Y6846" t="inlineStr">
        <is>
          <t>2016-09</t>
        </is>
      </c>
      <c r="Z6846" t="inlineStr">
        <is>
          <t>0% (No Discount)</t>
        </is>
      </c>
      <c r="AA6846" t="b">
        <v>1</v>
      </c>
      <c r="AB6846" t="b">
        <v>0</v>
      </c>
      <c r="AC6846" s="19" t="n">
        <v>264.78</v>
      </c>
      <c r="AD6846" s="21" t="n">
        <v>0.29</v>
      </c>
    </row>
    <row r="6847" ht="18" customHeight="1">
      <c r="A6847" t="n">
        <v>6846</v>
      </c>
      <c r="B6847" t="inlineStr">
        <is>
          <t>CA-2014-147543</t>
        </is>
      </c>
      <c r="C6847" s="18" t="inlineStr">
        <is>
          <t>2014-07-06</t>
        </is>
      </c>
      <c r="D6847" s="18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19" t="n">
        <v>478.48</v>
      </c>
      <c r="S6847" s="20" t="n">
        <v>2</v>
      </c>
      <c r="T6847" s="21" t="n">
        <v>0.2</v>
      </c>
      <c r="U6847" s="19" t="n">
        <v>47.848</v>
      </c>
      <c r="V6847" t="n">
        <v>6</v>
      </c>
      <c r="W6847" t="n">
        <v>2014</v>
      </c>
      <c r="X6847" t="inlineStr">
        <is>
          <t>2014Q3</t>
        </is>
      </c>
      <c r="Y6847" t="inlineStr">
        <is>
          <t>2014-07</t>
        </is>
      </c>
      <c r="Z6847" t="inlineStr">
        <is>
          <t>10.1% - 20%</t>
        </is>
      </c>
      <c r="AA6847" t="b">
        <v>1</v>
      </c>
      <c r="AB6847" t="b">
        <v>0</v>
      </c>
      <c r="AC6847" s="19" t="n">
        <v>299.05</v>
      </c>
      <c r="AD6847" s="21" t="n">
        <v>0.1</v>
      </c>
    </row>
    <row r="6848" ht="18" customHeight="1">
      <c r="A6848" t="n">
        <v>6847</v>
      </c>
      <c r="B6848" t="inlineStr">
        <is>
          <t>US-2016-159093</t>
        </is>
      </c>
      <c r="C6848" s="18" t="inlineStr">
        <is>
          <t>2016-05-09</t>
        </is>
      </c>
      <c r="D6848" s="1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19" t="n">
        <v>32.04</v>
      </c>
      <c r="S6848" s="20" t="n">
        <v>4</v>
      </c>
      <c r="T6848" s="21" t="n">
        <v>0</v>
      </c>
      <c r="U6848" s="19" t="n">
        <v>14.418</v>
      </c>
      <c r="V6848" t="n">
        <v>5</v>
      </c>
      <c r="W6848" t="n">
        <v>2016</v>
      </c>
      <c r="X6848" t="inlineStr">
        <is>
          <t>2016Q2</t>
        </is>
      </c>
      <c r="Y6848" t="inlineStr">
        <is>
          <t>2016-05</t>
        </is>
      </c>
      <c r="Z6848" t="inlineStr">
        <is>
          <t>0% (No Discount)</t>
        </is>
      </c>
      <c r="AA6848" t="b">
        <v>1</v>
      </c>
      <c r="AB6848" t="b">
        <v>0</v>
      </c>
      <c r="AC6848" s="19" t="n">
        <v>8.01</v>
      </c>
      <c r="AD6848" s="21" t="n">
        <v>0.45</v>
      </c>
    </row>
    <row r="6849" ht="18" customHeight="1">
      <c r="A6849" t="n">
        <v>6848</v>
      </c>
      <c r="B6849" t="inlineStr">
        <is>
          <t>CA-2016-162110</t>
        </is>
      </c>
      <c r="C6849" s="18" t="inlineStr">
        <is>
          <t>2016-07-18</t>
        </is>
      </c>
      <c r="D6849" s="18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19" t="n">
        <v>55.992</v>
      </c>
      <c r="S6849" s="20" t="n">
        <v>1</v>
      </c>
      <c r="T6849" s="21" t="n">
        <v>0.2</v>
      </c>
      <c r="U6849" s="19" t="n">
        <v>3.4995</v>
      </c>
      <c r="V6849" t="n">
        <v>4</v>
      </c>
      <c r="W6849" t="n">
        <v>2016</v>
      </c>
      <c r="X6849" t="inlineStr">
        <is>
          <t>2016Q3</t>
        </is>
      </c>
      <c r="Y6849" t="inlineStr">
        <is>
          <t>2016-07</t>
        </is>
      </c>
      <c r="Z6849" t="inlineStr">
        <is>
          <t>10.1% - 20%</t>
        </is>
      </c>
      <c r="AA6849" t="b">
        <v>1</v>
      </c>
      <c r="AB6849" t="b">
        <v>0</v>
      </c>
      <c r="AC6849" s="19" t="n">
        <v>69.98999999999999</v>
      </c>
      <c r="AD6849" s="21" t="n">
        <v>0.0625</v>
      </c>
    </row>
    <row r="6850" ht="18" customHeight="1">
      <c r="A6850" t="n">
        <v>6849</v>
      </c>
      <c r="B6850" t="inlineStr">
        <is>
          <t>US-2016-163461</t>
        </is>
      </c>
      <c r="C6850" s="18" t="inlineStr">
        <is>
          <t>2016-06-18</t>
        </is>
      </c>
      <c r="D6850" s="18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19" t="n">
        <v>76.864</v>
      </c>
      <c r="S6850" s="20" t="n">
        <v>2</v>
      </c>
      <c r="T6850" s="21" t="n">
        <v>0.2</v>
      </c>
      <c r="U6850" s="19" t="n">
        <v>26.9024</v>
      </c>
      <c r="V6850" t="n">
        <v>3</v>
      </c>
      <c r="W6850" t="n">
        <v>2016</v>
      </c>
      <c r="X6850" t="inlineStr">
        <is>
          <t>2016Q2</t>
        </is>
      </c>
      <c r="Y6850" t="inlineStr">
        <is>
          <t>2016-06</t>
        </is>
      </c>
      <c r="Z6850" t="inlineStr">
        <is>
          <t>10.1% - 20%</t>
        </is>
      </c>
      <c r="AA6850" t="b">
        <v>1</v>
      </c>
      <c r="AB6850" t="b">
        <v>0</v>
      </c>
      <c r="AC6850" s="19" t="n">
        <v>48.04</v>
      </c>
      <c r="AD6850" s="21" t="n">
        <v>0.35</v>
      </c>
    </row>
    <row r="6851" ht="18" customHeight="1">
      <c r="A6851" t="n">
        <v>6850</v>
      </c>
      <c r="B6851" t="inlineStr">
        <is>
          <t>CA-2014-101462</t>
        </is>
      </c>
      <c r="C6851" s="18" t="inlineStr">
        <is>
          <t>2014-04-20</t>
        </is>
      </c>
      <c r="D6851" s="18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19" t="n">
        <v>59.92</v>
      </c>
      <c r="S6851" s="20" t="n">
        <v>4</v>
      </c>
      <c r="T6851" s="21" t="n">
        <v>0</v>
      </c>
      <c r="U6851" s="19" t="n">
        <v>27.5632</v>
      </c>
      <c r="V6851" t="n">
        <v>5</v>
      </c>
      <c r="W6851" t="n">
        <v>2014</v>
      </c>
      <c r="X6851" t="inlineStr">
        <is>
          <t>2014Q2</t>
        </is>
      </c>
      <c r="Y6851" t="inlineStr">
        <is>
          <t>2014-04</t>
        </is>
      </c>
      <c r="Z6851" t="inlineStr">
        <is>
          <t>0% (No Discount)</t>
        </is>
      </c>
      <c r="AA6851" t="b">
        <v>1</v>
      </c>
      <c r="AB6851" t="b">
        <v>0</v>
      </c>
      <c r="AC6851" s="19" t="n">
        <v>14.98</v>
      </c>
      <c r="AD6851" s="21" t="n">
        <v>0.46</v>
      </c>
    </row>
    <row r="6852" ht="18" customHeight="1">
      <c r="A6852" t="n">
        <v>6851</v>
      </c>
      <c r="B6852" t="inlineStr">
        <is>
          <t>US-2016-100461</t>
        </is>
      </c>
      <c r="C6852" s="18" t="inlineStr">
        <is>
          <t>2016-01-08</t>
        </is>
      </c>
      <c r="D6852" s="18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19" t="n">
        <v>1565.88</v>
      </c>
      <c r="S6852" s="20" t="n">
        <v>6</v>
      </c>
      <c r="T6852" s="21" t="n">
        <v>0</v>
      </c>
      <c r="U6852" s="19" t="n">
        <v>407.1288</v>
      </c>
      <c r="V6852" t="n">
        <v>4</v>
      </c>
      <c r="W6852" t="n">
        <v>2016</v>
      </c>
      <c r="X6852" t="inlineStr">
        <is>
          <t>2016Q1</t>
        </is>
      </c>
      <c r="Y6852" t="inlineStr">
        <is>
          <t>2016-01</t>
        </is>
      </c>
      <c r="Z6852" t="inlineStr">
        <is>
          <t>0% (No Discount)</t>
        </is>
      </c>
      <c r="AA6852" t="b">
        <v>1</v>
      </c>
      <c r="AB6852" t="b">
        <v>0</v>
      </c>
      <c r="AC6852" s="19" t="n">
        <v>260.98</v>
      </c>
      <c r="AD6852" s="21" t="n">
        <v>0.26</v>
      </c>
    </row>
    <row r="6853" ht="18" customHeight="1">
      <c r="A6853" t="n">
        <v>6852</v>
      </c>
      <c r="B6853" t="inlineStr">
        <is>
          <t>US-2016-100461</t>
        </is>
      </c>
      <c r="C6853" s="18" t="inlineStr">
        <is>
          <t>2016-01-08</t>
        </is>
      </c>
      <c r="D6853" s="18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19" t="n">
        <v>106.05</v>
      </c>
      <c r="S6853" s="20" t="n">
        <v>7</v>
      </c>
      <c r="T6853" s="21" t="n">
        <v>0</v>
      </c>
      <c r="U6853" s="19" t="n">
        <v>49.8435</v>
      </c>
      <c r="V6853" t="n">
        <v>4</v>
      </c>
      <c r="W6853" t="n">
        <v>2016</v>
      </c>
      <c r="X6853" t="inlineStr">
        <is>
          <t>2016Q1</t>
        </is>
      </c>
      <c r="Y6853" t="inlineStr">
        <is>
          <t>2016-01</t>
        </is>
      </c>
      <c r="Z6853" t="inlineStr">
        <is>
          <t>0% (No Discount)</t>
        </is>
      </c>
      <c r="AA6853" t="b">
        <v>1</v>
      </c>
      <c r="AB6853" t="b">
        <v>0</v>
      </c>
      <c r="AC6853" s="19" t="n">
        <v>15.15</v>
      </c>
      <c r="AD6853" s="21" t="n">
        <v>0.47</v>
      </c>
    </row>
    <row r="6854" ht="18" customHeight="1">
      <c r="A6854" t="n">
        <v>6853</v>
      </c>
      <c r="B6854" t="inlineStr">
        <is>
          <t>US-2017-162670</t>
        </is>
      </c>
      <c r="C6854" s="18" t="inlineStr">
        <is>
          <t>2017-12-23</t>
        </is>
      </c>
      <c r="D6854" s="18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19" t="n">
        <v>62.04</v>
      </c>
      <c r="S6854" s="20" t="n">
        <v>4</v>
      </c>
      <c r="T6854" s="21" t="n">
        <v>0</v>
      </c>
      <c r="U6854" s="19" t="n">
        <v>17.3712</v>
      </c>
      <c r="V6854" t="n">
        <v>5</v>
      </c>
      <c r="W6854" t="n">
        <v>2017</v>
      </c>
      <c r="X6854" t="inlineStr">
        <is>
          <t>2017Q4</t>
        </is>
      </c>
      <c r="Y6854" t="inlineStr">
        <is>
          <t>2017-12</t>
        </is>
      </c>
      <c r="Z6854" t="inlineStr">
        <is>
          <t>0% (No Discount)</t>
        </is>
      </c>
      <c r="AA6854" t="b">
        <v>1</v>
      </c>
      <c r="AB6854" t="b">
        <v>0</v>
      </c>
      <c r="AC6854" s="19" t="n">
        <v>15.51</v>
      </c>
      <c r="AD6854" s="21" t="n">
        <v>0.28</v>
      </c>
    </row>
    <row r="6855" ht="18" customHeight="1">
      <c r="A6855" t="n">
        <v>6854</v>
      </c>
      <c r="B6855" t="inlineStr">
        <is>
          <t>US-2017-162670</t>
        </is>
      </c>
      <c r="C6855" s="18" t="inlineStr">
        <is>
          <t>2017-12-23</t>
        </is>
      </c>
      <c r="D6855" s="18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19" t="n">
        <v>494.97</v>
      </c>
      <c r="S6855" s="20" t="n">
        <v>3</v>
      </c>
      <c r="T6855" s="21" t="n">
        <v>0</v>
      </c>
      <c r="U6855" s="19" t="n">
        <v>148.491</v>
      </c>
      <c r="V6855" t="n">
        <v>5</v>
      </c>
      <c r="W6855" t="n">
        <v>2017</v>
      </c>
      <c r="X6855" t="inlineStr">
        <is>
          <t>2017Q4</t>
        </is>
      </c>
      <c r="Y6855" t="inlineStr">
        <is>
          <t>2017-12</t>
        </is>
      </c>
      <c r="Z6855" t="inlineStr">
        <is>
          <t>0% (No Discount)</t>
        </is>
      </c>
      <c r="AA6855" t="b">
        <v>1</v>
      </c>
      <c r="AB6855" t="b">
        <v>0</v>
      </c>
      <c r="AC6855" s="19" t="n">
        <v>164.99</v>
      </c>
      <c r="AD6855" s="21" t="n">
        <v>0.3</v>
      </c>
    </row>
    <row r="6856" ht="18" customHeight="1">
      <c r="A6856" t="n">
        <v>6855</v>
      </c>
      <c r="B6856" t="inlineStr">
        <is>
          <t>US-2017-162670</t>
        </is>
      </c>
      <c r="C6856" s="18" t="inlineStr">
        <is>
          <t>2017-12-23</t>
        </is>
      </c>
      <c r="D6856" s="18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19" t="n">
        <v>367.96</v>
      </c>
      <c r="S6856" s="20" t="n">
        <v>4</v>
      </c>
      <c r="T6856" s="21" t="n">
        <v>0</v>
      </c>
      <c r="U6856" s="19" t="n">
        <v>14.7184</v>
      </c>
      <c r="V6856" t="n">
        <v>5</v>
      </c>
      <c r="W6856" t="n">
        <v>2017</v>
      </c>
      <c r="X6856" t="inlineStr">
        <is>
          <t>2017Q4</t>
        </is>
      </c>
      <c r="Y6856" t="inlineStr">
        <is>
          <t>2017-12</t>
        </is>
      </c>
      <c r="Z6856" t="inlineStr">
        <is>
          <t>0% (No Discount)</t>
        </is>
      </c>
      <c r="AA6856" t="b">
        <v>1</v>
      </c>
      <c r="AB6856" t="b">
        <v>0</v>
      </c>
      <c r="AC6856" s="19" t="n">
        <v>91.98999999999999</v>
      </c>
      <c r="AD6856" s="21" t="n">
        <v>0.04</v>
      </c>
    </row>
    <row r="6857" ht="18" customHeight="1">
      <c r="A6857" t="n">
        <v>6856</v>
      </c>
      <c r="B6857" t="inlineStr">
        <is>
          <t>US-2017-162670</t>
        </is>
      </c>
      <c r="C6857" s="18" t="inlineStr">
        <is>
          <t>2017-12-23</t>
        </is>
      </c>
      <c r="D6857" s="18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19" t="n">
        <v>44.96</v>
      </c>
      <c r="S6857" s="20" t="n">
        <v>2</v>
      </c>
      <c r="T6857" s="21" t="n">
        <v>0</v>
      </c>
      <c r="U6857" s="19" t="n">
        <v>20.6816</v>
      </c>
      <c r="V6857" t="n">
        <v>5</v>
      </c>
      <c r="W6857" t="n">
        <v>2017</v>
      </c>
      <c r="X6857" t="inlineStr">
        <is>
          <t>2017Q4</t>
        </is>
      </c>
      <c r="Y6857" t="inlineStr">
        <is>
          <t>2017-12</t>
        </is>
      </c>
      <c r="Z6857" t="inlineStr">
        <is>
          <t>0% (No Discount)</t>
        </is>
      </c>
      <c r="AA6857" t="b">
        <v>1</v>
      </c>
      <c r="AB6857" t="b">
        <v>0</v>
      </c>
      <c r="AC6857" s="19" t="n">
        <v>22.48</v>
      </c>
      <c r="AD6857" s="21" t="n">
        <v>0.46</v>
      </c>
    </row>
    <row r="6858" ht="18" customHeight="1">
      <c r="A6858" t="n">
        <v>6857</v>
      </c>
      <c r="B6858" t="inlineStr">
        <is>
          <t>US-2017-162670</t>
        </is>
      </c>
      <c r="C6858" s="18" t="inlineStr">
        <is>
          <t>2017-12-23</t>
        </is>
      </c>
      <c r="D6858" s="1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19" t="n">
        <v>182.94</v>
      </c>
      <c r="S6858" s="20" t="n">
        <v>3</v>
      </c>
      <c r="T6858" s="21" t="n">
        <v>0</v>
      </c>
      <c r="U6858" s="19" t="n">
        <v>85.98180000000001</v>
      </c>
      <c r="V6858" t="n">
        <v>5</v>
      </c>
      <c r="W6858" t="n">
        <v>2017</v>
      </c>
      <c r="X6858" t="inlineStr">
        <is>
          <t>2017Q4</t>
        </is>
      </c>
      <c r="Y6858" t="inlineStr">
        <is>
          <t>2017-12</t>
        </is>
      </c>
      <c r="Z6858" t="inlineStr">
        <is>
          <t>0% (No Discount)</t>
        </is>
      </c>
      <c r="AA6858" t="b">
        <v>1</v>
      </c>
      <c r="AB6858" t="b">
        <v>0</v>
      </c>
      <c r="AC6858" s="19" t="n">
        <v>60.98</v>
      </c>
      <c r="AD6858" s="21" t="n">
        <v>0.47</v>
      </c>
    </row>
    <row r="6859" ht="18" customHeight="1">
      <c r="A6859" t="n">
        <v>6858</v>
      </c>
      <c r="B6859" t="inlineStr">
        <is>
          <t>CA-2017-128965</t>
        </is>
      </c>
      <c r="C6859" s="18" t="inlineStr">
        <is>
          <t>2017-04-17</t>
        </is>
      </c>
      <c r="D6859" s="18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19" t="n">
        <v>28.14</v>
      </c>
      <c r="S6859" s="20" t="n">
        <v>3</v>
      </c>
      <c r="T6859" s="21" t="n">
        <v>0</v>
      </c>
      <c r="U6859" s="19" t="n">
        <v>13.5072</v>
      </c>
      <c r="V6859" t="n">
        <v>5</v>
      </c>
      <c r="W6859" t="n">
        <v>2017</v>
      </c>
      <c r="X6859" t="inlineStr">
        <is>
          <t>2017Q2</t>
        </is>
      </c>
      <c r="Y6859" t="inlineStr">
        <is>
          <t>2017-04</t>
        </is>
      </c>
      <c r="Z6859" t="inlineStr">
        <is>
          <t>0% (No Discount)</t>
        </is>
      </c>
      <c r="AA6859" t="b">
        <v>1</v>
      </c>
      <c r="AB6859" t="b">
        <v>0</v>
      </c>
      <c r="AC6859" s="19" t="n">
        <v>9.380000000000001</v>
      </c>
      <c r="AD6859" s="21" t="n">
        <v>0.48</v>
      </c>
    </row>
    <row r="6860" ht="18" customHeight="1">
      <c r="A6860" t="n">
        <v>6859</v>
      </c>
      <c r="B6860" t="inlineStr">
        <is>
          <t>CA-2017-128965</t>
        </is>
      </c>
      <c r="C6860" s="18" t="inlineStr">
        <is>
          <t>2017-04-17</t>
        </is>
      </c>
      <c r="D6860" s="18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19" t="n">
        <v>7.38</v>
      </c>
      <c r="S6860" s="20" t="n">
        <v>2</v>
      </c>
      <c r="T6860" s="21" t="n">
        <v>0</v>
      </c>
      <c r="U6860" s="19" t="n">
        <v>3.4686</v>
      </c>
      <c r="V6860" t="n">
        <v>5</v>
      </c>
      <c r="W6860" t="n">
        <v>2017</v>
      </c>
      <c r="X6860" t="inlineStr">
        <is>
          <t>2017Q2</t>
        </is>
      </c>
      <c r="Y6860" t="inlineStr">
        <is>
          <t>2017-04</t>
        </is>
      </c>
      <c r="Z6860" t="inlineStr">
        <is>
          <t>0% (No Discount)</t>
        </is>
      </c>
      <c r="AA6860" t="b">
        <v>1</v>
      </c>
      <c r="AB6860" t="b">
        <v>0</v>
      </c>
      <c r="AC6860" s="19" t="n">
        <v>3.69</v>
      </c>
      <c r="AD6860" s="21" t="n">
        <v>0.47</v>
      </c>
    </row>
    <row r="6861" ht="18" customHeight="1">
      <c r="A6861" t="n">
        <v>6860</v>
      </c>
      <c r="B6861" t="inlineStr">
        <is>
          <t>CA-2017-128965</t>
        </is>
      </c>
      <c r="C6861" s="18" t="inlineStr">
        <is>
          <t>2017-04-17</t>
        </is>
      </c>
      <c r="D6861" s="18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19" t="n">
        <v>10.9</v>
      </c>
      <c r="S6861" s="20" t="n">
        <v>5</v>
      </c>
      <c r="T6861" s="21" t="n">
        <v>0</v>
      </c>
      <c r="U6861" s="19" t="n">
        <v>3.597</v>
      </c>
      <c r="V6861" t="n">
        <v>5</v>
      </c>
      <c r="W6861" t="n">
        <v>2017</v>
      </c>
      <c r="X6861" t="inlineStr">
        <is>
          <t>2017Q2</t>
        </is>
      </c>
      <c r="Y6861" t="inlineStr">
        <is>
          <t>2017-04</t>
        </is>
      </c>
      <c r="Z6861" t="inlineStr">
        <is>
          <t>0% (No Discount)</t>
        </is>
      </c>
      <c r="AA6861" t="b">
        <v>1</v>
      </c>
      <c r="AB6861" t="b">
        <v>0</v>
      </c>
      <c r="AC6861" s="19" t="n">
        <v>2.18</v>
      </c>
      <c r="AD6861" s="21" t="n">
        <v>0.33</v>
      </c>
    </row>
    <row r="6862" ht="18" customHeight="1">
      <c r="A6862" t="n">
        <v>6861</v>
      </c>
      <c r="B6862" t="inlineStr">
        <is>
          <t>CA-2017-128965</t>
        </is>
      </c>
      <c r="C6862" s="18" t="inlineStr">
        <is>
          <t>2017-04-17</t>
        </is>
      </c>
      <c r="D6862" s="18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19" t="n">
        <v>274.89</v>
      </c>
      <c r="S6862" s="20" t="n">
        <v>11</v>
      </c>
      <c r="T6862" s="21" t="n">
        <v>0</v>
      </c>
      <c r="U6862" s="19" t="n">
        <v>46.7313</v>
      </c>
      <c r="V6862" t="n">
        <v>5</v>
      </c>
      <c r="W6862" t="n">
        <v>2017</v>
      </c>
      <c r="X6862" t="inlineStr">
        <is>
          <t>2017Q2</t>
        </is>
      </c>
      <c r="Y6862" t="inlineStr">
        <is>
          <t>2017-04</t>
        </is>
      </c>
      <c r="Z6862" t="inlineStr">
        <is>
          <t>0% (No Discount)</t>
        </is>
      </c>
      <c r="AA6862" t="b">
        <v>1</v>
      </c>
      <c r="AB6862" t="b">
        <v>0</v>
      </c>
      <c r="AC6862" s="19" t="n">
        <v>24.99</v>
      </c>
      <c r="AD6862" s="21" t="n">
        <v>0.17</v>
      </c>
    </row>
    <row r="6863" ht="18" customHeight="1">
      <c r="A6863" t="n">
        <v>6862</v>
      </c>
      <c r="B6863" t="inlineStr">
        <is>
          <t>CA-2017-128965</t>
        </is>
      </c>
      <c r="C6863" s="18" t="inlineStr">
        <is>
          <t>2017-04-17</t>
        </is>
      </c>
      <c r="D6863" s="18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19" t="n">
        <v>23.04</v>
      </c>
      <c r="S6863" s="20" t="n">
        <v>8</v>
      </c>
      <c r="T6863" s="21" t="n">
        <v>0</v>
      </c>
      <c r="U6863" s="19" t="n">
        <v>11.2896</v>
      </c>
      <c r="V6863" t="n">
        <v>5</v>
      </c>
      <c r="W6863" t="n">
        <v>2017</v>
      </c>
      <c r="X6863" t="inlineStr">
        <is>
          <t>2017Q2</t>
        </is>
      </c>
      <c r="Y6863" t="inlineStr">
        <is>
          <t>2017-04</t>
        </is>
      </c>
      <c r="Z6863" t="inlineStr">
        <is>
          <t>0% (No Discount)</t>
        </is>
      </c>
      <c r="AA6863" t="b">
        <v>1</v>
      </c>
      <c r="AB6863" t="b">
        <v>0</v>
      </c>
      <c r="AC6863" s="19" t="n">
        <v>2.88</v>
      </c>
      <c r="AD6863" s="21" t="n">
        <v>0.49</v>
      </c>
    </row>
    <row r="6864" ht="18" customHeight="1">
      <c r="A6864" t="n">
        <v>6863</v>
      </c>
      <c r="B6864" t="inlineStr">
        <is>
          <t>CA-2017-128965</t>
        </is>
      </c>
      <c r="C6864" s="18" t="inlineStr">
        <is>
          <t>2017-04-17</t>
        </is>
      </c>
      <c r="D6864" s="18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19" t="n">
        <v>218.352</v>
      </c>
      <c r="S6864" s="20" t="n">
        <v>3</v>
      </c>
      <c r="T6864" s="21" t="n">
        <v>0.2</v>
      </c>
      <c r="U6864" s="19" t="n">
        <v>-19.1058</v>
      </c>
      <c r="V6864" t="n">
        <v>5</v>
      </c>
      <c r="W6864" t="n">
        <v>2017</v>
      </c>
      <c r="X6864" t="inlineStr">
        <is>
          <t>2017Q2</t>
        </is>
      </c>
      <c r="Y6864" t="inlineStr">
        <is>
          <t>2017-04</t>
        </is>
      </c>
      <c r="Z6864" t="inlineStr">
        <is>
          <t>10.1% - 20%</t>
        </is>
      </c>
      <c r="AA6864" t="b">
        <v>0</v>
      </c>
      <c r="AB6864" t="b">
        <v>1</v>
      </c>
      <c r="AC6864" s="19" t="n">
        <v>90.98</v>
      </c>
      <c r="AD6864" s="21" t="n">
        <v>-0.08749999999999999</v>
      </c>
    </row>
    <row r="6865" ht="18" customHeight="1">
      <c r="A6865" t="n">
        <v>6864</v>
      </c>
      <c r="B6865" t="inlineStr">
        <is>
          <t>CA-2017-138618</t>
        </is>
      </c>
      <c r="C6865" s="18" t="inlineStr">
        <is>
          <t>2017-12-01</t>
        </is>
      </c>
      <c r="D6865" s="18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19" t="n">
        <v>10.368</v>
      </c>
      <c r="S6865" s="20" t="n">
        <v>2</v>
      </c>
      <c r="T6865" s="21" t="n">
        <v>0.2</v>
      </c>
      <c r="U6865" s="19" t="n">
        <v>3.6288</v>
      </c>
      <c r="V6865" t="n">
        <v>7</v>
      </c>
      <c r="W6865" t="n">
        <v>2017</v>
      </c>
      <c r="X6865" t="inlineStr">
        <is>
          <t>2017Q4</t>
        </is>
      </c>
      <c r="Y6865" t="inlineStr">
        <is>
          <t>2017-12</t>
        </is>
      </c>
      <c r="Z6865" t="inlineStr">
        <is>
          <t>10.1% - 20%</t>
        </is>
      </c>
      <c r="AA6865" t="b">
        <v>1</v>
      </c>
      <c r="AB6865" t="b">
        <v>0</v>
      </c>
      <c r="AC6865" s="19" t="n">
        <v>6.48</v>
      </c>
      <c r="AD6865" s="21" t="n">
        <v>0.35</v>
      </c>
    </row>
    <row r="6866" ht="18" customHeight="1">
      <c r="A6866" t="n">
        <v>6865</v>
      </c>
      <c r="B6866" t="inlineStr">
        <is>
          <t>US-2016-126452</t>
        </is>
      </c>
      <c r="C6866" s="18" t="inlineStr">
        <is>
          <t>2016-08-21</t>
        </is>
      </c>
      <c r="D6866" s="18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19" t="n">
        <v>12.672</v>
      </c>
      <c r="S6866" s="20" t="n">
        <v>2</v>
      </c>
      <c r="T6866" s="21" t="n">
        <v>0.2</v>
      </c>
      <c r="U6866" s="19" t="n">
        <v>4.752</v>
      </c>
      <c r="V6866" t="n">
        <v>7</v>
      </c>
      <c r="W6866" t="n">
        <v>2016</v>
      </c>
      <c r="X6866" t="inlineStr">
        <is>
          <t>2016Q3</t>
        </is>
      </c>
      <c r="Y6866" t="inlineStr">
        <is>
          <t>2016-08</t>
        </is>
      </c>
      <c r="Z6866" t="inlineStr">
        <is>
          <t>10.1% - 20%</t>
        </is>
      </c>
      <c r="AA6866" t="b">
        <v>1</v>
      </c>
      <c r="AB6866" t="b">
        <v>0</v>
      </c>
      <c r="AC6866" s="19" t="n">
        <v>7.92</v>
      </c>
      <c r="AD6866" s="21" t="n">
        <v>0.375</v>
      </c>
    </row>
    <row r="6867" ht="18" customHeight="1">
      <c r="A6867" t="n">
        <v>6866</v>
      </c>
      <c r="B6867" t="inlineStr">
        <is>
          <t>US-2016-126452</t>
        </is>
      </c>
      <c r="C6867" s="18" t="inlineStr">
        <is>
          <t>2016-08-21</t>
        </is>
      </c>
      <c r="D6867" s="18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19" t="n">
        <v>91.95999999999999</v>
      </c>
      <c r="S6867" s="20" t="n">
        <v>5</v>
      </c>
      <c r="T6867" s="21" t="n">
        <v>0.2</v>
      </c>
      <c r="U6867" s="19" t="n">
        <v>-20.691</v>
      </c>
      <c r="V6867" t="n">
        <v>7</v>
      </c>
      <c r="W6867" t="n">
        <v>2016</v>
      </c>
      <c r="X6867" t="inlineStr">
        <is>
          <t>2016Q3</t>
        </is>
      </c>
      <c r="Y6867" t="inlineStr">
        <is>
          <t>2016-08</t>
        </is>
      </c>
      <c r="Z6867" t="inlineStr">
        <is>
          <t>10.1% - 20%</t>
        </is>
      </c>
      <c r="AA6867" t="b">
        <v>0</v>
      </c>
      <c r="AB6867" t="b">
        <v>1</v>
      </c>
      <c r="AC6867" s="19" t="n">
        <v>22.99</v>
      </c>
      <c r="AD6867" s="21" t="n">
        <v>-0.225</v>
      </c>
    </row>
    <row r="6868" ht="18" customHeight="1">
      <c r="A6868" t="n">
        <v>6867</v>
      </c>
      <c r="B6868" t="inlineStr">
        <is>
          <t>US-2016-126452</t>
        </is>
      </c>
      <c r="C6868" s="18" t="inlineStr">
        <is>
          <t>2016-08-21</t>
        </is>
      </c>
      <c r="D6868" s="1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19" t="n">
        <v>254.97</v>
      </c>
      <c r="S6868" s="20" t="n">
        <v>3</v>
      </c>
      <c r="T6868" s="21" t="n">
        <v>0</v>
      </c>
      <c r="U6868" s="19" t="n">
        <v>91.78919999999999</v>
      </c>
      <c r="V6868" t="n">
        <v>7</v>
      </c>
      <c r="W6868" t="n">
        <v>2016</v>
      </c>
      <c r="X6868" t="inlineStr">
        <is>
          <t>2016Q3</t>
        </is>
      </c>
      <c r="Y6868" t="inlineStr">
        <is>
          <t>2016-08</t>
        </is>
      </c>
      <c r="Z6868" t="inlineStr">
        <is>
          <t>0% (No Discount)</t>
        </is>
      </c>
      <c r="AA6868" t="b">
        <v>1</v>
      </c>
      <c r="AB6868" t="b">
        <v>0</v>
      </c>
      <c r="AC6868" s="19" t="n">
        <v>84.98999999999999</v>
      </c>
      <c r="AD6868" s="21" t="n">
        <v>0.36</v>
      </c>
    </row>
    <row r="6869" ht="18" customHeight="1">
      <c r="A6869" t="n">
        <v>6868</v>
      </c>
      <c r="B6869" t="inlineStr">
        <is>
          <t>US-2016-126452</t>
        </is>
      </c>
      <c r="C6869" s="18" t="inlineStr">
        <is>
          <t>2016-08-21</t>
        </is>
      </c>
      <c r="D6869" s="18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19" t="n">
        <v>31.984</v>
      </c>
      <c r="S6869" s="20" t="n">
        <v>2</v>
      </c>
      <c r="T6869" s="21" t="n">
        <v>0.2</v>
      </c>
      <c r="U6869" s="19" t="n">
        <v>-7.996</v>
      </c>
      <c r="V6869" t="n">
        <v>7</v>
      </c>
      <c r="W6869" t="n">
        <v>2016</v>
      </c>
      <c r="X6869" t="inlineStr">
        <is>
          <t>2016Q3</t>
        </is>
      </c>
      <c r="Y6869" t="inlineStr">
        <is>
          <t>2016-08</t>
        </is>
      </c>
      <c r="Z6869" t="inlineStr">
        <is>
          <t>10.1% - 20%</t>
        </is>
      </c>
      <c r="AA6869" t="b">
        <v>0</v>
      </c>
      <c r="AB6869" t="b">
        <v>1</v>
      </c>
      <c r="AC6869" s="19" t="n">
        <v>19.99</v>
      </c>
      <c r="AD6869" s="21" t="n">
        <v>-0.25</v>
      </c>
    </row>
    <row r="6870" ht="18" customHeight="1">
      <c r="A6870" t="n">
        <v>6869</v>
      </c>
      <c r="B6870" t="inlineStr">
        <is>
          <t>US-2016-126452</t>
        </is>
      </c>
      <c r="C6870" s="18" t="inlineStr">
        <is>
          <t>2016-08-21</t>
        </is>
      </c>
      <c r="D6870" s="18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19" t="n">
        <v>2887.056</v>
      </c>
      <c r="S6870" s="20" t="n">
        <v>9</v>
      </c>
      <c r="T6870" s="21" t="n">
        <v>0.2</v>
      </c>
      <c r="U6870" s="19" t="n">
        <v>180.441</v>
      </c>
      <c r="V6870" t="n">
        <v>7</v>
      </c>
      <c r="W6870" t="n">
        <v>2016</v>
      </c>
      <c r="X6870" t="inlineStr">
        <is>
          <t>2016Q3</t>
        </is>
      </c>
      <c r="Y6870" t="inlineStr">
        <is>
          <t>2016-08</t>
        </is>
      </c>
      <c r="Z6870" t="inlineStr">
        <is>
          <t>10.1% - 20%</t>
        </is>
      </c>
      <c r="AA6870" t="b">
        <v>1</v>
      </c>
      <c r="AB6870" t="b">
        <v>0</v>
      </c>
      <c r="AC6870" s="19" t="n">
        <v>400.98</v>
      </c>
      <c r="AD6870" s="21" t="n">
        <v>0.0625</v>
      </c>
    </row>
    <row r="6871" ht="18" customHeight="1">
      <c r="A6871" t="n">
        <v>6870</v>
      </c>
      <c r="B6871" t="inlineStr">
        <is>
          <t>US-2016-126452</t>
        </is>
      </c>
      <c r="C6871" s="18" t="inlineStr">
        <is>
          <t>2016-08-21</t>
        </is>
      </c>
      <c r="D6871" s="18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19" t="n">
        <v>12.96</v>
      </c>
      <c r="S6871" s="20" t="n">
        <v>2</v>
      </c>
      <c r="T6871" s="21" t="n">
        <v>0</v>
      </c>
      <c r="U6871" s="19" t="n">
        <v>6.2208</v>
      </c>
      <c r="V6871" t="n">
        <v>7</v>
      </c>
      <c r="W6871" t="n">
        <v>2016</v>
      </c>
      <c r="X6871" t="inlineStr">
        <is>
          <t>2016Q3</t>
        </is>
      </c>
      <c r="Y6871" t="inlineStr">
        <is>
          <t>2016-08</t>
        </is>
      </c>
      <c r="Z6871" t="inlineStr">
        <is>
          <t>0% (No Discount)</t>
        </is>
      </c>
      <c r="AA6871" t="b">
        <v>1</v>
      </c>
      <c r="AB6871" t="b">
        <v>0</v>
      </c>
      <c r="AC6871" s="19" t="n">
        <v>6.48</v>
      </c>
      <c r="AD6871" s="21" t="n">
        <v>0.48</v>
      </c>
    </row>
    <row r="6872" ht="18" customHeight="1">
      <c r="A6872" t="n">
        <v>6871</v>
      </c>
      <c r="B6872" t="inlineStr">
        <is>
          <t>US-2016-126452</t>
        </is>
      </c>
      <c r="C6872" s="18" t="inlineStr">
        <is>
          <t>2016-08-21</t>
        </is>
      </c>
      <c r="D6872" s="18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19" t="n">
        <v>47.52</v>
      </c>
      <c r="S6872" s="20" t="n">
        <v>9</v>
      </c>
      <c r="T6872" s="21" t="n">
        <v>0</v>
      </c>
      <c r="U6872" s="19" t="n">
        <v>21.384</v>
      </c>
      <c r="V6872" t="n">
        <v>7</v>
      </c>
      <c r="W6872" t="n">
        <v>2016</v>
      </c>
      <c r="X6872" t="inlineStr">
        <is>
          <t>2016Q3</t>
        </is>
      </c>
      <c r="Y6872" t="inlineStr">
        <is>
          <t>2016-08</t>
        </is>
      </c>
      <c r="Z6872" t="inlineStr">
        <is>
          <t>0% (No Discount)</t>
        </is>
      </c>
      <c r="AA6872" t="b">
        <v>1</v>
      </c>
      <c r="AB6872" t="b">
        <v>0</v>
      </c>
      <c r="AC6872" s="19" t="n">
        <v>5.28</v>
      </c>
      <c r="AD6872" s="21" t="n">
        <v>0.45</v>
      </c>
    </row>
    <row r="6873" ht="18" customHeight="1">
      <c r="A6873" t="n">
        <v>6872</v>
      </c>
      <c r="B6873" t="inlineStr">
        <is>
          <t>CA-2016-145009</t>
        </is>
      </c>
      <c r="C6873" s="18" t="inlineStr">
        <is>
          <t>2016-12-05</t>
        </is>
      </c>
      <c r="D6873" s="18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19" t="n">
        <v>11.952</v>
      </c>
      <c r="S6873" s="20" t="n">
        <v>3</v>
      </c>
      <c r="T6873" s="21" t="n">
        <v>0.2</v>
      </c>
      <c r="U6873" s="19" t="n">
        <v>3.8844</v>
      </c>
      <c r="V6873" t="n">
        <v>3</v>
      </c>
      <c r="W6873" t="n">
        <v>2016</v>
      </c>
      <c r="X6873" t="inlineStr">
        <is>
          <t>2016Q4</t>
        </is>
      </c>
      <c r="Y6873" t="inlineStr">
        <is>
          <t>2016-12</t>
        </is>
      </c>
      <c r="Z6873" t="inlineStr">
        <is>
          <t>10.1% - 20%</t>
        </is>
      </c>
      <c r="AA6873" t="b">
        <v>1</v>
      </c>
      <c r="AB6873" t="b">
        <v>0</v>
      </c>
      <c r="AC6873" s="19" t="n">
        <v>4.98</v>
      </c>
      <c r="AD6873" s="21" t="n">
        <v>0.325</v>
      </c>
    </row>
    <row r="6874" ht="18" customHeight="1">
      <c r="A6874" t="n">
        <v>6873</v>
      </c>
      <c r="B6874" t="inlineStr">
        <is>
          <t>CA-2015-162544</t>
        </is>
      </c>
      <c r="C6874" s="18" t="inlineStr">
        <is>
          <t>2015-12-16</t>
        </is>
      </c>
      <c r="D6874" s="18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19" t="n">
        <v>4.98</v>
      </c>
      <c r="S6874" s="20" t="n">
        <v>1</v>
      </c>
      <c r="T6874" s="21" t="n">
        <v>0</v>
      </c>
      <c r="U6874" s="19" t="n">
        <v>2.3406</v>
      </c>
      <c r="V6874" t="n">
        <v>3</v>
      </c>
      <c r="W6874" t="n">
        <v>2015</v>
      </c>
      <c r="X6874" t="inlineStr">
        <is>
          <t>2015Q4</t>
        </is>
      </c>
      <c r="Y6874" t="inlineStr">
        <is>
          <t>2015-12</t>
        </is>
      </c>
      <c r="Z6874" t="inlineStr">
        <is>
          <t>0% (No Discount)</t>
        </is>
      </c>
      <c r="AA6874" t="b">
        <v>1</v>
      </c>
      <c r="AB6874" t="b">
        <v>0</v>
      </c>
      <c r="AC6874" s="19" t="n">
        <v>4.98</v>
      </c>
      <c r="AD6874" s="21" t="n">
        <v>0.47</v>
      </c>
    </row>
    <row r="6875" ht="18" customHeight="1">
      <c r="A6875" t="n">
        <v>6874</v>
      </c>
      <c r="B6875" t="inlineStr">
        <is>
          <t>CA-2014-124394</t>
        </is>
      </c>
      <c r="C6875" s="18" t="inlineStr">
        <is>
          <t>2014-10-17</t>
        </is>
      </c>
      <c r="D6875" s="18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19" t="n">
        <v>10.78</v>
      </c>
      <c r="S6875" s="20" t="n">
        <v>5</v>
      </c>
      <c r="T6875" s="21" t="n">
        <v>0.8</v>
      </c>
      <c r="U6875" s="19" t="n">
        <v>-17.248</v>
      </c>
      <c r="V6875" t="n">
        <v>5</v>
      </c>
      <c r="W6875" t="n">
        <v>2014</v>
      </c>
      <c r="X6875" t="inlineStr">
        <is>
          <t>2014Q4</t>
        </is>
      </c>
      <c r="Y6875" t="inlineStr">
        <is>
          <t>2014-10</t>
        </is>
      </c>
      <c r="Z6875" t="inlineStr">
        <is>
          <t>&gt; 50% (Deep Discount)</t>
        </is>
      </c>
      <c r="AA6875" t="b">
        <v>0</v>
      </c>
      <c r="AB6875" t="b">
        <v>1</v>
      </c>
      <c r="AC6875" s="19" t="n">
        <v>10.78</v>
      </c>
      <c r="AD6875" s="21" t="n">
        <v>-1.6</v>
      </c>
    </row>
    <row r="6876" ht="18" customHeight="1">
      <c r="A6876" t="n">
        <v>6875</v>
      </c>
      <c r="B6876" t="inlineStr">
        <is>
          <t>CA-2014-124394</t>
        </is>
      </c>
      <c r="C6876" s="18" t="inlineStr">
        <is>
          <t>2014-10-17</t>
        </is>
      </c>
      <c r="D6876" s="18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19" t="n">
        <v>119.976</v>
      </c>
      <c r="S6876" s="20" t="n">
        <v>3</v>
      </c>
      <c r="T6876" s="21" t="n">
        <v>0.2</v>
      </c>
      <c r="U6876" s="19" t="n">
        <v>-17.9964</v>
      </c>
      <c r="V6876" t="n">
        <v>5</v>
      </c>
      <c r="W6876" t="n">
        <v>2014</v>
      </c>
      <c r="X6876" t="inlineStr">
        <is>
          <t>2014Q4</t>
        </is>
      </c>
      <c r="Y6876" t="inlineStr">
        <is>
          <t>2014-10</t>
        </is>
      </c>
      <c r="Z6876" t="inlineStr">
        <is>
          <t>10.1% - 20%</t>
        </is>
      </c>
      <c r="AA6876" t="b">
        <v>0</v>
      </c>
      <c r="AB6876" t="b">
        <v>1</v>
      </c>
      <c r="AC6876" s="19" t="n">
        <v>49.99</v>
      </c>
      <c r="AD6876" s="21" t="n">
        <v>-0.15</v>
      </c>
    </row>
    <row r="6877" ht="18" customHeight="1">
      <c r="A6877" t="n">
        <v>6876</v>
      </c>
      <c r="B6877" t="inlineStr">
        <is>
          <t>US-2016-121013</t>
        </is>
      </c>
      <c r="C6877" s="18" t="inlineStr">
        <is>
          <t>2016-09-05</t>
        </is>
      </c>
      <c r="D6877" s="18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19" t="n">
        <v>25.06</v>
      </c>
      <c r="S6877" s="20" t="n">
        <v>2</v>
      </c>
      <c r="T6877" s="21" t="n">
        <v>0</v>
      </c>
      <c r="U6877" s="19" t="n">
        <v>11.7782</v>
      </c>
      <c r="V6877" t="n">
        <v>5</v>
      </c>
      <c r="W6877" t="n">
        <v>2016</v>
      </c>
      <c r="X6877" t="inlineStr">
        <is>
          <t>2016Q3</t>
        </is>
      </c>
      <c r="Y6877" t="inlineStr">
        <is>
          <t>2016-09</t>
        </is>
      </c>
      <c r="Z6877" t="inlineStr">
        <is>
          <t>0% (No Discount)</t>
        </is>
      </c>
      <c r="AA6877" t="b">
        <v>1</v>
      </c>
      <c r="AB6877" t="b">
        <v>0</v>
      </c>
      <c r="AC6877" s="19" t="n">
        <v>12.53</v>
      </c>
      <c r="AD6877" s="21" t="n">
        <v>0.47</v>
      </c>
    </row>
    <row r="6878" ht="18" customHeight="1">
      <c r="A6878" t="n">
        <v>6877</v>
      </c>
      <c r="B6878" t="inlineStr">
        <is>
          <t>US-2016-121013</t>
        </is>
      </c>
      <c r="C6878" s="18" t="inlineStr">
        <is>
          <t>2016-09-05</t>
        </is>
      </c>
      <c r="D6878" s="1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19" t="n">
        <v>1652.94</v>
      </c>
      <c r="S6878" s="20" t="n">
        <v>3</v>
      </c>
      <c r="T6878" s="21" t="n">
        <v>0</v>
      </c>
      <c r="U6878" s="19" t="n">
        <v>314.0586</v>
      </c>
      <c r="V6878" t="n">
        <v>5</v>
      </c>
      <c r="W6878" t="n">
        <v>2016</v>
      </c>
      <c r="X6878" t="inlineStr">
        <is>
          <t>2016Q3</t>
        </is>
      </c>
      <c r="Y6878" t="inlineStr">
        <is>
          <t>2016-09</t>
        </is>
      </c>
      <c r="Z6878" t="inlineStr">
        <is>
          <t>0% (No Discount)</t>
        </is>
      </c>
      <c r="AA6878" t="b">
        <v>1</v>
      </c>
      <c r="AB6878" t="b">
        <v>0</v>
      </c>
      <c r="AC6878" s="19" t="n">
        <v>550.98</v>
      </c>
      <c r="AD6878" s="21" t="n">
        <v>0.19</v>
      </c>
    </row>
    <row r="6879" ht="18" customHeight="1">
      <c r="A6879" t="n">
        <v>6878</v>
      </c>
      <c r="B6879" t="inlineStr">
        <is>
          <t>US-2015-123918</t>
        </is>
      </c>
      <c r="C6879" s="18" t="inlineStr">
        <is>
          <t>2015-10-15</t>
        </is>
      </c>
      <c r="D6879" s="18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19" t="n">
        <v>131.376</v>
      </c>
      <c r="S6879" s="20" t="n">
        <v>6</v>
      </c>
      <c r="T6879" s="21" t="n">
        <v>0.6</v>
      </c>
      <c r="U6879" s="19" t="n">
        <v>-95.24760000000001</v>
      </c>
      <c r="V6879" t="n">
        <v>0</v>
      </c>
      <c r="W6879" t="n">
        <v>2015</v>
      </c>
      <c r="X6879" t="inlineStr">
        <is>
          <t>2015Q4</t>
        </is>
      </c>
      <c r="Y6879" t="inlineStr">
        <is>
          <t>2015-10</t>
        </is>
      </c>
      <c r="Z6879" t="inlineStr">
        <is>
          <t>&gt; 50% (Deep Discount)</t>
        </is>
      </c>
      <c r="AA6879" t="b">
        <v>0</v>
      </c>
      <c r="AB6879" t="b">
        <v>1</v>
      </c>
      <c r="AC6879" s="19" t="n">
        <v>54.74</v>
      </c>
      <c r="AD6879" s="21" t="n">
        <v>-0.725</v>
      </c>
    </row>
    <row r="6880" ht="18" customHeight="1">
      <c r="A6880" t="n">
        <v>6879</v>
      </c>
      <c r="B6880" t="inlineStr">
        <is>
          <t>US-2015-123918</t>
        </is>
      </c>
      <c r="C6880" s="18" t="inlineStr">
        <is>
          <t>2015-10-15</t>
        </is>
      </c>
      <c r="D6880" s="18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19" t="n">
        <v>5.344</v>
      </c>
      <c r="S6880" s="20" t="n">
        <v>1</v>
      </c>
      <c r="T6880" s="21" t="n">
        <v>0.2</v>
      </c>
      <c r="U6880" s="19" t="n">
        <v>1.8704</v>
      </c>
      <c r="V6880" t="n">
        <v>0</v>
      </c>
      <c r="W6880" t="n">
        <v>2015</v>
      </c>
      <c r="X6880" t="inlineStr">
        <is>
          <t>2015Q4</t>
        </is>
      </c>
      <c r="Y6880" t="inlineStr">
        <is>
          <t>2015-10</t>
        </is>
      </c>
      <c r="Z6880" t="inlineStr">
        <is>
          <t>10.1% - 20%</t>
        </is>
      </c>
      <c r="AA6880" t="b">
        <v>1</v>
      </c>
      <c r="AB6880" t="b">
        <v>0</v>
      </c>
      <c r="AC6880" s="19" t="n">
        <v>6.68</v>
      </c>
      <c r="AD6880" s="21" t="n">
        <v>0.35</v>
      </c>
    </row>
    <row r="6881" ht="18" customHeight="1">
      <c r="A6881" t="n">
        <v>6880</v>
      </c>
      <c r="B6881" t="inlineStr">
        <is>
          <t>CA-2015-137113</t>
        </is>
      </c>
      <c r="C6881" s="18" t="inlineStr">
        <is>
          <t>2015-12-01</t>
        </is>
      </c>
      <c r="D6881" s="18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19" t="n">
        <v>2003.92</v>
      </c>
      <c r="S6881" s="20" t="n">
        <v>5</v>
      </c>
      <c r="T6881" s="21" t="n">
        <v>0.2</v>
      </c>
      <c r="U6881" s="19" t="n">
        <v>125.245</v>
      </c>
      <c r="V6881" t="n">
        <v>4</v>
      </c>
      <c r="W6881" t="n">
        <v>2015</v>
      </c>
      <c r="X6881" t="inlineStr">
        <is>
          <t>2015Q4</t>
        </is>
      </c>
      <c r="Y6881" t="inlineStr">
        <is>
          <t>2015-12</t>
        </is>
      </c>
      <c r="Z6881" t="inlineStr">
        <is>
          <t>10.1% - 20%</t>
        </is>
      </c>
      <c r="AA6881" t="b">
        <v>1</v>
      </c>
      <c r="AB6881" t="b">
        <v>0</v>
      </c>
      <c r="AC6881" s="19" t="n">
        <v>500.98</v>
      </c>
      <c r="AD6881" s="21" t="n">
        <v>0.0625</v>
      </c>
    </row>
    <row r="6882" ht="18" customHeight="1">
      <c r="A6882" t="n">
        <v>6881</v>
      </c>
      <c r="B6882" t="inlineStr">
        <is>
          <t>CA-2015-137113</t>
        </is>
      </c>
      <c r="C6882" s="18" t="inlineStr">
        <is>
          <t>2015-12-01</t>
        </is>
      </c>
      <c r="D6882" s="18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19" t="n">
        <v>32.4</v>
      </c>
      <c r="S6882" s="20" t="n">
        <v>5</v>
      </c>
      <c r="T6882" s="21" t="n">
        <v>0</v>
      </c>
      <c r="U6882" s="19" t="n">
        <v>15.552</v>
      </c>
      <c r="V6882" t="n">
        <v>4</v>
      </c>
      <c r="W6882" t="n">
        <v>2015</v>
      </c>
      <c r="X6882" t="inlineStr">
        <is>
          <t>2015Q4</t>
        </is>
      </c>
      <c r="Y6882" t="inlineStr">
        <is>
          <t>2015-12</t>
        </is>
      </c>
      <c r="Z6882" t="inlineStr">
        <is>
          <t>0% (No Discount)</t>
        </is>
      </c>
      <c r="AA6882" t="b">
        <v>1</v>
      </c>
      <c r="AB6882" t="b">
        <v>0</v>
      </c>
      <c r="AC6882" s="19" t="n">
        <v>6.48</v>
      </c>
      <c r="AD6882" s="21" t="n">
        <v>0.48</v>
      </c>
    </row>
    <row r="6883" ht="18" customHeight="1">
      <c r="A6883" t="n">
        <v>6882</v>
      </c>
      <c r="B6883" t="inlineStr">
        <is>
          <t>CA-2015-137113</t>
        </is>
      </c>
      <c r="C6883" s="18" t="inlineStr">
        <is>
          <t>2015-12-01</t>
        </is>
      </c>
      <c r="D6883" s="18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19" t="n">
        <v>1913.4</v>
      </c>
      <c r="S6883" s="20" t="n">
        <v>9</v>
      </c>
      <c r="T6883" s="21" t="n">
        <v>0</v>
      </c>
      <c r="U6883" s="19" t="n">
        <v>401.814</v>
      </c>
      <c r="V6883" t="n">
        <v>4</v>
      </c>
      <c r="W6883" t="n">
        <v>2015</v>
      </c>
      <c r="X6883" t="inlineStr">
        <is>
          <t>2015Q4</t>
        </is>
      </c>
      <c r="Y6883" t="inlineStr">
        <is>
          <t>2015-12</t>
        </is>
      </c>
      <c r="Z6883" t="inlineStr">
        <is>
          <t>0% (No Discount)</t>
        </is>
      </c>
      <c r="AA6883" t="b">
        <v>1</v>
      </c>
      <c r="AB6883" t="b">
        <v>0</v>
      </c>
      <c r="AC6883" s="19" t="n">
        <v>212.6</v>
      </c>
      <c r="AD6883" s="21" t="n">
        <v>0.21</v>
      </c>
    </row>
    <row r="6884" ht="18" customHeight="1">
      <c r="A6884" t="n">
        <v>6883</v>
      </c>
      <c r="B6884" t="inlineStr">
        <is>
          <t>CA-2015-137113</t>
        </is>
      </c>
      <c r="C6884" s="18" t="inlineStr">
        <is>
          <t>2015-12-01</t>
        </is>
      </c>
      <c r="D6884" s="18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19" t="n">
        <v>146.73</v>
      </c>
      <c r="S6884" s="20" t="n">
        <v>3</v>
      </c>
      <c r="T6884" s="21" t="n">
        <v>0</v>
      </c>
      <c r="U6884" s="19" t="n">
        <v>2.9346</v>
      </c>
      <c r="V6884" t="n">
        <v>4</v>
      </c>
      <c r="W6884" t="n">
        <v>2015</v>
      </c>
      <c r="X6884" t="inlineStr">
        <is>
          <t>2015Q4</t>
        </is>
      </c>
      <c r="Y6884" t="inlineStr">
        <is>
          <t>2015-12</t>
        </is>
      </c>
      <c r="Z6884" t="inlineStr">
        <is>
          <t>0% (No Discount)</t>
        </is>
      </c>
      <c r="AA6884" t="b">
        <v>1</v>
      </c>
      <c r="AB6884" t="b">
        <v>0</v>
      </c>
      <c r="AC6884" s="19" t="n">
        <v>48.91</v>
      </c>
      <c r="AD6884" s="21" t="n">
        <v>0.02</v>
      </c>
    </row>
    <row r="6885" ht="18" customHeight="1">
      <c r="A6885" t="n">
        <v>6884</v>
      </c>
      <c r="B6885" t="inlineStr">
        <is>
          <t>CA-2015-137113</t>
        </is>
      </c>
      <c r="C6885" s="18" t="inlineStr">
        <is>
          <t>2015-12-01</t>
        </is>
      </c>
      <c r="D6885" s="18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19" t="n">
        <v>114.2</v>
      </c>
      <c r="S6885" s="20" t="n">
        <v>5</v>
      </c>
      <c r="T6885" s="21" t="n">
        <v>0</v>
      </c>
      <c r="U6885" s="19" t="n">
        <v>52.532</v>
      </c>
      <c r="V6885" t="n">
        <v>4</v>
      </c>
      <c r="W6885" t="n">
        <v>2015</v>
      </c>
      <c r="X6885" t="inlineStr">
        <is>
          <t>2015Q4</t>
        </is>
      </c>
      <c r="Y6885" t="inlineStr">
        <is>
          <t>2015-12</t>
        </is>
      </c>
      <c r="Z6885" t="inlineStr">
        <is>
          <t>0% (No Discount)</t>
        </is>
      </c>
      <c r="AA6885" t="b">
        <v>1</v>
      </c>
      <c r="AB6885" t="b">
        <v>0</v>
      </c>
      <c r="AC6885" s="19" t="n">
        <v>22.84</v>
      </c>
      <c r="AD6885" s="21" t="n">
        <v>0.46</v>
      </c>
    </row>
    <row r="6886" ht="18" customHeight="1">
      <c r="A6886" t="n">
        <v>6885</v>
      </c>
      <c r="B6886" t="inlineStr">
        <is>
          <t>CA-2015-120677</t>
        </is>
      </c>
      <c r="C6886" s="18" t="inlineStr">
        <is>
          <t>2015-05-31</t>
        </is>
      </c>
      <c r="D6886" s="18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19" t="n">
        <v>2567.84</v>
      </c>
      <c r="S6886" s="20" t="n">
        <v>8</v>
      </c>
      <c r="T6886" s="21" t="n">
        <v>0</v>
      </c>
      <c r="U6886" s="19" t="n">
        <v>770.352</v>
      </c>
      <c r="V6886" t="n">
        <v>4</v>
      </c>
      <c r="W6886" t="n">
        <v>2015</v>
      </c>
      <c r="X6886" t="inlineStr">
        <is>
          <t>2015Q2</t>
        </is>
      </c>
      <c r="Y6886" t="inlineStr">
        <is>
          <t>2015-05</t>
        </is>
      </c>
      <c r="Z6886" t="inlineStr">
        <is>
          <t>0% (No Discount)</t>
        </is>
      </c>
      <c r="AA6886" t="b">
        <v>1</v>
      </c>
      <c r="AB6886" t="b">
        <v>0</v>
      </c>
      <c r="AC6886" s="19" t="n">
        <v>320.98</v>
      </c>
      <c r="AD6886" s="21" t="n">
        <v>0.3</v>
      </c>
    </row>
    <row r="6887" ht="18" customHeight="1">
      <c r="A6887" t="n">
        <v>6886</v>
      </c>
      <c r="B6887" t="inlineStr">
        <is>
          <t>CA-2017-123036</t>
        </is>
      </c>
      <c r="C6887" s="18" t="inlineStr">
        <is>
          <t>2017-09-10</t>
        </is>
      </c>
      <c r="D6887" s="18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19" t="n">
        <v>37.056</v>
      </c>
      <c r="S6887" s="20" t="n">
        <v>4</v>
      </c>
      <c r="T6887" s="21" t="n">
        <v>0.2</v>
      </c>
      <c r="U6887" s="19" t="n">
        <v>8.800800000000001</v>
      </c>
      <c r="V6887" t="n">
        <v>7</v>
      </c>
      <c r="W6887" t="n">
        <v>2017</v>
      </c>
      <c r="X6887" t="inlineStr">
        <is>
          <t>2017Q3</t>
        </is>
      </c>
      <c r="Y6887" t="inlineStr">
        <is>
          <t>2017-09</t>
        </is>
      </c>
      <c r="Z6887" t="inlineStr">
        <is>
          <t>10.1% - 20%</t>
        </is>
      </c>
      <c r="AA6887" t="b">
        <v>1</v>
      </c>
      <c r="AB6887" t="b">
        <v>0</v>
      </c>
      <c r="AC6887" s="19" t="n">
        <v>11.58</v>
      </c>
      <c r="AD6887" s="21" t="n">
        <v>0.2375</v>
      </c>
    </row>
    <row r="6888" ht="18" customHeight="1">
      <c r="A6888" t="n">
        <v>6887</v>
      </c>
      <c r="B6888" t="inlineStr">
        <is>
          <t>CA-2017-123036</t>
        </is>
      </c>
      <c r="C6888" s="18" t="inlineStr">
        <is>
          <t>2017-09-10</t>
        </is>
      </c>
      <c r="D6888" s="1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19" t="n">
        <v>259.896</v>
      </c>
      <c r="S6888" s="20" t="n">
        <v>2</v>
      </c>
      <c r="T6888" s="21" t="n">
        <v>0.4</v>
      </c>
      <c r="U6888" s="19" t="n">
        <v>-56.3108</v>
      </c>
      <c r="V6888" t="n">
        <v>7</v>
      </c>
      <c r="W6888" t="n">
        <v>2017</v>
      </c>
      <c r="X6888" t="inlineStr">
        <is>
          <t>2017Q3</t>
        </is>
      </c>
      <c r="Y6888" t="inlineStr">
        <is>
          <t>2017-09</t>
        </is>
      </c>
      <c r="Z6888" t="inlineStr">
        <is>
          <t>30.1% - 50%</t>
        </is>
      </c>
      <c r="AA6888" t="b">
        <v>0</v>
      </c>
      <c r="AB6888" t="b">
        <v>1</v>
      </c>
      <c r="AC6888" s="19" t="n">
        <v>216.58</v>
      </c>
      <c r="AD6888" s="21" t="n">
        <v>-0.2167</v>
      </c>
    </row>
    <row r="6889" ht="18" customHeight="1">
      <c r="A6889" t="n">
        <v>6888</v>
      </c>
      <c r="B6889" t="inlineStr">
        <is>
          <t>CA-2017-120222</t>
        </is>
      </c>
      <c r="C6889" s="18" t="inlineStr">
        <is>
          <t>2017-04-25</t>
        </is>
      </c>
      <c r="D6889" s="18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19" t="n">
        <v>19.05</v>
      </c>
      <c r="S6889" s="20" t="n">
        <v>3</v>
      </c>
      <c r="T6889" s="21" t="n">
        <v>0</v>
      </c>
      <c r="U6889" s="19" t="n">
        <v>8.763</v>
      </c>
      <c r="V6889" t="n">
        <v>7</v>
      </c>
      <c r="W6889" t="n">
        <v>2017</v>
      </c>
      <c r="X6889" t="inlineStr">
        <is>
          <t>2017Q2</t>
        </is>
      </c>
      <c r="Y6889" t="inlineStr">
        <is>
          <t>2017-04</t>
        </is>
      </c>
      <c r="Z6889" t="inlineStr">
        <is>
          <t>0% (No Discount)</t>
        </is>
      </c>
      <c r="AA6889" t="b">
        <v>1</v>
      </c>
      <c r="AB6889" t="b">
        <v>0</v>
      </c>
      <c r="AC6889" s="19" t="n">
        <v>6.35</v>
      </c>
      <c r="AD6889" s="21" t="n">
        <v>0.46</v>
      </c>
    </row>
    <row r="6890" ht="18" customHeight="1">
      <c r="A6890" t="n">
        <v>6889</v>
      </c>
      <c r="B6890" t="inlineStr">
        <is>
          <t>CA-2017-120222</t>
        </is>
      </c>
      <c r="C6890" s="18" t="inlineStr">
        <is>
          <t>2017-04-25</t>
        </is>
      </c>
      <c r="D6890" s="18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19" t="n">
        <v>73.34399999999999</v>
      </c>
      <c r="S6890" s="20" t="n">
        <v>3</v>
      </c>
      <c r="T6890" s="21" t="n">
        <v>0.2</v>
      </c>
      <c r="U6890" s="19" t="n">
        <v>27.504</v>
      </c>
      <c r="V6890" t="n">
        <v>7</v>
      </c>
      <c r="W6890" t="n">
        <v>2017</v>
      </c>
      <c r="X6890" t="inlineStr">
        <is>
          <t>2017Q2</t>
        </is>
      </c>
      <c r="Y6890" t="inlineStr">
        <is>
          <t>2017-04</t>
        </is>
      </c>
      <c r="Z6890" t="inlineStr">
        <is>
          <t>10.1% - 20%</t>
        </is>
      </c>
      <c r="AA6890" t="b">
        <v>1</v>
      </c>
      <c r="AB6890" t="b">
        <v>0</v>
      </c>
      <c r="AC6890" s="19" t="n">
        <v>30.56</v>
      </c>
      <c r="AD6890" s="21" t="n">
        <v>0.375</v>
      </c>
    </row>
    <row r="6891" ht="18" customHeight="1">
      <c r="A6891" t="n">
        <v>6890</v>
      </c>
      <c r="B6891" t="inlineStr">
        <is>
          <t>CA-2017-164756</t>
        </is>
      </c>
      <c r="C6891" s="18" t="inlineStr">
        <is>
          <t>2017-09-18</t>
        </is>
      </c>
      <c r="D6891" s="18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19" t="n">
        <v>95.68000000000001</v>
      </c>
      <c r="S6891" s="20" t="n">
        <v>8</v>
      </c>
      <c r="T6891" s="21" t="n">
        <v>0</v>
      </c>
      <c r="U6891" s="19" t="n">
        <v>26.7904</v>
      </c>
      <c r="V6891" t="n">
        <v>4</v>
      </c>
      <c r="W6891" t="n">
        <v>2017</v>
      </c>
      <c r="X6891" t="inlineStr">
        <is>
          <t>2017Q3</t>
        </is>
      </c>
      <c r="Y6891" t="inlineStr">
        <is>
          <t>2017-09</t>
        </is>
      </c>
      <c r="Z6891" t="inlineStr">
        <is>
          <t>0% (No Discount)</t>
        </is>
      </c>
      <c r="AA6891" t="b">
        <v>1</v>
      </c>
      <c r="AB6891" t="b">
        <v>0</v>
      </c>
      <c r="AC6891" s="19" t="n">
        <v>11.96</v>
      </c>
      <c r="AD6891" s="21" t="n">
        <v>0.28</v>
      </c>
    </row>
    <row r="6892" ht="18" customHeight="1">
      <c r="A6892" t="n">
        <v>6891</v>
      </c>
      <c r="B6892" t="inlineStr">
        <is>
          <t>CA-2017-164756</t>
        </is>
      </c>
      <c r="C6892" s="18" t="inlineStr">
        <is>
          <t>2017-09-18</t>
        </is>
      </c>
      <c r="D6892" s="18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19" t="n">
        <v>50.96</v>
      </c>
      <c r="S6892" s="20" t="n">
        <v>7</v>
      </c>
      <c r="T6892" s="21" t="n">
        <v>0</v>
      </c>
      <c r="U6892" s="19" t="n">
        <v>24.4608</v>
      </c>
      <c r="V6892" t="n">
        <v>4</v>
      </c>
      <c r="W6892" t="n">
        <v>2017</v>
      </c>
      <c r="X6892" t="inlineStr">
        <is>
          <t>2017Q3</t>
        </is>
      </c>
      <c r="Y6892" t="inlineStr">
        <is>
          <t>2017-09</t>
        </is>
      </c>
      <c r="Z6892" t="inlineStr">
        <is>
          <t>0% (No Discount)</t>
        </is>
      </c>
      <c r="AA6892" t="b">
        <v>1</v>
      </c>
      <c r="AB6892" t="b">
        <v>0</v>
      </c>
      <c r="AC6892" s="19" t="n">
        <v>7.28</v>
      </c>
      <c r="AD6892" s="21" t="n">
        <v>0.48</v>
      </c>
    </row>
    <row r="6893" ht="18" customHeight="1">
      <c r="A6893" t="n">
        <v>6892</v>
      </c>
      <c r="B6893" t="inlineStr">
        <is>
          <t>CA-2017-164756</t>
        </is>
      </c>
      <c r="C6893" s="18" t="inlineStr">
        <is>
          <t>2017-09-18</t>
        </is>
      </c>
      <c r="D6893" s="18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19" t="n">
        <v>113.94</v>
      </c>
      <c r="S6893" s="20" t="n">
        <v>3</v>
      </c>
      <c r="T6893" s="21" t="n">
        <v>0</v>
      </c>
      <c r="U6893" s="19" t="n">
        <v>34.182</v>
      </c>
      <c r="V6893" t="n">
        <v>4</v>
      </c>
      <c r="W6893" t="n">
        <v>2017</v>
      </c>
      <c r="X6893" t="inlineStr">
        <is>
          <t>2017Q3</t>
        </is>
      </c>
      <c r="Y6893" t="inlineStr">
        <is>
          <t>2017-09</t>
        </is>
      </c>
      <c r="Z6893" t="inlineStr">
        <is>
          <t>0% (No Discount)</t>
        </is>
      </c>
      <c r="AA6893" t="b">
        <v>1</v>
      </c>
      <c r="AB6893" t="b">
        <v>0</v>
      </c>
      <c r="AC6893" s="19" t="n">
        <v>37.98</v>
      </c>
      <c r="AD6893" s="21" t="n">
        <v>0.3</v>
      </c>
    </row>
    <row r="6894" ht="18" customHeight="1">
      <c r="A6894" t="n">
        <v>6893</v>
      </c>
      <c r="B6894" t="inlineStr">
        <is>
          <t>CA-2017-164756</t>
        </is>
      </c>
      <c r="C6894" s="18" t="inlineStr">
        <is>
          <t>2017-09-18</t>
        </is>
      </c>
      <c r="D6894" s="18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19" t="n">
        <v>25.92</v>
      </c>
      <c r="S6894" s="20" t="n">
        <v>4</v>
      </c>
      <c r="T6894" s="21" t="n">
        <v>0</v>
      </c>
      <c r="U6894" s="19" t="n">
        <v>12.4416</v>
      </c>
      <c r="V6894" t="n">
        <v>4</v>
      </c>
      <c r="W6894" t="n">
        <v>2017</v>
      </c>
      <c r="X6894" t="inlineStr">
        <is>
          <t>2017Q3</t>
        </is>
      </c>
      <c r="Y6894" t="inlineStr">
        <is>
          <t>2017-09</t>
        </is>
      </c>
      <c r="Z6894" t="inlineStr">
        <is>
          <t>0% (No Discount)</t>
        </is>
      </c>
      <c r="AA6894" t="b">
        <v>1</v>
      </c>
      <c r="AB6894" t="b">
        <v>0</v>
      </c>
      <c r="AC6894" s="19" t="n">
        <v>6.48</v>
      </c>
      <c r="AD6894" s="21" t="n">
        <v>0.48</v>
      </c>
    </row>
    <row r="6895" ht="18" customHeight="1">
      <c r="A6895" t="n">
        <v>6894</v>
      </c>
      <c r="B6895" t="inlineStr">
        <is>
          <t>CA-2017-164756</t>
        </is>
      </c>
      <c r="C6895" s="18" t="inlineStr">
        <is>
          <t>2017-09-18</t>
        </is>
      </c>
      <c r="D6895" s="18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19" t="n">
        <v>20.32</v>
      </c>
      <c r="S6895" s="20" t="n">
        <v>4</v>
      </c>
      <c r="T6895" s="21" t="n">
        <v>0</v>
      </c>
      <c r="U6895" s="19" t="n">
        <v>6.9088</v>
      </c>
      <c r="V6895" t="n">
        <v>4</v>
      </c>
      <c r="W6895" t="n">
        <v>2017</v>
      </c>
      <c r="X6895" t="inlineStr">
        <is>
          <t>2017Q3</t>
        </is>
      </c>
      <c r="Y6895" t="inlineStr">
        <is>
          <t>2017-09</t>
        </is>
      </c>
      <c r="Z6895" t="inlineStr">
        <is>
          <t>0% (No Discount)</t>
        </is>
      </c>
      <c r="AA6895" t="b">
        <v>1</v>
      </c>
      <c r="AB6895" t="b">
        <v>0</v>
      </c>
      <c r="AC6895" s="19" t="n">
        <v>5.08</v>
      </c>
      <c r="AD6895" s="21" t="n">
        <v>0.34</v>
      </c>
    </row>
    <row r="6896" ht="18" customHeight="1">
      <c r="A6896" t="n">
        <v>6895</v>
      </c>
      <c r="B6896" t="inlineStr">
        <is>
          <t>CA-2017-164756</t>
        </is>
      </c>
      <c r="C6896" s="18" t="inlineStr">
        <is>
          <t>2017-09-18</t>
        </is>
      </c>
      <c r="D6896" s="18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19" t="n">
        <v>411.98</v>
      </c>
      <c r="S6896" s="20" t="n">
        <v>2</v>
      </c>
      <c r="T6896" s="21" t="n">
        <v>0</v>
      </c>
      <c r="U6896" s="19" t="n">
        <v>119.4742</v>
      </c>
      <c r="V6896" t="n">
        <v>4</v>
      </c>
      <c r="W6896" t="n">
        <v>2017</v>
      </c>
      <c r="X6896" t="inlineStr">
        <is>
          <t>2017Q3</t>
        </is>
      </c>
      <c r="Y6896" t="inlineStr">
        <is>
          <t>2017-09</t>
        </is>
      </c>
      <c r="Z6896" t="inlineStr">
        <is>
          <t>0% (No Discount)</t>
        </is>
      </c>
      <c r="AA6896" t="b">
        <v>1</v>
      </c>
      <c r="AB6896" t="b">
        <v>0</v>
      </c>
      <c r="AC6896" s="19" t="n">
        <v>205.99</v>
      </c>
      <c r="AD6896" s="21" t="n">
        <v>0.29</v>
      </c>
    </row>
    <row r="6897" ht="18" customHeight="1">
      <c r="A6897" t="n">
        <v>6896</v>
      </c>
      <c r="B6897" t="inlineStr">
        <is>
          <t>CA-2017-164756</t>
        </is>
      </c>
      <c r="C6897" s="18" t="inlineStr">
        <is>
          <t>2017-09-18</t>
        </is>
      </c>
      <c r="D6897" s="18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19" t="n">
        <v>34.48</v>
      </c>
      <c r="S6897" s="20" t="n">
        <v>2</v>
      </c>
      <c r="T6897" s="21" t="n">
        <v>0</v>
      </c>
      <c r="U6897" s="19" t="n">
        <v>9.9992</v>
      </c>
      <c r="V6897" t="n">
        <v>4</v>
      </c>
      <c r="W6897" t="n">
        <v>2017</v>
      </c>
      <c r="X6897" t="inlineStr">
        <is>
          <t>2017Q3</t>
        </is>
      </c>
      <c r="Y6897" t="inlineStr">
        <is>
          <t>2017-09</t>
        </is>
      </c>
      <c r="Z6897" t="inlineStr">
        <is>
          <t>0% (No Discount)</t>
        </is>
      </c>
      <c r="AA6897" t="b">
        <v>1</v>
      </c>
      <c r="AB6897" t="b">
        <v>0</v>
      </c>
      <c r="AC6897" s="19" t="n">
        <v>17.24</v>
      </c>
      <c r="AD6897" s="21" t="n">
        <v>0.29</v>
      </c>
    </row>
    <row r="6898" ht="18" customHeight="1">
      <c r="A6898" t="n">
        <v>6897</v>
      </c>
      <c r="B6898" t="inlineStr">
        <is>
          <t>CA-2017-164756</t>
        </is>
      </c>
      <c r="C6898" s="18" t="inlineStr">
        <is>
          <t>2017-09-18</t>
        </is>
      </c>
      <c r="D6898" s="1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19" t="n">
        <v>244.55</v>
      </c>
      <c r="S6898" s="20" t="n">
        <v>5</v>
      </c>
      <c r="T6898" s="21" t="n">
        <v>0</v>
      </c>
      <c r="U6898" s="19" t="n">
        <v>114.9385</v>
      </c>
      <c r="V6898" t="n">
        <v>4</v>
      </c>
      <c r="W6898" t="n">
        <v>2017</v>
      </c>
      <c r="X6898" t="inlineStr">
        <is>
          <t>2017Q3</t>
        </is>
      </c>
      <c r="Y6898" t="inlineStr">
        <is>
          <t>2017-09</t>
        </is>
      </c>
      <c r="Z6898" t="inlineStr">
        <is>
          <t>0% (No Discount)</t>
        </is>
      </c>
      <c r="AA6898" t="b">
        <v>1</v>
      </c>
      <c r="AB6898" t="b">
        <v>0</v>
      </c>
      <c r="AC6898" s="19" t="n">
        <v>48.91</v>
      </c>
      <c r="AD6898" s="21" t="n">
        <v>0.47</v>
      </c>
    </row>
    <row r="6899" ht="18" customHeight="1">
      <c r="A6899" t="n">
        <v>6898</v>
      </c>
      <c r="B6899" t="inlineStr">
        <is>
          <t>CA-2017-122028</t>
        </is>
      </c>
      <c r="C6899" s="18" t="inlineStr">
        <is>
          <t>2017-08-18</t>
        </is>
      </c>
      <c r="D6899" s="18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19" t="n">
        <v>10.782</v>
      </c>
      <c r="S6899" s="20" t="n">
        <v>3</v>
      </c>
      <c r="T6899" s="21" t="n">
        <v>0.7</v>
      </c>
      <c r="U6899" s="19" t="n">
        <v>-7.9068</v>
      </c>
      <c r="V6899" t="n">
        <v>7</v>
      </c>
      <c r="W6899" t="n">
        <v>2017</v>
      </c>
      <c r="X6899" t="inlineStr">
        <is>
          <t>2017Q3</t>
        </is>
      </c>
      <c r="Y6899" t="inlineStr">
        <is>
          <t>2017-08</t>
        </is>
      </c>
      <c r="Z6899" t="inlineStr">
        <is>
          <t>&gt; 50% (Deep Discount)</t>
        </is>
      </c>
      <c r="AA6899" t="b">
        <v>0</v>
      </c>
      <c r="AB6899" t="b">
        <v>1</v>
      </c>
      <c r="AC6899" s="19" t="n">
        <v>11.98</v>
      </c>
      <c r="AD6899" s="21" t="n">
        <v>-0.7333</v>
      </c>
    </row>
    <row r="6900" ht="18" customHeight="1">
      <c r="A6900" t="n">
        <v>6899</v>
      </c>
      <c r="B6900" t="inlineStr">
        <is>
          <t>US-2015-165512</t>
        </is>
      </c>
      <c r="C6900" s="18" t="inlineStr">
        <is>
          <t>2015-05-24</t>
        </is>
      </c>
      <c r="D6900" s="18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19" t="n">
        <v>602.651</v>
      </c>
      <c r="S6900" s="20" t="n">
        <v>7</v>
      </c>
      <c r="T6900" s="21" t="n">
        <v>0.3</v>
      </c>
      <c r="U6900" s="19" t="n">
        <v>-163.5767</v>
      </c>
      <c r="V6900" t="n">
        <v>2</v>
      </c>
      <c r="W6900" t="n">
        <v>2015</v>
      </c>
      <c r="X6900" t="inlineStr">
        <is>
          <t>2015Q2</t>
        </is>
      </c>
      <c r="Y6900" t="inlineStr">
        <is>
          <t>2015-05</t>
        </is>
      </c>
      <c r="Z6900" t="inlineStr">
        <is>
          <t>20.1% - 30%</t>
        </is>
      </c>
      <c r="AA6900" t="b">
        <v>0</v>
      </c>
      <c r="AB6900" t="b">
        <v>1</v>
      </c>
      <c r="AC6900" s="19" t="n">
        <v>122.99</v>
      </c>
      <c r="AD6900" s="21" t="n">
        <v>-0.2714</v>
      </c>
    </row>
    <row r="6901" ht="18" customHeight="1">
      <c r="A6901" t="n">
        <v>6900</v>
      </c>
      <c r="B6901" t="inlineStr">
        <is>
          <t>US-2015-165512</t>
        </is>
      </c>
      <c r="C6901" s="18" t="inlineStr">
        <is>
          <t>2015-05-24</t>
        </is>
      </c>
      <c r="D6901" s="18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19" t="n">
        <v>7.656</v>
      </c>
      <c r="S6901" s="20" t="n">
        <v>6</v>
      </c>
      <c r="T6901" s="21" t="n">
        <v>0.8</v>
      </c>
      <c r="U6901" s="19" t="n">
        <v>-13.0152</v>
      </c>
      <c r="V6901" t="n">
        <v>2</v>
      </c>
      <c r="W6901" t="n">
        <v>2015</v>
      </c>
      <c r="X6901" t="inlineStr">
        <is>
          <t>2015Q2</t>
        </is>
      </c>
      <c r="Y6901" t="inlineStr">
        <is>
          <t>2015-05</t>
        </is>
      </c>
      <c r="Z6901" t="inlineStr">
        <is>
          <t>&gt; 50% (Deep Discount)</t>
        </is>
      </c>
      <c r="AA6901" t="b">
        <v>0</v>
      </c>
      <c r="AB6901" t="b">
        <v>1</v>
      </c>
      <c r="AC6901" s="19" t="n">
        <v>6.38</v>
      </c>
      <c r="AD6901" s="21" t="n">
        <v>-1.7</v>
      </c>
    </row>
    <row r="6902" ht="18" customHeight="1">
      <c r="A6902" t="n">
        <v>6901</v>
      </c>
      <c r="B6902" t="inlineStr">
        <is>
          <t>CA-2015-140557</t>
        </is>
      </c>
      <c r="C6902" s="18" t="inlineStr">
        <is>
          <t>2015-09-07</t>
        </is>
      </c>
      <c r="D6902" s="18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19" t="n">
        <v>559.9299999999999</v>
      </c>
      <c r="S6902" s="20" t="n">
        <v>7</v>
      </c>
      <c r="T6902" s="21" t="n">
        <v>0</v>
      </c>
      <c r="U6902" s="19" t="n">
        <v>167.979</v>
      </c>
      <c r="V6902" t="n">
        <v>4</v>
      </c>
      <c r="W6902" t="n">
        <v>2015</v>
      </c>
      <c r="X6902" t="inlineStr">
        <is>
          <t>2015Q3</t>
        </is>
      </c>
      <c r="Y6902" t="inlineStr">
        <is>
          <t>2015-09</t>
        </is>
      </c>
      <c r="Z6902" t="inlineStr">
        <is>
          <t>0% (No Discount)</t>
        </is>
      </c>
      <c r="AA6902" t="b">
        <v>1</v>
      </c>
      <c r="AB6902" t="b">
        <v>0</v>
      </c>
      <c r="AC6902" s="19" t="n">
        <v>79.98999999999999</v>
      </c>
      <c r="AD6902" s="21" t="n">
        <v>0.3</v>
      </c>
    </row>
    <row r="6903" ht="18" customHeight="1">
      <c r="A6903" t="n">
        <v>6902</v>
      </c>
      <c r="B6903" t="inlineStr">
        <is>
          <t>US-2017-135013</t>
        </is>
      </c>
      <c r="C6903" s="18" t="inlineStr">
        <is>
          <t>2017-07-24</t>
        </is>
      </c>
      <c r="D6903" s="18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19" t="n">
        <v>2399.96</v>
      </c>
      <c r="S6903" s="20" t="n">
        <v>5</v>
      </c>
      <c r="T6903" s="21" t="n">
        <v>0.2</v>
      </c>
      <c r="U6903" s="19" t="n">
        <v>839.986</v>
      </c>
      <c r="V6903" t="n">
        <v>0</v>
      </c>
      <c r="W6903" t="n">
        <v>2017</v>
      </c>
      <c r="X6903" t="inlineStr">
        <is>
          <t>2017Q3</t>
        </is>
      </c>
      <c r="Y6903" t="inlineStr">
        <is>
          <t>2017-07</t>
        </is>
      </c>
      <c r="Z6903" t="inlineStr">
        <is>
          <t>10.1% - 20%</t>
        </is>
      </c>
      <c r="AA6903" t="b">
        <v>1</v>
      </c>
      <c r="AB6903" t="b">
        <v>0</v>
      </c>
      <c r="AC6903" s="19" t="n">
        <v>599.99</v>
      </c>
      <c r="AD6903" s="21" t="n">
        <v>0.35</v>
      </c>
    </row>
    <row r="6904" ht="18" customHeight="1">
      <c r="A6904" t="n">
        <v>6903</v>
      </c>
      <c r="B6904" t="inlineStr">
        <is>
          <t>CA-2017-111220</t>
        </is>
      </c>
      <c r="C6904" s="18" t="inlineStr">
        <is>
          <t>2017-09-02</t>
        </is>
      </c>
      <c r="D6904" s="18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19" t="n">
        <v>16</v>
      </c>
      <c r="S6904" s="20" t="n">
        <v>4</v>
      </c>
      <c r="T6904" s="21" t="n">
        <v>0.2</v>
      </c>
      <c r="U6904" s="19" t="n">
        <v>5.6</v>
      </c>
      <c r="V6904" t="n">
        <v>6</v>
      </c>
      <c r="W6904" t="n">
        <v>2017</v>
      </c>
      <c r="X6904" t="inlineStr">
        <is>
          <t>2017Q3</t>
        </is>
      </c>
      <c r="Y6904" t="inlineStr">
        <is>
          <t>2017-09</t>
        </is>
      </c>
      <c r="Z6904" t="inlineStr">
        <is>
          <t>10.1% - 20%</t>
        </is>
      </c>
      <c r="AA6904" t="b">
        <v>1</v>
      </c>
      <c r="AB6904" t="b">
        <v>0</v>
      </c>
      <c r="AC6904" s="19" t="n">
        <v>5</v>
      </c>
      <c r="AD6904" s="21" t="n">
        <v>0.35</v>
      </c>
    </row>
    <row r="6905" ht="18" customHeight="1">
      <c r="A6905" t="n">
        <v>6904</v>
      </c>
      <c r="B6905" t="inlineStr">
        <is>
          <t>CA-2017-111220</t>
        </is>
      </c>
      <c r="C6905" s="18" t="inlineStr">
        <is>
          <t>2017-09-02</t>
        </is>
      </c>
      <c r="D6905" s="18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19" t="n">
        <v>5.588</v>
      </c>
      <c r="S6905" s="20" t="n">
        <v>2</v>
      </c>
      <c r="T6905" s="21" t="n">
        <v>0.8</v>
      </c>
      <c r="U6905" s="19" t="n">
        <v>-15.0876</v>
      </c>
      <c r="V6905" t="n">
        <v>6</v>
      </c>
      <c r="W6905" t="n">
        <v>2017</v>
      </c>
      <c r="X6905" t="inlineStr">
        <is>
          <t>2017Q3</t>
        </is>
      </c>
      <c r="Y6905" t="inlineStr">
        <is>
          <t>2017-09</t>
        </is>
      </c>
      <c r="Z6905" t="inlineStr">
        <is>
          <t>&gt; 50% (Deep Discount)</t>
        </is>
      </c>
      <c r="AA6905" t="b">
        <v>0</v>
      </c>
      <c r="AB6905" t="b">
        <v>1</v>
      </c>
      <c r="AC6905" s="19" t="n">
        <v>13.97</v>
      </c>
      <c r="AD6905" s="21" t="n">
        <v>-2.7</v>
      </c>
    </row>
    <row r="6906" ht="18" customHeight="1">
      <c r="A6906" t="n">
        <v>6905</v>
      </c>
      <c r="B6906" t="inlineStr">
        <is>
          <t>CA-2017-111220</t>
        </is>
      </c>
      <c r="C6906" s="18" t="inlineStr">
        <is>
          <t>2017-09-02</t>
        </is>
      </c>
      <c r="D6906" s="18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19" t="n">
        <v>235.92</v>
      </c>
      <c r="S6906" s="20" t="n">
        <v>5</v>
      </c>
      <c r="T6906" s="21" t="n">
        <v>0.2</v>
      </c>
      <c r="U6906" s="19" t="n">
        <v>-44.235</v>
      </c>
      <c r="V6906" t="n">
        <v>6</v>
      </c>
      <c r="W6906" t="n">
        <v>2017</v>
      </c>
      <c r="X6906" t="inlineStr">
        <is>
          <t>2017Q3</t>
        </is>
      </c>
      <c r="Y6906" t="inlineStr">
        <is>
          <t>2017-09</t>
        </is>
      </c>
      <c r="Z6906" t="inlineStr">
        <is>
          <t>10.1% - 20%</t>
        </is>
      </c>
      <c r="AA6906" t="b">
        <v>0</v>
      </c>
      <c r="AB6906" t="b">
        <v>1</v>
      </c>
      <c r="AC6906" s="19" t="n">
        <v>58.98</v>
      </c>
      <c r="AD6906" s="21" t="n">
        <v>-0.1875</v>
      </c>
    </row>
    <row r="6907" ht="18" customHeight="1">
      <c r="A6907" t="n">
        <v>6906</v>
      </c>
      <c r="B6907" t="inlineStr">
        <is>
          <t>US-2017-149006</t>
        </is>
      </c>
      <c r="C6907" s="18" t="inlineStr">
        <is>
          <t>2017-12-06</t>
        </is>
      </c>
      <c r="D6907" s="18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19" t="n">
        <v>10.68</v>
      </c>
      <c r="S6907" s="20" t="n">
        <v>1</v>
      </c>
      <c r="T6907" s="21" t="n">
        <v>0</v>
      </c>
      <c r="U6907" s="19" t="n">
        <v>2.8836</v>
      </c>
      <c r="V6907" t="n">
        <v>2</v>
      </c>
      <c r="W6907" t="n">
        <v>2017</v>
      </c>
      <c r="X6907" t="inlineStr">
        <is>
          <t>2017Q4</t>
        </is>
      </c>
      <c r="Y6907" t="inlineStr">
        <is>
          <t>2017-12</t>
        </is>
      </c>
      <c r="Z6907" t="inlineStr">
        <is>
          <t>0% (No Discount)</t>
        </is>
      </c>
      <c r="AA6907" t="b">
        <v>1</v>
      </c>
      <c r="AB6907" t="b">
        <v>0</v>
      </c>
      <c r="AC6907" s="19" t="n">
        <v>10.68</v>
      </c>
      <c r="AD6907" s="21" t="n">
        <v>0.27</v>
      </c>
    </row>
    <row r="6908" ht="18" customHeight="1">
      <c r="A6908" t="n">
        <v>6907</v>
      </c>
      <c r="B6908" t="inlineStr">
        <is>
          <t>CA-2017-149468</t>
        </is>
      </c>
      <c r="C6908" s="18" t="inlineStr">
        <is>
          <t>2017-05-20</t>
        </is>
      </c>
      <c r="D6908" s="1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19" t="n">
        <v>41.28</v>
      </c>
      <c r="S6908" s="20" t="n">
        <v>2</v>
      </c>
      <c r="T6908" s="21" t="n">
        <v>0</v>
      </c>
      <c r="U6908" s="19" t="n">
        <v>19.8144</v>
      </c>
      <c r="V6908" t="n">
        <v>0</v>
      </c>
      <c r="W6908" t="n">
        <v>2017</v>
      </c>
      <c r="X6908" t="inlineStr">
        <is>
          <t>2017Q2</t>
        </is>
      </c>
      <c r="Y6908" t="inlineStr">
        <is>
          <t>2017-05</t>
        </is>
      </c>
      <c r="Z6908" t="inlineStr">
        <is>
          <t>0% (No Discount)</t>
        </is>
      </c>
      <c r="AA6908" t="b">
        <v>1</v>
      </c>
      <c r="AB6908" t="b">
        <v>0</v>
      </c>
      <c r="AC6908" s="19" t="n">
        <v>20.64</v>
      </c>
      <c r="AD6908" s="21" t="n">
        <v>0.48</v>
      </c>
    </row>
    <row r="6909" ht="18" customHeight="1">
      <c r="A6909" t="n">
        <v>6908</v>
      </c>
      <c r="B6909" t="inlineStr">
        <is>
          <t>CA-2016-140249</t>
        </is>
      </c>
      <c r="C6909" s="18" t="inlineStr">
        <is>
          <t>2016-09-27</t>
        </is>
      </c>
      <c r="D6909" s="18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19" t="n">
        <v>1001.584</v>
      </c>
      <c r="S6909" s="20" t="n">
        <v>2</v>
      </c>
      <c r="T6909" s="21" t="n">
        <v>0.2</v>
      </c>
      <c r="U6909" s="19" t="n">
        <v>125.198</v>
      </c>
      <c r="V6909" t="n">
        <v>6</v>
      </c>
      <c r="W6909" t="n">
        <v>2016</v>
      </c>
      <c r="X6909" t="inlineStr">
        <is>
          <t>2016Q3</t>
        </is>
      </c>
      <c r="Y6909" t="inlineStr">
        <is>
          <t>2016-09</t>
        </is>
      </c>
      <c r="Z6909" t="inlineStr">
        <is>
          <t>10.1% - 20%</t>
        </is>
      </c>
      <c r="AA6909" t="b">
        <v>1</v>
      </c>
      <c r="AB6909" t="b">
        <v>0</v>
      </c>
      <c r="AC6909" s="19" t="n">
        <v>625.99</v>
      </c>
      <c r="AD6909" s="21" t="n">
        <v>0.125</v>
      </c>
    </row>
    <row r="6910" ht="18" customHeight="1">
      <c r="A6910" t="n">
        <v>6909</v>
      </c>
      <c r="B6910" t="inlineStr">
        <is>
          <t>US-2017-135503</t>
        </is>
      </c>
      <c r="C6910" s="18" t="inlineStr">
        <is>
          <t>2017-12-10</t>
        </is>
      </c>
      <c r="D6910" s="18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19" t="n">
        <v>14.76</v>
      </c>
      <c r="S6910" s="20" t="n">
        <v>2</v>
      </c>
      <c r="T6910" s="21" t="n">
        <v>0</v>
      </c>
      <c r="U6910" s="19" t="n">
        <v>4.2804</v>
      </c>
      <c r="V6910" t="n">
        <v>5</v>
      </c>
      <c r="W6910" t="n">
        <v>2017</v>
      </c>
      <c r="X6910" t="inlineStr">
        <is>
          <t>2017Q4</t>
        </is>
      </c>
      <c r="Y6910" t="inlineStr">
        <is>
          <t>2017-12</t>
        </is>
      </c>
      <c r="Z6910" t="inlineStr">
        <is>
          <t>0% (No Discount)</t>
        </is>
      </c>
      <c r="AA6910" t="b">
        <v>1</v>
      </c>
      <c r="AB6910" t="b">
        <v>0</v>
      </c>
      <c r="AC6910" s="19" t="n">
        <v>7.38</v>
      </c>
      <c r="AD6910" s="21" t="n">
        <v>0.29</v>
      </c>
    </row>
    <row r="6911" ht="18" customHeight="1">
      <c r="A6911" t="n">
        <v>6910</v>
      </c>
      <c r="B6911" t="inlineStr">
        <is>
          <t>CA-2014-126277</t>
        </is>
      </c>
      <c r="C6911" s="18" t="inlineStr">
        <is>
          <t>2014-09-13</t>
        </is>
      </c>
      <c r="D6911" s="18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19" t="n">
        <v>2.502</v>
      </c>
      <c r="S6911" s="20" t="n">
        <v>3</v>
      </c>
      <c r="T6911" s="21" t="n">
        <v>0.7</v>
      </c>
      <c r="U6911" s="19" t="n">
        <v>-2.0016</v>
      </c>
      <c r="V6911" t="n">
        <v>5</v>
      </c>
      <c r="W6911" t="n">
        <v>2014</v>
      </c>
      <c r="X6911" t="inlineStr">
        <is>
          <t>2014Q3</t>
        </is>
      </c>
      <c r="Y6911" t="inlineStr">
        <is>
          <t>2014-09</t>
        </is>
      </c>
      <c r="Z6911" t="inlineStr">
        <is>
          <t>&gt; 50% (Deep Discount)</t>
        </is>
      </c>
      <c r="AA6911" t="b">
        <v>0</v>
      </c>
      <c r="AB6911" t="b">
        <v>1</v>
      </c>
      <c r="AC6911" s="19" t="n">
        <v>2.78</v>
      </c>
      <c r="AD6911" s="21" t="n">
        <v>-0.8</v>
      </c>
    </row>
    <row r="6912" ht="18" customHeight="1">
      <c r="A6912" t="n">
        <v>6911</v>
      </c>
      <c r="B6912" t="inlineStr">
        <is>
          <t>US-2017-115301</t>
        </is>
      </c>
      <c r="C6912" s="18" t="inlineStr">
        <is>
          <t>2017-07-29</t>
        </is>
      </c>
      <c r="D6912" s="18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19" t="n">
        <v>115.96</v>
      </c>
      <c r="S6912" s="20" t="n">
        <v>2</v>
      </c>
      <c r="T6912" s="21" t="n">
        <v>0</v>
      </c>
      <c r="U6912" s="19" t="n">
        <v>25.5112</v>
      </c>
      <c r="V6912" t="n">
        <v>4</v>
      </c>
      <c r="W6912" t="n">
        <v>2017</v>
      </c>
      <c r="X6912" t="inlineStr">
        <is>
          <t>2017Q3</t>
        </is>
      </c>
      <c r="Y6912" t="inlineStr">
        <is>
          <t>2017-07</t>
        </is>
      </c>
      <c r="Z6912" t="inlineStr">
        <is>
          <t>0% (No Discount)</t>
        </is>
      </c>
      <c r="AA6912" t="b">
        <v>1</v>
      </c>
      <c r="AB6912" t="b">
        <v>0</v>
      </c>
      <c r="AC6912" s="19" t="n">
        <v>57.98</v>
      </c>
      <c r="AD6912" s="21" t="n">
        <v>0.22</v>
      </c>
    </row>
    <row r="6913" ht="18" customHeight="1">
      <c r="A6913" t="n">
        <v>6912</v>
      </c>
      <c r="B6913" t="inlineStr">
        <is>
          <t>CA-2017-168942</t>
        </is>
      </c>
      <c r="C6913" s="18" t="inlineStr">
        <is>
          <t>2017-08-01</t>
        </is>
      </c>
      <c r="D6913" s="18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19" t="n">
        <v>186.54</v>
      </c>
      <c r="S6913" s="20" t="n">
        <v>3</v>
      </c>
      <c r="T6913" s="21" t="n">
        <v>0</v>
      </c>
      <c r="U6913" s="19" t="n">
        <v>50.3658</v>
      </c>
      <c r="V6913" t="n">
        <v>4</v>
      </c>
      <c r="W6913" t="n">
        <v>2017</v>
      </c>
      <c r="X6913" t="inlineStr">
        <is>
          <t>2017Q3</t>
        </is>
      </c>
      <c r="Y6913" t="inlineStr">
        <is>
          <t>2017-08</t>
        </is>
      </c>
      <c r="Z6913" t="inlineStr">
        <is>
          <t>0% (No Discount)</t>
        </is>
      </c>
      <c r="AA6913" t="b">
        <v>1</v>
      </c>
      <c r="AB6913" t="b">
        <v>0</v>
      </c>
      <c r="AC6913" s="19" t="n">
        <v>62.18</v>
      </c>
      <c r="AD6913" s="21" t="n">
        <v>0.27</v>
      </c>
    </row>
    <row r="6914" ht="18" customHeight="1">
      <c r="A6914" t="n">
        <v>6913</v>
      </c>
      <c r="B6914" t="inlineStr">
        <is>
          <t>US-2017-128398</t>
        </is>
      </c>
      <c r="C6914" s="18" t="inlineStr">
        <is>
          <t>2017-05-02</t>
        </is>
      </c>
      <c r="D6914" s="18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19" t="n">
        <v>159.56</v>
      </c>
      <c r="S6914" s="20" t="n">
        <v>4</v>
      </c>
      <c r="T6914" s="21" t="n">
        <v>0</v>
      </c>
      <c r="U6914" s="19" t="n">
        <v>59.0372</v>
      </c>
      <c r="V6914" t="n">
        <v>3</v>
      </c>
      <c r="W6914" t="n">
        <v>2017</v>
      </c>
      <c r="X6914" t="inlineStr">
        <is>
          <t>2017Q2</t>
        </is>
      </c>
      <c r="Y6914" t="inlineStr">
        <is>
          <t>2017-05</t>
        </is>
      </c>
      <c r="Z6914" t="inlineStr">
        <is>
          <t>0% (No Discount)</t>
        </is>
      </c>
      <c r="AA6914" t="b">
        <v>1</v>
      </c>
      <c r="AB6914" t="b">
        <v>0</v>
      </c>
      <c r="AC6914" s="19" t="n">
        <v>39.89</v>
      </c>
      <c r="AD6914" s="21" t="n">
        <v>0.37</v>
      </c>
    </row>
    <row r="6915" ht="18" customHeight="1">
      <c r="A6915" t="n">
        <v>6914</v>
      </c>
      <c r="B6915" t="inlineStr">
        <is>
          <t>CA-2015-104115</t>
        </is>
      </c>
      <c r="C6915" s="18" t="inlineStr">
        <is>
          <t>2015-06-12</t>
        </is>
      </c>
      <c r="D6915" s="18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19" t="n">
        <v>55.984</v>
      </c>
      <c r="S6915" s="20" t="n">
        <v>2</v>
      </c>
      <c r="T6915" s="21" t="n">
        <v>0.2</v>
      </c>
      <c r="U6915" s="19" t="n">
        <v>4.1988</v>
      </c>
      <c r="V6915" t="n">
        <v>4</v>
      </c>
      <c r="W6915" t="n">
        <v>2015</v>
      </c>
      <c r="X6915" t="inlineStr">
        <is>
          <t>2015Q2</t>
        </is>
      </c>
      <c r="Y6915" t="inlineStr">
        <is>
          <t>2015-06</t>
        </is>
      </c>
      <c r="Z6915" t="inlineStr">
        <is>
          <t>10.1% - 20%</t>
        </is>
      </c>
      <c r="AA6915" t="b">
        <v>1</v>
      </c>
      <c r="AB6915" t="b">
        <v>0</v>
      </c>
      <c r="AC6915" s="19" t="n">
        <v>34.99</v>
      </c>
      <c r="AD6915" s="21" t="n">
        <v>0.075</v>
      </c>
    </row>
    <row r="6916" ht="18" customHeight="1">
      <c r="A6916" t="n">
        <v>6915</v>
      </c>
      <c r="B6916" t="inlineStr">
        <is>
          <t>CA-2014-142510</t>
        </is>
      </c>
      <c r="C6916" s="18" t="inlineStr">
        <is>
          <t>2014-12-22</t>
        </is>
      </c>
      <c r="D6916" s="18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19" t="n">
        <v>132.16</v>
      </c>
      <c r="S6916" s="20" t="n">
        <v>1</v>
      </c>
      <c r="T6916" s="21" t="n">
        <v>0.2</v>
      </c>
      <c r="U6916" s="19" t="n">
        <v>9.912000000000001</v>
      </c>
      <c r="V6916" t="n">
        <v>7</v>
      </c>
      <c r="W6916" t="n">
        <v>2014</v>
      </c>
      <c r="X6916" t="inlineStr">
        <is>
          <t>2014Q4</t>
        </is>
      </c>
      <c r="Y6916" t="inlineStr">
        <is>
          <t>2014-12</t>
        </is>
      </c>
      <c r="Z6916" t="inlineStr">
        <is>
          <t>10.1% - 20%</t>
        </is>
      </c>
      <c r="AA6916" t="b">
        <v>1</v>
      </c>
      <c r="AB6916" t="b">
        <v>0</v>
      </c>
      <c r="AC6916" s="19" t="n">
        <v>165.2</v>
      </c>
      <c r="AD6916" s="21" t="n">
        <v>0.075</v>
      </c>
    </row>
    <row r="6917" ht="18" customHeight="1">
      <c r="A6917" t="n">
        <v>6916</v>
      </c>
      <c r="B6917" t="inlineStr">
        <is>
          <t>CA-2014-142510</t>
        </is>
      </c>
      <c r="C6917" s="18" t="inlineStr">
        <is>
          <t>2014-12-22</t>
        </is>
      </c>
      <c r="D6917" s="18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19" t="n">
        <v>17.904</v>
      </c>
      <c r="S6917" s="20" t="n">
        <v>6</v>
      </c>
      <c r="T6917" s="21" t="n">
        <v>0.8</v>
      </c>
      <c r="U6917" s="19" t="n">
        <v>-31.332</v>
      </c>
      <c r="V6917" t="n">
        <v>7</v>
      </c>
      <c r="W6917" t="n">
        <v>2014</v>
      </c>
      <c r="X6917" t="inlineStr">
        <is>
          <t>2014Q4</t>
        </is>
      </c>
      <c r="Y6917" t="inlineStr">
        <is>
          <t>2014-12</t>
        </is>
      </c>
      <c r="Z6917" t="inlineStr">
        <is>
          <t>&gt; 50% (Deep Discount)</t>
        </is>
      </c>
      <c r="AA6917" t="b">
        <v>0</v>
      </c>
      <c r="AB6917" t="b">
        <v>1</v>
      </c>
      <c r="AC6917" s="19" t="n">
        <v>14.92</v>
      </c>
      <c r="AD6917" s="21" t="n">
        <v>-1.75</v>
      </c>
    </row>
    <row r="6918" ht="18" customHeight="1">
      <c r="A6918" t="n">
        <v>6917</v>
      </c>
      <c r="B6918" t="inlineStr">
        <is>
          <t>CA-2014-142510</t>
        </is>
      </c>
      <c r="C6918" s="18" t="inlineStr">
        <is>
          <t>2014-12-22</t>
        </is>
      </c>
      <c r="D6918" s="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19" t="n">
        <v>124.032</v>
      </c>
      <c r="S6918" s="20" t="n">
        <v>4</v>
      </c>
      <c r="T6918" s="21" t="n">
        <v>0.2</v>
      </c>
      <c r="U6918" s="19" t="n">
        <v>44.9616</v>
      </c>
      <c r="V6918" t="n">
        <v>7</v>
      </c>
      <c r="W6918" t="n">
        <v>2014</v>
      </c>
      <c r="X6918" t="inlineStr">
        <is>
          <t>2014Q4</t>
        </is>
      </c>
      <c r="Y6918" t="inlineStr">
        <is>
          <t>2014-12</t>
        </is>
      </c>
      <c r="Z6918" t="inlineStr">
        <is>
          <t>10.1% - 20%</t>
        </is>
      </c>
      <c r="AA6918" t="b">
        <v>1</v>
      </c>
      <c r="AB6918" t="b">
        <v>0</v>
      </c>
      <c r="AC6918" s="19" t="n">
        <v>38.76</v>
      </c>
      <c r="AD6918" s="21" t="n">
        <v>0.3625</v>
      </c>
    </row>
    <row r="6919" ht="18" customHeight="1">
      <c r="A6919" t="n">
        <v>6918</v>
      </c>
      <c r="B6919" t="inlineStr">
        <is>
          <t>CA-2014-124247</t>
        </is>
      </c>
      <c r="C6919" s="18" t="inlineStr">
        <is>
          <t>2014-12-16</t>
        </is>
      </c>
      <c r="D6919" s="18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19" t="n">
        <v>1403.92</v>
      </c>
      <c r="S6919" s="20" t="n">
        <v>5</v>
      </c>
      <c r="T6919" s="21" t="n">
        <v>0.2</v>
      </c>
      <c r="U6919" s="19" t="n">
        <v>70.196</v>
      </c>
      <c r="V6919" t="n">
        <v>5</v>
      </c>
      <c r="W6919" t="n">
        <v>2014</v>
      </c>
      <c r="X6919" t="inlineStr">
        <is>
          <t>2014Q4</t>
        </is>
      </c>
      <c r="Y6919" t="inlineStr">
        <is>
          <t>2014-12</t>
        </is>
      </c>
      <c r="Z6919" t="inlineStr">
        <is>
          <t>10.1% - 20%</t>
        </is>
      </c>
      <c r="AA6919" t="b">
        <v>1</v>
      </c>
      <c r="AB6919" t="b">
        <v>0</v>
      </c>
      <c r="AC6919" s="19" t="n">
        <v>350.98</v>
      </c>
      <c r="AD6919" s="21" t="n">
        <v>0.05</v>
      </c>
    </row>
    <row r="6920" ht="18" customHeight="1">
      <c r="A6920" t="n">
        <v>6919</v>
      </c>
      <c r="B6920" t="inlineStr">
        <is>
          <t>CA-2016-105473</t>
        </is>
      </c>
      <c r="C6920" s="18" t="inlineStr">
        <is>
          <t>2016-04-16</t>
        </is>
      </c>
      <c r="D6920" s="18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19" t="n">
        <v>28.8</v>
      </c>
      <c r="S6920" s="20" t="n">
        <v>3</v>
      </c>
      <c r="T6920" s="21" t="n">
        <v>0</v>
      </c>
      <c r="U6920" s="19" t="n">
        <v>0.864</v>
      </c>
      <c r="V6920" t="n">
        <v>2</v>
      </c>
      <c r="W6920" t="n">
        <v>2016</v>
      </c>
      <c r="X6920" t="inlineStr">
        <is>
          <t>2016Q2</t>
        </is>
      </c>
      <c r="Y6920" t="inlineStr">
        <is>
          <t>2016-04</t>
        </is>
      </c>
      <c r="Z6920" t="inlineStr">
        <is>
          <t>0% (No Discount)</t>
        </is>
      </c>
      <c r="AA6920" t="b">
        <v>1</v>
      </c>
      <c r="AB6920" t="b">
        <v>0</v>
      </c>
      <c r="AC6920" s="19" t="n">
        <v>9.6</v>
      </c>
      <c r="AD6920" s="21" t="n">
        <v>0.03</v>
      </c>
    </row>
    <row r="6921" ht="18" customHeight="1">
      <c r="A6921" t="n">
        <v>6920</v>
      </c>
      <c r="B6921" t="inlineStr">
        <is>
          <t>CA-2015-102806</t>
        </is>
      </c>
      <c r="C6921" s="18" t="inlineStr">
        <is>
          <t>2015-05-21</t>
        </is>
      </c>
      <c r="D6921" s="18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19" t="n">
        <v>24.588</v>
      </c>
      <c r="S6921" s="20" t="n">
        <v>2</v>
      </c>
      <c r="T6921" s="21" t="n">
        <v>0.7</v>
      </c>
      <c r="U6921" s="19" t="n">
        <v>-18.0312</v>
      </c>
      <c r="V6921" t="n">
        <v>7</v>
      </c>
      <c r="W6921" t="n">
        <v>2015</v>
      </c>
      <c r="X6921" t="inlineStr">
        <is>
          <t>2015Q2</t>
        </is>
      </c>
      <c r="Y6921" t="inlineStr">
        <is>
          <t>2015-05</t>
        </is>
      </c>
      <c r="Z6921" t="inlineStr">
        <is>
          <t>&gt; 50% (Deep Discount)</t>
        </is>
      </c>
      <c r="AA6921" t="b">
        <v>0</v>
      </c>
      <c r="AB6921" t="b">
        <v>1</v>
      </c>
      <c r="AC6921" s="19" t="n">
        <v>40.98</v>
      </c>
      <c r="AD6921" s="21" t="n">
        <v>-0.7333</v>
      </c>
    </row>
    <row r="6922" ht="18" customHeight="1">
      <c r="A6922" t="n">
        <v>6921</v>
      </c>
      <c r="B6922" t="inlineStr">
        <is>
          <t>CA-2017-121706</t>
        </is>
      </c>
      <c r="C6922" s="18" t="inlineStr">
        <is>
          <t>2017-02-26</t>
        </is>
      </c>
      <c r="D6922" s="18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19" t="n">
        <v>356.79</v>
      </c>
      <c r="S6922" s="20" t="n">
        <v>7</v>
      </c>
      <c r="T6922" s="21" t="n">
        <v>0</v>
      </c>
      <c r="U6922" s="19" t="n">
        <v>99.9012</v>
      </c>
      <c r="V6922" t="n">
        <v>4</v>
      </c>
      <c r="W6922" t="n">
        <v>2017</v>
      </c>
      <c r="X6922" t="inlineStr">
        <is>
          <t>2017Q1</t>
        </is>
      </c>
      <c r="Y6922" t="inlineStr">
        <is>
          <t>2017-02</t>
        </is>
      </c>
      <c r="Z6922" t="inlineStr">
        <is>
          <t>0% (No Discount)</t>
        </is>
      </c>
      <c r="AA6922" t="b">
        <v>1</v>
      </c>
      <c r="AB6922" t="b">
        <v>0</v>
      </c>
      <c r="AC6922" s="19" t="n">
        <v>50.97</v>
      </c>
      <c r="AD6922" s="21" t="n">
        <v>0.28</v>
      </c>
    </row>
    <row r="6923" ht="18" customHeight="1">
      <c r="A6923" t="n">
        <v>6922</v>
      </c>
      <c r="B6923" t="inlineStr">
        <is>
          <t>CA-2017-109211</t>
        </is>
      </c>
      <c r="C6923" s="18" t="inlineStr">
        <is>
          <t>2017-04-04</t>
        </is>
      </c>
      <c r="D6923" s="18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19" t="n">
        <v>16.98</v>
      </c>
      <c r="S6923" s="20" t="n">
        <v>1</v>
      </c>
      <c r="T6923" s="21" t="n">
        <v>0</v>
      </c>
      <c r="U6923" s="19" t="n">
        <v>8.49</v>
      </c>
      <c r="V6923" t="n">
        <v>6</v>
      </c>
      <c r="W6923" t="n">
        <v>2017</v>
      </c>
      <c r="X6923" t="inlineStr">
        <is>
          <t>2017Q2</t>
        </is>
      </c>
      <c r="Y6923" t="inlineStr">
        <is>
          <t>2017-04</t>
        </is>
      </c>
      <c r="Z6923" t="inlineStr">
        <is>
          <t>0% (No Discount)</t>
        </is>
      </c>
      <c r="AA6923" t="b">
        <v>1</v>
      </c>
      <c r="AB6923" t="b">
        <v>0</v>
      </c>
      <c r="AC6923" s="19" t="n">
        <v>16.98</v>
      </c>
      <c r="AD6923" s="21" t="n">
        <v>0.5</v>
      </c>
    </row>
    <row r="6924" ht="18" customHeight="1">
      <c r="A6924" t="n">
        <v>6923</v>
      </c>
      <c r="B6924" t="inlineStr">
        <is>
          <t>CA-2015-134257</t>
        </is>
      </c>
      <c r="C6924" s="18" t="inlineStr">
        <is>
          <t>2015-03-16</t>
        </is>
      </c>
      <c r="D6924" s="18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19" t="n">
        <v>491.55</v>
      </c>
      <c r="S6924" s="20" t="n">
        <v>5</v>
      </c>
      <c r="T6924" s="21" t="n">
        <v>0</v>
      </c>
      <c r="U6924" s="19" t="n">
        <v>240.8595</v>
      </c>
      <c r="V6924" t="n">
        <v>3</v>
      </c>
      <c r="W6924" t="n">
        <v>2015</v>
      </c>
      <c r="X6924" t="inlineStr">
        <is>
          <t>2015Q1</t>
        </is>
      </c>
      <c r="Y6924" t="inlineStr">
        <is>
          <t>2015-03</t>
        </is>
      </c>
      <c r="Z6924" t="inlineStr">
        <is>
          <t>0% (No Discount)</t>
        </is>
      </c>
      <c r="AA6924" t="b">
        <v>1</v>
      </c>
      <c r="AB6924" t="b">
        <v>0</v>
      </c>
      <c r="AC6924" s="19" t="n">
        <v>98.31</v>
      </c>
      <c r="AD6924" s="21" t="n">
        <v>0.49</v>
      </c>
    </row>
    <row r="6925" ht="18" customHeight="1">
      <c r="A6925" t="n">
        <v>6924</v>
      </c>
      <c r="B6925" t="inlineStr">
        <is>
          <t>CA-2015-134257</t>
        </is>
      </c>
      <c r="C6925" s="18" t="inlineStr">
        <is>
          <t>2015-03-16</t>
        </is>
      </c>
      <c r="D6925" s="18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19" t="n">
        <v>7.38</v>
      </c>
      <c r="S6925" s="20" t="n">
        <v>2</v>
      </c>
      <c r="T6925" s="21" t="n">
        <v>0</v>
      </c>
      <c r="U6925" s="19" t="n">
        <v>3.3948</v>
      </c>
      <c r="V6925" t="n">
        <v>3</v>
      </c>
      <c r="W6925" t="n">
        <v>2015</v>
      </c>
      <c r="X6925" t="inlineStr">
        <is>
          <t>2015Q1</t>
        </is>
      </c>
      <c r="Y6925" t="inlineStr">
        <is>
          <t>2015-03</t>
        </is>
      </c>
      <c r="Z6925" t="inlineStr">
        <is>
          <t>0% (No Discount)</t>
        </is>
      </c>
      <c r="AA6925" t="b">
        <v>1</v>
      </c>
      <c r="AB6925" t="b">
        <v>0</v>
      </c>
      <c r="AC6925" s="19" t="n">
        <v>3.69</v>
      </c>
      <c r="AD6925" s="21" t="n">
        <v>0.46</v>
      </c>
    </row>
    <row r="6926" ht="18" customHeight="1">
      <c r="A6926" t="n">
        <v>6925</v>
      </c>
      <c r="B6926" t="inlineStr">
        <is>
          <t>CA-2015-137925</t>
        </is>
      </c>
      <c r="C6926" s="18" t="inlineStr">
        <is>
          <t>2015-11-30</t>
        </is>
      </c>
      <c r="D6926" s="18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19" t="n">
        <v>23.66</v>
      </c>
      <c r="S6926" s="20" t="n">
        <v>7</v>
      </c>
      <c r="T6926" s="21" t="n">
        <v>0</v>
      </c>
      <c r="U6926" s="19" t="n">
        <v>10.8836</v>
      </c>
      <c r="V6926" t="n">
        <v>4</v>
      </c>
      <c r="W6926" t="n">
        <v>2015</v>
      </c>
      <c r="X6926" t="inlineStr">
        <is>
          <t>2015Q4</t>
        </is>
      </c>
      <c r="Y6926" t="inlineStr">
        <is>
          <t>2015-11</t>
        </is>
      </c>
      <c r="Z6926" t="inlineStr">
        <is>
          <t>0% (No Discount)</t>
        </is>
      </c>
      <c r="AA6926" t="b">
        <v>1</v>
      </c>
      <c r="AB6926" t="b">
        <v>0</v>
      </c>
      <c r="AC6926" s="19" t="n">
        <v>3.38</v>
      </c>
      <c r="AD6926" s="21" t="n">
        <v>0.46</v>
      </c>
    </row>
    <row r="6927" ht="18" customHeight="1">
      <c r="A6927" t="n">
        <v>6926</v>
      </c>
      <c r="B6927" t="inlineStr">
        <is>
          <t>CA-2015-137925</t>
        </is>
      </c>
      <c r="C6927" s="18" t="inlineStr">
        <is>
          <t>2015-11-30</t>
        </is>
      </c>
      <c r="D6927" s="18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19" t="n">
        <v>681.408</v>
      </c>
      <c r="S6927" s="20" t="n">
        <v>12</v>
      </c>
      <c r="T6927" s="21" t="n">
        <v>0.2</v>
      </c>
      <c r="U6927" s="19" t="n">
        <v>42.588</v>
      </c>
      <c r="V6927" t="n">
        <v>4</v>
      </c>
      <c r="W6927" t="n">
        <v>2015</v>
      </c>
      <c r="X6927" t="inlineStr">
        <is>
          <t>2015Q4</t>
        </is>
      </c>
      <c r="Y6927" t="inlineStr">
        <is>
          <t>2015-11</t>
        </is>
      </c>
      <c r="Z6927" t="inlineStr">
        <is>
          <t>10.1% - 20%</t>
        </is>
      </c>
      <c r="AA6927" t="b">
        <v>1</v>
      </c>
      <c r="AB6927" t="b">
        <v>0</v>
      </c>
      <c r="AC6927" s="19" t="n">
        <v>70.98</v>
      </c>
      <c r="AD6927" s="21" t="n">
        <v>0.0625</v>
      </c>
    </row>
    <row r="6928" ht="18" customHeight="1">
      <c r="A6928" t="n">
        <v>6927</v>
      </c>
      <c r="B6928" t="inlineStr">
        <is>
          <t>CA-2016-140046</t>
        </is>
      </c>
      <c r="C6928" s="18" t="inlineStr">
        <is>
          <t>2016-07-28</t>
        </is>
      </c>
      <c r="D6928" s="1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19" t="n">
        <v>18.9</v>
      </c>
      <c r="S6928" s="20" t="n">
        <v>3</v>
      </c>
      <c r="T6928" s="21" t="n">
        <v>0</v>
      </c>
      <c r="U6928" s="19" t="n">
        <v>8.694000000000001</v>
      </c>
      <c r="V6928" t="n">
        <v>6</v>
      </c>
      <c r="W6928" t="n">
        <v>2016</v>
      </c>
      <c r="X6928" t="inlineStr">
        <is>
          <t>2016Q3</t>
        </is>
      </c>
      <c r="Y6928" t="inlineStr">
        <is>
          <t>2016-07</t>
        </is>
      </c>
      <c r="Z6928" t="inlineStr">
        <is>
          <t>0% (No Discount)</t>
        </is>
      </c>
      <c r="AA6928" t="b">
        <v>1</v>
      </c>
      <c r="AB6928" t="b">
        <v>0</v>
      </c>
      <c r="AC6928" s="19" t="n">
        <v>6.3</v>
      </c>
      <c r="AD6928" s="21" t="n">
        <v>0.46</v>
      </c>
    </row>
    <row r="6929" ht="18" customHeight="1">
      <c r="A6929" t="n">
        <v>6928</v>
      </c>
      <c r="B6929" t="inlineStr">
        <is>
          <t>CA-2016-140382</t>
        </is>
      </c>
      <c r="C6929" s="18" t="inlineStr">
        <is>
          <t>2016-06-23</t>
        </is>
      </c>
      <c r="D6929" s="18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19" t="n">
        <v>93.68000000000001</v>
      </c>
      <c r="S6929" s="20" t="n">
        <v>4</v>
      </c>
      <c r="T6929" s="21" t="n">
        <v>0</v>
      </c>
      <c r="U6929" s="19" t="n">
        <v>25.2936</v>
      </c>
      <c r="V6929" t="n">
        <v>2</v>
      </c>
      <c r="W6929" t="n">
        <v>2016</v>
      </c>
      <c r="X6929" t="inlineStr">
        <is>
          <t>2016Q2</t>
        </is>
      </c>
      <c r="Y6929" t="inlineStr">
        <is>
          <t>2016-06</t>
        </is>
      </c>
      <c r="Z6929" t="inlineStr">
        <is>
          <t>0% (No Discount)</t>
        </is>
      </c>
      <c r="AA6929" t="b">
        <v>1</v>
      </c>
      <c r="AB6929" t="b">
        <v>0</v>
      </c>
      <c r="AC6929" s="19" t="n">
        <v>23.42</v>
      </c>
      <c r="AD6929" s="21" t="n">
        <v>0.27</v>
      </c>
    </row>
    <row r="6930" ht="18" customHeight="1">
      <c r="A6930" t="n">
        <v>6929</v>
      </c>
      <c r="B6930" t="inlineStr">
        <is>
          <t>CA-2016-140382</t>
        </is>
      </c>
      <c r="C6930" s="18" t="inlineStr">
        <is>
          <t>2016-06-23</t>
        </is>
      </c>
      <c r="D6930" s="18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19" t="n">
        <v>21.93</v>
      </c>
      <c r="S6930" s="20" t="n">
        <v>3</v>
      </c>
      <c r="T6930" s="21" t="n">
        <v>0</v>
      </c>
      <c r="U6930" s="19" t="n">
        <v>10.3071</v>
      </c>
      <c r="V6930" t="n">
        <v>2</v>
      </c>
      <c r="W6930" t="n">
        <v>2016</v>
      </c>
      <c r="X6930" t="inlineStr">
        <is>
          <t>2016Q2</t>
        </is>
      </c>
      <c r="Y6930" t="inlineStr">
        <is>
          <t>2016-06</t>
        </is>
      </c>
      <c r="Z6930" t="inlineStr">
        <is>
          <t>0% (No Discount)</t>
        </is>
      </c>
      <c r="AA6930" t="b">
        <v>1</v>
      </c>
      <c r="AB6930" t="b">
        <v>0</v>
      </c>
      <c r="AC6930" s="19" t="n">
        <v>7.31</v>
      </c>
      <c r="AD6930" s="21" t="n">
        <v>0.47</v>
      </c>
    </row>
    <row r="6931" ht="18" customHeight="1">
      <c r="A6931" t="n">
        <v>6930</v>
      </c>
      <c r="B6931" t="inlineStr">
        <is>
          <t>CA-2016-140382</t>
        </is>
      </c>
      <c r="C6931" s="18" t="inlineStr">
        <is>
          <t>2016-06-23</t>
        </is>
      </c>
      <c r="D6931" s="18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19" t="n">
        <v>862.3440000000001</v>
      </c>
      <c r="S6931" s="20" t="n">
        <v>7</v>
      </c>
      <c r="T6931" s="21" t="n">
        <v>0.2</v>
      </c>
      <c r="U6931" s="19" t="n">
        <v>97.0137</v>
      </c>
      <c r="V6931" t="n">
        <v>2</v>
      </c>
      <c r="W6931" t="n">
        <v>2016</v>
      </c>
      <c r="X6931" t="inlineStr">
        <is>
          <t>2016Q2</t>
        </is>
      </c>
      <c r="Y6931" t="inlineStr">
        <is>
          <t>2016-06</t>
        </is>
      </c>
      <c r="Z6931" t="inlineStr">
        <is>
          <t>10.1% - 20%</t>
        </is>
      </c>
      <c r="AA6931" t="b">
        <v>1</v>
      </c>
      <c r="AB6931" t="b">
        <v>0</v>
      </c>
      <c r="AC6931" s="19" t="n">
        <v>153.99</v>
      </c>
      <c r="AD6931" s="21" t="n">
        <v>0.1125</v>
      </c>
    </row>
    <row r="6932" ht="18" customHeight="1">
      <c r="A6932" t="n">
        <v>6931</v>
      </c>
      <c r="B6932" t="inlineStr">
        <is>
          <t>CA-2016-140382</t>
        </is>
      </c>
      <c r="C6932" s="18" t="inlineStr">
        <is>
          <t>2016-06-23</t>
        </is>
      </c>
      <c r="D6932" s="18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19" t="n">
        <v>19.98</v>
      </c>
      <c r="S6932" s="20" t="n">
        <v>1</v>
      </c>
      <c r="T6932" s="21" t="n">
        <v>0</v>
      </c>
      <c r="U6932" s="19" t="n">
        <v>9.390599999999999</v>
      </c>
      <c r="V6932" t="n">
        <v>2</v>
      </c>
      <c r="W6932" t="n">
        <v>2016</v>
      </c>
      <c r="X6932" t="inlineStr">
        <is>
          <t>2016Q2</t>
        </is>
      </c>
      <c r="Y6932" t="inlineStr">
        <is>
          <t>2016-06</t>
        </is>
      </c>
      <c r="Z6932" t="inlineStr">
        <is>
          <t>0% (No Discount)</t>
        </is>
      </c>
      <c r="AA6932" t="b">
        <v>1</v>
      </c>
      <c r="AB6932" t="b">
        <v>0</v>
      </c>
      <c r="AC6932" s="19" t="n">
        <v>19.98</v>
      </c>
      <c r="AD6932" s="21" t="n">
        <v>0.47</v>
      </c>
    </row>
    <row r="6933" ht="18" customHeight="1">
      <c r="A6933" t="n">
        <v>6932</v>
      </c>
      <c r="B6933" t="inlineStr">
        <is>
          <t>CA-2014-164182</t>
        </is>
      </c>
      <c r="C6933" s="18" t="inlineStr">
        <is>
          <t>2014-07-14</t>
        </is>
      </c>
      <c r="D6933" s="18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19" t="n">
        <v>13.494</v>
      </c>
      <c r="S6933" s="20" t="n">
        <v>1</v>
      </c>
      <c r="T6933" s="21" t="n">
        <v>0.4</v>
      </c>
      <c r="U6933" s="19" t="n">
        <v>-2.249</v>
      </c>
      <c r="V6933" t="n">
        <v>4</v>
      </c>
      <c r="W6933" t="n">
        <v>2014</v>
      </c>
      <c r="X6933" t="inlineStr">
        <is>
          <t>2014Q3</t>
        </is>
      </c>
      <c r="Y6933" t="inlineStr">
        <is>
          <t>2014-07</t>
        </is>
      </c>
      <c r="Z6933" t="inlineStr">
        <is>
          <t>30.1% - 50%</t>
        </is>
      </c>
      <c r="AA6933" t="b">
        <v>0</v>
      </c>
      <c r="AB6933" t="b">
        <v>1</v>
      </c>
      <c r="AC6933" s="19" t="n">
        <v>22.49</v>
      </c>
      <c r="AD6933" s="21" t="n">
        <v>-0.1667</v>
      </c>
    </row>
    <row r="6934" ht="18" customHeight="1">
      <c r="A6934" t="n">
        <v>6933</v>
      </c>
      <c r="B6934" t="inlineStr">
        <is>
          <t>CA-2014-164182</t>
        </is>
      </c>
      <c r="C6934" s="18" t="inlineStr">
        <is>
          <t>2014-07-14</t>
        </is>
      </c>
      <c r="D6934" s="18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19" t="n">
        <v>23.988</v>
      </c>
      <c r="S6934" s="20" t="n">
        <v>2</v>
      </c>
      <c r="T6934" s="21" t="n">
        <v>0.4</v>
      </c>
      <c r="U6934" s="19" t="n">
        <v>-13.993</v>
      </c>
      <c r="V6934" t="n">
        <v>4</v>
      </c>
      <c r="W6934" t="n">
        <v>2014</v>
      </c>
      <c r="X6934" t="inlineStr">
        <is>
          <t>2014Q3</t>
        </is>
      </c>
      <c r="Y6934" t="inlineStr">
        <is>
          <t>2014-07</t>
        </is>
      </c>
      <c r="Z6934" t="inlineStr">
        <is>
          <t>30.1% - 50%</t>
        </is>
      </c>
      <c r="AA6934" t="b">
        <v>0</v>
      </c>
      <c r="AB6934" t="b">
        <v>1</v>
      </c>
      <c r="AC6934" s="19" t="n">
        <v>19.99</v>
      </c>
      <c r="AD6934" s="21" t="n">
        <v>-0.5833</v>
      </c>
    </row>
    <row r="6935" ht="18" customHeight="1">
      <c r="A6935" t="n">
        <v>6934</v>
      </c>
      <c r="B6935" t="inlineStr">
        <is>
          <t>CA-2014-164182</t>
        </is>
      </c>
      <c r="C6935" s="18" t="inlineStr">
        <is>
          <t>2014-07-14</t>
        </is>
      </c>
      <c r="D6935" s="18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19" t="n">
        <v>31.984</v>
      </c>
      <c r="S6935" s="20" t="n">
        <v>2</v>
      </c>
      <c r="T6935" s="21" t="n">
        <v>0.2</v>
      </c>
      <c r="U6935" s="19" t="n">
        <v>1.1994</v>
      </c>
      <c r="V6935" t="n">
        <v>4</v>
      </c>
      <c r="W6935" t="n">
        <v>2014</v>
      </c>
      <c r="X6935" t="inlineStr">
        <is>
          <t>2014Q3</t>
        </is>
      </c>
      <c r="Y6935" t="inlineStr">
        <is>
          <t>2014-07</t>
        </is>
      </c>
      <c r="Z6935" t="inlineStr">
        <is>
          <t>10.1% - 20%</t>
        </is>
      </c>
      <c r="AA6935" t="b">
        <v>1</v>
      </c>
      <c r="AB6935" t="b">
        <v>0</v>
      </c>
      <c r="AC6935" s="19" t="n">
        <v>19.99</v>
      </c>
      <c r="AD6935" s="21" t="n">
        <v>0.0375</v>
      </c>
    </row>
    <row r="6936" ht="18" customHeight="1">
      <c r="A6936" t="n">
        <v>6935</v>
      </c>
      <c r="B6936" t="inlineStr">
        <is>
          <t>CA-2014-164182</t>
        </is>
      </c>
      <c r="C6936" s="18" t="inlineStr">
        <is>
          <t>2014-07-14</t>
        </is>
      </c>
      <c r="D6936" s="18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19" t="n">
        <v>41.584</v>
      </c>
      <c r="S6936" s="20" t="n">
        <v>2</v>
      </c>
      <c r="T6936" s="21" t="n">
        <v>0.2</v>
      </c>
      <c r="U6936" s="19" t="n">
        <v>4.6782</v>
      </c>
      <c r="V6936" t="n">
        <v>4</v>
      </c>
      <c r="W6936" t="n">
        <v>2014</v>
      </c>
      <c r="X6936" t="inlineStr">
        <is>
          <t>2014Q3</t>
        </is>
      </c>
      <c r="Y6936" t="inlineStr">
        <is>
          <t>2014-07</t>
        </is>
      </c>
      <c r="Z6936" t="inlineStr">
        <is>
          <t>10.1% - 20%</t>
        </is>
      </c>
      <c r="AA6936" t="b">
        <v>1</v>
      </c>
      <c r="AB6936" t="b">
        <v>0</v>
      </c>
      <c r="AC6936" s="19" t="n">
        <v>25.99</v>
      </c>
      <c r="AD6936" s="21" t="n">
        <v>0.1125</v>
      </c>
    </row>
    <row r="6937" ht="18" customHeight="1">
      <c r="A6937" t="n">
        <v>6936</v>
      </c>
      <c r="B6937" t="inlineStr">
        <is>
          <t>CA-2017-137365</t>
        </is>
      </c>
      <c r="C6937" s="18" t="inlineStr">
        <is>
          <t>2017-11-30</t>
        </is>
      </c>
      <c r="D6937" s="18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19" t="n">
        <v>95.976</v>
      </c>
      <c r="S6937" s="20" t="n">
        <v>3</v>
      </c>
      <c r="T6937" s="21" t="n">
        <v>0.2</v>
      </c>
      <c r="U6937" s="19" t="n">
        <v>-10.7973</v>
      </c>
      <c r="V6937" t="n">
        <v>3</v>
      </c>
      <c r="W6937" t="n">
        <v>2017</v>
      </c>
      <c r="X6937" t="inlineStr">
        <is>
          <t>2017Q4</t>
        </is>
      </c>
      <c r="Y6937" t="inlineStr">
        <is>
          <t>2017-11</t>
        </is>
      </c>
      <c r="Z6937" t="inlineStr">
        <is>
          <t>10.1% - 20%</t>
        </is>
      </c>
      <c r="AA6937" t="b">
        <v>0</v>
      </c>
      <c r="AB6937" t="b">
        <v>1</v>
      </c>
      <c r="AC6937" s="19" t="n">
        <v>39.99</v>
      </c>
      <c r="AD6937" s="21" t="n">
        <v>-0.1125</v>
      </c>
    </row>
    <row r="6938" ht="18" customHeight="1">
      <c r="A6938" t="n">
        <v>6937</v>
      </c>
      <c r="B6938" t="inlineStr">
        <is>
          <t>CA-2016-129847</t>
        </is>
      </c>
      <c r="C6938" s="18" t="inlineStr">
        <is>
          <t>2016-09-02</t>
        </is>
      </c>
      <c r="D6938" s="1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19" t="n">
        <v>84.27200000000001</v>
      </c>
      <c r="S6938" s="20" t="n">
        <v>2</v>
      </c>
      <c r="T6938" s="21" t="n">
        <v>0.6</v>
      </c>
      <c r="U6938" s="19" t="n">
        <v>-75.84480000000001</v>
      </c>
      <c r="V6938" t="n">
        <v>2</v>
      </c>
      <c r="W6938" t="n">
        <v>2016</v>
      </c>
      <c r="X6938" t="inlineStr">
        <is>
          <t>2016Q3</t>
        </is>
      </c>
      <c r="Y6938" t="inlineStr">
        <is>
          <t>2016-09</t>
        </is>
      </c>
      <c r="Z6938" t="inlineStr">
        <is>
          <t>&gt; 50% (Deep Discount)</t>
        </is>
      </c>
      <c r="AA6938" t="b">
        <v>0</v>
      </c>
      <c r="AB6938" t="b">
        <v>1</v>
      </c>
      <c r="AC6938" s="19" t="n">
        <v>105.34</v>
      </c>
      <c r="AD6938" s="21" t="n">
        <v>-0.9</v>
      </c>
    </row>
    <row r="6939" ht="18" customHeight="1">
      <c r="A6939" t="n">
        <v>6938</v>
      </c>
      <c r="B6939" t="inlineStr">
        <is>
          <t>CA-2014-126963</t>
        </is>
      </c>
      <c r="C6939" s="18" t="inlineStr">
        <is>
          <t>2014-06-15</t>
        </is>
      </c>
      <c r="D6939" s="18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19" t="n">
        <v>36.544</v>
      </c>
      <c r="S6939" s="20" t="n">
        <v>2</v>
      </c>
      <c r="T6939" s="21" t="n">
        <v>0.2</v>
      </c>
      <c r="U6939" s="19" t="n">
        <v>11.8768</v>
      </c>
      <c r="V6939" t="n">
        <v>0</v>
      </c>
      <c r="W6939" t="n">
        <v>2014</v>
      </c>
      <c r="X6939" t="inlineStr">
        <is>
          <t>2014Q2</t>
        </is>
      </c>
      <c r="Y6939" t="inlineStr">
        <is>
          <t>2014-06</t>
        </is>
      </c>
      <c r="Z6939" t="inlineStr">
        <is>
          <t>10.1% - 20%</t>
        </is>
      </c>
      <c r="AA6939" t="b">
        <v>1</v>
      </c>
      <c r="AB6939" t="b">
        <v>0</v>
      </c>
      <c r="AC6939" s="19" t="n">
        <v>22.84</v>
      </c>
      <c r="AD6939" s="21" t="n">
        <v>0.325</v>
      </c>
    </row>
    <row r="6940" ht="18" customHeight="1">
      <c r="A6940" t="n">
        <v>6939</v>
      </c>
      <c r="B6940" t="inlineStr">
        <is>
          <t>CA-2016-125094</t>
        </is>
      </c>
      <c r="C6940" s="18" t="inlineStr">
        <is>
          <t>2016-11-05</t>
        </is>
      </c>
      <c r="D6940" s="18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19" t="n">
        <v>479.72</v>
      </c>
      <c r="S6940" s="20" t="n">
        <v>4</v>
      </c>
      <c r="T6940" s="21" t="n">
        <v>0</v>
      </c>
      <c r="U6940" s="19" t="n">
        <v>52.7692</v>
      </c>
      <c r="V6940" t="n">
        <v>4</v>
      </c>
      <c r="W6940" t="n">
        <v>2016</v>
      </c>
      <c r="X6940" t="inlineStr">
        <is>
          <t>2016Q4</t>
        </is>
      </c>
      <c r="Y6940" t="inlineStr">
        <is>
          <t>2016-11</t>
        </is>
      </c>
      <c r="Z6940" t="inlineStr">
        <is>
          <t>0% (No Discount)</t>
        </is>
      </c>
      <c r="AA6940" t="b">
        <v>1</v>
      </c>
      <c r="AB6940" t="b">
        <v>0</v>
      </c>
      <c r="AC6940" s="19" t="n">
        <v>119.93</v>
      </c>
      <c r="AD6940" s="21" t="n">
        <v>0.11</v>
      </c>
    </row>
    <row r="6941" ht="18" customHeight="1">
      <c r="A6941" t="n">
        <v>6940</v>
      </c>
      <c r="B6941" t="inlineStr">
        <is>
          <t>CA-2017-107132</t>
        </is>
      </c>
      <c r="C6941" s="18" t="inlineStr">
        <is>
          <t>2017-06-26</t>
        </is>
      </c>
      <c r="D6941" s="18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19" t="n">
        <v>102.368</v>
      </c>
      <c r="S6941" s="20" t="n">
        <v>2</v>
      </c>
      <c r="T6941" s="21" t="n">
        <v>0.2</v>
      </c>
      <c r="U6941" s="19" t="n">
        <v>37.1084</v>
      </c>
      <c r="V6941" t="n">
        <v>4</v>
      </c>
      <c r="W6941" t="n">
        <v>2017</v>
      </c>
      <c r="X6941" t="inlineStr">
        <is>
          <t>2017Q2</t>
        </is>
      </c>
      <c r="Y6941" t="inlineStr">
        <is>
          <t>2017-06</t>
        </is>
      </c>
      <c r="Z6941" t="inlineStr">
        <is>
          <t>10.1% - 20%</t>
        </is>
      </c>
      <c r="AA6941" t="b">
        <v>1</v>
      </c>
      <c r="AB6941" t="b">
        <v>0</v>
      </c>
      <c r="AC6941" s="19" t="n">
        <v>63.98</v>
      </c>
      <c r="AD6941" s="21" t="n">
        <v>0.3625</v>
      </c>
    </row>
    <row r="6942" ht="18" customHeight="1">
      <c r="A6942" t="n">
        <v>6941</v>
      </c>
      <c r="B6942" t="inlineStr">
        <is>
          <t>CA-2017-107132</t>
        </is>
      </c>
      <c r="C6942" s="18" t="inlineStr">
        <is>
          <t>2017-06-26</t>
        </is>
      </c>
      <c r="D6942" s="18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19" t="n">
        <v>28.4</v>
      </c>
      <c r="S6942" s="20" t="n">
        <v>5</v>
      </c>
      <c r="T6942" s="21" t="n">
        <v>0</v>
      </c>
      <c r="U6942" s="19" t="n">
        <v>8.236000000000001</v>
      </c>
      <c r="V6942" t="n">
        <v>4</v>
      </c>
      <c r="W6942" t="n">
        <v>2017</v>
      </c>
      <c r="X6942" t="inlineStr">
        <is>
          <t>2017Q2</t>
        </is>
      </c>
      <c r="Y6942" t="inlineStr">
        <is>
          <t>2017-06</t>
        </is>
      </c>
      <c r="Z6942" t="inlineStr">
        <is>
          <t>0% (No Discount)</t>
        </is>
      </c>
      <c r="AA6942" t="b">
        <v>1</v>
      </c>
      <c r="AB6942" t="b">
        <v>0</v>
      </c>
      <c r="AC6942" s="19" t="n">
        <v>5.68</v>
      </c>
      <c r="AD6942" s="21" t="n">
        <v>0.29</v>
      </c>
    </row>
    <row r="6943" ht="18" customHeight="1">
      <c r="A6943" t="n">
        <v>6942</v>
      </c>
      <c r="B6943" t="inlineStr">
        <is>
          <t>CA-2017-107132</t>
        </is>
      </c>
      <c r="C6943" s="18" t="inlineStr">
        <is>
          <t>2017-06-26</t>
        </is>
      </c>
      <c r="D6943" s="18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19" t="n">
        <v>713.88</v>
      </c>
      <c r="S6943" s="20" t="n">
        <v>4</v>
      </c>
      <c r="T6943" s="21" t="n">
        <v>0</v>
      </c>
      <c r="U6943" s="19" t="n">
        <v>214.164</v>
      </c>
      <c r="V6943" t="n">
        <v>4</v>
      </c>
      <c r="W6943" t="n">
        <v>2017</v>
      </c>
      <c r="X6943" t="inlineStr">
        <is>
          <t>2017Q2</t>
        </is>
      </c>
      <c r="Y6943" t="inlineStr">
        <is>
          <t>2017-06</t>
        </is>
      </c>
      <c r="Z6943" t="inlineStr">
        <is>
          <t>0% (No Discount)</t>
        </is>
      </c>
      <c r="AA6943" t="b">
        <v>1</v>
      </c>
      <c r="AB6943" t="b">
        <v>0</v>
      </c>
      <c r="AC6943" s="19" t="n">
        <v>178.47</v>
      </c>
      <c r="AD6943" s="21" t="n">
        <v>0.3</v>
      </c>
    </row>
    <row r="6944" ht="18" customHeight="1">
      <c r="A6944" t="n">
        <v>6943</v>
      </c>
      <c r="B6944" t="inlineStr">
        <is>
          <t>CA-2017-107132</t>
        </is>
      </c>
      <c r="C6944" s="18" t="inlineStr">
        <is>
          <t>2017-06-26</t>
        </is>
      </c>
      <c r="D6944" s="18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19" t="n">
        <v>68.52</v>
      </c>
      <c r="S6944" s="20" t="n">
        <v>3</v>
      </c>
      <c r="T6944" s="21" t="n">
        <v>0</v>
      </c>
      <c r="U6944" s="19" t="n">
        <v>31.5192</v>
      </c>
      <c r="V6944" t="n">
        <v>4</v>
      </c>
      <c r="W6944" t="n">
        <v>2017</v>
      </c>
      <c r="X6944" t="inlineStr">
        <is>
          <t>2017Q2</t>
        </is>
      </c>
      <c r="Y6944" t="inlineStr">
        <is>
          <t>2017-06</t>
        </is>
      </c>
      <c r="Z6944" t="inlineStr">
        <is>
          <t>0% (No Discount)</t>
        </is>
      </c>
      <c r="AA6944" t="b">
        <v>1</v>
      </c>
      <c r="AB6944" t="b">
        <v>0</v>
      </c>
      <c r="AC6944" s="19" t="n">
        <v>22.84</v>
      </c>
      <c r="AD6944" s="21" t="n">
        <v>0.46</v>
      </c>
    </row>
    <row r="6945" ht="18" customHeight="1">
      <c r="A6945" t="n">
        <v>6944</v>
      </c>
      <c r="B6945" t="inlineStr">
        <is>
          <t>CA-2015-139248</t>
        </is>
      </c>
      <c r="C6945" s="18" t="inlineStr">
        <is>
          <t>2015-07-25</t>
        </is>
      </c>
      <c r="D6945" s="18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19" t="n">
        <v>623.96</v>
      </c>
      <c r="S6945" s="20" t="n">
        <v>5</v>
      </c>
      <c r="T6945" s="21" t="n">
        <v>0.2</v>
      </c>
      <c r="U6945" s="19" t="n">
        <v>38.9975</v>
      </c>
      <c r="V6945" t="n">
        <v>5</v>
      </c>
      <c r="W6945" t="n">
        <v>2015</v>
      </c>
      <c r="X6945" t="inlineStr">
        <is>
          <t>2015Q3</t>
        </is>
      </c>
      <c r="Y6945" t="inlineStr">
        <is>
          <t>2015-07</t>
        </is>
      </c>
      <c r="Z6945" t="inlineStr">
        <is>
          <t>10.1% - 20%</t>
        </is>
      </c>
      <c r="AA6945" t="b">
        <v>1</v>
      </c>
      <c r="AB6945" t="b">
        <v>0</v>
      </c>
      <c r="AC6945" s="19" t="n">
        <v>155.99</v>
      </c>
      <c r="AD6945" s="21" t="n">
        <v>0.0625</v>
      </c>
    </row>
    <row r="6946" ht="18" customHeight="1">
      <c r="A6946" t="n">
        <v>6945</v>
      </c>
      <c r="B6946" t="inlineStr">
        <is>
          <t>CA-2014-148369</t>
        </is>
      </c>
      <c r="C6946" s="18" t="inlineStr">
        <is>
          <t>2014-09-23</t>
        </is>
      </c>
      <c r="D6946" s="18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19" t="n">
        <v>11.12</v>
      </c>
      <c r="S6946" s="20" t="n">
        <v>4</v>
      </c>
      <c r="T6946" s="21" t="n">
        <v>0</v>
      </c>
      <c r="U6946" s="19" t="n">
        <v>5.4488</v>
      </c>
      <c r="V6946" t="n">
        <v>4</v>
      </c>
      <c r="W6946" t="n">
        <v>2014</v>
      </c>
      <c r="X6946" t="inlineStr">
        <is>
          <t>2014Q3</t>
        </is>
      </c>
      <c r="Y6946" t="inlineStr">
        <is>
          <t>2014-09</t>
        </is>
      </c>
      <c r="Z6946" t="inlineStr">
        <is>
          <t>0% (No Discount)</t>
        </is>
      </c>
      <c r="AA6946" t="b">
        <v>1</v>
      </c>
      <c r="AB6946" t="b">
        <v>0</v>
      </c>
      <c r="AC6946" s="19" t="n">
        <v>2.78</v>
      </c>
      <c r="AD6946" s="21" t="n">
        <v>0.49</v>
      </c>
    </row>
    <row r="6947" ht="18" customHeight="1">
      <c r="A6947" t="n">
        <v>6946</v>
      </c>
      <c r="B6947" t="inlineStr">
        <is>
          <t>CA-2016-106243</t>
        </is>
      </c>
      <c r="C6947" s="18" t="inlineStr">
        <is>
          <t>2016-09-30</t>
        </is>
      </c>
      <c r="D6947" s="18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19" t="n">
        <v>523.92</v>
      </c>
      <c r="S6947" s="20" t="n">
        <v>5</v>
      </c>
      <c r="T6947" s="21" t="n">
        <v>0.2</v>
      </c>
      <c r="U6947" s="19" t="n">
        <v>-26.196</v>
      </c>
      <c r="V6947" t="n">
        <v>4</v>
      </c>
      <c r="W6947" t="n">
        <v>2016</v>
      </c>
      <c r="X6947" t="inlineStr">
        <is>
          <t>2016Q3</t>
        </is>
      </c>
      <c r="Y6947" t="inlineStr">
        <is>
          <t>2016-09</t>
        </is>
      </c>
      <c r="Z6947" t="inlineStr">
        <is>
          <t>10.1% - 20%</t>
        </is>
      </c>
      <c r="AA6947" t="b">
        <v>0</v>
      </c>
      <c r="AB6947" t="b">
        <v>1</v>
      </c>
      <c r="AC6947" s="19" t="n">
        <v>130.98</v>
      </c>
      <c r="AD6947" s="21" t="n">
        <v>-0.05</v>
      </c>
    </row>
    <row r="6948" ht="18" customHeight="1">
      <c r="A6948" t="n">
        <v>6947</v>
      </c>
      <c r="B6948" t="inlineStr">
        <is>
          <t>CA-2015-126466</t>
        </is>
      </c>
      <c r="C6948" s="18" t="inlineStr">
        <is>
          <t>2015-11-09</t>
        </is>
      </c>
      <c r="D6948" s="1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19" t="n">
        <v>2.48</v>
      </c>
      <c r="S6948" s="20" t="n">
        <v>2</v>
      </c>
      <c r="T6948" s="21" t="n">
        <v>0</v>
      </c>
      <c r="U6948" s="19" t="n">
        <v>1.1656</v>
      </c>
      <c r="V6948" t="n">
        <v>4</v>
      </c>
      <c r="W6948" t="n">
        <v>2015</v>
      </c>
      <c r="X6948" t="inlineStr">
        <is>
          <t>2015Q4</t>
        </is>
      </c>
      <c r="Y6948" t="inlineStr">
        <is>
          <t>2015-11</t>
        </is>
      </c>
      <c r="Z6948" t="inlineStr">
        <is>
          <t>0% (No Discount)</t>
        </is>
      </c>
      <c r="AA6948" t="b">
        <v>1</v>
      </c>
      <c r="AB6948" t="b">
        <v>0</v>
      </c>
      <c r="AC6948" s="19" t="n">
        <v>1.24</v>
      </c>
      <c r="AD6948" s="21" t="n">
        <v>0.47</v>
      </c>
    </row>
    <row r="6949" ht="18" customHeight="1">
      <c r="A6949" t="n">
        <v>6948</v>
      </c>
      <c r="B6949" t="inlineStr">
        <is>
          <t>CA-2015-130365</t>
        </is>
      </c>
      <c r="C6949" s="18" t="inlineStr">
        <is>
          <t>2015-04-25</t>
        </is>
      </c>
      <c r="D6949" s="18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19" t="n">
        <v>221.024</v>
      </c>
      <c r="S6949" s="20" t="n">
        <v>2</v>
      </c>
      <c r="T6949" s="21" t="n">
        <v>0.2</v>
      </c>
      <c r="U6949" s="19" t="n">
        <v>-55.256</v>
      </c>
      <c r="V6949" t="n">
        <v>4</v>
      </c>
      <c r="W6949" t="n">
        <v>2015</v>
      </c>
      <c r="X6949" t="inlineStr">
        <is>
          <t>2015Q2</t>
        </is>
      </c>
      <c r="Y6949" t="inlineStr">
        <is>
          <t>2015-04</t>
        </is>
      </c>
      <c r="Z6949" t="inlineStr">
        <is>
          <t>10.1% - 20%</t>
        </is>
      </c>
      <c r="AA6949" t="b">
        <v>0</v>
      </c>
      <c r="AB6949" t="b">
        <v>1</v>
      </c>
      <c r="AC6949" s="19" t="n">
        <v>138.14</v>
      </c>
      <c r="AD6949" s="21" t="n">
        <v>-0.25</v>
      </c>
    </row>
    <row r="6950" ht="18" customHeight="1">
      <c r="A6950" t="n">
        <v>6949</v>
      </c>
      <c r="B6950" t="inlineStr">
        <is>
          <t>CA-2015-130365</t>
        </is>
      </c>
      <c r="C6950" s="18" t="inlineStr">
        <is>
          <t>2015-04-25</t>
        </is>
      </c>
      <c r="D6950" s="18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19" t="n">
        <v>128.058</v>
      </c>
      <c r="S6950" s="20" t="n">
        <v>3</v>
      </c>
      <c r="T6950" s="21" t="n">
        <v>0.3</v>
      </c>
      <c r="U6950" s="19" t="n">
        <v>-23.7822</v>
      </c>
      <c r="V6950" t="n">
        <v>4</v>
      </c>
      <c r="W6950" t="n">
        <v>2015</v>
      </c>
      <c r="X6950" t="inlineStr">
        <is>
          <t>2015Q2</t>
        </is>
      </c>
      <c r="Y6950" t="inlineStr">
        <is>
          <t>2015-04</t>
        </is>
      </c>
      <c r="Z6950" t="inlineStr">
        <is>
          <t>20.1% - 30%</t>
        </is>
      </c>
      <c r="AA6950" t="b">
        <v>0</v>
      </c>
      <c r="AB6950" t="b">
        <v>1</v>
      </c>
      <c r="AC6950" s="19" t="n">
        <v>60.98</v>
      </c>
      <c r="AD6950" s="21" t="n">
        <v>-0.1857</v>
      </c>
    </row>
    <row r="6951" ht="18" customHeight="1">
      <c r="A6951" t="n">
        <v>6950</v>
      </c>
      <c r="B6951" t="inlineStr">
        <is>
          <t>CA-2017-143021</t>
        </is>
      </c>
      <c r="C6951" s="18" t="inlineStr">
        <is>
          <t>2017-11-19</t>
        </is>
      </c>
      <c r="D6951" s="18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19" t="n">
        <v>58.408</v>
      </c>
      <c r="S6951" s="20" t="n">
        <v>7</v>
      </c>
      <c r="T6951" s="21" t="n">
        <v>0.2</v>
      </c>
      <c r="U6951" s="19" t="n">
        <v>18.2525</v>
      </c>
      <c r="V6951" t="n">
        <v>0</v>
      </c>
      <c r="W6951" t="n">
        <v>2017</v>
      </c>
      <c r="X6951" t="inlineStr">
        <is>
          <t>2017Q4</t>
        </is>
      </c>
      <c r="Y6951" t="inlineStr">
        <is>
          <t>2017-11</t>
        </is>
      </c>
      <c r="Z6951" t="inlineStr">
        <is>
          <t>10.1% - 20%</t>
        </is>
      </c>
      <c r="AA6951" t="b">
        <v>1</v>
      </c>
      <c r="AB6951" t="b">
        <v>0</v>
      </c>
      <c r="AC6951" s="19" t="n">
        <v>10.43</v>
      </c>
      <c r="AD6951" s="21" t="n">
        <v>0.3125</v>
      </c>
    </row>
    <row r="6952" ht="18" customHeight="1">
      <c r="A6952" t="n">
        <v>6951</v>
      </c>
      <c r="B6952" t="inlineStr">
        <is>
          <t>CA-2017-143021</t>
        </is>
      </c>
      <c r="C6952" s="18" t="inlineStr">
        <is>
          <t>2017-11-19</t>
        </is>
      </c>
      <c r="D6952" s="18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19" t="n">
        <v>79.974</v>
      </c>
      <c r="S6952" s="20" t="n">
        <v>3</v>
      </c>
      <c r="T6952" s="21" t="n">
        <v>0.4</v>
      </c>
      <c r="U6952" s="19" t="n">
        <v>-29.3238</v>
      </c>
      <c r="V6952" t="n">
        <v>0</v>
      </c>
      <c r="W6952" t="n">
        <v>2017</v>
      </c>
      <c r="X6952" t="inlineStr">
        <is>
          <t>2017Q4</t>
        </is>
      </c>
      <c r="Y6952" t="inlineStr">
        <is>
          <t>2017-11</t>
        </is>
      </c>
      <c r="Z6952" t="inlineStr">
        <is>
          <t>30.1% - 50%</t>
        </is>
      </c>
      <c r="AA6952" t="b">
        <v>0</v>
      </c>
      <c r="AB6952" t="b">
        <v>1</v>
      </c>
      <c r="AC6952" s="19" t="n">
        <v>44.43</v>
      </c>
      <c r="AD6952" s="21" t="n">
        <v>-0.3667</v>
      </c>
    </row>
    <row r="6953" ht="18" customHeight="1">
      <c r="A6953" t="n">
        <v>6952</v>
      </c>
      <c r="B6953" t="inlineStr">
        <is>
          <t>CA-2015-161767</t>
        </is>
      </c>
      <c r="C6953" s="18" t="inlineStr">
        <is>
          <t>2015-11-20</t>
        </is>
      </c>
      <c r="D6953" s="18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19" t="n">
        <v>479.988</v>
      </c>
      <c r="S6953" s="20" t="n">
        <v>2</v>
      </c>
      <c r="T6953" s="21" t="n">
        <v>0.4</v>
      </c>
      <c r="U6953" s="19" t="n">
        <v>55.9986</v>
      </c>
      <c r="V6953" t="n">
        <v>4</v>
      </c>
      <c r="W6953" t="n">
        <v>2015</v>
      </c>
      <c r="X6953" t="inlineStr">
        <is>
          <t>2015Q4</t>
        </is>
      </c>
      <c r="Y6953" t="inlineStr">
        <is>
          <t>2015-11</t>
        </is>
      </c>
      <c r="Z6953" t="inlineStr">
        <is>
          <t>30.1% - 50%</t>
        </is>
      </c>
      <c r="AA6953" t="b">
        <v>1</v>
      </c>
      <c r="AB6953" t="b">
        <v>0</v>
      </c>
      <c r="AC6953" s="19" t="n">
        <v>399.99</v>
      </c>
      <c r="AD6953" s="21" t="n">
        <v>0.1167</v>
      </c>
    </row>
    <row r="6954" ht="18" customHeight="1">
      <c r="A6954" t="n">
        <v>6953</v>
      </c>
      <c r="B6954" t="inlineStr">
        <is>
          <t>CA-2015-129917</t>
        </is>
      </c>
      <c r="C6954" s="18" t="inlineStr">
        <is>
          <t>2015-10-02</t>
        </is>
      </c>
      <c r="D6954" s="18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19" t="n">
        <v>11.808</v>
      </c>
      <c r="S6954" s="20" t="n">
        <v>3</v>
      </c>
      <c r="T6954" s="21" t="n">
        <v>0.2</v>
      </c>
      <c r="U6954" s="19" t="n">
        <v>4.1328</v>
      </c>
      <c r="V6954" t="n">
        <v>1</v>
      </c>
      <c r="W6954" t="n">
        <v>2015</v>
      </c>
      <c r="X6954" t="inlineStr">
        <is>
          <t>2015Q4</t>
        </is>
      </c>
      <c r="Y6954" t="inlineStr">
        <is>
          <t>2015-10</t>
        </is>
      </c>
      <c r="Z6954" t="inlineStr">
        <is>
          <t>10.1% - 20%</t>
        </is>
      </c>
      <c r="AA6954" t="b">
        <v>1</v>
      </c>
      <c r="AB6954" t="b">
        <v>0</v>
      </c>
      <c r="AC6954" s="19" t="n">
        <v>4.92</v>
      </c>
      <c r="AD6954" s="21" t="n">
        <v>0.35</v>
      </c>
    </row>
    <row r="6955" ht="18" customHeight="1">
      <c r="A6955" t="n">
        <v>6954</v>
      </c>
      <c r="B6955" t="inlineStr">
        <is>
          <t>CA-2015-129917</t>
        </is>
      </c>
      <c r="C6955" s="18" t="inlineStr">
        <is>
          <t>2015-10-02</t>
        </is>
      </c>
      <c r="D6955" s="18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19" t="n">
        <v>53.568</v>
      </c>
      <c r="S6955" s="20" t="n">
        <v>4</v>
      </c>
      <c r="T6955" s="21" t="n">
        <v>0.2</v>
      </c>
      <c r="U6955" s="19" t="n">
        <v>19.4184</v>
      </c>
      <c r="V6955" t="n">
        <v>1</v>
      </c>
      <c r="W6955" t="n">
        <v>2015</v>
      </c>
      <c r="X6955" t="inlineStr">
        <is>
          <t>2015Q4</t>
        </is>
      </c>
      <c r="Y6955" t="inlineStr">
        <is>
          <t>2015-10</t>
        </is>
      </c>
      <c r="Z6955" t="inlineStr">
        <is>
          <t>10.1% - 20%</t>
        </is>
      </c>
      <c r="AA6955" t="b">
        <v>1</v>
      </c>
      <c r="AB6955" t="b">
        <v>0</v>
      </c>
      <c r="AC6955" s="19" t="n">
        <v>16.74</v>
      </c>
      <c r="AD6955" s="21" t="n">
        <v>0.3625</v>
      </c>
    </row>
    <row r="6956" ht="18" customHeight="1">
      <c r="A6956" t="n">
        <v>6955</v>
      </c>
      <c r="B6956" t="inlineStr">
        <is>
          <t>CA-2015-129917</t>
        </is>
      </c>
      <c r="C6956" s="18" t="inlineStr">
        <is>
          <t>2015-10-02</t>
        </is>
      </c>
      <c r="D6956" s="18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19" t="n">
        <v>503.96</v>
      </c>
      <c r="S6956" s="20" t="n">
        <v>5</v>
      </c>
      <c r="T6956" s="21" t="n">
        <v>0.2</v>
      </c>
      <c r="U6956" s="19" t="n">
        <v>50.396</v>
      </c>
      <c r="V6956" t="n">
        <v>1</v>
      </c>
      <c r="W6956" t="n">
        <v>2015</v>
      </c>
      <c r="X6956" t="inlineStr">
        <is>
          <t>2015Q4</t>
        </is>
      </c>
      <c r="Y6956" t="inlineStr">
        <is>
          <t>2015-10</t>
        </is>
      </c>
      <c r="Z6956" t="inlineStr">
        <is>
          <t>10.1% - 20%</t>
        </is>
      </c>
      <c r="AA6956" t="b">
        <v>1</v>
      </c>
      <c r="AB6956" t="b">
        <v>0</v>
      </c>
      <c r="AC6956" s="19" t="n">
        <v>125.99</v>
      </c>
      <c r="AD6956" s="21" t="n">
        <v>0.1</v>
      </c>
    </row>
    <row r="6957" ht="18" customHeight="1">
      <c r="A6957" t="n">
        <v>6956</v>
      </c>
      <c r="B6957" t="inlineStr">
        <is>
          <t>CA-2015-115420</t>
        </is>
      </c>
      <c r="C6957" s="18" t="inlineStr">
        <is>
          <t>2015-04-25</t>
        </is>
      </c>
      <c r="D6957" s="18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19" t="n">
        <v>21.34</v>
      </c>
      <c r="S6957" s="20" t="n">
        <v>2</v>
      </c>
      <c r="T6957" s="21" t="n">
        <v>0</v>
      </c>
      <c r="U6957" s="19" t="n">
        <v>9.8164</v>
      </c>
      <c r="V6957" t="n">
        <v>7</v>
      </c>
      <c r="W6957" t="n">
        <v>2015</v>
      </c>
      <c r="X6957" t="inlineStr">
        <is>
          <t>2015Q2</t>
        </is>
      </c>
      <c r="Y6957" t="inlineStr">
        <is>
          <t>2015-04</t>
        </is>
      </c>
      <c r="Z6957" t="inlineStr">
        <is>
          <t>0% (No Discount)</t>
        </is>
      </c>
      <c r="AA6957" t="b">
        <v>1</v>
      </c>
      <c r="AB6957" t="b">
        <v>0</v>
      </c>
      <c r="AC6957" s="19" t="n">
        <v>10.67</v>
      </c>
      <c r="AD6957" s="21" t="n">
        <v>0.46</v>
      </c>
    </row>
    <row r="6958" ht="18" customHeight="1">
      <c r="A6958" t="n">
        <v>6957</v>
      </c>
      <c r="B6958" t="inlineStr">
        <is>
          <t>CA-2016-157588</t>
        </is>
      </c>
      <c r="C6958" s="18" t="inlineStr">
        <is>
          <t>2016-07-14</t>
        </is>
      </c>
      <c r="D6958" s="1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19" t="n">
        <v>36.4</v>
      </c>
      <c r="S6958" s="20" t="n">
        <v>5</v>
      </c>
      <c r="T6958" s="21" t="n">
        <v>0</v>
      </c>
      <c r="U6958" s="19" t="n">
        <v>17.108</v>
      </c>
      <c r="V6958" t="n">
        <v>5</v>
      </c>
      <c r="W6958" t="n">
        <v>2016</v>
      </c>
      <c r="X6958" t="inlineStr">
        <is>
          <t>2016Q3</t>
        </is>
      </c>
      <c r="Y6958" t="inlineStr">
        <is>
          <t>2016-07</t>
        </is>
      </c>
      <c r="Z6958" t="inlineStr">
        <is>
          <t>0% (No Discount)</t>
        </is>
      </c>
      <c r="AA6958" t="b">
        <v>1</v>
      </c>
      <c r="AB6958" t="b">
        <v>0</v>
      </c>
      <c r="AC6958" s="19" t="n">
        <v>7.28</v>
      </c>
      <c r="AD6958" s="21" t="n">
        <v>0.47</v>
      </c>
    </row>
    <row r="6959" ht="18" customHeight="1">
      <c r="A6959" t="n">
        <v>6958</v>
      </c>
      <c r="B6959" t="inlineStr">
        <is>
          <t>CA-2016-157588</t>
        </is>
      </c>
      <c r="C6959" s="18" t="inlineStr">
        <is>
          <t>2016-07-14</t>
        </is>
      </c>
      <c r="D6959" s="18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19" t="n">
        <v>51.75</v>
      </c>
      <c r="S6959" s="20" t="n">
        <v>1</v>
      </c>
      <c r="T6959" s="21" t="n">
        <v>0</v>
      </c>
      <c r="U6959" s="19" t="n">
        <v>15.525</v>
      </c>
      <c r="V6959" t="n">
        <v>5</v>
      </c>
      <c r="W6959" t="n">
        <v>2016</v>
      </c>
      <c r="X6959" t="inlineStr">
        <is>
          <t>2016Q3</t>
        </is>
      </c>
      <c r="Y6959" t="inlineStr">
        <is>
          <t>2016-07</t>
        </is>
      </c>
      <c r="Z6959" t="inlineStr">
        <is>
          <t>0% (No Discount)</t>
        </is>
      </c>
      <c r="AA6959" t="b">
        <v>1</v>
      </c>
      <c r="AB6959" t="b">
        <v>0</v>
      </c>
      <c r="AC6959" s="19" t="n">
        <v>51.75</v>
      </c>
      <c r="AD6959" s="21" t="n">
        <v>0.3</v>
      </c>
    </row>
    <row r="6960" ht="18" customHeight="1">
      <c r="A6960" t="n">
        <v>6959</v>
      </c>
      <c r="B6960" t="inlineStr">
        <is>
          <t>CA-2015-167255</t>
        </is>
      </c>
      <c r="C6960" s="18" t="inlineStr">
        <is>
          <t>2015-09-27</t>
        </is>
      </c>
      <c r="D6960" s="18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19" t="n">
        <v>15.51</v>
      </c>
      <c r="S6960" s="20" t="n">
        <v>1</v>
      </c>
      <c r="T6960" s="21" t="n">
        <v>0</v>
      </c>
      <c r="U6960" s="19" t="n">
        <v>4.3428</v>
      </c>
      <c r="V6960" t="n">
        <v>2</v>
      </c>
      <c r="W6960" t="n">
        <v>2015</v>
      </c>
      <c r="X6960" t="inlineStr">
        <is>
          <t>2015Q3</t>
        </is>
      </c>
      <c r="Y6960" t="inlineStr">
        <is>
          <t>2015-09</t>
        </is>
      </c>
      <c r="Z6960" t="inlineStr">
        <is>
          <t>0% (No Discount)</t>
        </is>
      </c>
      <c r="AA6960" t="b">
        <v>1</v>
      </c>
      <c r="AB6960" t="b">
        <v>0</v>
      </c>
      <c r="AC6960" s="19" t="n">
        <v>15.51</v>
      </c>
      <c r="AD6960" s="21" t="n">
        <v>0.28</v>
      </c>
    </row>
    <row r="6961" ht="18" customHeight="1">
      <c r="A6961" t="n">
        <v>6960</v>
      </c>
      <c r="B6961" t="inlineStr">
        <is>
          <t>CA-2015-167255</t>
        </is>
      </c>
      <c r="C6961" s="18" t="inlineStr">
        <is>
          <t>2015-09-27</t>
        </is>
      </c>
      <c r="D6961" s="18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19" t="n">
        <v>146.82</v>
      </c>
      <c r="S6961" s="20" t="n">
        <v>3</v>
      </c>
      <c r="T6961" s="21" t="n">
        <v>0</v>
      </c>
      <c r="U6961" s="19" t="n">
        <v>73.41</v>
      </c>
      <c r="V6961" t="n">
        <v>2</v>
      </c>
      <c r="W6961" t="n">
        <v>2015</v>
      </c>
      <c r="X6961" t="inlineStr">
        <is>
          <t>2015Q3</t>
        </is>
      </c>
      <c r="Y6961" t="inlineStr">
        <is>
          <t>2015-09</t>
        </is>
      </c>
      <c r="Z6961" t="inlineStr">
        <is>
          <t>0% (No Discount)</t>
        </is>
      </c>
      <c r="AA6961" t="b">
        <v>1</v>
      </c>
      <c r="AB6961" t="b">
        <v>0</v>
      </c>
      <c r="AC6961" s="19" t="n">
        <v>48.94</v>
      </c>
      <c r="AD6961" s="21" t="n">
        <v>0.5</v>
      </c>
    </row>
    <row r="6962" ht="18" customHeight="1">
      <c r="A6962" t="n">
        <v>6961</v>
      </c>
      <c r="B6962" t="inlineStr">
        <is>
          <t>CA-2015-167255</t>
        </is>
      </c>
      <c r="C6962" s="18" t="inlineStr">
        <is>
          <t>2015-09-27</t>
        </is>
      </c>
      <c r="D6962" s="18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19" t="n">
        <v>12.96</v>
      </c>
      <c r="S6962" s="20" t="n">
        <v>2</v>
      </c>
      <c r="T6962" s="21" t="n">
        <v>0</v>
      </c>
      <c r="U6962" s="19" t="n">
        <v>6.2208</v>
      </c>
      <c r="V6962" t="n">
        <v>2</v>
      </c>
      <c r="W6962" t="n">
        <v>2015</v>
      </c>
      <c r="X6962" t="inlineStr">
        <is>
          <t>2015Q3</t>
        </is>
      </c>
      <c r="Y6962" t="inlineStr">
        <is>
          <t>2015-09</t>
        </is>
      </c>
      <c r="Z6962" t="inlineStr">
        <is>
          <t>0% (No Discount)</t>
        </is>
      </c>
      <c r="AA6962" t="b">
        <v>1</v>
      </c>
      <c r="AB6962" t="b">
        <v>0</v>
      </c>
      <c r="AC6962" s="19" t="n">
        <v>6.48</v>
      </c>
      <c r="AD6962" s="21" t="n">
        <v>0.48</v>
      </c>
    </row>
    <row r="6963" ht="18" customHeight="1">
      <c r="A6963" t="n">
        <v>6962</v>
      </c>
      <c r="B6963" t="inlineStr">
        <is>
          <t>CA-2017-162096</t>
        </is>
      </c>
      <c r="C6963" s="18" t="inlineStr">
        <is>
          <t>2017-11-10</t>
        </is>
      </c>
      <c r="D6963" s="18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19" t="n">
        <v>7.8</v>
      </c>
      <c r="S6963" s="20" t="n">
        <v>3</v>
      </c>
      <c r="T6963" s="21" t="n">
        <v>0</v>
      </c>
      <c r="U6963" s="19" t="n">
        <v>2.106</v>
      </c>
      <c r="V6963" t="n">
        <v>0</v>
      </c>
      <c r="W6963" t="n">
        <v>2017</v>
      </c>
      <c r="X6963" t="inlineStr">
        <is>
          <t>2017Q4</t>
        </is>
      </c>
      <c r="Y6963" t="inlineStr">
        <is>
          <t>2017-11</t>
        </is>
      </c>
      <c r="Z6963" t="inlineStr">
        <is>
          <t>0% (No Discount)</t>
        </is>
      </c>
      <c r="AA6963" t="b">
        <v>1</v>
      </c>
      <c r="AB6963" t="b">
        <v>0</v>
      </c>
      <c r="AC6963" s="19" t="n">
        <v>2.6</v>
      </c>
      <c r="AD6963" s="21" t="n">
        <v>0.27</v>
      </c>
    </row>
    <row r="6964" ht="18" customHeight="1">
      <c r="A6964" t="n">
        <v>6963</v>
      </c>
      <c r="B6964" t="inlineStr">
        <is>
          <t>CA-2016-157161</t>
        </is>
      </c>
      <c r="C6964" s="18" t="inlineStr">
        <is>
          <t>2016-07-16</t>
        </is>
      </c>
      <c r="D6964" s="18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19" t="n">
        <v>10.2</v>
      </c>
      <c r="S6964" s="20" t="n">
        <v>5</v>
      </c>
      <c r="T6964" s="21" t="n">
        <v>0</v>
      </c>
      <c r="U6964" s="19" t="n">
        <v>4.794</v>
      </c>
      <c r="V6964" t="n">
        <v>4</v>
      </c>
      <c r="W6964" t="n">
        <v>2016</v>
      </c>
      <c r="X6964" t="inlineStr">
        <is>
          <t>2016Q3</t>
        </is>
      </c>
      <c r="Y6964" t="inlineStr">
        <is>
          <t>2016-07</t>
        </is>
      </c>
      <c r="Z6964" t="inlineStr">
        <is>
          <t>0% (No Discount)</t>
        </is>
      </c>
      <c r="AA6964" t="b">
        <v>1</v>
      </c>
      <c r="AB6964" t="b">
        <v>0</v>
      </c>
      <c r="AC6964" s="19" t="n">
        <v>2.04</v>
      </c>
      <c r="AD6964" s="21" t="n">
        <v>0.47</v>
      </c>
    </row>
    <row r="6965" ht="18" customHeight="1">
      <c r="A6965" t="n">
        <v>6964</v>
      </c>
      <c r="B6965" t="inlineStr">
        <is>
          <t>CA-2016-157161</t>
        </is>
      </c>
      <c r="C6965" s="18" t="inlineStr">
        <is>
          <t>2016-07-16</t>
        </is>
      </c>
      <c r="D6965" s="18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19" t="n">
        <v>22.32</v>
      </c>
      <c r="S6965" s="20" t="n">
        <v>3</v>
      </c>
      <c r="T6965" s="21" t="n">
        <v>0</v>
      </c>
      <c r="U6965" s="19" t="n">
        <v>5.58</v>
      </c>
      <c r="V6965" t="n">
        <v>4</v>
      </c>
      <c r="W6965" t="n">
        <v>2016</v>
      </c>
      <c r="X6965" t="inlineStr">
        <is>
          <t>2016Q3</t>
        </is>
      </c>
      <c r="Y6965" t="inlineStr">
        <is>
          <t>2016-07</t>
        </is>
      </c>
      <c r="Z6965" t="inlineStr">
        <is>
          <t>0% (No Discount)</t>
        </is>
      </c>
      <c r="AA6965" t="b">
        <v>1</v>
      </c>
      <c r="AB6965" t="b">
        <v>0</v>
      </c>
      <c r="AC6965" s="19" t="n">
        <v>7.44</v>
      </c>
      <c r="AD6965" s="21" t="n">
        <v>0.25</v>
      </c>
    </row>
    <row r="6966" ht="18" customHeight="1">
      <c r="A6966" t="n">
        <v>6965</v>
      </c>
      <c r="B6966" t="inlineStr">
        <is>
          <t>CA-2016-157161</t>
        </is>
      </c>
      <c r="C6966" s="18" t="inlineStr">
        <is>
          <t>2016-07-16</t>
        </is>
      </c>
      <c r="D6966" s="18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19" t="n">
        <v>24.1</v>
      </c>
      <c r="S6966" s="20" t="n">
        <v>5</v>
      </c>
      <c r="T6966" s="21" t="n">
        <v>0</v>
      </c>
      <c r="U6966" s="19" t="n">
        <v>11.086</v>
      </c>
      <c r="V6966" t="n">
        <v>4</v>
      </c>
      <c r="W6966" t="n">
        <v>2016</v>
      </c>
      <c r="X6966" t="inlineStr">
        <is>
          <t>2016Q3</t>
        </is>
      </c>
      <c r="Y6966" t="inlineStr">
        <is>
          <t>2016-07</t>
        </is>
      </c>
      <c r="Z6966" t="inlineStr">
        <is>
          <t>0% (No Discount)</t>
        </is>
      </c>
      <c r="AA6966" t="b">
        <v>1</v>
      </c>
      <c r="AB6966" t="b">
        <v>0</v>
      </c>
      <c r="AC6966" s="19" t="n">
        <v>4.82</v>
      </c>
      <c r="AD6966" s="21" t="n">
        <v>0.46</v>
      </c>
    </row>
    <row r="6967" ht="18" customHeight="1">
      <c r="A6967" t="n">
        <v>6966</v>
      </c>
      <c r="B6967" t="inlineStr">
        <is>
          <t>CA-2016-157161</t>
        </is>
      </c>
      <c r="C6967" s="18" t="inlineStr">
        <is>
          <t>2016-07-16</t>
        </is>
      </c>
      <c r="D6967" s="18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19" t="n">
        <v>75.98</v>
      </c>
      <c r="S6967" s="20" t="n">
        <v>2</v>
      </c>
      <c r="T6967" s="21" t="n">
        <v>0</v>
      </c>
      <c r="U6967" s="19" t="n">
        <v>18.2352</v>
      </c>
      <c r="V6967" t="n">
        <v>4</v>
      </c>
      <c r="W6967" t="n">
        <v>2016</v>
      </c>
      <c r="X6967" t="inlineStr">
        <is>
          <t>2016Q3</t>
        </is>
      </c>
      <c r="Y6967" t="inlineStr">
        <is>
          <t>2016-07</t>
        </is>
      </c>
      <c r="Z6967" t="inlineStr">
        <is>
          <t>0% (No Discount)</t>
        </is>
      </c>
      <c r="AA6967" t="b">
        <v>1</v>
      </c>
      <c r="AB6967" t="b">
        <v>0</v>
      </c>
      <c r="AC6967" s="19" t="n">
        <v>37.99</v>
      </c>
      <c r="AD6967" s="21" t="n">
        <v>0.24</v>
      </c>
    </row>
    <row r="6968" ht="18" customHeight="1">
      <c r="A6968" t="n">
        <v>6967</v>
      </c>
      <c r="B6968" t="inlineStr">
        <is>
          <t>CA-2016-157161</t>
        </is>
      </c>
      <c r="C6968" s="18" t="inlineStr">
        <is>
          <t>2016-07-16</t>
        </is>
      </c>
      <c r="D6968" s="1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19" t="n">
        <v>6.46</v>
      </c>
      <c r="S6968" s="20" t="n">
        <v>2</v>
      </c>
      <c r="T6968" s="21" t="n">
        <v>0</v>
      </c>
      <c r="U6968" s="19" t="n">
        <v>3.1654</v>
      </c>
      <c r="V6968" t="n">
        <v>4</v>
      </c>
      <c r="W6968" t="n">
        <v>2016</v>
      </c>
      <c r="X6968" t="inlineStr">
        <is>
          <t>2016Q3</t>
        </is>
      </c>
      <c r="Y6968" t="inlineStr">
        <is>
          <t>2016-07</t>
        </is>
      </c>
      <c r="Z6968" t="inlineStr">
        <is>
          <t>0% (No Discount)</t>
        </is>
      </c>
      <c r="AA6968" t="b">
        <v>1</v>
      </c>
      <c r="AB6968" t="b">
        <v>0</v>
      </c>
      <c r="AC6968" s="19" t="n">
        <v>3.23</v>
      </c>
      <c r="AD6968" s="21" t="n">
        <v>0.49</v>
      </c>
    </row>
    <row r="6969" ht="18" customHeight="1">
      <c r="A6969" t="n">
        <v>6968</v>
      </c>
      <c r="B6969" t="inlineStr">
        <is>
          <t>CA-2016-157161</t>
        </is>
      </c>
      <c r="C6969" s="18" t="inlineStr">
        <is>
          <t>2016-07-16</t>
        </is>
      </c>
      <c r="D6969" s="18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19" t="n">
        <v>60.12</v>
      </c>
      <c r="S6969" s="20" t="n">
        <v>9</v>
      </c>
      <c r="T6969" s="21" t="n">
        <v>0</v>
      </c>
      <c r="U6969" s="19" t="n">
        <v>28.8576</v>
      </c>
      <c r="V6969" t="n">
        <v>4</v>
      </c>
      <c r="W6969" t="n">
        <v>2016</v>
      </c>
      <c r="X6969" t="inlineStr">
        <is>
          <t>2016Q3</t>
        </is>
      </c>
      <c r="Y6969" t="inlineStr">
        <is>
          <t>2016-07</t>
        </is>
      </c>
      <c r="Z6969" t="inlineStr">
        <is>
          <t>0% (No Discount)</t>
        </is>
      </c>
      <c r="AA6969" t="b">
        <v>1</v>
      </c>
      <c r="AB6969" t="b">
        <v>0</v>
      </c>
      <c r="AC6969" s="19" t="n">
        <v>6.68</v>
      </c>
      <c r="AD6969" s="21" t="n">
        <v>0.48</v>
      </c>
    </row>
    <row r="6970" ht="18" customHeight="1">
      <c r="A6970" t="n">
        <v>6969</v>
      </c>
      <c r="B6970" t="inlineStr">
        <is>
          <t>CA-2015-110765</t>
        </is>
      </c>
      <c r="C6970" s="18" t="inlineStr">
        <is>
          <t>2015-10-16</t>
        </is>
      </c>
      <c r="D6970" s="18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19" t="n">
        <v>824.97</v>
      </c>
      <c r="S6970" s="20" t="n">
        <v>3</v>
      </c>
      <c r="T6970" s="21" t="n">
        <v>0</v>
      </c>
      <c r="U6970" s="19" t="n">
        <v>214.4922</v>
      </c>
      <c r="V6970" t="n">
        <v>4</v>
      </c>
      <c r="W6970" t="n">
        <v>2015</v>
      </c>
      <c r="X6970" t="inlineStr">
        <is>
          <t>2015Q4</t>
        </is>
      </c>
      <c r="Y6970" t="inlineStr">
        <is>
          <t>2015-10</t>
        </is>
      </c>
      <c r="Z6970" t="inlineStr">
        <is>
          <t>0% (No Discount)</t>
        </is>
      </c>
      <c r="AA6970" t="b">
        <v>1</v>
      </c>
      <c r="AB6970" t="b">
        <v>0</v>
      </c>
      <c r="AC6970" s="19" t="n">
        <v>274.99</v>
      </c>
      <c r="AD6970" s="21" t="n">
        <v>0.26</v>
      </c>
    </row>
    <row r="6971" ht="18" customHeight="1">
      <c r="A6971" t="n">
        <v>6970</v>
      </c>
      <c r="B6971" t="inlineStr">
        <is>
          <t>CA-2016-163937</t>
        </is>
      </c>
      <c r="C6971" s="18" t="inlineStr">
        <is>
          <t>2016-01-10</t>
        </is>
      </c>
      <c r="D6971" s="18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19" t="n">
        <v>24.85</v>
      </c>
      <c r="S6971" s="20" t="n">
        <v>5</v>
      </c>
      <c r="T6971" s="21" t="n">
        <v>0</v>
      </c>
      <c r="U6971" s="19" t="n">
        <v>7.7035</v>
      </c>
      <c r="V6971" t="n">
        <v>3</v>
      </c>
      <c r="W6971" t="n">
        <v>2016</v>
      </c>
      <c r="X6971" t="inlineStr">
        <is>
          <t>2016Q1</t>
        </is>
      </c>
      <c r="Y6971" t="inlineStr">
        <is>
          <t>2016-01</t>
        </is>
      </c>
      <c r="Z6971" t="inlineStr">
        <is>
          <t>0% (No Discount)</t>
        </is>
      </c>
      <c r="AA6971" t="b">
        <v>1</v>
      </c>
      <c r="AB6971" t="b">
        <v>0</v>
      </c>
      <c r="AC6971" s="19" t="n">
        <v>4.97</v>
      </c>
      <c r="AD6971" s="21" t="n">
        <v>0.31</v>
      </c>
    </row>
    <row r="6972" ht="18" customHeight="1">
      <c r="A6972" t="n">
        <v>6971</v>
      </c>
      <c r="B6972" t="inlineStr">
        <is>
          <t>CA-2017-153822</t>
        </is>
      </c>
      <c r="C6972" s="18" t="inlineStr">
        <is>
          <t>2017-09-19</t>
        </is>
      </c>
      <c r="D6972" s="18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19" t="n">
        <v>12.624</v>
      </c>
      <c r="S6972" s="20" t="n">
        <v>2</v>
      </c>
      <c r="T6972" s="21" t="n">
        <v>0.2</v>
      </c>
      <c r="U6972" s="19" t="n">
        <v>-2.5248</v>
      </c>
      <c r="V6972" t="n">
        <v>6</v>
      </c>
      <c r="W6972" t="n">
        <v>2017</v>
      </c>
      <c r="X6972" t="inlineStr">
        <is>
          <t>2017Q3</t>
        </is>
      </c>
      <c r="Y6972" t="inlineStr">
        <is>
          <t>2017-09</t>
        </is>
      </c>
      <c r="Z6972" t="inlineStr">
        <is>
          <t>10.1% - 20%</t>
        </is>
      </c>
      <c r="AA6972" t="b">
        <v>0</v>
      </c>
      <c r="AB6972" t="b">
        <v>1</v>
      </c>
      <c r="AC6972" s="19" t="n">
        <v>7.89</v>
      </c>
      <c r="AD6972" s="21" t="n">
        <v>-0.2</v>
      </c>
    </row>
    <row r="6973" ht="18" customHeight="1">
      <c r="A6973" t="n">
        <v>6972</v>
      </c>
      <c r="B6973" t="inlineStr">
        <is>
          <t>CA-2017-153822</t>
        </is>
      </c>
      <c r="C6973" s="18" t="inlineStr">
        <is>
          <t>2017-09-19</t>
        </is>
      </c>
      <c r="D6973" s="18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19" t="n">
        <v>89.584</v>
      </c>
      <c r="S6973" s="20" t="n">
        <v>2</v>
      </c>
      <c r="T6973" s="21" t="n">
        <v>0.2</v>
      </c>
      <c r="U6973" s="19" t="n">
        <v>4.4792</v>
      </c>
      <c r="V6973" t="n">
        <v>6</v>
      </c>
      <c r="W6973" t="n">
        <v>2017</v>
      </c>
      <c r="X6973" t="inlineStr">
        <is>
          <t>2017Q3</t>
        </is>
      </c>
      <c r="Y6973" t="inlineStr">
        <is>
          <t>2017-09</t>
        </is>
      </c>
      <c r="Z6973" t="inlineStr">
        <is>
          <t>10.1% - 20%</t>
        </is>
      </c>
      <c r="AA6973" t="b">
        <v>1</v>
      </c>
      <c r="AB6973" t="b">
        <v>0</v>
      </c>
      <c r="AC6973" s="19" t="n">
        <v>55.99</v>
      </c>
      <c r="AD6973" s="21" t="n">
        <v>0.05</v>
      </c>
    </row>
    <row r="6974" ht="18" customHeight="1">
      <c r="A6974" t="n">
        <v>6973</v>
      </c>
      <c r="B6974" t="inlineStr">
        <is>
          <t>CA-2017-153822</t>
        </is>
      </c>
      <c r="C6974" s="18" t="inlineStr">
        <is>
          <t>2017-09-19</t>
        </is>
      </c>
      <c r="D6974" s="18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19" t="n">
        <v>471.92</v>
      </c>
      <c r="S6974" s="20" t="n">
        <v>2</v>
      </c>
      <c r="T6974" s="21" t="n">
        <v>0.2</v>
      </c>
      <c r="U6974" s="19" t="n">
        <v>29.495</v>
      </c>
      <c r="V6974" t="n">
        <v>6</v>
      </c>
      <c r="W6974" t="n">
        <v>2017</v>
      </c>
      <c r="X6974" t="inlineStr">
        <is>
          <t>2017Q3</t>
        </is>
      </c>
      <c r="Y6974" t="inlineStr">
        <is>
          <t>2017-09</t>
        </is>
      </c>
      <c r="Z6974" t="inlineStr">
        <is>
          <t>10.1% - 20%</t>
        </is>
      </c>
      <c r="AA6974" t="b">
        <v>1</v>
      </c>
      <c r="AB6974" t="b">
        <v>0</v>
      </c>
      <c r="AC6974" s="19" t="n">
        <v>294.95</v>
      </c>
      <c r="AD6974" s="21" t="n">
        <v>0.0625</v>
      </c>
    </row>
    <row r="6975" ht="18" customHeight="1">
      <c r="A6975" t="n">
        <v>6974</v>
      </c>
      <c r="B6975" t="inlineStr">
        <is>
          <t>CA-2017-153822</t>
        </is>
      </c>
      <c r="C6975" s="18" t="inlineStr">
        <is>
          <t>2017-09-19</t>
        </is>
      </c>
      <c r="D6975" s="18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19" t="n">
        <v>18.18</v>
      </c>
      <c r="S6975" s="20" t="n">
        <v>4</v>
      </c>
      <c r="T6975" s="21" t="n">
        <v>0.7</v>
      </c>
      <c r="U6975" s="19" t="n">
        <v>-13.938</v>
      </c>
      <c r="V6975" t="n">
        <v>6</v>
      </c>
      <c r="W6975" t="n">
        <v>2017</v>
      </c>
      <c r="X6975" t="inlineStr">
        <is>
          <t>2017Q3</t>
        </is>
      </c>
      <c r="Y6975" t="inlineStr">
        <is>
          <t>2017-09</t>
        </is>
      </c>
      <c r="Z6975" t="inlineStr">
        <is>
          <t>&gt; 50% (Deep Discount)</t>
        </is>
      </c>
      <c r="AA6975" t="b">
        <v>0</v>
      </c>
      <c r="AB6975" t="b">
        <v>1</v>
      </c>
      <c r="AC6975" s="19" t="n">
        <v>15.15</v>
      </c>
      <c r="AD6975" s="21" t="n">
        <v>-0.7667</v>
      </c>
    </row>
    <row r="6976" ht="18" customHeight="1">
      <c r="A6976" t="n">
        <v>6975</v>
      </c>
      <c r="B6976" t="inlineStr">
        <is>
          <t>CA-2017-146185</t>
        </is>
      </c>
      <c r="C6976" s="18" t="inlineStr">
        <is>
          <t>2017-09-15</t>
        </is>
      </c>
      <c r="D6976" s="18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19" t="n">
        <v>31.744</v>
      </c>
      <c r="S6976" s="20" t="n">
        <v>2</v>
      </c>
      <c r="T6976" s="21" t="n">
        <v>0.2</v>
      </c>
      <c r="U6976" s="19" t="n">
        <v>8.332800000000001</v>
      </c>
      <c r="V6976" t="n">
        <v>4</v>
      </c>
      <c r="W6976" t="n">
        <v>2017</v>
      </c>
      <c r="X6976" t="inlineStr">
        <is>
          <t>2017Q3</t>
        </is>
      </c>
      <c r="Y6976" t="inlineStr">
        <is>
          <t>2017-09</t>
        </is>
      </c>
      <c r="Z6976" t="inlineStr">
        <is>
          <t>10.1% - 20%</t>
        </is>
      </c>
      <c r="AA6976" t="b">
        <v>1</v>
      </c>
      <c r="AB6976" t="b">
        <v>0</v>
      </c>
      <c r="AC6976" s="19" t="n">
        <v>19.84</v>
      </c>
      <c r="AD6976" s="21" t="n">
        <v>0.2625</v>
      </c>
    </row>
    <row r="6977" ht="18" customHeight="1">
      <c r="A6977" t="n">
        <v>6976</v>
      </c>
      <c r="B6977" t="inlineStr">
        <is>
          <t>CA-2015-112144</t>
        </is>
      </c>
      <c r="C6977" s="18" t="inlineStr">
        <is>
          <t>2015-06-28</t>
        </is>
      </c>
      <c r="D6977" s="18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19" t="n">
        <v>5.904</v>
      </c>
      <c r="S6977" s="20" t="n">
        <v>2</v>
      </c>
      <c r="T6977" s="21" t="n">
        <v>0.2</v>
      </c>
      <c r="U6977" s="19" t="n">
        <v>1.9926</v>
      </c>
      <c r="V6977" t="n">
        <v>4</v>
      </c>
      <c r="W6977" t="n">
        <v>2015</v>
      </c>
      <c r="X6977" t="inlineStr">
        <is>
          <t>2015Q2</t>
        </is>
      </c>
      <c r="Y6977" t="inlineStr">
        <is>
          <t>2015-06</t>
        </is>
      </c>
      <c r="Z6977" t="inlineStr">
        <is>
          <t>10.1% - 20%</t>
        </is>
      </c>
      <c r="AA6977" t="b">
        <v>1</v>
      </c>
      <c r="AB6977" t="b">
        <v>0</v>
      </c>
      <c r="AC6977" s="19" t="n">
        <v>3.69</v>
      </c>
      <c r="AD6977" s="21" t="n">
        <v>0.3375</v>
      </c>
    </row>
    <row r="6978" ht="18" customHeight="1">
      <c r="A6978" t="n">
        <v>6977</v>
      </c>
      <c r="B6978" t="inlineStr">
        <is>
          <t>CA-2015-112144</t>
        </is>
      </c>
      <c r="C6978" s="18" t="inlineStr">
        <is>
          <t>2015-06-28</t>
        </is>
      </c>
      <c r="D6978" s="1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19" t="n">
        <v>621.76</v>
      </c>
      <c r="S6978" s="20" t="n">
        <v>4</v>
      </c>
      <c r="T6978" s="21" t="n">
        <v>0.2</v>
      </c>
      <c r="U6978" s="19" t="n">
        <v>46.632</v>
      </c>
      <c r="V6978" t="n">
        <v>4</v>
      </c>
      <c r="W6978" t="n">
        <v>2015</v>
      </c>
      <c r="X6978" t="inlineStr">
        <is>
          <t>2015Q2</t>
        </is>
      </c>
      <c r="Y6978" t="inlineStr">
        <is>
          <t>2015-06</t>
        </is>
      </c>
      <c r="Z6978" t="inlineStr">
        <is>
          <t>10.1% - 20%</t>
        </is>
      </c>
      <c r="AA6978" t="b">
        <v>1</v>
      </c>
      <c r="AB6978" t="b">
        <v>0</v>
      </c>
      <c r="AC6978" s="19" t="n">
        <v>194.3</v>
      </c>
      <c r="AD6978" s="21" t="n">
        <v>0.075</v>
      </c>
    </row>
    <row r="6979" ht="18" customHeight="1">
      <c r="A6979" t="n">
        <v>6978</v>
      </c>
      <c r="B6979" t="inlineStr">
        <is>
          <t>US-2016-119298</t>
        </is>
      </c>
      <c r="C6979" s="18" t="inlineStr">
        <is>
          <t>2016-11-25</t>
        </is>
      </c>
      <c r="D6979" s="18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19" t="n">
        <v>59.98</v>
      </c>
      <c r="S6979" s="20" t="n">
        <v>2</v>
      </c>
      <c r="T6979" s="21" t="n">
        <v>0</v>
      </c>
      <c r="U6979" s="19" t="n">
        <v>17.994</v>
      </c>
      <c r="V6979" t="n">
        <v>3</v>
      </c>
      <c r="W6979" t="n">
        <v>2016</v>
      </c>
      <c r="X6979" t="inlineStr">
        <is>
          <t>2016Q4</t>
        </is>
      </c>
      <c r="Y6979" t="inlineStr">
        <is>
          <t>2016-11</t>
        </is>
      </c>
      <c r="Z6979" t="inlineStr">
        <is>
          <t>0% (No Discount)</t>
        </is>
      </c>
      <c r="AA6979" t="b">
        <v>1</v>
      </c>
      <c r="AB6979" t="b">
        <v>0</v>
      </c>
      <c r="AC6979" s="19" t="n">
        <v>29.99</v>
      </c>
      <c r="AD6979" s="21" t="n">
        <v>0.3</v>
      </c>
    </row>
    <row r="6980" ht="18" customHeight="1">
      <c r="A6980" t="n">
        <v>6979</v>
      </c>
      <c r="B6980" t="inlineStr">
        <is>
          <t>CA-2017-155159</t>
        </is>
      </c>
      <c r="C6980" s="18" t="inlineStr">
        <is>
          <t>2017-11-25</t>
        </is>
      </c>
      <c r="D6980" s="18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19" t="n">
        <v>48.87</v>
      </c>
      <c r="S6980" s="20" t="n">
        <v>9</v>
      </c>
      <c r="T6980" s="21" t="n">
        <v>0</v>
      </c>
      <c r="U6980" s="19" t="n">
        <v>23.9463</v>
      </c>
      <c r="V6980" t="n">
        <v>4</v>
      </c>
      <c r="W6980" t="n">
        <v>2017</v>
      </c>
      <c r="X6980" t="inlineStr">
        <is>
          <t>2017Q4</t>
        </is>
      </c>
      <c r="Y6980" t="inlineStr">
        <is>
          <t>2017-11</t>
        </is>
      </c>
      <c r="Z6980" t="inlineStr">
        <is>
          <t>0% (No Discount)</t>
        </is>
      </c>
      <c r="AA6980" t="b">
        <v>1</v>
      </c>
      <c r="AB6980" t="b">
        <v>0</v>
      </c>
      <c r="AC6980" s="19" t="n">
        <v>5.43</v>
      </c>
      <c r="AD6980" s="21" t="n">
        <v>0.49</v>
      </c>
    </row>
    <row r="6981" ht="18" customHeight="1">
      <c r="A6981" t="n">
        <v>6980</v>
      </c>
      <c r="B6981" t="inlineStr">
        <is>
          <t>CA-2017-149076</t>
        </is>
      </c>
      <c r="C6981" s="18" t="inlineStr">
        <is>
          <t>2017-01-14</t>
        </is>
      </c>
      <c r="D6981" s="18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19" t="n">
        <v>154.9</v>
      </c>
      <c r="S6981" s="20" t="n">
        <v>5</v>
      </c>
      <c r="T6981" s="21" t="n">
        <v>0</v>
      </c>
      <c r="U6981" s="19" t="n">
        <v>69.705</v>
      </c>
      <c r="V6981" t="n">
        <v>5</v>
      </c>
      <c r="W6981" t="n">
        <v>2017</v>
      </c>
      <c r="X6981" t="inlineStr">
        <is>
          <t>2017Q1</t>
        </is>
      </c>
      <c r="Y6981" t="inlineStr">
        <is>
          <t>2017-01</t>
        </is>
      </c>
      <c r="Z6981" t="inlineStr">
        <is>
          <t>0% (No Discount)</t>
        </is>
      </c>
      <c r="AA6981" t="b">
        <v>1</v>
      </c>
      <c r="AB6981" t="b">
        <v>0</v>
      </c>
      <c r="AC6981" s="19" t="n">
        <v>30.98</v>
      </c>
      <c r="AD6981" s="21" t="n">
        <v>0.45</v>
      </c>
    </row>
    <row r="6982" ht="18" customHeight="1">
      <c r="A6982" t="n">
        <v>6981</v>
      </c>
      <c r="B6982" t="inlineStr">
        <is>
          <t>CA-2014-146990</t>
        </is>
      </c>
      <c r="C6982" s="18" t="inlineStr">
        <is>
          <t>2014-11-07</t>
        </is>
      </c>
      <c r="D6982" s="18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19" t="n">
        <v>5.92</v>
      </c>
      <c r="S6982" s="20" t="n">
        <v>4</v>
      </c>
      <c r="T6982" s="21" t="n">
        <v>0</v>
      </c>
      <c r="U6982" s="19" t="n">
        <v>2.8416</v>
      </c>
      <c r="V6982" t="n">
        <v>1</v>
      </c>
      <c r="W6982" t="n">
        <v>2014</v>
      </c>
      <c r="X6982" t="inlineStr">
        <is>
          <t>2014Q4</t>
        </is>
      </c>
      <c r="Y6982" t="inlineStr">
        <is>
          <t>2014-11</t>
        </is>
      </c>
      <c r="Z6982" t="inlineStr">
        <is>
          <t>0% (No Discount)</t>
        </is>
      </c>
      <c r="AA6982" t="b">
        <v>1</v>
      </c>
      <c r="AB6982" t="b">
        <v>0</v>
      </c>
      <c r="AC6982" s="19" t="n">
        <v>1.48</v>
      </c>
      <c r="AD6982" s="21" t="n">
        <v>0.48</v>
      </c>
    </row>
    <row r="6983" ht="18" customHeight="1">
      <c r="A6983" t="n">
        <v>6982</v>
      </c>
      <c r="B6983" t="inlineStr">
        <is>
          <t>CA-2014-146990</t>
        </is>
      </c>
      <c r="C6983" s="18" t="inlineStr">
        <is>
          <t>2014-11-07</t>
        </is>
      </c>
      <c r="D6983" s="18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19" t="n">
        <v>30.18</v>
      </c>
      <c r="S6983" s="20" t="n">
        <v>3</v>
      </c>
      <c r="T6983" s="21" t="n">
        <v>0</v>
      </c>
      <c r="U6983" s="19" t="n">
        <v>13.8828</v>
      </c>
      <c r="V6983" t="n">
        <v>1</v>
      </c>
      <c r="W6983" t="n">
        <v>2014</v>
      </c>
      <c r="X6983" t="inlineStr">
        <is>
          <t>2014Q4</t>
        </is>
      </c>
      <c r="Y6983" t="inlineStr">
        <is>
          <t>2014-11</t>
        </is>
      </c>
      <c r="Z6983" t="inlineStr">
        <is>
          <t>0% (No Discount)</t>
        </is>
      </c>
      <c r="AA6983" t="b">
        <v>1</v>
      </c>
      <c r="AB6983" t="b">
        <v>0</v>
      </c>
      <c r="AC6983" s="19" t="n">
        <v>10.06</v>
      </c>
      <c r="AD6983" s="21" t="n">
        <v>0.46</v>
      </c>
    </row>
    <row r="6984" ht="18" customHeight="1">
      <c r="A6984" t="n">
        <v>6983</v>
      </c>
      <c r="B6984" t="inlineStr">
        <is>
          <t>CA-2016-116526</t>
        </is>
      </c>
      <c r="C6984" s="18" t="inlineStr">
        <is>
          <t>2016-09-01</t>
        </is>
      </c>
      <c r="D6984" s="18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19" t="n">
        <v>24.1</v>
      </c>
      <c r="S6984" s="20" t="n">
        <v>5</v>
      </c>
      <c r="T6984" s="21" t="n">
        <v>0</v>
      </c>
      <c r="U6984" s="19" t="n">
        <v>11.086</v>
      </c>
      <c r="V6984" t="n">
        <v>4</v>
      </c>
      <c r="W6984" t="n">
        <v>2016</v>
      </c>
      <c r="X6984" t="inlineStr">
        <is>
          <t>2016Q3</t>
        </is>
      </c>
      <c r="Y6984" t="inlineStr">
        <is>
          <t>2016-09</t>
        </is>
      </c>
      <c r="Z6984" t="inlineStr">
        <is>
          <t>0% (No Discount)</t>
        </is>
      </c>
      <c r="AA6984" t="b">
        <v>1</v>
      </c>
      <c r="AB6984" t="b">
        <v>0</v>
      </c>
      <c r="AC6984" s="19" t="n">
        <v>4.82</v>
      </c>
      <c r="AD6984" s="21" t="n">
        <v>0.46</v>
      </c>
    </row>
    <row r="6985" ht="18" customHeight="1">
      <c r="A6985" t="n">
        <v>6984</v>
      </c>
      <c r="B6985" t="inlineStr">
        <is>
          <t>CA-2016-116526</t>
        </is>
      </c>
      <c r="C6985" s="18" t="inlineStr">
        <is>
          <t>2016-09-01</t>
        </is>
      </c>
      <c r="D6985" s="18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19" t="n">
        <v>8.779999999999999</v>
      </c>
      <c r="S6985" s="20" t="n">
        <v>1</v>
      </c>
      <c r="T6985" s="21" t="n">
        <v>0</v>
      </c>
      <c r="U6985" s="19" t="n">
        <v>2.2828</v>
      </c>
      <c r="V6985" t="n">
        <v>4</v>
      </c>
      <c r="W6985" t="n">
        <v>2016</v>
      </c>
      <c r="X6985" t="inlineStr">
        <is>
          <t>2016Q3</t>
        </is>
      </c>
      <c r="Y6985" t="inlineStr">
        <is>
          <t>2016-09</t>
        </is>
      </c>
      <c r="Z6985" t="inlineStr">
        <is>
          <t>0% (No Discount)</t>
        </is>
      </c>
      <c r="AA6985" t="b">
        <v>1</v>
      </c>
      <c r="AB6985" t="b">
        <v>0</v>
      </c>
      <c r="AC6985" s="19" t="n">
        <v>8.779999999999999</v>
      </c>
      <c r="AD6985" s="21" t="n">
        <v>0.26</v>
      </c>
    </row>
    <row r="6986" ht="18" customHeight="1">
      <c r="A6986" t="n">
        <v>6985</v>
      </c>
      <c r="B6986" t="inlineStr">
        <is>
          <t>CA-2016-116526</t>
        </is>
      </c>
      <c r="C6986" s="18" t="inlineStr">
        <is>
          <t>2016-09-01</t>
        </is>
      </c>
      <c r="D6986" s="18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19" t="n">
        <v>376.74</v>
      </c>
      <c r="S6986" s="20" t="n">
        <v>4</v>
      </c>
      <c r="T6986" s="21" t="n">
        <v>0.1</v>
      </c>
      <c r="U6986" s="19" t="n">
        <v>71.16200000000001</v>
      </c>
      <c r="V6986" t="n">
        <v>4</v>
      </c>
      <c r="W6986" t="n">
        <v>2016</v>
      </c>
      <c r="X6986" t="inlineStr">
        <is>
          <t>2016Q3</t>
        </is>
      </c>
      <c r="Y6986" t="inlineStr">
        <is>
          <t>2016-09</t>
        </is>
      </c>
      <c r="Z6986" t="inlineStr">
        <is>
          <t>0.1% - 10%</t>
        </is>
      </c>
      <c r="AA6986" t="b">
        <v>1</v>
      </c>
      <c r="AB6986" t="b">
        <v>0</v>
      </c>
      <c r="AC6986" s="19" t="n">
        <v>104.65</v>
      </c>
      <c r="AD6986" s="21" t="n">
        <v>0.1889</v>
      </c>
    </row>
    <row r="6987" ht="18" customHeight="1">
      <c r="A6987" t="n">
        <v>6986</v>
      </c>
      <c r="B6987" t="inlineStr">
        <is>
          <t>CA-2016-116526</t>
        </is>
      </c>
      <c r="C6987" s="18" t="inlineStr">
        <is>
          <t>2016-09-01</t>
        </is>
      </c>
      <c r="D6987" s="18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19" t="n">
        <v>29.52</v>
      </c>
      <c r="S6987" s="20" t="n">
        <v>4</v>
      </c>
      <c r="T6987" s="21" t="n">
        <v>0</v>
      </c>
      <c r="U6987" s="19" t="n">
        <v>14.4648</v>
      </c>
      <c r="V6987" t="n">
        <v>4</v>
      </c>
      <c r="W6987" t="n">
        <v>2016</v>
      </c>
      <c r="X6987" t="inlineStr">
        <is>
          <t>2016Q3</t>
        </is>
      </c>
      <c r="Y6987" t="inlineStr">
        <is>
          <t>2016-09</t>
        </is>
      </c>
      <c r="Z6987" t="inlineStr">
        <is>
          <t>0% (No Discount)</t>
        </is>
      </c>
      <c r="AA6987" t="b">
        <v>1</v>
      </c>
      <c r="AB6987" t="b">
        <v>0</v>
      </c>
      <c r="AC6987" s="19" t="n">
        <v>7.38</v>
      </c>
      <c r="AD6987" s="21" t="n">
        <v>0.49</v>
      </c>
    </row>
    <row r="6988" ht="18" customHeight="1">
      <c r="A6988" t="n">
        <v>6987</v>
      </c>
      <c r="B6988" t="inlineStr">
        <is>
          <t>CA-2016-116526</t>
        </is>
      </c>
      <c r="C6988" s="18" t="inlineStr">
        <is>
          <t>2016-09-01</t>
        </is>
      </c>
      <c r="D6988" s="1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19" t="n">
        <v>11.96</v>
      </c>
      <c r="S6988" s="20" t="n">
        <v>2</v>
      </c>
      <c r="T6988" s="21" t="n">
        <v>0</v>
      </c>
      <c r="U6988" s="19" t="n">
        <v>2.99</v>
      </c>
      <c r="V6988" t="n">
        <v>4</v>
      </c>
      <c r="W6988" t="n">
        <v>2016</v>
      </c>
      <c r="X6988" t="inlineStr">
        <is>
          <t>2016Q3</t>
        </is>
      </c>
      <c r="Y6988" t="inlineStr">
        <is>
          <t>2016-09</t>
        </is>
      </c>
      <c r="Z6988" t="inlineStr">
        <is>
          <t>0% (No Discount)</t>
        </is>
      </c>
      <c r="AA6988" t="b">
        <v>1</v>
      </c>
      <c r="AB6988" t="b">
        <v>0</v>
      </c>
      <c r="AC6988" s="19" t="n">
        <v>5.98</v>
      </c>
      <c r="AD6988" s="21" t="n">
        <v>0.25</v>
      </c>
    </row>
    <row r="6989" ht="18" customHeight="1">
      <c r="A6989" t="n">
        <v>6988</v>
      </c>
      <c r="B6989" t="inlineStr">
        <is>
          <t>CA-2016-116526</t>
        </is>
      </c>
      <c r="C6989" s="18" t="inlineStr">
        <is>
          <t>2016-09-01</t>
        </is>
      </c>
      <c r="D6989" s="18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19" t="n">
        <v>26.4</v>
      </c>
      <c r="S6989" s="20" t="n">
        <v>5</v>
      </c>
      <c r="T6989" s="21" t="n">
        <v>0</v>
      </c>
      <c r="U6989" s="19" t="n">
        <v>12.672</v>
      </c>
      <c r="V6989" t="n">
        <v>4</v>
      </c>
      <c r="W6989" t="n">
        <v>2016</v>
      </c>
      <c r="X6989" t="inlineStr">
        <is>
          <t>2016Q3</t>
        </is>
      </c>
      <c r="Y6989" t="inlineStr">
        <is>
          <t>2016-09</t>
        </is>
      </c>
      <c r="Z6989" t="inlineStr">
        <is>
          <t>0% (No Discount)</t>
        </is>
      </c>
      <c r="AA6989" t="b">
        <v>1</v>
      </c>
      <c r="AB6989" t="b">
        <v>0</v>
      </c>
      <c r="AC6989" s="19" t="n">
        <v>5.28</v>
      </c>
      <c r="AD6989" s="21" t="n">
        <v>0.48</v>
      </c>
    </row>
    <row r="6990" ht="18" customHeight="1">
      <c r="A6990" t="n">
        <v>6989</v>
      </c>
      <c r="B6990" t="inlineStr">
        <is>
          <t>CA-2017-158561</t>
        </is>
      </c>
      <c r="C6990" s="18" t="inlineStr">
        <is>
          <t>2017-11-11</t>
        </is>
      </c>
      <c r="D6990" s="18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19" t="n">
        <v>1158.12</v>
      </c>
      <c r="S6990" s="20" t="n">
        <v>5</v>
      </c>
      <c r="T6990" s="21" t="n">
        <v>0.2</v>
      </c>
      <c r="U6990" s="19" t="n">
        <v>130.2885</v>
      </c>
      <c r="V6990" t="n">
        <v>5</v>
      </c>
      <c r="W6990" t="n">
        <v>2017</v>
      </c>
      <c r="X6990" t="inlineStr">
        <is>
          <t>2017Q4</t>
        </is>
      </c>
      <c r="Y6990" t="inlineStr">
        <is>
          <t>2017-11</t>
        </is>
      </c>
      <c r="Z6990" t="inlineStr">
        <is>
          <t>10.1% - 20%</t>
        </is>
      </c>
      <c r="AA6990" t="b">
        <v>1</v>
      </c>
      <c r="AB6990" t="b">
        <v>0</v>
      </c>
      <c r="AC6990" s="19" t="n">
        <v>289.53</v>
      </c>
      <c r="AD6990" s="21" t="n">
        <v>0.1125</v>
      </c>
    </row>
    <row r="6991" ht="18" customHeight="1">
      <c r="A6991" t="n">
        <v>6990</v>
      </c>
      <c r="B6991" t="inlineStr">
        <is>
          <t>CA-2017-165099</t>
        </is>
      </c>
      <c r="C6991" s="18" t="inlineStr">
        <is>
          <t>2017-12-11</t>
        </is>
      </c>
      <c r="D6991" s="18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19" t="n">
        <v>1.392</v>
      </c>
      <c r="S6991" s="20" t="n">
        <v>2</v>
      </c>
      <c r="T6991" s="21" t="n">
        <v>0.8</v>
      </c>
      <c r="U6991" s="19" t="n">
        <v>-3.7584</v>
      </c>
      <c r="V6991" t="n">
        <v>2</v>
      </c>
      <c r="W6991" t="n">
        <v>2017</v>
      </c>
      <c r="X6991" t="inlineStr">
        <is>
          <t>2017Q4</t>
        </is>
      </c>
      <c r="Y6991" t="inlineStr">
        <is>
          <t>2017-12</t>
        </is>
      </c>
      <c r="Z6991" t="inlineStr">
        <is>
          <t>&gt; 50% (Deep Discount)</t>
        </is>
      </c>
      <c r="AA6991" t="b">
        <v>0</v>
      </c>
      <c r="AB6991" t="b">
        <v>1</v>
      </c>
      <c r="AC6991" s="19" t="n">
        <v>3.48</v>
      </c>
      <c r="AD6991" s="21" t="n">
        <v>-2.7</v>
      </c>
    </row>
    <row r="6992" ht="18" customHeight="1">
      <c r="A6992" t="n">
        <v>6991</v>
      </c>
      <c r="B6992" t="inlineStr">
        <is>
          <t>CA-2015-109386</t>
        </is>
      </c>
      <c r="C6992" s="18" t="inlineStr">
        <is>
          <t>2015-11-08</t>
        </is>
      </c>
      <c r="D6992" s="18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19" t="n">
        <v>44.43</v>
      </c>
      <c r="S6992" s="20" t="n">
        <v>3</v>
      </c>
      <c r="T6992" s="21" t="n">
        <v>0</v>
      </c>
      <c r="U6992" s="19" t="n">
        <v>18.6606</v>
      </c>
      <c r="V6992" t="n">
        <v>5</v>
      </c>
      <c r="W6992" t="n">
        <v>2015</v>
      </c>
      <c r="X6992" t="inlineStr">
        <is>
          <t>2015Q4</t>
        </is>
      </c>
      <c r="Y6992" t="inlineStr">
        <is>
          <t>2015-11</t>
        </is>
      </c>
      <c r="Z6992" t="inlineStr">
        <is>
          <t>0% (No Discount)</t>
        </is>
      </c>
      <c r="AA6992" t="b">
        <v>1</v>
      </c>
      <c r="AB6992" t="b">
        <v>0</v>
      </c>
      <c r="AC6992" s="19" t="n">
        <v>14.81</v>
      </c>
      <c r="AD6992" s="21" t="n">
        <v>0.42</v>
      </c>
    </row>
    <row r="6993" ht="18" customHeight="1">
      <c r="A6993" t="n">
        <v>6992</v>
      </c>
      <c r="B6993" t="inlineStr">
        <is>
          <t>CA-2015-109386</t>
        </is>
      </c>
      <c r="C6993" s="18" t="inlineStr">
        <is>
          <t>2015-11-08</t>
        </is>
      </c>
      <c r="D6993" s="18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19" t="n">
        <v>226.2</v>
      </c>
      <c r="S6993" s="20" t="n">
        <v>5</v>
      </c>
      <c r="T6993" s="21" t="n">
        <v>0</v>
      </c>
      <c r="U6993" s="19" t="n">
        <v>58.812</v>
      </c>
      <c r="V6993" t="n">
        <v>5</v>
      </c>
      <c r="W6993" t="n">
        <v>2015</v>
      </c>
      <c r="X6993" t="inlineStr">
        <is>
          <t>2015Q4</t>
        </is>
      </c>
      <c r="Y6993" t="inlineStr">
        <is>
          <t>2015-11</t>
        </is>
      </c>
      <c r="Z6993" t="inlineStr">
        <is>
          <t>0% (No Discount)</t>
        </is>
      </c>
      <c r="AA6993" t="b">
        <v>1</v>
      </c>
      <c r="AB6993" t="b">
        <v>0</v>
      </c>
      <c r="AC6993" s="19" t="n">
        <v>45.24</v>
      </c>
      <c r="AD6993" s="21" t="n">
        <v>0.26</v>
      </c>
    </row>
    <row r="6994" ht="18" customHeight="1">
      <c r="A6994" t="n">
        <v>6993</v>
      </c>
      <c r="B6994" t="inlineStr">
        <is>
          <t>CA-2015-109386</t>
        </is>
      </c>
      <c r="C6994" s="18" t="inlineStr">
        <is>
          <t>2015-11-08</t>
        </is>
      </c>
      <c r="D6994" s="18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19" t="n">
        <v>186.54</v>
      </c>
      <c r="S6994" s="20" t="n">
        <v>3</v>
      </c>
      <c r="T6994" s="21" t="n">
        <v>0</v>
      </c>
      <c r="U6994" s="19" t="n">
        <v>41.0388</v>
      </c>
      <c r="V6994" t="n">
        <v>5</v>
      </c>
      <c r="W6994" t="n">
        <v>2015</v>
      </c>
      <c r="X6994" t="inlineStr">
        <is>
          <t>2015Q4</t>
        </is>
      </c>
      <c r="Y6994" t="inlineStr">
        <is>
          <t>2015-11</t>
        </is>
      </c>
      <c r="Z6994" t="inlineStr">
        <is>
          <t>0% (No Discount)</t>
        </is>
      </c>
      <c r="AA6994" t="b">
        <v>1</v>
      </c>
      <c r="AB6994" t="b">
        <v>0</v>
      </c>
      <c r="AC6994" s="19" t="n">
        <v>62.18</v>
      </c>
      <c r="AD6994" s="21" t="n">
        <v>0.22</v>
      </c>
    </row>
    <row r="6995" ht="18" customHeight="1">
      <c r="A6995" t="n">
        <v>6994</v>
      </c>
      <c r="B6995" t="inlineStr">
        <is>
          <t>CA-2015-109386</t>
        </is>
      </c>
      <c r="C6995" s="18" t="inlineStr">
        <is>
          <t>2015-11-08</t>
        </is>
      </c>
      <c r="D6995" s="18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19" t="n">
        <v>265.86</v>
      </c>
      <c r="S6995" s="20" t="n">
        <v>7</v>
      </c>
      <c r="T6995" s="21" t="n">
        <v>0</v>
      </c>
      <c r="U6995" s="19" t="n">
        <v>79.758</v>
      </c>
      <c r="V6995" t="n">
        <v>5</v>
      </c>
      <c r="W6995" t="n">
        <v>2015</v>
      </c>
      <c r="X6995" t="inlineStr">
        <is>
          <t>2015Q4</t>
        </is>
      </c>
      <c r="Y6995" t="inlineStr">
        <is>
          <t>2015-11</t>
        </is>
      </c>
      <c r="Z6995" t="inlineStr">
        <is>
          <t>0% (No Discount)</t>
        </is>
      </c>
      <c r="AA6995" t="b">
        <v>1</v>
      </c>
      <c r="AB6995" t="b">
        <v>0</v>
      </c>
      <c r="AC6995" s="19" t="n">
        <v>37.98</v>
      </c>
      <c r="AD6995" s="21" t="n">
        <v>0.3</v>
      </c>
    </row>
    <row r="6996" ht="18" customHeight="1">
      <c r="A6996" t="n">
        <v>6995</v>
      </c>
      <c r="B6996" t="inlineStr">
        <is>
          <t>CA-2015-109386</t>
        </is>
      </c>
      <c r="C6996" s="18" t="inlineStr">
        <is>
          <t>2015-11-08</t>
        </is>
      </c>
      <c r="D6996" s="18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19" t="n">
        <v>27.9</v>
      </c>
      <c r="S6996" s="20" t="n">
        <v>5</v>
      </c>
      <c r="T6996" s="21" t="n">
        <v>0</v>
      </c>
      <c r="U6996" s="19" t="n">
        <v>6.975</v>
      </c>
      <c r="V6996" t="n">
        <v>5</v>
      </c>
      <c r="W6996" t="n">
        <v>2015</v>
      </c>
      <c r="X6996" t="inlineStr">
        <is>
          <t>2015Q4</t>
        </is>
      </c>
      <c r="Y6996" t="inlineStr">
        <is>
          <t>2015-11</t>
        </is>
      </c>
      <c r="Z6996" t="inlineStr">
        <is>
          <t>0% (No Discount)</t>
        </is>
      </c>
      <c r="AA6996" t="b">
        <v>1</v>
      </c>
      <c r="AB6996" t="b">
        <v>0</v>
      </c>
      <c r="AC6996" s="19" t="n">
        <v>5.58</v>
      </c>
      <c r="AD6996" s="21" t="n">
        <v>0.25</v>
      </c>
    </row>
    <row r="6997" ht="18" customHeight="1">
      <c r="A6997" t="n">
        <v>6996</v>
      </c>
      <c r="B6997" t="inlineStr">
        <is>
          <t>CA-2015-166800</t>
        </is>
      </c>
      <c r="C6997" s="18" t="inlineStr">
        <is>
          <t>2015-11-19</t>
        </is>
      </c>
      <c r="D6997" s="18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19" t="n">
        <v>31.08</v>
      </c>
      <c r="S6997" s="20" t="n">
        <v>4</v>
      </c>
      <c r="T6997" s="21" t="n">
        <v>0</v>
      </c>
      <c r="U6997" s="19" t="n">
        <v>8.3916</v>
      </c>
      <c r="V6997" t="n">
        <v>7</v>
      </c>
      <c r="W6997" t="n">
        <v>2015</v>
      </c>
      <c r="X6997" t="inlineStr">
        <is>
          <t>2015Q4</t>
        </is>
      </c>
      <c r="Y6997" t="inlineStr">
        <is>
          <t>2015-11</t>
        </is>
      </c>
      <c r="Z6997" t="inlineStr">
        <is>
          <t>0% (No Discount)</t>
        </is>
      </c>
      <c r="AA6997" t="b">
        <v>1</v>
      </c>
      <c r="AB6997" t="b">
        <v>0</v>
      </c>
      <c r="AC6997" s="19" t="n">
        <v>7.77</v>
      </c>
      <c r="AD6997" s="21" t="n">
        <v>0.27</v>
      </c>
    </row>
    <row r="6998" ht="18" customHeight="1">
      <c r="A6998" t="n">
        <v>6997</v>
      </c>
      <c r="B6998" t="inlineStr">
        <is>
          <t>CA-2017-117443</t>
        </is>
      </c>
      <c r="C6998" s="18" t="inlineStr">
        <is>
          <t>2017-12-23</t>
        </is>
      </c>
      <c r="D6998" s="1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19" t="n">
        <v>13.84</v>
      </c>
      <c r="S6998" s="20" t="n">
        <v>4</v>
      </c>
      <c r="T6998" s="21" t="n">
        <v>0.8</v>
      </c>
      <c r="U6998" s="19" t="n">
        <v>-22.144</v>
      </c>
      <c r="V6998" t="n">
        <v>2</v>
      </c>
      <c r="W6998" t="n">
        <v>2017</v>
      </c>
      <c r="X6998" t="inlineStr">
        <is>
          <t>2017Q4</t>
        </is>
      </c>
      <c r="Y6998" t="inlineStr">
        <is>
          <t>2017-12</t>
        </is>
      </c>
      <c r="Z6998" t="inlineStr">
        <is>
          <t>&gt; 50% (Deep Discount)</t>
        </is>
      </c>
      <c r="AA6998" t="b">
        <v>0</v>
      </c>
      <c r="AB6998" t="b">
        <v>1</v>
      </c>
      <c r="AC6998" s="19" t="n">
        <v>17.3</v>
      </c>
      <c r="AD6998" s="21" t="n">
        <v>-1.6</v>
      </c>
    </row>
    <row r="6999" ht="18" customHeight="1">
      <c r="A6999" t="n">
        <v>6998</v>
      </c>
      <c r="B6999" t="inlineStr">
        <is>
          <t>CA-2017-117443</t>
        </is>
      </c>
      <c r="C6999" s="18" t="inlineStr">
        <is>
          <t>2017-12-23</t>
        </is>
      </c>
      <c r="D6999" s="18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19" t="n">
        <v>175.872</v>
      </c>
      <c r="S6999" s="20" t="n">
        <v>4</v>
      </c>
      <c r="T6999" s="21" t="n">
        <v>0.2</v>
      </c>
      <c r="U6999" s="19" t="n">
        <v>63.7536</v>
      </c>
      <c r="V6999" t="n">
        <v>2</v>
      </c>
      <c r="W6999" t="n">
        <v>2017</v>
      </c>
      <c r="X6999" t="inlineStr">
        <is>
          <t>2017Q4</t>
        </is>
      </c>
      <c r="Y6999" t="inlineStr">
        <is>
          <t>2017-12</t>
        </is>
      </c>
      <c r="Z6999" t="inlineStr">
        <is>
          <t>10.1% - 20%</t>
        </is>
      </c>
      <c r="AA6999" t="b">
        <v>1</v>
      </c>
      <c r="AB6999" t="b">
        <v>0</v>
      </c>
      <c r="AC6999" s="19" t="n">
        <v>54.96</v>
      </c>
      <c r="AD6999" s="21" t="n">
        <v>0.3625</v>
      </c>
    </row>
    <row r="7000" ht="18" customHeight="1">
      <c r="A7000" t="n">
        <v>6999</v>
      </c>
      <c r="B7000" t="inlineStr">
        <is>
          <t>US-2016-134369</t>
        </is>
      </c>
      <c r="C7000" s="18" t="inlineStr">
        <is>
          <t>2016-09-16</t>
        </is>
      </c>
      <c r="D7000" s="18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19" t="n">
        <v>12.96</v>
      </c>
      <c r="S7000" s="20" t="n">
        <v>2</v>
      </c>
      <c r="T7000" s="21" t="n">
        <v>0</v>
      </c>
      <c r="U7000" s="19" t="n">
        <v>6.3504</v>
      </c>
      <c r="V7000" t="n">
        <v>6</v>
      </c>
      <c r="W7000" t="n">
        <v>2016</v>
      </c>
      <c r="X7000" t="inlineStr">
        <is>
          <t>2016Q3</t>
        </is>
      </c>
      <c r="Y7000" t="inlineStr">
        <is>
          <t>2016-09</t>
        </is>
      </c>
      <c r="Z7000" t="inlineStr">
        <is>
          <t>0% (No Discount)</t>
        </is>
      </c>
      <c r="AA7000" t="b">
        <v>1</v>
      </c>
      <c r="AB7000" t="b">
        <v>0</v>
      </c>
      <c r="AC7000" s="19" t="n">
        <v>6.48</v>
      </c>
      <c r="AD7000" s="21" t="n">
        <v>0.49</v>
      </c>
    </row>
    <row r="7001" ht="18" customHeight="1">
      <c r="A7001" t="n">
        <v>7000</v>
      </c>
      <c r="B7001" t="inlineStr">
        <is>
          <t>CA-2017-123687</t>
        </is>
      </c>
      <c r="C7001" s="18" t="inlineStr">
        <is>
          <t>2017-05-26</t>
        </is>
      </c>
      <c r="D7001" s="18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19" t="n">
        <v>208.44</v>
      </c>
      <c r="S7001" s="20" t="n">
        <v>3</v>
      </c>
      <c r="T7001" s="21" t="n">
        <v>0</v>
      </c>
      <c r="U7001" s="19" t="n">
        <v>62.532</v>
      </c>
      <c r="V7001" t="n">
        <v>3</v>
      </c>
      <c r="W7001" t="n">
        <v>2017</v>
      </c>
      <c r="X7001" t="inlineStr">
        <is>
          <t>2017Q2</t>
        </is>
      </c>
      <c r="Y7001" t="inlineStr">
        <is>
          <t>2017-05</t>
        </is>
      </c>
      <c r="Z7001" t="inlineStr">
        <is>
          <t>0% (No Discount)</t>
        </is>
      </c>
      <c r="AA7001" t="b">
        <v>1</v>
      </c>
      <c r="AB7001" t="b">
        <v>0</v>
      </c>
      <c r="AC7001" s="19" t="n">
        <v>69.48</v>
      </c>
      <c r="AD7001" s="21" t="n">
        <v>0.3</v>
      </c>
    </row>
    <row r="7002" ht="18" customHeight="1">
      <c r="A7002" t="n">
        <v>7001</v>
      </c>
      <c r="B7002" t="inlineStr">
        <is>
          <t>CA-2017-123687</t>
        </is>
      </c>
      <c r="C7002" s="18" t="inlineStr">
        <is>
          <t>2017-05-26</t>
        </is>
      </c>
      <c r="D7002" s="18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19" t="n">
        <v>25.76</v>
      </c>
      <c r="S7002" s="20" t="n">
        <v>2</v>
      </c>
      <c r="T7002" s="21" t="n">
        <v>0</v>
      </c>
      <c r="U7002" s="19" t="n">
        <v>0.7728</v>
      </c>
      <c r="V7002" t="n">
        <v>3</v>
      </c>
      <c r="W7002" t="n">
        <v>2017</v>
      </c>
      <c r="X7002" t="inlineStr">
        <is>
          <t>2017Q2</t>
        </is>
      </c>
      <c r="Y7002" t="inlineStr">
        <is>
          <t>2017-05</t>
        </is>
      </c>
      <c r="Z7002" t="inlineStr">
        <is>
          <t>0% (No Discount)</t>
        </is>
      </c>
      <c r="AA7002" t="b">
        <v>1</v>
      </c>
      <c r="AB7002" t="b">
        <v>0</v>
      </c>
      <c r="AC7002" s="19" t="n">
        <v>12.88</v>
      </c>
      <c r="AD7002" s="21" t="n">
        <v>0.03</v>
      </c>
    </row>
    <row r="7003" ht="18" customHeight="1">
      <c r="A7003" t="n">
        <v>7002</v>
      </c>
      <c r="B7003" t="inlineStr">
        <is>
          <t>CA-2015-104871</t>
        </is>
      </c>
      <c r="C7003" s="18" t="inlineStr">
        <is>
          <t>2015-03-30</t>
        </is>
      </c>
      <c r="D7003" s="18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19" t="n">
        <v>366.744</v>
      </c>
      <c r="S7003" s="20" t="n">
        <v>4</v>
      </c>
      <c r="T7003" s="21" t="n">
        <v>0.3</v>
      </c>
      <c r="U7003" s="19" t="n">
        <v>-110.0232</v>
      </c>
      <c r="V7003" t="n">
        <v>4</v>
      </c>
      <c r="W7003" t="n">
        <v>2015</v>
      </c>
      <c r="X7003" t="inlineStr">
        <is>
          <t>2015Q1</t>
        </is>
      </c>
      <c r="Y7003" t="inlineStr">
        <is>
          <t>2015-03</t>
        </is>
      </c>
      <c r="Z7003" t="inlineStr">
        <is>
          <t>20.1% - 30%</t>
        </is>
      </c>
      <c r="AA7003" t="b">
        <v>0</v>
      </c>
      <c r="AB7003" t="b">
        <v>1</v>
      </c>
      <c r="AC7003" s="19" t="n">
        <v>130.98</v>
      </c>
      <c r="AD7003" s="21" t="n">
        <v>-0.3</v>
      </c>
    </row>
    <row r="7004" ht="18" customHeight="1">
      <c r="A7004" t="n">
        <v>7003</v>
      </c>
      <c r="B7004" t="inlineStr">
        <is>
          <t>CA-2014-133158</t>
        </is>
      </c>
      <c r="C7004" s="18" t="inlineStr">
        <is>
          <t>2014-08-19</t>
        </is>
      </c>
      <c r="D7004" s="18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19" t="n">
        <v>289.24</v>
      </c>
      <c r="S7004" s="20" t="n">
        <v>7</v>
      </c>
      <c r="T7004" s="21" t="n">
        <v>0</v>
      </c>
      <c r="U7004" s="19" t="n">
        <v>26.0316</v>
      </c>
      <c r="V7004" t="n">
        <v>2</v>
      </c>
      <c r="W7004" t="n">
        <v>2014</v>
      </c>
      <c r="X7004" t="inlineStr">
        <is>
          <t>2014Q3</t>
        </is>
      </c>
      <c r="Y7004" t="inlineStr">
        <is>
          <t>2014-08</t>
        </is>
      </c>
      <c r="Z7004" t="inlineStr">
        <is>
          <t>0% (No Discount)</t>
        </is>
      </c>
      <c r="AA7004" t="b">
        <v>1</v>
      </c>
      <c r="AB7004" t="b">
        <v>0</v>
      </c>
      <c r="AC7004" s="19" t="n">
        <v>41.32</v>
      </c>
      <c r="AD7004" s="21" t="n">
        <v>0.09</v>
      </c>
    </row>
    <row r="7005" ht="18" customHeight="1">
      <c r="A7005" t="n">
        <v>7004</v>
      </c>
      <c r="B7005" t="inlineStr">
        <is>
          <t>CA-2014-133158</t>
        </is>
      </c>
      <c r="C7005" s="18" t="inlineStr">
        <is>
          <t>2014-08-19</t>
        </is>
      </c>
      <c r="D7005" s="18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19" t="n">
        <v>69.456</v>
      </c>
      <c r="S7005" s="20" t="n">
        <v>2</v>
      </c>
      <c r="T7005" s="21" t="n">
        <v>0.2</v>
      </c>
      <c r="U7005" s="19" t="n">
        <v>22.5732</v>
      </c>
      <c r="V7005" t="n">
        <v>2</v>
      </c>
      <c r="W7005" t="n">
        <v>2014</v>
      </c>
      <c r="X7005" t="inlineStr">
        <is>
          <t>2014Q3</t>
        </is>
      </c>
      <c r="Y7005" t="inlineStr">
        <is>
          <t>2014-08</t>
        </is>
      </c>
      <c r="Z7005" t="inlineStr">
        <is>
          <t>10.1% - 20%</t>
        </is>
      </c>
      <c r="AA7005" t="b">
        <v>1</v>
      </c>
      <c r="AB7005" t="b">
        <v>0</v>
      </c>
      <c r="AC7005" s="19" t="n">
        <v>43.41</v>
      </c>
      <c r="AD7005" s="21" t="n">
        <v>0.325</v>
      </c>
    </row>
    <row r="7006" ht="18" customHeight="1">
      <c r="A7006" t="n">
        <v>7005</v>
      </c>
      <c r="B7006" t="inlineStr">
        <is>
          <t>CA-2014-126333</t>
        </is>
      </c>
      <c r="C7006" s="18" t="inlineStr">
        <is>
          <t>2014-12-23</t>
        </is>
      </c>
      <c r="D7006" s="18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19" t="n">
        <v>5.184</v>
      </c>
      <c r="S7006" s="20" t="n">
        <v>1</v>
      </c>
      <c r="T7006" s="21" t="n">
        <v>0.2</v>
      </c>
      <c r="U7006" s="19" t="n">
        <v>1.8144</v>
      </c>
      <c r="V7006" t="n">
        <v>5</v>
      </c>
      <c r="W7006" t="n">
        <v>2014</v>
      </c>
      <c r="X7006" t="inlineStr">
        <is>
          <t>2014Q4</t>
        </is>
      </c>
      <c r="Y7006" t="inlineStr">
        <is>
          <t>2014-12</t>
        </is>
      </c>
      <c r="Z7006" t="inlineStr">
        <is>
          <t>10.1% - 20%</t>
        </is>
      </c>
      <c r="AA7006" t="b">
        <v>1</v>
      </c>
      <c r="AB7006" t="b">
        <v>0</v>
      </c>
      <c r="AC7006" s="19" t="n">
        <v>6.48</v>
      </c>
      <c r="AD7006" s="21" t="n">
        <v>0.35</v>
      </c>
    </row>
    <row r="7007" ht="18" customHeight="1">
      <c r="A7007" t="n">
        <v>7006</v>
      </c>
      <c r="B7007" t="inlineStr">
        <is>
          <t>CA-2015-141740</t>
        </is>
      </c>
      <c r="C7007" s="18" t="inlineStr">
        <is>
          <t>2015-11-01</t>
        </is>
      </c>
      <c r="D7007" s="18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19" t="n">
        <v>205.164</v>
      </c>
      <c r="S7007" s="20" t="n">
        <v>2</v>
      </c>
      <c r="T7007" s="21" t="n">
        <v>0.1</v>
      </c>
      <c r="U7007" s="19" t="n">
        <v>13.6776</v>
      </c>
      <c r="V7007" t="n">
        <v>4</v>
      </c>
      <c r="W7007" t="n">
        <v>2015</v>
      </c>
      <c r="X7007" t="inlineStr">
        <is>
          <t>2015Q4</t>
        </is>
      </c>
      <c r="Y7007" t="inlineStr">
        <is>
          <t>2015-11</t>
        </is>
      </c>
      <c r="Z7007" t="inlineStr">
        <is>
          <t>0.1% - 10%</t>
        </is>
      </c>
      <c r="AA7007" t="b">
        <v>1</v>
      </c>
      <c r="AB7007" t="b">
        <v>0</v>
      </c>
      <c r="AC7007" s="19" t="n">
        <v>113.98</v>
      </c>
      <c r="AD7007" s="21" t="n">
        <v>0.0667</v>
      </c>
    </row>
    <row r="7008" ht="18" customHeight="1">
      <c r="A7008" t="n">
        <v>7007</v>
      </c>
      <c r="B7008" t="inlineStr">
        <is>
          <t>CA-2014-119466</t>
        </is>
      </c>
      <c r="C7008" s="18" t="inlineStr">
        <is>
          <t>2014-12-15</t>
        </is>
      </c>
      <c r="D7008" s="1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19" t="n">
        <v>8.544</v>
      </c>
      <c r="S7008" s="20" t="n">
        <v>2</v>
      </c>
      <c r="T7008" s="21" t="n">
        <v>0.6</v>
      </c>
      <c r="U7008" s="19" t="n">
        <v>-7.476</v>
      </c>
      <c r="V7008" t="n">
        <v>6</v>
      </c>
      <c r="W7008" t="n">
        <v>2014</v>
      </c>
      <c r="X7008" t="inlineStr">
        <is>
          <t>2014Q4</t>
        </is>
      </c>
      <c r="Y7008" t="inlineStr">
        <is>
          <t>2014-12</t>
        </is>
      </c>
      <c r="Z7008" t="inlineStr">
        <is>
          <t>&gt; 50% (Deep Discount)</t>
        </is>
      </c>
      <c r="AA7008" t="b">
        <v>0</v>
      </c>
      <c r="AB7008" t="b">
        <v>1</v>
      </c>
      <c r="AC7008" s="19" t="n">
        <v>10.68</v>
      </c>
      <c r="AD7008" s="21" t="n">
        <v>-0.875</v>
      </c>
    </row>
    <row r="7009" ht="18" customHeight="1">
      <c r="A7009" t="n">
        <v>7008</v>
      </c>
      <c r="B7009" t="inlineStr">
        <is>
          <t>CA-2015-154823</t>
        </is>
      </c>
      <c r="C7009" s="18" t="inlineStr">
        <is>
          <t>2015-08-21</t>
        </is>
      </c>
      <c r="D7009" s="18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19" t="n">
        <v>12.828</v>
      </c>
      <c r="S7009" s="20" t="n">
        <v>2</v>
      </c>
      <c r="T7009" s="21" t="n">
        <v>0.7</v>
      </c>
      <c r="U7009" s="19" t="n">
        <v>-8.9796</v>
      </c>
      <c r="V7009" t="n">
        <v>4</v>
      </c>
      <c r="W7009" t="n">
        <v>2015</v>
      </c>
      <c r="X7009" t="inlineStr">
        <is>
          <t>2015Q3</t>
        </is>
      </c>
      <c r="Y7009" t="inlineStr">
        <is>
          <t>2015-08</t>
        </is>
      </c>
      <c r="Z7009" t="inlineStr">
        <is>
          <t>&gt; 50% (Deep Discount)</t>
        </is>
      </c>
      <c r="AA7009" t="b">
        <v>0</v>
      </c>
      <c r="AB7009" t="b">
        <v>1</v>
      </c>
      <c r="AC7009" s="19" t="n">
        <v>21.38</v>
      </c>
      <c r="AD7009" s="21" t="n">
        <v>-0.7</v>
      </c>
    </row>
    <row r="7010" ht="18" customHeight="1">
      <c r="A7010" t="n">
        <v>7009</v>
      </c>
      <c r="B7010" t="inlineStr">
        <is>
          <t>CA-2015-154823</t>
        </is>
      </c>
      <c r="C7010" s="18" t="inlineStr">
        <is>
          <t>2015-08-21</t>
        </is>
      </c>
      <c r="D7010" s="18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19" t="n">
        <v>598.458</v>
      </c>
      <c r="S7010" s="20" t="n">
        <v>3</v>
      </c>
      <c r="T7010" s="21" t="n">
        <v>0.3</v>
      </c>
      <c r="U7010" s="19" t="n">
        <v>-42.747</v>
      </c>
      <c r="V7010" t="n">
        <v>4</v>
      </c>
      <c r="W7010" t="n">
        <v>2015</v>
      </c>
      <c r="X7010" t="inlineStr">
        <is>
          <t>2015Q3</t>
        </is>
      </c>
      <c r="Y7010" t="inlineStr">
        <is>
          <t>2015-08</t>
        </is>
      </c>
      <c r="Z7010" t="inlineStr">
        <is>
          <t>20.1% - 30%</t>
        </is>
      </c>
      <c r="AA7010" t="b">
        <v>0</v>
      </c>
      <c r="AB7010" t="b">
        <v>1</v>
      </c>
      <c r="AC7010" s="19" t="n">
        <v>284.98</v>
      </c>
      <c r="AD7010" s="21" t="n">
        <v>-0.07140000000000001</v>
      </c>
    </row>
    <row r="7011" ht="18" customHeight="1">
      <c r="A7011" t="n">
        <v>7010</v>
      </c>
      <c r="B7011" t="inlineStr">
        <is>
          <t>CA-2015-154823</t>
        </is>
      </c>
      <c r="C7011" s="18" t="inlineStr">
        <is>
          <t>2015-08-21</t>
        </is>
      </c>
      <c r="D7011" s="18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19" t="n">
        <v>25.984</v>
      </c>
      <c r="S7011" s="20" t="n">
        <v>1</v>
      </c>
      <c r="T7011" s="21" t="n">
        <v>0.2</v>
      </c>
      <c r="U7011" s="19" t="n">
        <v>-3.8976</v>
      </c>
      <c r="V7011" t="n">
        <v>4</v>
      </c>
      <c r="W7011" t="n">
        <v>2015</v>
      </c>
      <c r="X7011" t="inlineStr">
        <is>
          <t>2015Q3</t>
        </is>
      </c>
      <c r="Y7011" t="inlineStr">
        <is>
          <t>2015-08</t>
        </is>
      </c>
      <c r="Z7011" t="inlineStr">
        <is>
          <t>10.1% - 20%</t>
        </is>
      </c>
      <c r="AA7011" t="b">
        <v>0</v>
      </c>
      <c r="AB7011" t="b">
        <v>1</v>
      </c>
      <c r="AC7011" s="19" t="n">
        <v>32.48</v>
      </c>
      <c r="AD7011" s="21" t="n">
        <v>-0.15</v>
      </c>
    </row>
    <row r="7012" ht="18" customHeight="1">
      <c r="A7012" t="n">
        <v>7011</v>
      </c>
      <c r="B7012" t="inlineStr">
        <is>
          <t>US-2014-135881</t>
        </is>
      </c>
      <c r="C7012" s="18" t="inlineStr">
        <is>
          <t>2014-05-23</t>
        </is>
      </c>
      <c r="D7012" s="18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19" t="n">
        <v>17.96</v>
      </c>
      <c r="S7012" s="20" t="n">
        <v>5</v>
      </c>
      <c r="T7012" s="21" t="n">
        <v>0.2</v>
      </c>
      <c r="U7012" s="19" t="n">
        <v>5.837</v>
      </c>
      <c r="V7012" t="n">
        <v>4</v>
      </c>
      <c r="W7012" t="n">
        <v>2014</v>
      </c>
      <c r="X7012" t="inlineStr">
        <is>
          <t>2014Q2</t>
        </is>
      </c>
      <c r="Y7012" t="inlineStr">
        <is>
          <t>2014-05</t>
        </is>
      </c>
      <c r="Z7012" t="inlineStr">
        <is>
          <t>10.1% - 20%</t>
        </is>
      </c>
      <c r="AA7012" t="b">
        <v>1</v>
      </c>
      <c r="AB7012" t="b">
        <v>0</v>
      </c>
      <c r="AC7012" s="19" t="n">
        <v>4.49</v>
      </c>
      <c r="AD7012" s="21" t="n">
        <v>0.325</v>
      </c>
    </row>
    <row r="7013" ht="18" customHeight="1">
      <c r="A7013" t="n">
        <v>7012</v>
      </c>
      <c r="B7013" t="inlineStr">
        <is>
          <t>US-2014-135881</t>
        </is>
      </c>
      <c r="C7013" s="18" t="inlineStr">
        <is>
          <t>2014-05-23</t>
        </is>
      </c>
      <c r="D7013" s="18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19" t="n">
        <v>5.04</v>
      </c>
      <c r="S7013" s="20" t="n">
        <v>2</v>
      </c>
      <c r="T7013" s="21" t="n">
        <v>0</v>
      </c>
      <c r="U7013" s="19" t="n">
        <v>0.1512</v>
      </c>
      <c r="V7013" t="n">
        <v>4</v>
      </c>
      <c r="W7013" t="n">
        <v>2014</v>
      </c>
      <c r="X7013" t="inlineStr">
        <is>
          <t>2014Q2</t>
        </is>
      </c>
      <c r="Y7013" t="inlineStr">
        <is>
          <t>2014-05</t>
        </is>
      </c>
      <c r="Z7013" t="inlineStr">
        <is>
          <t>0% (No Discount)</t>
        </is>
      </c>
      <c r="AA7013" t="b">
        <v>1</v>
      </c>
      <c r="AB7013" t="b">
        <v>0</v>
      </c>
      <c r="AC7013" s="19" t="n">
        <v>2.52</v>
      </c>
      <c r="AD7013" s="21" t="n">
        <v>0.03</v>
      </c>
    </row>
    <row r="7014" ht="18" customHeight="1">
      <c r="A7014" t="n">
        <v>7013</v>
      </c>
      <c r="B7014" t="inlineStr">
        <is>
          <t>US-2014-135881</t>
        </is>
      </c>
      <c r="C7014" s="18" t="inlineStr">
        <is>
          <t>2014-05-23</t>
        </is>
      </c>
      <c r="D7014" s="18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19" t="n">
        <v>208.16</v>
      </c>
      <c r="S7014" s="20" t="n">
        <v>1</v>
      </c>
      <c r="T7014" s="21" t="n">
        <v>0</v>
      </c>
      <c r="U7014" s="19" t="n">
        <v>56.2032</v>
      </c>
      <c r="V7014" t="n">
        <v>4</v>
      </c>
      <c r="W7014" t="n">
        <v>2014</v>
      </c>
      <c r="X7014" t="inlineStr">
        <is>
          <t>2014Q2</t>
        </is>
      </c>
      <c r="Y7014" t="inlineStr">
        <is>
          <t>2014-05</t>
        </is>
      </c>
      <c r="Z7014" t="inlineStr">
        <is>
          <t>0% (No Discount)</t>
        </is>
      </c>
      <c r="AA7014" t="b">
        <v>1</v>
      </c>
      <c r="AB7014" t="b">
        <v>0</v>
      </c>
      <c r="AC7014" s="19" t="n">
        <v>208.16</v>
      </c>
      <c r="AD7014" s="21" t="n">
        <v>0.27</v>
      </c>
    </row>
    <row r="7015" ht="18" customHeight="1">
      <c r="A7015" t="n">
        <v>7014</v>
      </c>
      <c r="B7015" t="inlineStr">
        <is>
          <t>CA-2017-141201</t>
        </is>
      </c>
      <c r="C7015" s="18" t="inlineStr">
        <is>
          <t>2017-12-09</t>
        </is>
      </c>
      <c r="D7015" s="18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19" t="n">
        <v>148.257</v>
      </c>
      <c r="S7015" s="20" t="n">
        <v>3</v>
      </c>
      <c r="T7015" s="21" t="n">
        <v>0.15</v>
      </c>
      <c r="U7015" s="19" t="n">
        <v>15.6978</v>
      </c>
      <c r="V7015" t="n">
        <v>2</v>
      </c>
      <c r="W7015" t="n">
        <v>2017</v>
      </c>
      <c r="X7015" t="inlineStr">
        <is>
          <t>2017Q4</t>
        </is>
      </c>
      <c r="Y7015" t="inlineStr">
        <is>
          <t>2017-12</t>
        </is>
      </c>
      <c r="Z7015" t="inlineStr">
        <is>
          <t>10.1% - 20%</t>
        </is>
      </c>
      <c r="AA7015" t="b">
        <v>1</v>
      </c>
      <c r="AB7015" t="b">
        <v>0</v>
      </c>
      <c r="AC7015" s="19" t="n">
        <v>58.14</v>
      </c>
      <c r="AD7015" s="21" t="n">
        <v>0.1059</v>
      </c>
    </row>
    <row r="7016" ht="18" customHeight="1">
      <c r="A7016" t="n">
        <v>7015</v>
      </c>
      <c r="B7016" t="inlineStr">
        <is>
          <t>CA-2014-114790</t>
        </is>
      </c>
      <c r="C7016" s="18" t="inlineStr">
        <is>
          <t>2014-03-11</t>
        </is>
      </c>
      <c r="D7016" s="18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19" t="n">
        <v>146.76</v>
      </c>
      <c r="S7016" s="20" t="n">
        <v>3</v>
      </c>
      <c r="T7016" s="21" t="n">
        <v>0</v>
      </c>
      <c r="U7016" s="19" t="n">
        <v>38.1576</v>
      </c>
      <c r="V7016" t="n">
        <v>2</v>
      </c>
      <c r="W7016" t="n">
        <v>2014</v>
      </c>
      <c r="X7016" t="inlineStr">
        <is>
          <t>2014Q1</t>
        </is>
      </c>
      <c r="Y7016" t="inlineStr">
        <is>
          <t>2014-03</t>
        </is>
      </c>
      <c r="Z7016" t="inlineStr">
        <is>
          <t>0% (No Discount)</t>
        </is>
      </c>
      <c r="AA7016" t="b">
        <v>1</v>
      </c>
      <c r="AB7016" t="b">
        <v>0</v>
      </c>
      <c r="AC7016" s="19" t="n">
        <v>48.92</v>
      </c>
      <c r="AD7016" s="21" t="n">
        <v>0.26</v>
      </c>
    </row>
    <row r="7017" ht="18" customHeight="1">
      <c r="A7017" t="n">
        <v>7016</v>
      </c>
      <c r="B7017" t="inlineStr">
        <is>
          <t>CA-2014-114790</t>
        </is>
      </c>
      <c r="C7017" s="18" t="inlineStr">
        <is>
          <t>2014-03-11</t>
        </is>
      </c>
      <c r="D7017" s="18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19" t="n">
        <v>32.96</v>
      </c>
      <c r="S7017" s="20" t="n">
        <v>2</v>
      </c>
      <c r="T7017" s="21" t="n">
        <v>0</v>
      </c>
      <c r="U7017" s="19" t="n">
        <v>14.1728</v>
      </c>
      <c r="V7017" t="n">
        <v>2</v>
      </c>
      <c r="W7017" t="n">
        <v>2014</v>
      </c>
      <c r="X7017" t="inlineStr">
        <is>
          <t>2014Q1</t>
        </is>
      </c>
      <c r="Y7017" t="inlineStr">
        <is>
          <t>2014-03</t>
        </is>
      </c>
      <c r="Z7017" t="inlineStr">
        <is>
          <t>0% (No Discount)</t>
        </is>
      </c>
      <c r="AA7017" t="b">
        <v>1</v>
      </c>
      <c r="AB7017" t="b">
        <v>0</v>
      </c>
      <c r="AC7017" s="19" t="n">
        <v>16.48</v>
      </c>
      <c r="AD7017" s="21" t="n">
        <v>0.43</v>
      </c>
    </row>
    <row r="7018" ht="18" customHeight="1">
      <c r="A7018" t="n">
        <v>7017</v>
      </c>
      <c r="B7018" t="inlineStr">
        <is>
          <t>CA-2014-114790</t>
        </is>
      </c>
      <c r="C7018" s="18" t="inlineStr">
        <is>
          <t>2014-03-11</t>
        </is>
      </c>
      <c r="D7018" s="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19" t="n">
        <v>587.97</v>
      </c>
      <c r="S7018" s="20" t="n">
        <v>3</v>
      </c>
      <c r="T7018" s="21" t="n">
        <v>0</v>
      </c>
      <c r="U7018" s="19" t="n">
        <v>164.6316</v>
      </c>
      <c r="V7018" t="n">
        <v>2</v>
      </c>
      <c r="W7018" t="n">
        <v>2014</v>
      </c>
      <c r="X7018" t="inlineStr">
        <is>
          <t>2014Q1</t>
        </is>
      </c>
      <c r="Y7018" t="inlineStr">
        <is>
          <t>2014-03</t>
        </is>
      </c>
      <c r="Z7018" t="inlineStr">
        <is>
          <t>0% (No Discount)</t>
        </is>
      </c>
      <c r="AA7018" t="b">
        <v>1</v>
      </c>
      <c r="AB7018" t="b">
        <v>0</v>
      </c>
      <c r="AC7018" s="19" t="n">
        <v>195.99</v>
      </c>
      <c r="AD7018" s="21" t="n">
        <v>0.28</v>
      </c>
    </row>
    <row r="7019" ht="18" customHeight="1">
      <c r="A7019" t="n">
        <v>7018</v>
      </c>
      <c r="B7019" t="inlineStr">
        <is>
          <t>CA-2014-114790</t>
        </is>
      </c>
      <c r="C7019" s="18" t="inlineStr">
        <is>
          <t>2014-03-11</t>
        </is>
      </c>
      <c r="D7019" s="18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19" t="n">
        <v>14.94</v>
      </c>
      <c r="S7019" s="20" t="n">
        <v>3</v>
      </c>
      <c r="T7019" s="21" t="n">
        <v>0</v>
      </c>
      <c r="U7019" s="19" t="n">
        <v>7.0218</v>
      </c>
      <c r="V7019" t="n">
        <v>2</v>
      </c>
      <c r="W7019" t="n">
        <v>2014</v>
      </c>
      <c r="X7019" t="inlineStr">
        <is>
          <t>2014Q1</t>
        </is>
      </c>
      <c r="Y7019" t="inlineStr">
        <is>
          <t>2014-03</t>
        </is>
      </c>
      <c r="Z7019" t="inlineStr">
        <is>
          <t>0% (No Discount)</t>
        </is>
      </c>
      <c r="AA7019" t="b">
        <v>1</v>
      </c>
      <c r="AB7019" t="b">
        <v>0</v>
      </c>
      <c r="AC7019" s="19" t="n">
        <v>4.98</v>
      </c>
      <c r="AD7019" s="21" t="n">
        <v>0.47</v>
      </c>
    </row>
    <row r="7020" ht="18" customHeight="1">
      <c r="A7020" t="n">
        <v>7019</v>
      </c>
      <c r="B7020" t="inlineStr">
        <is>
          <t>US-2016-154256</t>
        </is>
      </c>
      <c r="C7020" s="18" t="inlineStr">
        <is>
          <t>2016-06-23</t>
        </is>
      </c>
      <c r="D7020" s="18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19" t="n">
        <v>25.83</v>
      </c>
      <c r="S7020" s="20" t="n">
        <v>7</v>
      </c>
      <c r="T7020" s="21" t="n">
        <v>0</v>
      </c>
      <c r="U7020" s="19" t="n">
        <v>12.1401</v>
      </c>
      <c r="V7020" t="n">
        <v>4</v>
      </c>
      <c r="W7020" t="n">
        <v>2016</v>
      </c>
      <c r="X7020" t="inlineStr">
        <is>
          <t>2016Q2</t>
        </is>
      </c>
      <c r="Y7020" t="inlineStr">
        <is>
          <t>2016-06</t>
        </is>
      </c>
      <c r="Z7020" t="inlineStr">
        <is>
          <t>0% (No Discount)</t>
        </is>
      </c>
      <c r="AA7020" t="b">
        <v>1</v>
      </c>
      <c r="AB7020" t="b">
        <v>0</v>
      </c>
      <c r="AC7020" s="19" t="n">
        <v>3.69</v>
      </c>
      <c r="AD7020" s="21" t="n">
        <v>0.47</v>
      </c>
    </row>
    <row r="7021" ht="18" customHeight="1">
      <c r="A7021" t="n">
        <v>7020</v>
      </c>
      <c r="B7021" t="inlineStr">
        <is>
          <t>CA-2014-124737</t>
        </is>
      </c>
      <c r="C7021" s="18" t="inlineStr">
        <is>
          <t>2014-08-23</t>
        </is>
      </c>
      <c r="D7021" s="18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19" t="n">
        <v>15.552</v>
      </c>
      <c r="S7021" s="20" t="n">
        <v>3</v>
      </c>
      <c r="T7021" s="21" t="n">
        <v>0.2</v>
      </c>
      <c r="U7021" s="19" t="n">
        <v>5.4432</v>
      </c>
      <c r="V7021" t="n">
        <v>4</v>
      </c>
      <c r="W7021" t="n">
        <v>2014</v>
      </c>
      <c r="X7021" t="inlineStr">
        <is>
          <t>2014Q3</t>
        </is>
      </c>
      <c r="Y7021" t="inlineStr">
        <is>
          <t>2014-08</t>
        </is>
      </c>
      <c r="Z7021" t="inlineStr">
        <is>
          <t>10.1% - 20%</t>
        </is>
      </c>
      <c r="AA7021" t="b">
        <v>1</v>
      </c>
      <c r="AB7021" t="b">
        <v>0</v>
      </c>
      <c r="AC7021" s="19" t="n">
        <v>6.48</v>
      </c>
      <c r="AD7021" s="21" t="n">
        <v>0.35</v>
      </c>
    </row>
    <row r="7022" ht="18" customHeight="1">
      <c r="A7022" t="n">
        <v>7021</v>
      </c>
      <c r="B7022" t="inlineStr">
        <is>
          <t>CA-2014-124737</t>
        </is>
      </c>
      <c r="C7022" s="18" t="inlineStr">
        <is>
          <t>2014-08-23</t>
        </is>
      </c>
      <c r="D7022" s="18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19" t="n">
        <v>6.8</v>
      </c>
      <c r="S7022" s="20" t="n">
        <v>1</v>
      </c>
      <c r="T7022" s="21" t="n">
        <v>0.2</v>
      </c>
      <c r="U7022" s="19" t="n">
        <v>0.51</v>
      </c>
      <c r="V7022" t="n">
        <v>4</v>
      </c>
      <c r="W7022" t="n">
        <v>2014</v>
      </c>
      <c r="X7022" t="inlineStr">
        <is>
          <t>2014Q3</t>
        </is>
      </c>
      <c r="Y7022" t="inlineStr">
        <is>
          <t>2014-08</t>
        </is>
      </c>
      <c r="Z7022" t="inlineStr">
        <is>
          <t>10.1% - 20%</t>
        </is>
      </c>
      <c r="AA7022" t="b">
        <v>1</v>
      </c>
      <c r="AB7022" t="b">
        <v>0</v>
      </c>
      <c r="AC7022" s="19" t="n">
        <v>8.5</v>
      </c>
      <c r="AD7022" s="21" t="n">
        <v>0.075</v>
      </c>
    </row>
    <row r="7023" ht="18" customHeight="1">
      <c r="A7023" t="n">
        <v>7022</v>
      </c>
      <c r="B7023" t="inlineStr">
        <is>
          <t>CA-2014-124737</t>
        </is>
      </c>
      <c r="C7023" s="18" t="inlineStr">
        <is>
          <t>2014-08-23</t>
        </is>
      </c>
      <c r="D7023" s="18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19" t="n">
        <v>4.224</v>
      </c>
      <c r="S7023" s="20" t="n">
        <v>3</v>
      </c>
      <c r="T7023" s="21" t="n">
        <v>0.2</v>
      </c>
      <c r="U7023" s="19" t="n">
        <v>1.2672</v>
      </c>
      <c r="V7023" t="n">
        <v>4</v>
      </c>
      <c r="W7023" t="n">
        <v>2014</v>
      </c>
      <c r="X7023" t="inlineStr">
        <is>
          <t>2014Q3</t>
        </is>
      </c>
      <c r="Y7023" t="inlineStr">
        <is>
          <t>2014-08</t>
        </is>
      </c>
      <c r="Z7023" t="inlineStr">
        <is>
          <t>10.1% - 20%</t>
        </is>
      </c>
      <c r="AA7023" t="b">
        <v>1</v>
      </c>
      <c r="AB7023" t="b">
        <v>0</v>
      </c>
      <c r="AC7023" s="19" t="n">
        <v>1.76</v>
      </c>
      <c r="AD7023" s="21" t="n">
        <v>0.3</v>
      </c>
    </row>
    <row r="7024" ht="18" customHeight="1">
      <c r="A7024" t="n">
        <v>7023</v>
      </c>
      <c r="B7024" t="inlineStr">
        <is>
          <t>CA-2014-124737</t>
        </is>
      </c>
      <c r="C7024" s="18" t="inlineStr">
        <is>
          <t>2014-08-23</t>
        </is>
      </c>
      <c r="D7024" s="18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19" t="n">
        <v>143.64</v>
      </c>
      <c r="S7024" s="20" t="n">
        <v>9</v>
      </c>
      <c r="T7024" s="21" t="n">
        <v>0.2</v>
      </c>
      <c r="U7024" s="19" t="n">
        <v>10.773</v>
      </c>
      <c r="V7024" t="n">
        <v>4</v>
      </c>
      <c r="W7024" t="n">
        <v>2014</v>
      </c>
      <c r="X7024" t="inlineStr">
        <is>
          <t>2014Q3</t>
        </is>
      </c>
      <c r="Y7024" t="inlineStr">
        <is>
          <t>2014-08</t>
        </is>
      </c>
      <c r="Z7024" t="inlineStr">
        <is>
          <t>10.1% - 20%</t>
        </is>
      </c>
      <c r="AA7024" t="b">
        <v>1</v>
      </c>
      <c r="AB7024" t="b">
        <v>0</v>
      </c>
      <c r="AC7024" s="19" t="n">
        <v>19.95</v>
      </c>
      <c r="AD7024" s="21" t="n">
        <v>0.075</v>
      </c>
    </row>
    <row r="7025" ht="18" customHeight="1">
      <c r="A7025" t="n">
        <v>7024</v>
      </c>
      <c r="B7025" t="inlineStr">
        <is>
          <t>CA-2014-124737</t>
        </is>
      </c>
      <c r="C7025" s="18" t="inlineStr">
        <is>
          <t>2014-08-23</t>
        </is>
      </c>
      <c r="D7025" s="18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19" t="n">
        <v>31.104</v>
      </c>
      <c r="S7025" s="20" t="n">
        <v>6</v>
      </c>
      <c r="T7025" s="21" t="n">
        <v>0.2</v>
      </c>
      <c r="U7025" s="19" t="n">
        <v>10.8864</v>
      </c>
      <c r="V7025" t="n">
        <v>4</v>
      </c>
      <c r="W7025" t="n">
        <v>2014</v>
      </c>
      <c r="X7025" t="inlineStr">
        <is>
          <t>2014Q3</t>
        </is>
      </c>
      <c r="Y7025" t="inlineStr">
        <is>
          <t>2014-08</t>
        </is>
      </c>
      <c r="Z7025" t="inlineStr">
        <is>
          <t>10.1% - 20%</t>
        </is>
      </c>
      <c r="AA7025" t="b">
        <v>1</v>
      </c>
      <c r="AB7025" t="b">
        <v>0</v>
      </c>
      <c r="AC7025" s="19" t="n">
        <v>6.48</v>
      </c>
      <c r="AD7025" s="21" t="n">
        <v>0.35</v>
      </c>
    </row>
    <row r="7026" ht="18" customHeight="1">
      <c r="A7026" t="n">
        <v>7025</v>
      </c>
      <c r="B7026" t="inlineStr">
        <is>
          <t>CA-2014-124737</t>
        </is>
      </c>
      <c r="C7026" s="18" t="inlineStr">
        <is>
          <t>2014-08-23</t>
        </is>
      </c>
      <c r="D7026" s="18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19" t="n">
        <v>223.056</v>
      </c>
      <c r="S7026" s="20" t="n">
        <v>9</v>
      </c>
      <c r="T7026" s="21" t="n">
        <v>0.2</v>
      </c>
      <c r="U7026" s="19" t="n">
        <v>69.705</v>
      </c>
      <c r="V7026" t="n">
        <v>4</v>
      </c>
      <c r="W7026" t="n">
        <v>2014</v>
      </c>
      <c r="X7026" t="inlineStr">
        <is>
          <t>2014Q3</t>
        </is>
      </c>
      <c r="Y7026" t="inlineStr">
        <is>
          <t>2014-08</t>
        </is>
      </c>
      <c r="Z7026" t="inlineStr">
        <is>
          <t>10.1% - 20%</t>
        </is>
      </c>
      <c r="AA7026" t="b">
        <v>1</v>
      </c>
      <c r="AB7026" t="b">
        <v>0</v>
      </c>
      <c r="AC7026" s="19" t="n">
        <v>30.98</v>
      </c>
      <c r="AD7026" s="21" t="n">
        <v>0.3125</v>
      </c>
    </row>
    <row r="7027" ht="18" customHeight="1">
      <c r="A7027" t="n">
        <v>7026</v>
      </c>
      <c r="B7027" t="inlineStr">
        <is>
          <t>US-2017-101840</t>
        </is>
      </c>
      <c r="C7027" s="18" t="inlineStr">
        <is>
          <t>2017-02-06</t>
        </is>
      </c>
      <c r="D7027" s="18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19" t="n">
        <v>227.46</v>
      </c>
      <c r="S7027" s="20" t="n">
        <v>6</v>
      </c>
      <c r="T7027" s="21" t="n">
        <v>0</v>
      </c>
      <c r="U7027" s="19" t="n">
        <v>65.96339999999999</v>
      </c>
      <c r="V7027" t="n">
        <v>6</v>
      </c>
      <c r="W7027" t="n">
        <v>2017</v>
      </c>
      <c r="X7027" t="inlineStr">
        <is>
          <t>2017Q1</t>
        </is>
      </c>
      <c r="Y7027" t="inlineStr">
        <is>
          <t>2017-02</t>
        </is>
      </c>
      <c r="Z7027" t="inlineStr">
        <is>
          <t>0% (No Discount)</t>
        </is>
      </c>
      <c r="AA7027" t="b">
        <v>1</v>
      </c>
      <c r="AB7027" t="b">
        <v>0</v>
      </c>
      <c r="AC7027" s="19" t="n">
        <v>37.91</v>
      </c>
      <c r="AD7027" s="21" t="n">
        <v>0.29</v>
      </c>
    </row>
    <row r="7028" ht="18" customHeight="1">
      <c r="A7028" t="n">
        <v>7027</v>
      </c>
      <c r="B7028" t="inlineStr">
        <is>
          <t>US-2017-101840</t>
        </is>
      </c>
      <c r="C7028" s="18" t="inlineStr">
        <is>
          <t>2017-02-06</t>
        </is>
      </c>
      <c r="D7028" s="1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19" t="n">
        <v>46.24</v>
      </c>
      <c r="S7028" s="20" t="n">
        <v>4</v>
      </c>
      <c r="T7028" s="21" t="n">
        <v>0.2</v>
      </c>
      <c r="U7028" s="19" t="n">
        <v>15.606</v>
      </c>
      <c r="V7028" t="n">
        <v>6</v>
      </c>
      <c r="W7028" t="n">
        <v>2017</v>
      </c>
      <c r="X7028" t="inlineStr">
        <is>
          <t>2017Q1</t>
        </is>
      </c>
      <c r="Y7028" t="inlineStr">
        <is>
          <t>2017-02</t>
        </is>
      </c>
      <c r="Z7028" t="inlineStr">
        <is>
          <t>10.1% - 20%</t>
        </is>
      </c>
      <c r="AA7028" t="b">
        <v>1</v>
      </c>
      <c r="AB7028" t="b">
        <v>0</v>
      </c>
      <c r="AC7028" s="19" t="n">
        <v>14.45</v>
      </c>
      <c r="AD7028" s="21" t="n">
        <v>0.3375</v>
      </c>
    </row>
    <row r="7029" ht="18" customHeight="1">
      <c r="A7029" t="n">
        <v>7028</v>
      </c>
      <c r="B7029" t="inlineStr">
        <is>
          <t>CA-2017-131653</t>
        </is>
      </c>
      <c r="C7029" s="18" t="inlineStr">
        <is>
          <t>2017-01-29</t>
        </is>
      </c>
      <c r="D7029" s="18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19" t="n">
        <v>5.22</v>
      </c>
      <c r="S7029" s="20" t="n">
        <v>2</v>
      </c>
      <c r="T7029" s="21" t="n">
        <v>0</v>
      </c>
      <c r="U7029" s="19" t="n">
        <v>2.4012</v>
      </c>
      <c r="V7029" t="n">
        <v>7</v>
      </c>
      <c r="W7029" t="n">
        <v>2017</v>
      </c>
      <c r="X7029" t="inlineStr">
        <is>
          <t>2017Q1</t>
        </is>
      </c>
      <c r="Y7029" t="inlineStr">
        <is>
          <t>2017-01</t>
        </is>
      </c>
      <c r="Z7029" t="inlineStr">
        <is>
          <t>0% (No Discount)</t>
        </is>
      </c>
      <c r="AA7029" t="b">
        <v>1</v>
      </c>
      <c r="AB7029" t="b">
        <v>0</v>
      </c>
      <c r="AC7029" s="19" t="n">
        <v>2.61</v>
      </c>
      <c r="AD7029" s="21" t="n">
        <v>0.46</v>
      </c>
    </row>
    <row r="7030" ht="18" customHeight="1">
      <c r="A7030" t="n">
        <v>7029</v>
      </c>
      <c r="B7030" t="inlineStr">
        <is>
          <t>US-2016-157840</t>
        </is>
      </c>
      <c r="C7030" s="18" t="inlineStr">
        <is>
          <t>2016-12-20</t>
        </is>
      </c>
      <c r="D7030" s="18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19" t="n">
        <v>33.9</v>
      </c>
      <c r="S7030" s="20" t="n">
        <v>5</v>
      </c>
      <c r="T7030" s="21" t="n">
        <v>0</v>
      </c>
      <c r="U7030" s="19" t="n">
        <v>15.594</v>
      </c>
      <c r="V7030" t="n">
        <v>3</v>
      </c>
      <c r="W7030" t="n">
        <v>2016</v>
      </c>
      <c r="X7030" t="inlineStr">
        <is>
          <t>2016Q4</t>
        </is>
      </c>
      <c r="Y7030" t="inlineStr">
        <is>
          <t>2016-12</t>
        </is>
      </c>
      <c r="Z7030" t="inlineStr">
        <is>
          <t>0% (No Discount)</t>
        </is>
      </c>
      <c r="AA7030" t="b">
        <v>1</v>
      </c>
      <c r="AB7030" t="b">
        <v>0</v>
      </c>
      <c r="AC7030" s="19" t="n">
        <v>6.78</v>
      </c>
      <c r="AD7030" s="21" t="n">
        <v>0.46</v>
      </c>
    </row>
    <row r="7031" ht="18" customHeight="1">
      <c r="A7031" t="n">
        <v>7030</v>
      </c>
      <c r="B7031" t="inlineStr">
        <is>
          <t>CA-2016-145548</t>
        </is>
      </c>
      <c r="C7031" s="18" t="inlineStr">
        <is>
          <t>2016-11-11</t>
        </is>
      </c>
      <c r="D7031" s="18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19" t="n">
        <v>28.14</v>
      </c>
      <c r="S7031" s="20" t="n">
        <v>3</v>
      </c>
      <c r="T7031" s="21" t="n">
        <v>0</v>
      </c>
      <c r="U7031" s="19" t="n">
        <v>7.8792</v>
      </c>
      <c r="V7031" t="n">
        <v>5</v>
      </c>
      <c r="W7031" t="n">
        <v>2016</v>
      </c>
      <c r="X7031" t="inlineStr">
        <is>
          <t>2016Q4</t>
        </is>
      </c>
      <c r="Y7031" t="inlineStr">
        <is>
          <t>2016-11</t>
        </is>
      </c>
      <c r="Z7031" t="inlineStr">
        <is>
          <t>0% (No Discount)</t>
        </is>
      </c>
      <c r="AA7031" t="b">
        <v>1</v>
      </c>
      <c r="AB7031" t="b">
        <v>0</v>
      </c>
      <c r="AC7031" s="19" t="n">
        <v>9.380000000000001</v>
      </c>
      <c r="AD7031" s="21" t="n">
        <v>0.28</v>
      </c>
    </row>
    <row r="7032" ht="18" customHeight="1">
      <c r="A7032" t="n">
        <v>7031</v>
      </c>
      <c r="B7032" t="inlineStr">
        <is>
          <t>CA-2016-145548</t>
        </is>
      </c>
      <c r="C7032" s="18" t="inlineStr">
        <is>
          <t>2016-11-11</t>
        </is>
      </c>
      <c r="D7032" s="18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19" t="n">
        <v>36</v>
      </c>
      <c r="S7032" s="20" t="n">
        <v>2</v>
      </c>
      <c r="T7032" s="21" t="n">
        <v>0</v>
      </c>
      <c r="U7032" s="19" t="n">
        <v>6.48</v>
      </c>
      <c r="V7032" t="n">
        <v>5</v>
      </c>
      <c r="W7032" t="n">
        <v>2016</v>
      </c>
      <c r="X7032" t="inlineStr">
        <is>
          <t>2016Q4</t>
        </is>
      </c>
      <c r="Y7032" t="inlineStr">
        <is>
          <t>2016-11</t>
        </is>
      </c>
      <c r="Z7032" t="inlineStr">
        <is>
          <t>0% (No Discount)</t>
        </is>
      </c>
      <c r="AA7032" t="b">
        <v>1</v>
      </c>
      <c r="AB7032" t="b">
        <v>0</v>
      </c>
      <c r="AC7032" s="19" t="n">
        <v>18</v>
      </c>
      <c r="AD7032" s="21" t="n">
        <v>0.18</v>
      </c>
    </row>
    <row r="7033" ht="18" customHeight="1">
      <c r="A7033" t="n">
        <v>7032</v>
      </c>
      <c r="B7033" t="inlineStr">
        <is>
          <t>CA-2016-145548</t>
        </is>
      </c>
      <c r="C7033" s="18" t="inlineStr">
        <is>
          <t>2016-11-11</t>
        </is>
      </c>
      <c r="D7033" s="18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19" t="n">
        <v>92.94</v>
      </c>
      <c r="S7033" s="20" t="n">
        <v>3</v>
      </c>
      <c r="T7033" s="21" t="n">
        <v>0</v>
      </c>
      <c r="U7033" s="19" t="n">
        <v>25.0938</v>
      </c>
      <c r="V7033" t="n">
        <v>5</v>
      </c>
      <c r="W7033" t="n">
        <v>2016</v>
      </c>
      <c r="X7033" t="inlineStr">
        <is>
          <t>2016Q4</t>
        </is>
      </c>
      <c r="Y7033" t="inlineStr">
        <is>
          <t>2016-11</t>
        </is>
      </c>
      <c r="Z7033" t="inlineStr">
        <is>
          <t>0% (No Discount)</t>
        </is>
      </c>
      <c r="AA7033" t="b">
        <v>1</v>
      </c>
      <c r="AB7033" t="b">
        <v>0</v>
      </c>
      <c r="AC7033" s="19" t="n">
        <v>30.98</v>
      </c>
      <c r="AD7033" s="21" t="n">
        <v>0.27</v>
      </c>
    </row>
    <row r="7034" ht="18" customHeight="1">
      <c r="A7034" t="n">
        <v>7033</v>
      </c>
      <c r="B7034" t="inlineStr">
        <is>
          <t>CA-2016-145548</t>
        </is>
      </c>
      <c r="C7034" s="18" t="inlineStr">
        <is>
          <t>2016-11-11</t>
        </is>
      </c>
      <c r="D7034" s="18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19" t="n">
        <v>245.646</v>
      </c>
      <c r="S7034" s="20" t="n">
        <v>3</v>
      </c>
      <c r="T7034" s="21" t="n">
        <v>0.1</v>
      </c>
      <c r="U7034" s="19" t="n">
        <v>8.1882</v>
      </c>
      <c r="V7034" t="n">
        <v>5</v>
      </c>
      <c r="W7034" t="n">
        <v>2016</v>
      </c>
      <c r="X7034" t="inlineStr">
        <is>
          <t>2016Q4</t>
        </is>
      </c>
      <c r="Y7034" t="inlineStr">
        <is>
          <t>2016-11</t>
        </is>
      </c>
      <c r="Z7034" t="inlineStr">
        <is>
          <t>0.1% - 10%</t>
        </is>
      </c>
      <c r="AA7034" t="b">
        <v>1</v>
      </c>
      <c r="AB7034" t="b">
        <v>0</v>
      </c>
      <c r="AC7034" s="19" t="n">
        <v>90.98</v>
      </c>
      <c r="AD7034" s="21" t="n">
        <v>0.0333</v>
      </c>
    </row>
    <row r="7035" ht="18" customHeight="1">
      <c r="A7035" t="n">
        <v>7034</v>
      </c>
      <c r="B7035" t="inlineStr">
        <is>
          <t>CA-2016-145548</t>
        </is>
      </c>
      <c r="C7035" s="18" t="inlineStr">
        <is>
          <t>2016-11-11</t>
        </is>
      </c>
      <c r="D7035" s="18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19" t="n">
        <v>55.008</v>
      </c>
      <c r="S7035" s="20" t="n">
        <v>3</v>
      </c>
      <c r="T7035" s="21" t="n">
        <v>0.2</v>
      </c>
      <c r="U7035" s="19" t="n">
        <v>17.19</v>
      </c>
      <c r="V7035" t="n">
        <v>5</v>
      </c>
      <c r="W7035" t="n">
        <v>2016</v>
      </c>
      <c r="X7035" t="inlineStr">
        <is>
          <t>2016Q4</t>
        </is>
      </c>
      <c r="Y7035" t="inlineStr">
        <is>
          <t>2016-11</t>
        </is>
      </c>
      <c r="Z7035" t="inlineStr">
        <is>
          <t>10.1% - 20%</t>
        </is>
      </c>
      <c r="AA7035" t="b">
        <v>1</v>
      </c>
      <c r="AB7035" t="b">
        <v>0</v>
      </c>
      <c r="AC7035" s="19" t="n">
        <v>22.92</v>
      </c>
      <c r="AD7035" s="21" t="n">
        <v>0.3125</v>
      </c>
    </row>
    <row r="7036" ht="18" customHeight="1">
      <c r="A7036" t="n">
        <v>7035</v>
      </c>
      <c r="B7036" t="inlineStr">
        <is>
          <t>CA-2016-145548</t>
        </is>
      </c>
      <c r="C7036" s="18" t="inlineStr">
        <is>
          <t>2016-11-11</t>
        </is>
      </c>
      <c r="D7036" s="18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19" t="n">
        <v>35.232</v>
      </c>
      <c r="S7036" s="20" t="n">
        <v>3</v>
      </c>
      <c r="T7036" s="21" t="n">
        <v>0.2</v>
      </c>
      <c r="U7036" s="19" t="n">
        <v>11.4504</v>
      </c>
      <c r="V7036" t="n">
        <v>5</v>
      </c>
      <c r="W7036" t="n">
        <v>2016</v>
      </c>
      <c r="X7036" t="inlineStr">
        <is>
          <t>2016Q4</t>
        </is>
      </c>
      <c r="Y7036" t="inlineStr">
        <is>
          <t>2016-11</t>
        </is>
      </c>
      <c r="Z7036" t="inlineStr">
        <is>
          <t>10.1% - 20%</t>
        </is>
      </c>
      <c r="AA7036" t="b">
        <v>1</v>
      </c>
      <c r="AB7036" t="b">
        <v>0</v>
      </c>
      <c r="AC7036" s="19" t="n">
        <v>14.68</v>
      </c>
      <c r="AD7036" s="21" t="n">
        <v>0.325</v>
      </c>
    </row>
    <row r="7037" ht="18" customHeight="1">
      <c r="A7037" t="n">
        <v>7036</v>
      </c>
      <c r="B7037" t="inlineStr">
        <is>
          <t>CA-2017-119494</t>
        </is>
      </c>
      <c r="C7037" s="18" t="inlineStr">
        <is>
          <t>2017-11-09</t>
        </is>
      </c>
      <c r="D7037" s="18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19" t="n">
        <v>523.3920000000001</v>
      </c>
      <c r="S7037" s="20" t="n">
        <v>3</v>
      </c>
      <c r="T7037" s="21" t="n">
        <v>0.2</v>
      </c>
      <c r="U7037" s="19" t="n">
        <v>52.3392</v>
      </c>
      <c r="V7037" t="n">
        <v>4</v>
      </c>
      <c r="W7037" t="n">
        <v>2017</v>
      </c>
      <c r="X7037" t="inlineStr">
        <is>
          <t>2017Q4</t>
        </is>
      </c>
      <c r="Y7037" t="inlineStr">
        <is>
          <t>2017-11</t>
        </is>
      </c>
      <c r="Z7037" t="inlineStr">
        <is>
          <t>10.1% - 20%</t>
        </is>
      </c>
      <c r="AA7037" t="b">
        <v>1</v>
      </c>
      <c r="AB7037" t="b">
        <v>0</v>
      </c>
      <c r="AC7037" s="19" t="n">
        <v>218.08</v>
      </c>
      <c r="AD7037" s="21" t="n">
        <v>0.1</v>
      </c>
    </row>
    <row r="7038" ht="18" customHeight="1">
      <c r="A7038" t="n">
        <v>7037</v>
      </c>
      <c r="B7038" t="inlineStr">
        <is>
          <t>CA-2014-124618</t>
        </is>
      </c>
      <c r="C7038" s="18" t="inlineStr">
        <is>
          <t>2014-05-02</t>
        </is>
      </c>
      <c r="D7038" s="1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19" t="n">
        <v>479.984</v>
      </c>
      <c r="S7038" s="20" t="n">
        <v>2</v>
      </c>
      <c r="T7038" s="21" t="n">
        <v>0.2</v>
      </c>
      <c r="U7038" s="19" t="n">
        <v>89.997</v>
      </c>
      <c r="V7038" t="n">
        <v>2</v>
      </c>
      <c r="W7038" t="n">
        <v>2014</v>
      </c>
      <c r="X7038" t="inlineStr">
        <is>
          <t>2014Q2</t>
        </is>
      </c>
      <c r="Y7038" t="inlineStr">
        <is>
          <t>2014-05</t>
        </is>
      </c>
      <c r="Z7038" t="inlineStr">
        <is>
          <t>10.1% - 20%</t>
        </is>
      </c>
      <c r="AA7038" t="b">
        <v>1</v>
      </c>
      <c r="AB7038" t="b">
        <v>0</v>
      </c>
      <c r="AC7038" s="19" t="n">
        <v>299.99</v>
      </c>
      <c r="AD7038" s="21" t="n">
        <v>0.1875</v>
      </c>
    </row>
    <row r="7039" ht="18" customHeight="1">
      <c r="A7039" t="n">
        <v>7038</v>
      </c>
      <c r="B7039" t="inlineStr">
        <is>
          <t>CA-2017-161970</t>
        </is>
      </c>
      <c r="C7039" s="18" t="inlineStr">
        <is>
          <t>2017-09-22</t>
        </is>
      </c>
      <c r="D7039" s="18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19" t="n">
        <v>12.96</v>
      </c>
      <c r="S7039" s="20" t="n">
        <v>2</v>
      </c>
      <c r="T7039" s="21" t="n">
        <v>0</v>
      </c>
      <c r="U7039" s="19" t="n">
        <v>6.2208</v>
      </c>
      <c r="V7039" t="n">
        <v>5</v>
      </c>
      <c r="W7039" t="n">
        <v>2017</v>
      </c>
      <c r="X7039" t="inlineStr">
        <is>
          <t>2017Q3</t>
        </is>
      </c>
      <c r="Y7039" t="inlineStr">
        <is>
          <t>2017-09</t>
        </is>
      </c>
      <c r="Z7039" t="inlineStr">
        <is>
          <t>0% (No Discount)</t>
        </is>
      </c>
      <c r="AA7039" t="b">
        <v>1</v>
      </c>
      <c r="AB7039" t="b">
        <v>0</v>
      </c>
      <c r="AC7039" s="19" t="n">
        <v>6.48</v>
      </c>
      <c r="AD7039" s="21" t="n">
        <v>0.48</v>
      </c>
    </row>
    <row r="7040" ht="18" customHeight="1">
      <c r="A7040" t="n">
        <v>7039</v>
      </c>
      <c r="B7040" t="inlineStr">
        <is>
          <t>CA-2017-161970</t>
        </is>
      </c>
      <c r="C7040" s="18" t="inlineStr">
        <is>
          <t>2017-09-22</t>
        </is>
      </c>
      <c r="D7040" s="18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19" t="n">
        <v>17.94</v>
      </c>
      <c r="S7040" s="20" t="n">
        <v>3</v>
      </c>
      <c r="T7040" s="21" t="n">
        <v>0</v>
      </c>
      <c r="U7040" s="19" t="n">
        <v>6.4584</v>
      </c>
      <c r="V7040" t="n">
        <v>5</v>
      </c>
      <c r="W7040" t="n">
        <v>2017</v>
      </c>
      <c r="X7040" t="inlineStr">
        <is>
          <t>2017Q3</t>
        </is>
      </c>
      <c r="Y7040" t="inlineStr">
        <is>
          <t>2017-09</t>
        </is>
      </c>
      <c r="Z7040" t="inlineStr">
        <is>
          <t>0% (No Discount)</t>
        </is>
      </c>
      <c r="AA7040" t="b">
        <v>1</v>
      </c>
      <c r="AB7040" t="b">
        <v>0</v>
      </c>
      <c r="AC7040" s="19" t="n">
        <v>5.98</v>
      </c>
      <c r="AD7040" s="21" t="n">
        <v>0.36</v>
      </c>
    </row>
    <row r="7041" ht="18" customHeight="1">
      <c r="A7041" t="n">
        <v>7040</v>
      </c>
      <c r="B7041" t="inlineStr">
        <is>
          <t>CA-2017-103443</t>
        </is>
      </c>
      <c r="C7041" s="18" t="inlineStr">
        <is>
          <t>2017-12-17</t>
        </is>
      </c>
      <c r="D7041" s="18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19" t="n">
        <v>166.72</v>
      </c>
      <c r="S7041" s="20" t="n">
        <v>2</v>
      </c>
      <c r="T7041" s="21" t="n">
        <v>0</v>
      </c>
      <c r="U7041" s="19" t="n">
        <v>41.68</v>
      </c>
      <c r="V7041" t="n">
        <v>6</v>
      </c>
      <c r="W7041" t="n">
        <v>2017</v>
      </c>
      <c r="X7041" t="inlineStr">
        <is>
          <t>2017Q4</t>
        </is>
      </c>
      <c r="Y7041" t="inlineStr">
        <is>
          <t>2017-12</t>
        </is>
      </c>
      <c r="Z7041" t="inlineStr">
        <is>
          <t>0% (No Discount)</t>
        </is>
      </c>
      <c r="AA7041" t="b">
        <v>1</v>
      </c>
      <c r="AB7041" t="b">
        <v>0</v>
      </c>
      <c r="AC7041" s="19" t="n">
        <v>83.36</v>
      </c>
      <c r="AD7041" s="21" t="n">
        <v>0.25</v>
      </c>
    </row>
    <row r="7042" ht="18" customHeight="1">
      <c r="A7042" t="n">
        <v>7041</v>
      </c>
      <c r="B7042" t="inlineStr">
        <is>
          <t>CA-2017-103443</t>
        </is>
      </c>
      <c r="C7042" s="18" t="inlineStr">
        <is>
          <t>2017-12-17</t>
        </is>
      </c>
      <c r="D7042" s="18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19" t="n">
        <v>24.816</v>
      </c>
      <c r="S7042" s="20" t="n">
        <v>3</v>
      </c>
      <c r="T7042" s="21" t="n">
        <v>0.2</v>
      </c>
      <c r="U7042" s="19" t="n">
        <v>8.375400000000001</v>
      </c>
      <c r="V7042" t="n">
        <v>6</v>
      </c>
      <c r="W7042" t="n">
        <v>2017</v>
      </c>
      <c r="X7042" t="inlineStr">
        <is>
          <t>2017Q4</t>
        </is>
      </c>
      <c r="Y7042" t="inlineStr">
        <is>
          <t>2017-12</t>
        </is>
      </c>
      <c r="Z7042" t="inlineStr">
        <is>
          <t>10.1% - 20%</t>
        </is>
      </c>
      <c r="AA7042" t="b">
        <v>1</v>
      </c>
      <c r="AB7042" t="b">
        <v>0</v>
      </c>
      <c r="AC7042" s="19" t="n">
        <v>10.34</v>
      </c>
      <c r="AD7042" s="21" t="n">
        <v>0.3375</v>
      </c>
    </row>
    <row r="7043" ht="18" customHeight="1">
      <c r="A7043" t="n">
        <v>7042</v>
      </c>
      <c r="B7043" t="inlineStr">
        <is>
          <t>CA-2017-103443</t>
        </is>
      </c>
      <c r="C7043" s="18" t="inlineStr">
        <is>
          <t>2017-12-17</t>
        </is>
      </c>
      <c r="D7043" s="18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19" t="n">
        <v>124.36</v>
      </c>
      <c r="S7043" s="20" t="n">
        <v>2</v>
      </c>
      <c r="T7043" s="21" t="n">
        <v>0</v>
      </c>
      <c r="U7043" s="19" t="n">
        <v>27.3592</v>
      </c>
      <c r="V7043" t="n">
        <v>6</v>
      </c>
      <c r="W7043" t="n">
        <v>2017</v>
      </c>
      <c r="X7043" t="inlineStr">
        <is>
          <t>2017Q4</t>
        </is>
      </c>
      <c r="Y7043" t="inlineStr">
        <is>
          <t>2017-12</t>
        </is>
      </c>
      <c r="Z7043" t="inlineStr">
        <is>
          <t>0% (No Discount)</t>
        </is>
      </c>
      <c r="AA7043" t="b">
        <v>1</v>
      </c>
      <c r="AB7043" t="b">
        <v>0</v>
      </c>
      <c r="AC7043" s="19" t="n">
        <v>62.18</v>
      </c>
      <c r="AD7043" s="21" t="n">
        <v>0.22</v>
      </c>
    </row>
    <row r="7044" ht="18" customHeight="1">
      <c r="A7044" t="n">
        <v>7043</v>
      </c>
      <c r="B7044" t="inlineStr">
        <is>
          <t>US-2017-165358</t>
        </is>
      </c>
      <c r="C7044" s="18" t="inlineStr">
        <is>
          <t>2017-07-18</t>
        </is>
      </c>
      <c r="D7044" s="18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19" t="n">
        <v>599.97</v>
      </c>
      <c r="S7044" s="20" t="n">
        <v>5</v>
      </c>
      <c r="T7044" s="21" t="n">
        <v>0.4</v>
      </c>
      <c r="U7044" s="19" t="n">
        <v>69.9965</v>
      </c>
      <c r="V7044" t="n">
        <v>5</v>
      </c>
      <c r="W7044" t="n">
        <v>2017</v>
      </c>
      <c r="X7044" t="inlineStr">
        <is>
          <t>2017Q3</t>
        </is>
      </c>
      <c r="Y7044" t="inlineStr">
        <is>
          <t>2017-07</t>
        </is>
      </c>
      <c r="Z7044" t="inlineStr">
        <is>
          <t>30.1% - 50%</t>
        </is>
      </c>
      <c r="AA7044" t="b">
        <v>1</v>
      </c>
      <c r="AB7044" t="b">
        <v>0</v>
      </c>
      <c r="AC7044" s="19" t="n">
        <v>199.99</v>
      </c>
      <c r="AD7044" s="21" t="n">
        <v>0.1167</v>
      </c>
    </row>
    <row r="7045" ht="18" customHeight="1">
      <c r="A7045" t="n">
        <v>7044</v>
      </c>
      <c r="B7045" t="inlineStr">
        <is>
          <t>US-2017-165358</t>
        </is>
      </c>
      <c r="C7045" s="18" t="inlineStr">
        <is>
          <t>2017-07-18</t>
        </is>
      </c>
      <c r="D7045" s="18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19" t="n">
        <v>198.744</v>
      </c>
      <c r="S7045" s="20" t="n">
        <v>4</v>
      </c>
      <c r="T7045" s="21" t="n">
        <v>0.3</v>
      </c>
      <c r="U7045" s="19" t="n">
        <v>-14.196</v>
      </c>
      <c r="V7045" t="n">
        <v>5</v>
      </c>
      <c r="W7045" t="n">
        <v>2017</v>
      </c>
      <c r="X7045" t="inlineStr">
        <is>
          <t>2017Q3</t>
        </is>
      </c>
      <c r="Y7045" t="inlineStr">
        <is>
          <t>2017-07</t>
        </is>
      </c>
      <c r="Z7045" t="inlineStr">
        <is>
          <t>20.1% - 30%</t>
        </is>
      </c>
      <c r="AA7045" t="b">
        <v>0</v>
      </c>
      <c r="AB7045" t="b">
        <v>1</v>
      </c>
      <c r="AC7045" s="19" t="n">
        <v>70.98</v>
      </c>
      <c r="AD7045" s="21" t="n">
        <v>-0.07140000000000001</v>
      </c>
    </row>
    <row r="7046" ht="18" customHeight="1">
      <c r="A7046" t="n">
        <v>7045</v>
      </c>
      <c r="B7046" t="inlineStr">
        <is>
          <t>US-2017-165358</t>
        </is>
      </c>
      <c r="C7046" s="18" t="inlineStr">
        <is>
          <t>2017-07-18</t>
        </is>
      </c>
      <c r="D7046" s="18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19" t="n">
        <v>9.183999999999999</v>
      </c>
      <c r="S7046" s="20" t="n">
        <v>2</v>
      </c>
      <c r="T7046" s="21" t="n">
        <v>0.2</v>
      </c>
      <c r="U7046" s="19" t="n">
        <v>1.148</v>
      </c>
      <c r="V7046" t="n">
        <v>5</v>
      </c>
      <c r="W7046" t="n">
        <v>2017</v>
      </c>
      <c r="X7046" t="inlineStr">
        <is>
          <t>2017Q3</t>
        </is>
      </c>
      <c r="Y7046" t="inlineStr">
        <is>
          <t>2017-07</t>
        </is>
      </c>
      <c r="Z7046" t="inlineStr">
        <is>
          <t>10.1% - 20%</t>
        </is>
      </c>
      <c r="AA7046" t="b">
        <v>1</v>
      </c>
      <c r="AB7046" t="b">
        <v>0</v>
      </c>
      <c r="AC7046" s="19" t="n">
        <v>5.74</v>
      </c>
      <c r="AD7046" s="21" t="n">
        <v>0.125</v>
      </c>
    </row>
    <row r="7047" ht="18" customHeight="1">
      <c r="A7047" t="n">
        <v>7046</v>
      </c>
      <c r="B7047" t="inlineStr">
        <is>
          <t>CA-2016-160136</t>
        </is>
      </c>
      <c r="C7047" s="18" t="inlineStr">
        <is>
          <t>2016-11-03</t>
        </is>
      </c>
      <c r="D7047" s="18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19" t="n">
        <v>9.247999999999999</v>
      </c>
      <c r="S7047" s="20" t="n">
        <v>2</v>
      </c>
      <c r="T7047" s="21" t="n">
        <v>0.2</v>
      </c>
      <c r="U7047" s="19" t="n">
        <v>3.3524</v>
      </c>
      <c r="V7047" t="n">
        <v>6</v>
      </c>
      <c r="W7047" t="n">
        <v>2016</v>
      </c>
      <c r="X7047" t="inlineStr">
        <is>
          <t>2016Q4</t>
        </is>
      </c>
      <c r="Y7047" t="inlineStr">
        <is>
          <t>2016-11</t>
        </is>
      </c>
      <c r="Z7047" t="inlineStr">
        <is>
          <t>10.1% - 20%</t>
        </is>
      </c>
      <c r="AA7047" t="b">
        <v>1</v>
      </c>
      <c r="AB7047" t="b">
        <v>0</v>
      </c>
      <c r="AC7047" s="19" t="n">
        <v>5.78</v>
      </c>
      <c r="AD7047" s="21" t="n">
        <v>0.3625</v>
      </c>
    </row>
    <row r="7048" ht="18" customHeight="1">
      <c r="A7048" t="n">
        <v>7047</v>
      </c>
      <c r="B7048" t="inlineStr">
        <is>
          <t>CA-2014-150581</t>
        </is>
      </c>
      <c r="C7048" s="18" t="inlineStr">
        <is>
          <t>2014-04-08</t>
        </is>
      </c>
      <c r="D7048" s="1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19" t="n">
        <v>99.592</v>
      </c>
      <c r="S7048" s="20" t="n">
        <v>1</v>
      </c>
      <c r="T7048" s="21" t="n">
        <v>0.2</v>
      </c>
      <c r="U7048" s="19" t="n">
        <v>2.4898</v>
      </c>
      <c r="V7048" t="n">
        <v>4</v>
      </c>
      <c r="W7048" t="n">
        <v>2014</v>
      </c>
      <c r="X7048" t="inlineStr">
        <is>
          <t>2014Q2</t>
        </is>
      </c>
      <c r="Y7048" t="inlineStr">
        <is>
          <t>2014-04</t>
        </is>
      </c>
      <c r="Z7048" t="inlineStr">
        <is>
          <t>10.1% - 20%</t>
        </is>
      </c>
      <c r="AA7048" t="b">
        <v>1</v>
      </c>
      <c r="AB7048" t="b">
        <v>0</v>
      </c>
      <c r="AC7048" s="19" t="n">
        <v>124.49</v>
      </c>
      <c r="AD7048" s="21" t="n">
        <v>0.025</v>
      </c>
    </row>
    <row r="7049" ht="18" customHeight="1">
      <c r="A7049" t="n">
        <v>7048</v>
      </c>
      <c r="B7049" t="inlineStr">
        <is>
          <t>CA-2014-150581</t>
        </is>
      </c>
      <c r="C7049" s="18" t="inlineStr">
        <is>
          <t>2014-04-08</t>
        </is>
      </c>
      <c r="D7049" s="18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19" t="n">
        <v>399.96</v>
      </c>
      <c r="S7049" s="20" t="n">
        <v>4</v>
      </c>
      <c r="T7049" s="21" t="n">
        <v>0</v>
      </c>
      <c r="U7049" s="19" t="n">
        <v>139.986</v>
      </c>
      <c r="V7049" t="n">
        <v>4</v>
      </c>
      <c r="W7049" t="n">
        <v>2014</v>
      </c>
      <c r="X7049" t="inlineStr">
        <is>
          <t>2014Q2</t>
        </is>
      </c>
      <c r="Y7049" t="inlineStr">
        <is>
          <t>2014-04</t>
        </is>
      </c>
      <c r="Z7049" t="inlineStr">
        <is>
          <t>0% (No Discount)</t>
        </is>
      </c>
      <c r="AA7049" t="b">
        <v>1</v>
      </c>
      <c r="AB7049" t="b">
        <v>0</v>
      </c>
      <c r="AC7049" s="19" t="n">
        <v>99.98999999999999</v>
      </c>
      <c r="AD7049" s="21" t="n">
        <v>0.35</v>
      </c>
    </row>
    <row r="7050" ht="18" customHeight="1">
      <c r="A7050" t="n">
        <v>7049</v>
      </c>
      <c r="B7050" t="inlineStr">
        <is>
          <t>CA-2016-119515</t>
        </is>
      </c>
      <c r="C7050" s="18" t="inlineStr">
        <is>
          <t>2016-08-14</t>
        </is>
      </c>
      <c r="D7050" s="18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19" t="n">
        <v>15.552</v>
      </c>
      <c r="S7050" s="20" t="n">
        <v>3</v>
      </c>
      <c r="T7050" s="21" t="n">
        <v>0.2</v>
      </c>
      <c r="U7050" s="19" t="n">
        <v>5.4432</v>
      </c>
      <c r="V7050" t="n">
        <v>2</v>
      </c>
      <c r="W7050" t="n">
        <v>2016</v>
      </c>
      <c r="X7050" t="inlineStr">
        <is>
          <t>2016Q3</t>
        </is>
      </c>
      <c r="Y7050" t="inlineStr">
        <is>
          <t>2016-08</t>
        </is>
      </c>
      <c r="Z7050" t="inlineStr">
        <is>
          <t>10.1% - 20%</t>
        </is>
      </c>
      <c r="AA7050" t="b">
        <v>1</v>
      </c>
      <c r="AB7050" t="b">
        <v>0</v>
      </c>
      <c r="AC7050" s="19" t="n">
        <v>6.48</v>
      </c>
      <c r="AD7050" s="21" t="n">
        <v>0.35</v>
      </c>
    </row>
    <row r="7051" ht="18" customHeight="1">
      <c r="A7051" t="n">
        <v>7050</v>
      </c>
      <c r="B7051" t="inlineStr">
        <is>
          <t>CA-2014-141355</t>
        </is>
      </c>
      <c r="C7051" s="18" t="inlineStr">
        <is>
          <t>2014-09-25</t>
        </is>
      </c>
      <c r="D7051" s="18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19" t="n">
        <v>14.576</v>
      </c>
      <c r="S7051" s="20" t="n">
        <v>2</v>
      </c>
      <c r="T7051" s="21" t="n">
        <v>0.2</v>
      </c>
      <c r="U7051" s="19" t="n">
        <v>2.3686</v>
      </c>
      <c r="V7051" t="n">
        <v>5</v>
      </c>
      <c r="W7051" t="n">
        <v>2014</v>
      </c>
      <c r="X7051" t="inlineStr">
        <is>
          <t>2014Q3</t>
        </is>
      </c>
      <c r="Y7051" t="inlineStr">
        <is>
          <t>2014-09</t>
        </is>
      </c>
      <c r="Z7051" t="inlineStr">
        <is>
          <t>10.1% - 20%</t>
        </is>
      </c>
      <c r="AA7051" t="b">
        <v>1</v>
      </c>
      <c r="AB7051" t="b">
        <v>0</v>
      </c>
      <c r="AC7051" s="19" t="n">
        <v>9.109999999999999</v>
      </c>
      <c r="AD7051" s="21" t="n">
        <v>0.1625</v>
      </c>
    </row>
    <row r="7052" ht="18" customHeight="1">
      <c r="A7052" t="n">
        <v>7051</v>
      </c>
      <c r="B7052" t="inlineStr">
        <is>
          <t>CA-2016-165330</t>
        </is>
      </c>
      <c r="C7052" s="18" t="inlineStr">
        <is>
          <t>2016-12-11</t>
        </is>
      </c>
      <c r="D7052" s="18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19" t="n">
        <v>209.6</v>
      </c>
      <c r="S7052" s="20" t="n">
        <v>5</v>
      </c>
      <c r="T7052" s="21" t="n">
        <v>0.2</v>
      </c>
      <c r="U7052" s="19" t="n">
        <v>68.12</v>
      </c>
      <c r="V7052" t="n">
        <v>0</v>
      </c>
      <c r="W7052" t="n">
        <v>2016</v>
      </c>
      <c r="X7052" t="inlineStr">
        <is>
          <t>2016Q4</t>
        </is>
      </c>
      <c r="Y7052" t="inlineStr">
        <is>
          <t>2016-12</t>
        </is>
      </c>
      <c r="Z7052" t="inlineStr">
        <is>
          <t>10.1% - 20%</t>
        </is>
      </c>
      <c r="AA7052" t="b">
        <v>1</v>
      </c>
      <c r="AB7052" t="b">
        <v>0</v>
      </c>
      <c r="AC7052" s="19" t="n">
        <v>52.4</v>
      </c>
      <c r="AD7052" s="21" t="n">
        <v>0.325</v>
      </c>
    </row>
    <row r="7053" ht="18" customHeight="1">
      <c r="A7053" t="n">
        <v>7052</v>
      </c>
      <c r="B7053" t="inlineStr">
        <is>
          <t>CA-2016-165330</t>
        </is>
      </c>
      <c r="C7053" s="18" t="inlineStr">
        <is>
          <t>2016-12-11</t>
        </is>
      </c>
      <c r="D7053" s="18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19" t="n">
        <v>23.32</v>
      </c>
      <c r="S7053" s="20" t="n">
        <v>2</v>
      </c>
      <c r="T7053" s="21" t="n">
        <v>0</v>
      </c>
      <c r="U7053" s="19" t="n">
        <v>6.0632</v>
      </c>
      <c r="V7053" t="n">
        <v>0</v>
      </c>
      <c r="W7053" t="n">
        <v>2016</v>
      </c>
      <c r="X7053" t="inlineStr">
        <is>
          <t>2016Q4</t>
        </is>
      </c>
      <c r="Y7053" t="inlineStr">
        <is>
          <t>2016-12</t>
        </is>
      </c>
      <c r="Z7053" t="inlineStr">
        <is>
          <t>0% (No Discount)</t>
        </is>
      </c>
      <c r="AA7053" t="b">
        <v>1</v>
      </c>
      <c r="AB7053" t="b">
        <v>0</v>
      </c>
      <c r="AC7053" s="19" t="n">
        <v>11.66</v>
      </c>
      <c r="AD7053" s="21" t="n">
        <v>0.26</v>
      </c>
    </row>
    <row r="7054" ht="18" customHeight="1">
      <c r="A7054" t="n">
        <v>7053</v>
      </c>
      <c r="B7054" t="inlineStr">
        <is>
          <t>CA-2016-165330</t>
        </is>
      </c>
      <c r="C7054" s="18" t="inlineStr">
        <is>
          <t>2016-12-11</t>
        </is>
      </c>
      <c r="D7054" s="18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19" t="n">
        <v>30.98</v>
      </c>
      <c r="S7054" s="20" t="n">
        <v>1</v>
      </c>
      <c r="T7054" s="21" t="n">
        <v>0</v>
      </c>
      <c r="U7054" s="19" t="n">
        <v>13.941</v>
      </c>
      <c r="V7054" t="n">
        <v>0</v>
      </c>
      <c r="W7054" t="n">
        <v>2016</v>
      </c>
      <c r="X7054" t="inlineStr">
        <is>
          <t>2016Q4</t>
        </is>
      </c>
      <c r="Y7054" t="inlineStr">
        <is>
          <t>2016-12</t>
        </is>
      </c>
      <c r="Z7054" t="inlineStr">
        <is>
          <t>0% (No Discount)</t>
        </is>
      </c>
      <c r="AA7054" t="b">
        <v>1</v>
      </c>
      <c r="AB7054" t="b">
        <v>0</v>
      </c>
      <c r="AC7054" s="19" t="n">
        <v>30.98</v>
      </c>
      <c r="AD7054" s="21" t="n">
        <v>0.45</v>
      </c>
    </row>
    <row r="7055" ht="18" customHeight="1">
      <c r="A7055" t="n">
        <v>7054</v>
      </c>
      <c r="B7055" t="inlineStr">
        <is>
          <t>CA-2016-165330</t>
        </is>
      </c>
      <c r="C7055" s="18" t="inlineStr">
        <is>
          <t>2016-12-11</t>
        </is>
      </c>
      <c r="D7055" s="18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19" t="n">
        <v>119.96</v>
      </c>
      <c r="S7055" s="20" t="n">
        <v>4</v>
      </c>
      <c r="T7055" s="21" t="n">
        <v>0</v>
      </c>
      <c r="U7055" s="19" t="n">
        <v>25.1916</v>
      </c>
      <c r="V7055" t="n">
        <v>0</v>
      </c>
      <c r="W7055" t="n">
        <v>2016</v>
      </c>
      <c r="X7055" t="inlineStr">
        <is>
          <t>2016Q4</t>
        </is>
      </c>
      <c r="Y7055" t="inlineStr">
        <is>
          <t>2016-12</t>
        </is>
      </c>
      <c r="Z7055" t="inlineStr">
        <is>
          <t>0% (No Discount)</t>
        </is>
      </c>
      <c r="AA7055" t="b">
        <v>1</v>
      </c>
      <c r="AB7055" t="b">
        <v>0</v>
      </c>
      <c r="AC7055" s="19" t="n">
        <v>29.99</v>
      </c>
      <c r="AD7055" s="21" t="n">
        <v>0.21</v>
      </c>
    </row>
    <row r="7056" ht="18" customHeight="1">
      <c r="A7056" t="n">
        <v>7055</v>
      </c>
      <c r="B7056" t="inlineStr">
        <is>
          <t>CA-2016-165330</t>
        </is>
      </c>
      <c r="C7056" s="18" t="inlineStr">
        <is>
          <t>2016-12-11</t>
        </is>
      </c>
      <c r="D7056" s="18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19" t="n">
        <v>363.92</v>
      </c>
      <c r="S7056" s="20" t="n">
        <v>5</v>
      </c>
      <c r="T7056" s="21" t="n">
        <v>0.2</v>
      </c>
      <c r="U7056" s="19" t="n">
        <v>-31.843</v>
      </c>
      <c r="V7056" t="n">
        <v>0</v>
      </c>
      <c r="W7056" t="n">
        <v>2016</v>
      </c>
      <c r="X7056" t="inlineStr">
        <is>
          <t>2016Q4</t>
        </is>
      </c>
      <c r="Y7056" t="inlineStr">
        <is>
          <t>2016-12</t>
        </is>
      </c>
      <c r="Z7056" t="inlineStr">
        <is>
          <t>10.1% - 20%</t>
        </is>
      </c>
      <c r="AA7056" t="b">
        <v>0</v>
      </c>
      <c r="AB7056" t="b">
        <v>1</v>
      </c>
      <c r="AC7056" s="19" t="n">
        <v>90.98</v>
      </c>
      <c r="AD7056" s="21" t="n">
        <v>-0.08749999999999999</v>
      </c>
    </row>
    <row r="7057" ht="18" customHeight="1">
      <c r="A7057" t="n">
        <v>7056</v>
      </c>
      <c r="B7057" t="inlineStr">
        <is>
          <t>CA-2016-165330</t>
        </is>
      </c>
      <c r="C7057" s="18" t="inlineStr">
        <is>
          <t>2016-12-11</t>
        </is>
      </c>
      <c r="D7057" s="18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19" t="n">
        <v>35.808</v>
      </c>
      <c r="S7057" s="20" t="n">
        <v>3</v>
      </c>
      <c r="T7057" s="21" t="n">
        <v>0.2</v>
      </c>
      <c r="U7057" s="19" t="n">
        <v>11.19</v>
      </c>
      <c r="V7057" t="n">
        <v>0</v>
      </c>
      <c r="W7057" t="n">
        <v>2016</v>
      </c>
      <c r="X7057" t="inlineStr">
        <is>
          <t>2016Q4</t>
        </is>
      </c>
      <c r="Y7057" t="inlineStr">
        <is>
          <t>2016-12</t>
        </is>
      </c>
      <c r="Z7057" t="inlineStr">
        <is>
          <t>10.1% - 20%</t>
        </is>
      </c>
      <c r="AA7057" t="b">
        <v>1</v>
      </c>
      <c r="AB7057" t="b">
        <v>0</v>
      </c>
      <c r="AC7057" s="19" t="n">
        <v>14.92</v>
      </c>
      <c r="AD7057" s="21" t="n">
        <v>0.3125</v>
      </c>
    </row>
    <row r="7058" ht="18" customHeight="1">
      <c r="A7058" t="n">
        <v>7057</v>
      </c>
      <c r="B7058" t="inlineStr">
        <is>
          <t>CA-2016-165330</t>
        </is>
      </c>
      <c r="C7058" s="18" t="inlineStr">
        <is>
          <t>2016-12-11</t>
        </is>
      </c>
      <c r="D7058" s="1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19" t="n">
        <v>122.688</v>
      </c>
      <c r="S7058" s="20" t="n">
        <v>9</v>
      </c>
      <c r="T7058" s="21" t="n">
        <v>0.2</v>
      </c>
      <c r="U7058" s="19" t="n">
        <v>39.8736</v>
      </c>
      <c r="V7058" t="n">
        <v>0</v>
      </c>
      <c r="W7058" t="n">
        <v>2016</v>
      </c>
      <c r="X7058" t="inlineStr">
        <is>
          <t>2016Q4</t>
        </is>
      </c>
      <c r="Y7058" t="inlineStr">
        <is>
          <t>2016-12</t>
        </is>
      </c>
      <c r="Z7058" t="inlineStr">
        <is>
          <t>10.1% - 20%</t>
        </is>
      </c>
      <c r="AA7058" t="b">
        <v>1</v>
      </c>
      <c r="AB7058" t="b">
        <v>0</v>
      </c>
      <c r="AC7058" s="19" t="n">
        <v>17.04</v>
      </c>
      <c r="AD7058" s="21" t="n">
        <v>0.325</v>
      </c>
    </row>
    <row r="7059" ht="18" customHeight="1">
      <c r="A7059" t="n">
        <v>7058</v>
      </c>
      <c r="B7059" t="inlineStr">
        <is>
          <t>CA-2016-165330</t>
        </is>
      </c>
      <c r="C7059" s="18" t="inlineStr">
        <is>
          <t>2016-12-11</t>
        </is>
      </c>
      <c r="D7059" s="18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19" t="n">
        <v>892.136</v>
      </c>
      <c r="S7059" s="20" t="n">
        <v>7</v>
      </c>
      <c r="T7059" s="21" t="n">
        <v>0.2</v>
      </c>
      <c r="U7059" s="19" t="n">
        <v>111.517</v>
      </c>
      <c r="V7059" t="n">
        <v>0</v>
      </c>
      <c r="W7059" t="n">
        <v>2016</v>
      </c>
      <c r="X7059" t="inlineStr">
        <is>
          <t>2016Q4</t>
        </is>
      </c>
      <c r="Y7059" t="inlineStr">
        <is>
          <t>2016-12</t>
        </is>
      </c>
      <c r="Z7059" t="inlineStr">
        <is>
          <t>10.1% - 20%</t>
        </is>
      </c>
      <c r="AA7059" t="b">
        <v>1</v>
      </c>
      <c r="AB7059" t="b">
        <v>0</v>
      </c>
      <c r="AC7059" s="19" t="n">
        <v>159.31</v>
      </c>
      <c r="AD7059" s="21" t="n">
        <v>0.125</v>
      </c>
    </row>
    <row r="7060" ht="18" customHeight="1">
      <c r="A7060" t="n">
        <v>7059</v>
      </c>
      <c r="B7060" t="inlineStr">
        <is>
          <t>CA-2016-165330</t>
        </is>
      </c>
      <c r="C7060" s="18" t="inlineStr">
        <is>
          <t>2016-12-11</t>
        </is>
      </c>
      <c r="D7060" s="18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19" t="n">
        <v>50.22</v>
      </c>
      <c r="S7060" s="20" t="n">
        <v>3</v>
      </c>
      <c r="T7060" s="21" t="n">
        <v>0</v>
      </c>
      <c r="U7060" s="19" t="n">
        <v>2.0088</v>
      </c>
      <c r="V7060" t="n">
        <v>0</v>
      </c>
      <c r="W7060" t="n">
        <v>2016</v>
      </c>
      <c r="X7060" t="inlineStr">
        <is>
          <t>2016Q4</t>
        </is>
      </c>
      <c r="Y7060" t="inlineStr">
        <is>
          <t>2016-12</t>
        </is>
      </c>
      <c r="Z7060" t="inlineStr">
        <is>
          <t>0% (No Discount)</t>
        </is>
      </c>
      <c r="AA7060" t="b">
        <v>1</v>
      </c>
      <c r="AB7060" t="b">
        <v>0</v>
      </c>
      <c r="AC7060" s="19" t="n">
        <v>16.74</v>
      </c>
      <c r="AD7060" s="21" t="n">
        <v>0.04</v>
      </c>
    </row>
    <row r="7061" ht="18" customHeight="1">
      <c r="A7061" t="n">
        <v>7060</v>
      </c>
      <c r="B7061" t="inlineStr">
        <is>
          <t>CA-2016-165330</t>
        </is>
      </c>
      <c r="C7061" s="18" t="inlineStr">
        <is>
          <t>2016-12-11</t>
        </is>
      </c>
      <c r="D7061" s="18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19" t="n">
        <v>83.42</v>
      </c>
      <c r="S7061" s="20" t="n">
        <v>2</v>
      </c>
      <c r="T7061" s="21" t="n">
        <v>0</v>
      </c>
      <c r="U7061" s="19" t="n">
        <v>24.1918</v>
      </c>
      <c r="V7061" t="n">
        <v>0</v>
      </c>
      <c r="W7061" t="n">
        <v>2016</v>
      </c>
      <c r="X7061" t="inlineStr">
        <is>
          <t>2016Q4</t>
        </is>
      </c>
      <c r="Y7061" t="inlineStr">
        <is>
          <t>2016-12</t>
        </is>
      </c>
      <c r="Z7061" t="inlineStr">
        <is>
          <t>0% (No Discount)</t>
        </is>
      </c>
      <c r="AA7061" t="b">
        <v>1</v>
      </c>
      <c r="AB7061" t="b">
        <v>0</v>
      </c>
      <c r="AC7061" s="19" t="n">
        <v>41.71</v>
      </c>
      <c r="AD7061" s="21" t="n">
        <v>0.29</v>
      </c>
    </row>
    <row r="7062" ht="18" customHeight="1">
      <c r="A7062" t="n">
        <v>7061</v>
      </c>
      <c r="B7062" t="inlineStr">
        <is>
          <t>CA-2016-165330</t>
        </is>
      </c>
      <c r="C7062" s="18" t="inlineStr">
        <is>
          <t>2016-12-11</t>
        </is>
      </c>
      <c r="D7062" s="18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19" t="n">
        <v>5.872</v>
      </c>
      <c r="S7062" s="20" t="n">
        <v>2</v>
      </c>
      <c r="T7062" s="21" t="n">
        <v>0.2</v>
      </c>
      <c r="U7062" s="19" t="n">
        <v>2.1286</v>
      </c>
      <c r="V7062" t="n">
        <v>0</v>
      </c>
      <c r="W7062" t="n">
        <v>2016</v>
      </c>
      <c r="X7062" t="inlineStr">
        <is>
          <t>2016Q4</t>
        </is>
      </c>
      <c r="Y7062" t="inlineStr">
        <is>
          <t>2016-12</t>
        </is>
      </c>
      <c r="Z7062" t="inlineStr">
        <is>
          <t>10.1% - 20%</t>
        </is>
      </c>
      <c r="AA7062" t="b">
        <v>1</v>
      </c>
      <c r="AB7062" t="b">
        <v>0</v>
      </c>
      <c r="AC7062" s="19" t="n">
        <v>3.67</v>
      </c>
      <c r="AD7062" s="21" t="n">
        <v>0.3625</v>
      </c>
    </row>
    <row r="7063" ht="18" customHeight="1">
      <c r="A7063" t="n">
        <v>7062</v>
      </c>
      <c r="B7063" t="inlineStr">
        <is>
          <t>CA-2015-132633</t>
        </is>
      </c>
      <c r="C7063" s="18" t="inlineStr">
        <is>
          <t>2015-02-03</t>
        </is>
      </c>
      <c r="D7063" s="18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19" t="n">
        <v>12.144</v>
      </c>
      <c r="S7063" s="20" t="n">
        <v>3</v>
      </c>
      <c r="T7063" s="21" t="n">
        <v>0.2</v>
      </c>
      <c r="U7063" s="19" t="n">
        <v>4.0986</v>
      </c>
      <c r="V7063" t="n">
        <v>2</v>
      </c>
      <c r="W7063" t="n">
        <v>2015</v>
      </c>
      <c r="X7063" t="inlineStr">
        <is>
          <t>2015Q1</t>
        </is>
      </c>
      <c r="Y7063" t="inlineStr">
        <is>
          <t>2015-02</t>
        </is>
      </c>
      <c r="Z7063" t="inlineStr">
        <is>
          <t>10.1% - 20%</t>
        </is>
      </c>
      <c r="AA7063" t="b">
        <v>1</v>
      </c>
      <c r="AB7063" t="b">
        <v>0</v>
      </c>
      <c r="AC7063" s="19" t="n">
        <v>5.06</v>
      </c>
      <c r="AD7063" s="21" t="n">
        <v>0.3375</v>
      </c>
    </row>
    <row r="7064" ht="18" customHeight="1">
      <c r="A7064" t="n">
        <v>7063</v>
      </c>
      <c r="B7064" t="inlineStr">
        <is>
          <t>CA-2016-157742</t>
        </is>
      </c>
      <c r="C7064" s="18" t="inlineStr">
        <is>
          <t>2016-12-29</t>
        </is>
      </c>
      <c r="D7064" s="18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19" t="n">
        <v>27.792</v>
      </c>
      <c r="S7064" s="20" t="n">
        <v>3</v>
      </c>
      <c r="T7064" s="21" t="n">
        <v>0.2</v>
      </c>
      <c r="U7064" s="19" t="n">
        <v>10.422</v>
      </c>
      <c r="V7064" t="n">
        <v>2</v>
      </c>
      <c r="W7064" t="n">
        <v>2016</v>
      </c>
      <c r="X7064" t="inlineStr">
        <is>
          <t>2016Q4</t>
        </is>
      </c>
      <c r="Y7064" t="inlineStr">
        <is>
          <t>2016-12</t>
        </is>
      </c>
      <c r="Z7064" t="inlineStr">
        <is>
          <t>10.1% - 20%</t>
        </is>
      </c>
      <c r="AA7064" t="b">
        <v>1</v>
      </c>
      <c r="AB7064" t="b">
        <v>0</v>
      </c>
      <c r="AC7064" s="19" t="n">
        <v>11.58</v>
      </c>
      <c r="AD7064" s="21" t="n">
        <v>0.375</v>
      </c>
    </row>
    <row r="7065" ht="18" customHeight="1">
      <c r="A7065" t="n">
        <v>7064</v>
      </c>
      <c r="B7065" t="inlineStr">
        <is>
          <t>CA-2017-127712</t>
        </is>
      </c>
      <c r="C7065" s="18" t="inlineStr">
        <is>
          <t>2017-08-31</t>
        </is>
      </c>
      <c r="D7065" s="18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19" t="n">
        <v>6.208</v>
      </c>
      <c r="S7065" s="20" t="n">
        <v>2</v>
      </c>
      <c r="T7065" s="21" t="n">
        <v>0.2</v>
      </c>
      <c r="U7065" s="19" t="n">
        <v>0.6984</v>
      </c>
      <c r="V7065" t="n">
        <v>5</v>
      </c>
      <c r="W7065" t="n">
        <v>2017</v>
      </c>
      <c r="X7065" t="inlineStr">
        <is>
          <t>2017Q3</t>
        </is>
      </c>
      <c r="Y7065" t="inlineStr">
        <is>
          <t>2017-08</t>
        </is>
      </c>
      <c r="Z7065" t="inlineStr">
        <is>
          <t>10.1% - 20%</t>
        </is>
      </c>
      <c r="AA7065" t="b">
        <v>1</v>
      </c>
      <c r="AB7065" t="b">
        <v>0</v>
      </c>
      <c r="AC7065" s="19" t="n">
        <v>3.88</v>
      </c>
      <c r="AD7065" s="21" t="n">
        <v>0.1125</v>
      </c>
    </row>
    <row r="7066" ht="18" customHeight="1">
      <c r="A7066" t="n">
        <v>7065</v>
      </c>
      <c r="B7066" t="inlineStr">
        <is>
          <t>CA-2017-169474</t>
        </is>
      </c>
      <c r="C7066" s="18" t="inlineStr">
        <is>
          <t>2017-02-04</t>
        </is>
      </c>
      <c r="D7066" s="18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19" t="n">
        <v>32.67</v>
      </c>
      <c r="S7066" s="20" t="n">
        <v>3</v>
      </c>
      <c r="T7066" s="21" t="n">
        <v>0</v>
      </c>
      <c r="U7066" s="19" t="n">
        <v>8.494199999999999</v>
      </c>
      <c r="V7066" t="n">
        <v>5</v>
      </c>
      <c r="W7066" t="n">
        <v>2017</v>
      </c>
      <c r="X7066" t="inlineStr">
        <is>
          <t>2017Q1</t>
        </is>
      </c>
      <c r="Y7066" t="inlineStr">
        <is>
          <t>2017-02</t>
        </is>
      </c>
      <c r="Z7066" t="inlineStr">
        <is>
          <t>0% (No Discount)</t>
        </is>
      </c>
      <c r="AA7066" t="b">
        <v>1</v>
      </c>
      <c r="AB7066" t="b">
        <v>0</v>
      </c>
      <c r="AC7066" s="19" t="n">
        <v>10.89</v>
      </c>
      <c r="AD7066" s="21" t="n">
        <v>0.26</v>
      </c>
    </row>
    <row r="7067" ht="18" customHeight="1">
      <c r="A7067" t="n">
        <v>7066</v>
      </c>
      <c r="B7067" t="inlineStr">
        <is>
          <t>CA-2014-106726</t>
        </is>
      </c>
      <c r="C7067" s="18" t="inlineStr">
        <is>
          <t>2014-12-06</t>
        </is>
      </c>
      <c r="D7067" s="18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19" t="n">
        <v>1261.33</v>
      </c>
      <c r="S7067" s="20" t="n">
        <v>7</v>
      </c>
      <c r="T7067" s="21" t="n">
        <v>0</v>
      </c>
      <c r="U7067" s="19" t="n">
        <v>327.9458</v>
      </c>
      <c r="V7067" t="n">
        <v>2</v>
      </c>
      <c r="W7067" t="n">
        <v>2014</v>
      </c>
      <c r="X7067" t="inlineStr">
        <is>
          <t>2014Q4</t>
        </is>
      </c>
      <c r="Y7067" t="inlineStr">
        <is>
          <t>2014-12</t>
        </is>
      </c>
      <c r="Z7067" t="inlineStr">
        <is>
          <t>0% (No Discount)</t>
        </is>
      </c>
      <c r="AA7067" t="b">
        <v>1</v>
      </c>
      <c r="AB7067" t="b">
        <v>0</v>
      </c>
      <c r="AC7067" s="19" t="n">
        <v>180.19</v>
      </c>
      <c r="AD7067" s="21" t="n">
        <v>0.26</v>
      </c>
    </row>
    <row r="7068" ht="18" customHeight="1">
      <c r="A7068" t="n">
        <v>7067</v>
      </c>
      <c r="B7068" t="inlineStr">
        <is>
          <t>CA-2016-147473</t>
        </is>
      </c>
      <c r="C7068" s="18" t="inlineStr">
        <is>
          <t>2016-05-30</t>
        </is>
      </c>
      <c r="D7068" s="1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19" t="n">
        <v>38.88</v>
      </c>
      <c r="S7068" s="20" t="n">
        <v>6</v>
      </c>
      <c r="T7068" s="21" t="n">
        <v>0</v>
      </c>
      <c r="U7068" s="19" t="n">
        <v>18.6624</v>
      </c>
      <c r="V7068" t="n">
        <v>4</v>
      </c>
      <c r="W7068" t="n">
        <v>2016</v>
      </c>
      <c r="X7068" t="inlineStr">
        <is>
          <t>2016Q2</t>
        </is>
      </c>
      <c r="Y7068" t="inlineStr">
        <is>
          <t>2016-05</t>
        </is>
      </c>
      <c r="Z7068" t="inlineStr">
        <is>
          <t>0% (No Discount)</t>
        </is>
      </c>
      <c r="AA7068" t="b">
        <v>1</v>
      </c>
      <c r="AB7068" t="b">
        <v>0</v>
      </c>
      <c r="AC7068" s="19" t="n">
        <v>6.48</v>
      </c>
      <c r="AD7068" s="21" t="n">
        <v>0.48</v>
      </c>
    </row>
    <row r="7069" ht="18" customHeight="1">
      <c r="A7069" t="n">
        <v>7068</v>
      </c>
      <c r="B7069" t="inlineStr">
        <is>
          <t>CA-2016-114209</t>
        </is>
      </c>
      <c r="C7069" s="18" t="inlineStr">
        <is>
          <t>2016-05-21</t>
        </is>
      </c>
      <c r="D7069" s="18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19" t="n">
        <v>1.964</v>
      </c>
      <c r="S7069" s="20" t="n">
        <v>2</v>
      </c>
      <c r="T7069" s="21" t="n">
        <v>0.8</v>
      </c>
      <c r="U7069" s="19" t="n">
        <v>-3.2406</v>
      </c>
      <c r="V7069" t="n">
        <v>5</v>
      </c>
      <c r="W7069" t="n">
        <v>2016</v>
      </c>
      <c r="X7069" t="inlineStr">
        <is>
          <t>2016Q2</t>
        </is>
      </c>
      <c r="Y7069" t="inlineStr">
        <is>
          <t>2016-05</t>
        </is>
      </c>
      <c r="Z7069" t="inlineStr">
        <is>
          <t>&gt; 50% (Deep Discount)</t>
        </is>
      </c>
      <c r="AA7069" t="b">
        <v>0</v>
      </c>
      <c r="AB7069" t="b">
        <v>1</v>
      </c>
      <c r="AC7069" s="19" t="n">
        <v>4.91</v>
      </c>
      <c r="AD7069" s="21" t="n">
        <v>-1.65</v>
      </c>
    </row>
    <row r="7070" ht="18" customHeight="1">
      <c r="A7070" t="n">
        <v>7069</v>
      </c>
      <c r="B7070" t="inlineStr">
        <is>
          <t>CA-2016-114209</t>
        </is>
      </c>
      <c r="C7070" s="18" t="inlineStr">
        <is>
          <t>2016-05-21</t>
        </is>
      </c>
      <c r="D7070" s="18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19" t="n">
        <v>82.65600000000001</v>
      </c>
      <c r="S7070" s="20" t="n">
        <v>9</v>
      </c>
      <c r="T7070" s="21" t="n">
        <v>0.2</v>
      </c>
      <c r="U7070" s="19" t="n">
        <v>30.996</v>
      </c>
      <c r="V7070" t="n">
        <v>5</v>
      </c>
      <c r="W7070" t="n">
        <v>2016</v>
      </c>
      <c r="X7070" t="inlineStr">
        <is>
          <t>2016Q2</t>
        </is>
      </c>
      <c r="Y7070" t="inlineStr">
        <is>
          <t>2016-05</t>
        </is>
      </c>
      <c r="Z7070" t="inlineStr">
        <is>
          <t>10.1% - 20%</t>
        </is>
      </c>
      <c r="AA7070" t="b">
        <v>1</v>
      </c>
      <c r="AB7070" t="b">
        <v>0</v>
      </c>
      <c r="AC7070" s="19" t="n">
        <v>11.48</v>
      </c>
      <c r="AD7070" s="21" t="n">
        <v>0.375</v>
      </c>
    </row>
    <row r="7071" ht="18" customHeight="1">
      <c r="A7071" t="n">
        <v>7070</v>
      </c>
      <c r="B7071" t="inlineStr">
        <is>
          <t>CA-2014-141901</t>
        </is>
      </c>
      <c r="C7071" s="18" t="inlineStr">
        <is>
          <t>2014-08-09</t>
        </is>
      </c>
      <c r="D7071" s="18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19" t="n">
        <v>5.98</v>
      </c>
      <c r="S7071" s="20" t="n">
        <v>1</v>
      </c>
      <c r="T7071" s="21" t="n">
        <v>0</v>
      </c>
      <c r="U7071" s="19" t="n">
        <v>2.691</v>
      </c>
      <c r="V7071" t="n">
        <v>5</v>
      </c>
      <c r="W7071" t="n">
        <v>2014</v>
      </c>
      <c r="X7071" t="inlineStr">
        <is>
          <t>2014Q3</t>
        </is>
      </c>
      <c r="Y7071" t="inlineStr">
        <is>
          <t>2014-08</t>
        </is>
      </c>
      <c r="Z7071" t="inlineStr">
        <is>
          <t>0% (No Discount)</t>
        </is>
      </c>
      <c r="AA7071" t="b">
        <v>1</v>
      </c>
      <c r="AB7071" t="b">
        <v>0</v>
      </c>
      <c r="AC7071" s="19" t="n">
        <v>5.98</v>
      </c>
      <c r="AD7071" s="21" t="n">
        <v>0.45</v>
      </c>
    </row>
    <row r="7072" ht="18" customHeight="1">
      <c r="A7072" t="n">
        <v>7071</v>
      </c>
      <c r="B7072" t="inlineStr">
        <is>
          <t>CA-2016-164490</t>
        </is>
      </c>
      <c r="C7072" s="18" t="inlineStr">
        <is>
          <t>2016-09-05</t>
        </is>
      </c>
      <c r="D7072" s="18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19" t="n">
        <v>9.247999999999999</v>
      </c>
      <c r="S7072" s="20" t="n">
        <v>2</v>
      </c>
      <c r="T7072" s="21" t="n">
        <v>0.2</v>
      </c>
      <c r="U7072" s="19" t="n">
        <v>3.3524</v>
      </c>
      <c r="V7072" t="n">
        <v>5</v>
      </c>
      <c r="W7072" t="n">
        <v>2016</v>
      </c>
      <c r="X7072" t="inlineStr">
        <is>
          <t>2016Q3</t>
        </is>
      </c>
      <c r="Y7072" t="inlineStr">
        <is>
          <t>2016-09</t>
        </is>
      </c>
      <c r="Z7072" t="inlineStr">
        <is>
          <t>10.1% - 20%</t>
        </is>
      </c>
      <c r="AA7072" t="b">
        <v>1</v>
      </c>
      <c r="AB7072" t="b">
        <v>0</v>
      </c>
      <c r="AC7072" s="19" t="n">
        <v>5.78</v>
      </c>
      <c r="AD7072" s="21" t="n">
        <v>0.3625</v>
      </c>
    </row>
    <row r="7073" ht="18" customHeight="1">
      <c r="A7073" t="n">
        <v>7072</v>
      </c>
      <c r="B7073" t="inlineStr">
        <is>
          <t>CA-2016-112256</t>
        </is>
      </c>
      <c r="C7073" s="18" t="inlineStr">
        <is>
          <t>2016-07-23</t>
        </is>
      </c>
      <c r="D7073" s="18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19" t="n">
        <v>4.448</v>
      </c>
      <c r="S7073" s="20" t="n">
        <v>2</v>
      </c>
      <c r="T7073" s="21" t="n">
        <v>0.2</v>
      </c>
      <c r="U7073" s="19" t="n">
        <v>0.3336</v>
      </c>
      <c r="V7073" t="n">
        <v>5</v>
      </c>
      <c r="W7073" t="n">
        <v>2016</v>
      </c>
      <c r="X7073" t="inlineStr">
        <is>
          <t>2016Q3</t>
        </is>
      </c>
      <c r="Y7073" t="inlineStr">
        <is>
          <t>2016-07</t>
        </is>
      </c>
      <c r="Z7073" t="inlineStr">
        <is>
          <t>10.1% - 20%</t>
        </is>
      </c>
      <c r="AA7073" t="b">
        <v>1</v>
      </c>
      <c r="AB7073" t="b">
        <v>0</v>
      </c>
      <c r="AC7073" s="19" t="n">
        <v>2.78</v>
      </c>
      <c r="AD7073" s="21" t="n">
        <v>0.075</v>
      </c>
    </row>
    <row r="7074" ht="18" customHeight="1">
      <c r="A7074" t="n">
        <v>7073</v>
      </c>
      <c r="B7074" t="inlineStr">
        <is>
          <t>CA-2016-112256</t>
        </is>
      </c>
      <c r="C7074" s="18" t="inlineStr">
        <is>
          <t>2016-07-23</t>
        </is>
      </c>
      <c r="D7074" s="18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19" t="n">
        <v>5.184</v>
      </c>
      <c r="S7074" s="20" t="n">
        <v>1</v>
      </c>
      <c r="T7074" s="21" t="n">
        <v>0.2</v>
      </c>
      <c r="U7074" s="19" t="n">
        <v>1.8144</v>
      </c>
      <c r="V7074" t="n">
        <v>5</v>
      </c>
      <c r="W7074" t="n">
        <v>2016</v>
      </c>
      <c r="X7074" t="inlineStr">
        <is>
          <t>2016Q3</t>
        </is>
      </c>
      <c r="Y7074" t="inlineStr">
        <is>
          <t>2016-07</t>
        </is>
      </c>
      <c r="Z7074" t="inlineStr">
        <is>
          <t>10.1% - 20%</t>
        </is>
      </c>
      <c r="AA7074" t="b">
        <v>1</v>
      </c>
      <c r="AB7074" t="b">
        <v>0</v>
      </c>
      <c r="AC7074" s="19" t="n">
        <v>6.48</v>
      </c>
      <c r="AD7074" s="21" t="n">
        <v>0.35</v>
      </c>
    </row>
    <row r="7075" ht="18" customHeight="1">
      <c r="A7075" t="n">
        <v>7074</v>
      </c>
      <c r="B7075" t="inlineStr">
        <is>
          <t>CA-2016-112256</t>
        </is>
      </c>
      <c r="C7075" s="18" t="inlineStr">
        <is>
          <t>2016-07-23</t>
        </is>
      </c>
      <c r="D7075" s="18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19" t="n">
        <v>175.92</v>
      </c>
      <c r="S7075" s="20" t="n">
        <v>5</v>
      </c>
      <c r="T7075" s="21" t="n">
        <v>0.2</v>
      </c>
      <c r="U7075" s="19" t="n">
        <v>15.393</v>
      </c>
      <c r="V7075" t="n">
        <v>5</v>
      </c>
      <c r="W7075" t="n">
        <v>2016</v>
      </c>
      <c r="X7075" t="inlineStr">
        <is>
          <t>2016Q3</t>
        </is>
      </c>
      <c r="Y7075" t="inlineStr">
        <is>
          <t>2016-07</t>
        </is>
      </c>
      <c r="Z7075" t="inlineStr">
        <is>
          <t>10.1% - 20%</t>
        </is>
      </c>
      <c r="AA7075" t="b">
        <v>1</v>
      </c>
      <c r="AB7075" t="b">
        <v>0</v>
      </c>
      <c r="AC7075" s="19" t="n">
        <v>43.98</v>
      </c>
      <c r="AD7075" s="21" t="n">
        <v>0.08749999999999999</v>
      </c>
    </row>
    <row r="7076" ht="18" customHeight="1">
      <c r="A7076" t="n">
        <v>7075</v>
      </c>
      <c r="B7076" t="inlineStr">
        <is>
          <t>CA-2016-112256</t>
        </is>
      </c>
      <c r="C7076" s="18" t="inlineStr">
        <is>
          <t>2016-07-23</t>
        </is>
      </c>
      <c r="D7076" s="18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19" t="n">
        <v>4.752</v>
      </c>
      <c r="S7076" s="20" t="n">
        <v>4</v>
      </c>
      <c r="T7076" s="21" t="n">
        <v>0.8</v>
      </c>
      <c r="U7076" s="19" t="n">
        <v>-8.316000000000001</v>
      </c>
      <c r="V7076" t="n">
        <v>5</v>
      </c>
      <c r="W7076" t="n">
        <v>2016</v>
      </c>
      <c r="X7076" t="inlineStr">
        <is>
          <t>2016Q3</t>
        </is>
      </c>
      <c r="Y7076" t="inlineStr">
        <is>
          <t>2016-07</t>
        </is>
      </c>
      <c r="Z7076" t="inlineStr">
        <is>
          <t>&gt; 50% (Deep Discount)</t>
        </is>
      </c>
      <c r="AA7076" t="b">
        <v>0</v>
      </c>
      <c r="AB7076" t="b">
        <v>1</v>
      </c>
      <c r="AC7076" s="19" t="n">
        <v>5.94</v>
      </c>
      <c r="AD7076" s="21" t="n">
        <v>-1.75</v>
      </c>
    </row>
    <row r="7077" ht="18" customHeight="1">
      <c r="A7077" t="n">
        <v>7076</v>
      </c>
      <c r="B7077" t="inlineStr">
        <is>
          <t>CA-2016-112256</t>
        </is>
      </c>
      <c r="C7077" s="18" t="inlineStr">
        <is>
          <t>2016-07-23</t>
        </is>
      </c>
      <c r="D7077" s="18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19" t="n">
        <v>13.344</v>
      </c>
      <c r="S7077" s="20" t="n">
        <v>2</v>
      </c>
      <c r="T7077" s="21" t="n">
        <v>0.2</v>
      </c>
      <c r="U7077" s="19" t="n">
        <v>1.0008</v>
      </c>
      <c r="V7077" t="n">
        <v>5</v>
      </c>
      <c r="W7077" t="n">
        <v>2016</v>
      </c>
      <c r="X7077" t="inlineStr">
        <is>
          <t>2016Q3</t>
        </is>
      </c>
      <c r="Y7077" t="inlineStr">
        <is>
          <t>2016-07</t>
        </is>
      </c>
      <c r="Z7077" t="inlineStr">
        <is>
          <t>10.1% - 20%</t>
        </is>
      </c>
      <c r="AA7077" t="b">
        <v>1</v>
      </c>
      <c r="AB7077" t="b">
        <v>0</v>
      </c>
      <c r="AC7077" s="19" t="n">
        <v>8.34</v>
      </c>
      <c r="AD7077" s="21" t="n">
        <v>0.075</v>
      </c>
    </row>
    <row r="7078" ht="18" customHeight="1">
      <c r="A7078" t="n">
        <v>7077</v>
      </c>
      <c r="B7078" t="inlineStr">
        <is>
          <t>CA-2016-167416</t>
        </is>
      </c>
      <c r="C7078" s="18" t="inlineStr">
        <is>
          <t>2016-05-12</t>
        </is>
      </c>
      <c r="D7078" s="1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19" t="n">
        <v>54.9</v>
      </c>
      <c r="S7078" s="20" t="n">
        <v>5</v>
      </c>
      <c r="T7078" s="21" t="n">
        <v>0</v>
      </c>
      <c r="U7078" s="19" t="n">
        <v>26.901</v>
      </c>
      <c r="V7078" t="n">
        <v>5</v>
      </c>
      <c r="W7078" t="n">
        <v>2016</v>
      </c>
      <c r="X7078" t="inlineStr">
        <is>
          <t>2016Q2</t>
        </is>
      </c>
      <c r="Y7078" t="inlineStr">
        <is>
          <t>2016-05</t>
        </is>
      </c>
      <c r="Z7078" t="inlineStr">
        <is>
          <t>0% (No Discount)</t>
        </is>
      </c>
      <c r="AA7078" t="b">
        <v>1</v>
      </c>
      <c r="AB7078" t="b">
        <v>0</v>
      </c>
      <c r="AC7078" s="19" t="n">
        <v>10.98</v>
      </c>
      <c r="AD7078" s="21" t="n">
        <v>0.49</v>
      </c>
    </row>
    <row r="7079" ht="18" customHeight="1">
      <c r="A7079" t="n">
        <v>7078</v>
      </c>
      <c r="B7079" t="inlineStr">
        <is>
          <t>CA-2016-106950</t>
        </is>
      </c>
      <c r="C7079" s="18" t="inlineStr">
        <is>
          <t>2016-09-02</t>
        </is>
      </c>
      <c r="D7079" s="18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19" t="n">
        <v>22.911</v>
      </c>
      <c r="S7079" s="20" t="n">
        <v>7</v>
      </c>
      <c r="T7079" s="21" t="n">
        <v>0.7</v>
      </c>
      <c r="U7079" s="19" t="n">
        <v>-17.5651</v>
      </c>
      <c r="V7079" t="n">
        <v>4</v>
      </c>
      <c r="W7079" t="n">
        <v>2016</v>
      </c>
      <c r="X7079" t="inlineStr">
        <is>
          <t>2016Q3</t>
        </is>
      </c>
      <c r="Y7079" t="inlineStr">
        <is>
          <t>2016-09</t>
        </is>
      </c>
      <c r="Z7079" t="inlineStr">
        <is>
          <t>&gt; 50% (Deep Discount)</t>
        </is>
      </c>
      <c r="AA7079" t="b">
        <v>0</v>
      </c>
      <c r="AB7079" t="b">
        <v>1</v>
      </c>
      <c r="AC7079" s="19" t="n">
        <v>10.91</v>
      </c>
      <c r="AD7079" s="21" t="n">
        <v>-0.7667</v>
      </c>
    </row>
    <row r="7080" ht="18" customHeight="1">
      <c r="A7080" t="n">
        <v>7079</v>
      </c>
      <c r="B7080" t="inlineStr">
        <is>
          <t>CA-2016-106950</t>
        </is>
      </c>
      <c r="C7080" s="18" t="inlineStr">
        <is>
          <t>2016-09-02</t>
        </is>
      </c>
      <c r="D7080" s="18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19" t="n">
        <v>309.456</v>
      </c>
      <c r="S7080" s="20" t="n">
        <v>9</v>
      </c>
      <c r="T7080" s="21" t="n">
        <v>0.2</v>
      </c>
      <c r="U7080" s="19" t="n">
        <v>34.8138</v>
      </c>
      <c r="V7080" t="n">
        <v>4</v>
      </c>
      <c r="W7080" t="n">
        <v>2016</v>
      </c>
      <c r="X7080" t="inlineStr">
        <is>
          <t>2016Q3</t>
        </is>
      </c>
      <c r="Y7080" t="inlineStr">
        <is>
          <t>2016-09</t>
        </is>
      </c>
      <c r="Z7080" t="inlineStr">
        <is>
          <t>10.1% - 20%</t>
        </is>
      </c>
      <c r="AA7080" t="b">
        <v>1</v>
      </c>
      <c r="AB7080" t="b">
        <v>0</v>
      </c>
      <c r="AC7080" s="19" t="n">
        <v>42.98</v>
      </c>
      <c r="AD7080" s="21" t="n">
        <v>0.1125</v>
      </c>
    </row>
    <row r="7081" ht="18" customHeight="1">
      <c r="A7081" t="n">
        <v>7080</v>
      </c>
      <c r="B7081" t="inlineStr">
        <is>
          <t>CA-2016-106950</t>
        </is>
      </c>
      <c r="C7081" s="18" t="inlineStr">
        <is>
          <t>2016-09-02</t>
        </is>
      </c>
      <c r="D7081" s="18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19" t="n">
        <v>19.456</v>
      </c>
      <c r="S7081" s="20" t="n">
        <v>4</v>
      </c>
      <c r="T7081" s="21" t="n">
        <v>0.2</v>
      </c>
      <c r="U7081" s="19" t="n">
        <v>3.4048</v>
      </c>
      <c r="V7081" t="n">
        <v>4</v>
      </c>
      <c r="W7081" t="n">
        <v>2016</v>
      </c>
      <c r="X7081" t="inlineStr">
        <is>
          <t>2016Q3</t>
        </is>
      </c>
      <c r="Y7081" t="inlineStr">
        <is>
          <t>2016-09</t>
        </is>
      </c>
      <c r="Z7081" t="inlineStr">
        <is>
          <t>10.1% - 20%</t>
        </is>
      </c>
      <c r="AA7081" t="b">
        <v>1</v>
      </c>
      <c r="AB7081" t="b">
        <v>0</v>
      </c>
      <c r="AC7081" s="19" t="n">
        <v>6.08</v>
      </c>
      <c r="AD7081" s="21" t="n">
        <v>0.175</v>
      </c>
    </row>
    <row r="7082" ht="18" customHeight="1">
      <c r="A7082" t="n">
        <v>7081</v>
      </c>
      <c r="B7082" t="inlineStr">
        <is>
          <t>CA-2016-106950</t>
        </is>
      </c>
      <c r="C7082" s="18" t="inlineStr">
        <is>
          <t>2016-09-02</t>
        </is>
      </c>
      <c r="D7082" s="18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19" t="n">
        <v>472.518</v>
      </c>
      <c r="S7082" s="20" t="n">
        <v>3</v>
      </c>
      <c r="T7082" s="21" t="n">
        <v>0.4</v>
      </c>
      <c r="U7082" s="19" t="n">
        <v>-149.6307</v>
      </c>
      <c r="V7082" t="n">
        <v>4</v>
      </c>
      <c r="W7082" t="n">
        <v>2016</v>
      </c>
      <c r="X7082" t="inlineStr">
        <is>
          <t>2016Q3</t>
        </is>
      </c>
      <c r="Y7082" t="inlineStr">
        <is>
          <t>2016-09</t>
        </is>
      </c>
      <c r="Z7082" t="inlineStr">
        <is>
          <t>30.1% - 50%</t>
        </is>
      </c>
      <c r="AA7082" t="b">
        <v>0</v>
      </c>
      <c r="AB7082" t="b">
        <v>1</v>
      </c>
      <c r="AC7082" s="19" t="n">
        <v>262.51</v>
      </c>
      <c r="AD7082" s="21" t="n">
        <v>-0.3167</v>
      </c>
    </row>
    <row r="7083" ht="18" customHeight="1">
      <c r="A7083" t="n">
        <v>7082</v>
      </c>
      <c r="B7083" t="inlineStr">
        <is>
          <t>CA-2016-106950</t>
        </is>
      </c>
      <c r="C7083" s="18" t="inlineStr">
        <is>
          <t>2016-09-02</t>
        </is>
      </c>
      <c r="D7083" s="18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19" t="n">
        <v>1012.68</v>
      </c>
      <c r="S7083" s="20" t="n">
        <v>3</v>
      </c>
      <c r="T7083" s="21" t="n">
        <v>0.2</v>
      </c>
      <c r="U7083" s="19" t="n">
        <v>303.804</v>
      </c>
      <c r="V7083" t="n">
        <v>4</v>
      </c>
      <c r="W7083" t="n">
        <v>2016</v>
      </c>
      <c r="X7083" t="inlineStr">
        <is>
          <t>2016Q3</t>
        </is>
      </c>
      <c r="Y7083" t="inlineStr">
        <is>
          <t>2016-09</t>
        </is>
      </c>
      <c r="Z7083" t="inlineStr">
        <is>
          <t>10.1% - 20%</t>
        </is>
      </c>
      <c r="AA7083" t="b">
        <v>1</v>
      </c>
      <c r="AB7083" t="b">
        <v>0</v>
      </c>
      <c r="AC7083" s="19" t="n">
        <v>421.95</v>
      </c>
      <c r="AD7083" s="21" t="n">
        <v>0.3</v>
      </c>
    </row>
    <row r="7084" ht="18" customHeight="1">
      <c r="A7084" t="n">
        <v>7083</v>
      </c>
      <c r="B7084" t="inlineStr">
        <is>
          <t>CA-2016-106950</t>
        </is>
      </c>
      <c r="C7084" s="18" t="inlineStr">
        <is>
          <t>2016-09-02</t>
        </is>
      </c>
      <c r="D7084" s="18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19" t="n">
        <v>17.22</v>
      </c>
      <c r="S7084" s="20" t="n">
        <v>5</v>
      </c>
      <c r="T7084" s="21" t="n">
        <v>0.7</v>
      </c>
      <c r="U7084" s="19" t="n">
        <v>-12.628</v>
      </c>
      <c r="V7084" t="n">
        <v>4</v>
      </c>
      <c r="W7084" t="n">
        <v>2016</v>
      </c>
      <c r="X7084" t="inlineStr">
        <is>
          <t>2016Q3</t>
        </is>
      </c>
      <c r="Y7084" t="inlineStr">
        <is>
          <t>2016-09</t>
        </is>
      </c>
      <c r="Z7084" t="inlineStr">
        <is>
          <t>&gt; 50% (Deep Discount)</t>
        </is>
      </c>
      <c r="AA7084" t="b">
        <v>0</v>
      </c>
      <c r="AB7084" t="b">
        <v>1</v>
      </c>
      <c r="AC7084" s="19" t="n">
        <v>11.48</v>
      </c>
      <c r="AD7084" s="21" t="n">
        <v>-0.7333</v>
      </c>
    </row>
    <row r="7085" ht="18" customHeight="1">
      <c r="A7085" t="n">
        <v>7084</v>
      </c>
      <c r="B7085" t="inlineStr">
        <is>
          <t>CA-2017-118724</t>
        </is>
      </c>
      <c r="C7085" s="18" t="inlineStr">
        <is>
          <t>2017-07-21</t>
        </is>
      </c>
      <c r="D7085" s="18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19" t="n">
        <v>3.52</v>
      </c>
      <c r="S7085" s="20" t="n">
        <v>2</v>
      </c>
      <c r="T7085" s="21" t="n">
        <v>0</v>
      </c>
      <c r="U7085" s="19" t="n">
        <v>1.6896</v>
      </c>
      <c r="V7085" t="n">
        <v>4</v>
      </c>
      <c r="W7085" t="n">
        <v>2017</v>
      </c>
      <c r="X7085" t="inlineStr">
        <is>
          <t>2017Q3</t>
        </is>
      </c>
      <c r="Y7085" t="inlineStr">
        <is>
          <t>2017-07</t>
        </is>
      </c>
      <c r="Z7085" t="inlineStr">
        <is>
          <t>0% (No Discount)</t>
        </is>
      </c>
      <c r="AA7085" t="b">
        <v>1</v>
      </c>
      <c r="AB7085" t="b">
        <v>0</v>
      </c>
      <c r="AC7085" s="19" t="n">
        <v>1.76</v>
      </c>
      <c r="AD7085" s="21" t="n">
        <v>0.48</v>
      </c>
    </row>
    <row r="7086" ht="18" customHeight="1">
      <c r="A7086" t="n">
        <v>7085</v>
      </c>
      <c r="B7086" t="inlineStr">
        <is>
          <t>CA-2017-118724</t>
        </is>
      </c>
      <c r="C7086" s="18" t="inlineStr">
        <is>
          <t>2017-07-21</t>
        </is>
      </c>
      <c r="D7086" s="18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19" t="n">
        <v>1626.192</v>
      </c>
      <c r="S7086" s="20" t="n">
        <v>9</v>
      </c>
      <c r="T7086" s="21" t="n">
        <v>0.2</v>
      </c>
      <c r="U7086" s="19" t="n">
        <v>121.9644</v>
      </c>
      <c r="V7086" t="n">
        <v>4</v>
      </c>
      <c r="W7086" t="n">
        <v>2017</v>
      </c>
      <c r="X7086" t="inlineStr">
        <is>
          <t>2017Q3</t>
        </is>
      </c>
      <c r="Y7086" t="inlineStr">
        <is>
          <t>2017-07</t>
        </is>
      </c>
      <c r="Z7086" t="inlineStr">
        <is>
          <t>10.1% - 20%</t>
        </is>
      </c>
      <c r="AA7086" t="b">
        <v>1</v>
      </c>
      <c r="AB7086" t="b">
        <v>0</v>
      </c>
      <c r="AC7086" s="19" t="n">
        <v>225.86</v>
      </c>
      <c r="AD7086" s="21" t="n">
        <v>0.075</v>
      </c>
    </row>
    <row r="7087" ht="18" customHeight="1">
      <c r="A7087" t="n">
        <v>7086</v>
      </c>
      <c r="B7087" t="inlineStr">
        <is>
          <t>CA-2017-112004</t>
        </is>
      </c>
      <c r="C7087" s="18" t="inlineStr">
        <is>
          <t>2017-09-25</t>
        </is>
      </c>
      <c r="D7087" s="18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19" t="n">
        <v>8.595000000000001</v>
      </c>
      <c r="S7087" s="20" t="n">
        <v>5</v>
      </c>
      <c r="T7087" s="21" t="n">
        <v>0.7</v>
      </c>
      <c r="U7087" s="19" t="n">
        <v>-6.303</v>
      </c>
      <c r="V7087" t="n">
        <v>3</v>
      </c>
      <c r="W7087" t="n">
        <v>2017</v>
      </c>
      <c r="X7087" t="inlineStr">
        <is>
          <t>2017Q3</t>
        </is>
      </c>
      <c r="Y7087" t="inlineStr">
        <is>
          <t>2017-09</t>
        </is>
      </c>
      <c r="Z7087" t="inlineStr">
        <is>
          <t>&gt; 50% (Deep Discount)</t>
        </is>
      </c>
      <c r="AA7087" t="b">
        <v>0</v>
      </c>
      <c r="AB7087" t="b">
        <v>1</v>
      </c>
      <c r="AC7087" s="19" t="n">
        <v>5.73</v>
      </c>
      <c r="AD7087" s="21" t="n">
        <v>-0.7333</v>
      </c>
    </row>
    <row r="7088" ht="18" customHeight="1">
      <c r="A7088" t="n">
        <v>7087</v>
      </c>
      <c r="B7088" t="inlineStr">
        <is>
          <t>CA-2017-112004</t>
        </is>
      </c>
      <c r="C7088" s="18" t="inlineStr">
        <is>
          <t>2017-09-25</t>
        </is>
      </c>
      <c r="D7088" s="1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19" t="n">
        <v>190.896</v>
      </c>
      <c r="S7088" s="20" t="n">
        <v>2</v>
      </c>
      <c r="T7088" s="21" t="n">
        <v>0.2</v>
      </c>
      <c r="U7088" s="19" t="n">
        <v>-42.9516</v>
      </c>
      <c r="V7088" t="n">
        <v>3</v>
      </c>
      <c r="W7088" t="n">
        <v>2017</v>
      </c>
      <c r="X7088" t="inlineStr">
        <is>
          <t>2017Q3</t>
        </is>
      </c>
      <c r="Y7088" t="inlineStr">
        <is>
          <t>2017-09</t>
        </is>
      </c>
      <c r="Z7088" t="inlineStr">
        <is>
          <t>10.1% - 20%</t>
        </is>
      </c>
      <c r="AA7088" t="b">
        <v>0</v>
      </c>
      <c r="AB7088" t="b">
        <v>1</v>
      </c>
      <c r="AC7088" s="19" t="n">
        <v>119.31</v>
      </c>
      <c r="AD7088" s="21" t="n">
        <v>-0.225</v>
      </c>
    </row>
    <row r="7089" ht="18" customHeight="1">
      <c r="A7089" t="n">
        <v>7088</v>
      </c>
      <c r="B7089" t="inlineStr">
        <is>
          <t>US-2017-143175</t>
        </is>
      </c>
      <c r="C7089" s="18" t="inlineStr">
        <is>
          <t>2017-08-03</t>
        </is>
      </c>
      <c r="D7089" s="18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19" t="n">
        <v>99.87</v>
      </c>
      <c r="S7089" s="20" t="n">
        <v>3</v>
      </c>
      <c r="T7089" s="21" t="n">
        <v>0</v>
      </c>
      <c r="U7089" s="19" t="n">
        <v>23.9688</v>
      </c>
      <c r="V7089" t="n">
        <v>3</v>
      </c>
      <c r="W7089" t="n">
        <v>2017</v>
      </c>
      <c r="X7089" t="inlineStr">
        <is>
          <t>2017Q3</t>
        </is>
      </c>
      <c r="Y7089" t="inlineStr">
        <is>
          <t>2017-08</t>
        </is>
      </c>
      <c r="Z7089" t="inlineStr">
        <is>
          <t>0% (No Discount)</t>
        </is>
      </c>
      <c r="AA7089" t="b">
        <v>1</v>
      </c>
      <c r="AB7089" t="b">
        <v>0</v>
      </c>
      <c r="AC7089" s="19" t="n">
        <v>33.29</v>
      </c>
      <c r="AD7089" s="21" t="n">
        <v>0.24</v>
      </c>
    </row>
    <row r="7090" ht="18" customHeight="1">
      <c r="A7090" t="n">
        <v>7089</v>
      </c>
      <c r="B7090" t="inlineStr">
        <is>
          <t>CA-2015-105844</t>
        </is>
      </c>
      <c r="C7090" s="18" t="inlineStr">
        <is>
          <t>2015-10-25</t>
        </is>
      </c>
      <c r="D7090" s="18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19" t="n">
        <v>79.36</v>
      </c>
      <c r="S7090" s="20" t="n">
        <v>4</v>
      </c>
      <c r="T7090" s="21" t="n">
        <v>0</v>
      </c>
      <c r="U7090" s="19" t="n">
        <v>23.808</v>
      </c>
      <c r="V7090" t="n">
        <v>2</v>
      </c>
      <c r="W7090" t="n">
        <v>2015</v>
      </c>
      <c r="X7090" t="inlineStr">
        <is>
          <t>2015Q4</t>
        </is>
      </c>
      <c r="Y7090" t="inlineStr">
        <is>
          <t>2015-10</t>
        </is>
      </c>
      <c r="Z7090" t="inlineStr">
        <is>
          <t>0% (No Discount)</t>
        </is>
      </c>
      <c r="AA7090" t="b">
        <v>1</v>
      </c>
      <c r="AB7090" t="b">
        <v>0</v>
      </c>
      <c r="AC7090" s="19" t="n">
        <v>19.84</v>
      </c>
      <c r="AD7090" s="21" t="n">
        <v>0.3</v>
      </c>
    </row>
    <row r="7091" ht="18" customHeight="1">
      <c r="A7091" t="n">
        <v>7090</v>
      </c>
      <c r="B7091" t="inlineStr">
        <is>
          <t>CA-2017-118864</t>
        </is>
      </c>
      <c r="C7091" s="18" t="inlineStr">
        <is>
          <t>2017-06-15</t>
        </is>
      </c>
      <c r="D7091" s="18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19" t="n">
        <v>119.96</v>
      </c>
      <c r="S7091" s="20" t="n">
        <v>1</v>
      </c>
      <c r="T7091" s="21" t="n">
        <v>0.2</v>
      </c>
      <c r="U7091" s="19" t="n">
        <v>7.4975</v>
      </c>
      <c r="V7091" t="n">
        <v>4</v>
      </c>
      <c r="W7091" t="n">
        <v>2017</v>
      </c>
      <c r="X7091" t="inlineStr">
        <is>
          <t>2017Q2</t>
        </is>
      </c>
      <c r="Y7091" t="inlineStr">
        <is>
          <t>2017-06</t>
        </is>
      </c>
      <c r="Z7091" t="inlineStr">
        <is>
          <t>10.1% - 20%</t>
        </is>
      </c>
      <c r="AA7091" t="b">
        <v>1</v>
      </c>
      <c r="AB7091" t="b">
        <v>0</v>
      </c>
      <c r="AC7091" s="19" t="n">
        <v>149.95</v>
      </c>
      <c r="AD7091" s="21" t="n">
        <v>0.0625</v>
      </c>
    </row>
    <row r="7092" ht="18" customHeight="1">
      <c r="A7092" t="n">
        <v>7091</v>
      </c>
      <c r="B7092" t="inlineStr">
        <is>
          <t>CA-2015-119480</t>
        </is>
      </c>
      <c r="C7092" s="18" t="inlineStr">
        <is>
          <t>2015-01-09</t>
        </is>
      </c>
      <c r="D7092" s="18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19" t="n">
        <v>106.32</v>
      </c>
      <c r="S7092" s="20" t="n">
        <v>3</v>
      </c>
      <c r="T7092" s="21" t="n">
        <v>0</v>
      </c>
      <c r="U7092" s="19" t="n">
        <v>49.9704</v>
      </c>
      <c r="V7092" t="n">
        <v>4</v>
      </c>
      <c r="W7092" t="n">
        <v>2015</v>
      </c>
      <c r="X7092" t="inlineStr">
        <is>
          <t>2015Q1</t>
        </is>
      </c>
      <c r="Y7092" t="inlineStr">
        <is>
          <t>2015-01</t>
        </is>
      </c>
      <c r="Z7092" t="inlineStr">
        <is>
          <t>0% (No Discount)</t>
        </is>
      </c>
      <c r="AA7092" t="b">
        <v>1</v>
      </c>
      <c r="AB7092" t="b">
        <v>0</v>
      </c>
      <c r="AC7092" s="19" t="n">
        <v>35.44</v>
      </c>
      <c r="AD7092" s="21" t="n">
        <v>0.47</v>
      </c>
    </row>
    <row r="7093" ht="18" customHeight="1">
      <c r="A7093" t="n">
        <v>7092</v>
      </c>
      <c r="B7093" t="inlineStr">
        <is>
          <t>CA-2015-119480</t>
        </is>
      </c>
      <c r="C7093" s="18" t="inlineStr">
        <is>
          <t>2015-01-09</t>
        </is>
      </c>
      <c r="D7093" s="18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19" t="n">
        <v>163.44</v>
      </c>
      <c r="S7093" s="20" t="n">
        <v>3</v>
      </c>
      <c r="T7093" s="21" t="n">
        <v>0</v>
      </c>
      <c r="U7093" s="19" t="n">
        <v>45.7632</v>
      </c>
      <c r="V7093" t="n">
        <v>4</v>
      </c>
      <c r="W7093" t="n">
        <v>2015</v>
      </c>
      <c r="X7093" t="inlineStr">
        <is>
          <t>2015Q1</t>
        </is>
      </c>
      <c r="Y7093" t="inlineStr">
        <is>
          <t>2015-01</t>
        </is>
      </c>
      <c r="Z7093" t="inlineStr">
        <is>
          <t>0% (No Discount)</t>
        </is>
      </c>
      <c r="AA7093" t="b">
        <v>1</v>
      </c>
      <c r="AB7093" t="b">
        <v>0</v>
      </c>
      <c r="AC7093" s="19" t="n">
        <v>54.48</v>
      </c>
      <c r="AD7093" s="21" t="n">
        <v>0.28</v>
      </c>
    </row>
    <row r="7094" ht="18" customHeight="1">
      <c r="A7094" t="n">
        <v>7093</v>
      </c>
      <c r="B7094" t="inlineStr">
        <is>
          <t>CA-2015-119480</t>
        </is>
      </c>
      <c r="C7094" s="18" t="inlineStr">
        <is>
          <t>2015-01-09</t>
        </is>
      </c>
      <c r="D7094" s="18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19" t="n">
        <v>42.76</v>
      </c>
      <c r="S7094" s="20" t="n">
        <v>2</v>
      </c>
      <c r="T7094" s="21" t="n">
        <v>0</v>
      </c>
      <c r="U7094" s="19" t="n">
        <v>11.1176</v>
      </c>
      <c r="V7094" t="n">
        <v>4</v>
      </c>
      <c r="W7094" t="n">
        <v>2015</v>
      </c>
      <c r="X7094" t="inlineStr">
        <is>
          <t>2015Q1</t>
        </is>
      </c>
      <c r="Y7094" t="inlineStr">
        <is>
          <t>2015-01</t>
        </is>
      </c>
      <c r="Z7094" t="inlineStr">
        <is>
          <t>0% (No Discount)</t>
        </is>
      </c>
      <c r="AA7094" t="b">
        <v>1</v>
      </c>
      <c r="AB7094" t="b">
        <v>0</v>
      </c>
      <c r="AC7094" s="19" t="n">
        <v>21.38</v>
      </c>
      <c r="AD7094" s="21" t="n">
        <v>0.26</v>
      </c>
    </row>
    <row r="7095" ht="18" customHeight="1">
      <c r="A7095" t="n">
        <v>7094</v>
      </c>
      <c r="B7095" t="inlineStr">
        <is>
          <t>CA-2015-119480</t>
        </is>
      </c>
      <c r="C7095" s="18" t="inlineStr">
        <is>
          <t>2015-01-09</t>
        </is>
      </c>
      <c r="D7095" s="18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19" t="n">
        <v>51.55</v>
      </c>
      <c r="S7095" s="20" t="n">
        <v>5</v>
      </c>
      <c r="T7095" s="21" t="n">
        <v>0</v>
      </c>
      <c r="U7095" s="19" t="n">
        <v>24.2285</v>
      </c>
      <c r="V7095" t="n">
        <v>4</v>
      </c>
      <c r="W7095" t="n">
        <v>2015</v>
      </c>
      <c r="X7095" t="inlineStr">
        <is>
          <t>2015Q1</t>
        </is>
      </c>
      <c r="Y7095" t="inlineStr">
        <is>
          <t>2015-01</t>
        </is>
      </c>
      <c r="Z7095" t="inlineStr">
        <is>
          <t>0% (No Discount)</t>
        </is>
      </c>
      <c r="AA7095" t="b">
        <v>1</v>
      </c>
      <c r="AB7095" t="b">
        <v>0</v>
      </c>
      <c r="AC7095" s="19" t="n">
        <v>10.31</v>
      </c>
      <c r="AD7095" s="21" t="n">
        <v>0.47</v>
      </c>
    </row>
    <row r="7096" ht="18" customHeight="1">
      <c r="A7096" t="n">
        <v>7095</v>
      </c>
      <c r="B7096" t="inlineStr">
        <is>
          <t>US-2015-153374</t>
        </is>
      </c>
      <c r="C7096" s="18" t="inlineStr">
        <is>
          <t>2015-02-09</t>
        </is>
      </c>
      <c r="D7096" s="18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19" t="n">
        <v>479.952</v>
      </c>
      <c r="S7096" s="20" t="n">
        <v>6</v>
      </c>
      <c r="T7096" s="21" t="n">
        <v>0.2</v>
      </c>
      <c r="U7096" s="19" t="n">
        <v>89.991</v>
      </c>
      <c r="V7096" t="n">
        <v>4</v>
      </c>
      <c r="W7096" t="n">
        <v>2015</v>
      </c>
      <c r="X7096" t="inlineStr">
        <is>
          <t>2015Q1</t>
        </is>
      </c>
      <c r="Y7096" t="inlineStr">
        <is>
          <t>2015-02</t>
        </is>
      </c>
      <c r="Z7096" t="inlineStr">
        <is>
          <t>10.1% - 20%</t>
        </is>
      </c>
      <c r="AA7096" t="b">
        <v>1</v>
      </c>
      <c r="AB7096" t="b">
        <v>0</v>
      </c>
      <c r="AC7096" s="19" t="n">
        <v>99.98999999999999</v>
      </c>
      <c r="AD7096" s="21" t="n">
        <v>0.1875</v>
      </c>
    </row>
    <row r="7097" ht="18" customHeight="1">
      <c r="A7097" t="n">
        <v>7096</v>
      </c>
      <c r="B7097" t="inlineStr">
        <is>
          <t>CA-2016-101980</t>
        </is>
      </c>
      <c r="C7097" s="18" t="inlineStr">
        <is>
          <t>2016-08-19</t>
        </is>
      </c>
      <c r="D7097" s="18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19" t="n">
        <v>146.688</v>
      </c>
      <c r="S7097" s="20" t="n">
        <v>6</v>
      </c>
      <c r="T7097" s="21" t="n">
        <v>0.2</v>
      </c>
      <c r="U7097" s="19" t="n">
        <v>55.008</v>
      </c>
      <c r="V7097" t="n">
        <v>1</v>
      </c>
      <c r="W7097" t="n">
        <v>2016</v>
      </c>
      <c r="X7097" t="inlineStr">
        <is>
          <t>2016Q3</t>
        </is>
      </c>
      <c r="Y7097" t="inlineStr">
        <is>
          <t>2016-08</t>
        </is>
      </c>
      <c r="Z7097" t="inlineStr">
        <is>
          <t>10.1% - 20%</t>
        </is>
      </c>
      <c r="AA7097" t="b">
        <v>1</v>
      </c>
      <c r="AB7097" t="b">
        <v>0</v>
      </c>
      <c r="AC7097" s="19" t="n">
        <v>30.56</v>
      </c>
      <c r="AD7097" s="21" t="n">
        <v>0.375</v>
      </c>
    </row>
    <row r="7098" ht="18" customHeight="1">
      <c r="A7098" t="n">
        <v>7097</v>
      </c>
      <c r="B7098" t="inlineStr">
        <is>
          <t>CA-2016-101980</t>
        </is>
      </c>
      <c r="C7098" s="18" t="inlineStr">
        <is>
          <t>2016-08-19</t>
        </is>
      </c>
      <c r="D7098" s="1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19" t="n">
        <v>276.784</v>
      </c>
      <c r="S7098" s="20" t="n">
        <v>2</v>
      </c>
      <c r="T7098" s="21" t="n">
        <v>0.2</v>
      </c>
      <c r="U7098" s="19" t="n">
        <v>89.95480000000001</v>
      </c>
      <c r="V7098" t="n">
        <v>1</v>
      </c>
      <c r="W7098" t="n">
        <v>2016</v>
      </c>
      <c r="X7098" t="inlineStr">
        <is>
          <t>2016Q3</t>
        </is>
      </c>
      <c r="Y7098" t="inlineStr">
        <is>
          <t>2016-08</t>
        </is>
      </c>
      <c r="Z7098" t="inlineStr">
        <is>
          <t>10.1% - 20%</t>
        </is>
      </c>
      <c r="AA7098" t="b">
        <v>1</v>
      </c>
      <c r="AB7098" t="b">
        <v>0</v>
      </c>
      <c r="AC7098" s="19" t="n">
        <v>172.99</v>
      </c>
      <c r="AD7098" s="21" t="n">
        <v>0.325</v>
      </c>
    </row>
    <row r="7099" ht="18" customHeight="1">
      <c r="A7099" t="n">
        <v>7098</v>
      </c>
      <c r="B7099" t="inlineStr">
        <is>
          <t>CA-2016-101980</t>
        </is>
      </c>
      <c r="C7099" s="18" t="inlineStr">
        <is>
          <t>2016-08-19</t>
        </is>
      </c>
      <c r="D7099" s="18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19" t="n">
        <v>25.32</v>
      </c>
      <c r="S7099" s="20" t="n">
        <v>5</v>
      </c>
      <c r="T7099" s="21" t="n">
        <v>0.2</v>
      </c>
      <c r="U7099" s="19" t="n">
        <v>9.1785</v>
      </c>
      <c r="V7099" t="n">
        <v>1</v>
      </c>
      <c r="W7099" t="n">
        <v>2016</v>
      </c>
      <c r="X7099" t="inlineStr">
        <is>
          <t>2016Q3</t>
        </is>
      </c>
      <c r="Y7099" t="inlineStr">
        <is>
          <t>2016-08</t>
        </is>
      </c>
      <c r="Z7099" t="inlineStr">
        <is>
          <t>10.1% - 20%</t>
        </is>
      </c>
      <c r="AA7099" t="b">
        <v>1</v>
      </c>
      <c r="AB7099" t="b">
        <v>0</v>
      </c>
      <c r="AC7099" s="19" t="n">
        <v>6.33</v>
      </c>
      <c r="AD7099" s="21" t="n">
        <v>0.3625</v>
      </c>
    </row>
    <row r="7100" ht="18" customHeight="1">
      <c r="A7100" t="n">
        <v>7099</v>
      </c>
      <c r="B7100" t="inlineStr">
        <is>
          <t>CA-2017-144596</t>
        </is>
      </c>
      <c r="C7100" s="18" t="inlineStr">
        <is>
          <t>2017-11-06</t>
        </is>
      </c>
      <c r="D7100" s="18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19" t="n">
        <v>318.96</v>
      </c>
      <c r="S7100" s="20" t="n">
        <v>9</v>
      </c>
      <c r="T7100" s="21" t="n">
        <v>0</v>
      </c>
      <c r="U7100" s="19" t="n">
        <v>149.9112</v>
      </c>
      <c r="V7100" t="n">
        <v>4</v>
      </c>
      <c r="W7100" t="n">
        <v>2017</v>
      </c>
      <c r="X7100" t="inlineStr">
        <is>
          <t>2017Q4</t>
        </is>
      </c>
      <c r="Y7100" t="inlineStr">
        <is>
          <t>2017-11</t>
        </is>
      </c>
      <c r="Z7100" t="inlineStr">
        <is>
          <t>0% (No Discount)</t>
        </is>
      </c>
      <c r="AA7100" t="b">
        <v>1</v>
      </c>
      <c r="AB7100" t="b">
        <v>0</v>
      </c>
      <c r="AC7100" s="19" t="n">
        <v>35.44</v>
      </c>
      <c r="AD7100" s="21" t="n">
        <v>0.47</v>
      </c>
    </row>
    <row r="7101" ht="18" customHeight="1">
      <c r="A7101" t="n">
        <v>7100</v>
      </c>
      <c r="B7101" t="inlineStr">
        <is>
          <t>CA-2015-124933</t>
        </is>
      </c>
      <c r="C7101" s="18" t="inlineStr">
        <is>
          <t>2015-12-26</t>
        </is>
      </c>
      <c r="D7101" s="18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19" t="n">
        <v>212.64</v>
      </c>
      <c r="S7101" s="20" t="n">
        <v>6</v>
      </c>
      <c r="T7101" s="21" t="n">
        <v>0</v>
      </c>
      <c r="U7101" s="19" t="n">
        <v>99.9408</v>
      </c>
      <c r="V7101" t="n">
        <v>4</v>
      </c>
      <c r="W7101" t="n">
        <v>2015</v>
      </c>
      <c r="X7101" t="inlineStr">
        <is>
          <t>2015Q4</t>
        </is>
      </c>
      <c r="Y7101" t="inlineStr">
        <is>
          <t>2015-12</t>
        </is>
      </c>
      <c r="Z7101" t="inlineStr">
        <is>
          <t>0% (No Discount)</t>
        </is>
      </c>
      <c r="AA7101" t="b">
        <v>1</v>
      </c>
      <c r="AB7101" t="b">
        <v>0</v>
      </c>
      <c r="AC7101" s="19" t="n">
        <v>35.44</v>
      </c>
      <c r="AD7101" s="21" t="n">
        <v>0.47</v>
      </c>
    </row>
    <row r="7102" ht="18" customHeight="1">
      <c r="A7102" t="n">
        <v>7101</v>
      </c>
      <c r="B7102" t="inlineStr">
        <is>
          <t>CA-2014-159625</t>
        </is>
      </c>
      <c r="C7102" s="18" t="inlineStr">
        <is>
          <t>2014-11-23</t>
        </is>
      </c>
      <c r="D7102" s="18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19" t="n">
        <v>23.472</v>
      </c>
      <c r="S7102" s="20" t="n">
        <v>3</v>
      </c>
      <c r="T7102" s="21" t="n">
        <v>0.2</v>
      </c>
      <c r="U7102" s="19" t="n">
        <v>8.802</v>
      </c>
      <c r="V7102" t="n">
        <v>5</v>
      </c>
      <c r="W7102" t="n">
        <v>2014</v>
      </c>
      <c r="X7102" t="inlineStr">
        <is>
          <t>2014Q4</t>
        </is>
      </c>
      <c r="Y7102" t="inlineStr">
        <is>
          <t>2014-11</t>
        </is>
      </c>
      <c r="Z7102" t="inlineStr">
        <is>
          <t>10.1% - 20%</t>
        </is>
      </c>
      <c r="AA7102" t="b">
        <v>1</v>
      </c>
      <c r="AB7102" t="b">
        <v>0</v>
      </c>
      <c r="AC7102" s="19" t="n">
        <v>9.779999999999999</v>
      </c>
      <c r="AD7102" s="21" t="n">
        <v>0.375</v>
      </c>
    </row>
    <row r="7103" ht="18" customHeight="1">
      <c r="A7103" t="n">
        <v>7102</v>
      </c>
      <c r="B7103" t="inlineStr">
        <is>
          <t>CA-2016-144337</t>
        </is>
      </c>
      <c r="C7103" s="18" t="inlineStr">
        <is>
          <t>2016-08-01</t>
        </is>
      </c>
      <c r="D7103" s="18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19" t="n">
        <v>19.648</v>
      </c>
      <c r="S7103" s="20" t="n">
        <v>2</v>
      </c>
      <c r="T7103" s="21" t="n">
        <v>0.2</v>
      </c>
      <c r="U7103" s="19" t="n">
        <v>6.6312</v>
      </c>
      <c r="V7103" t="n">
        <v>4</v>
      </c>
      <c r="W7103" t="n">
        <v>2016</v>
      </c>
      <c r="X7103" t="inlineStr">
        <is>
          <t>2016Q3</t>
        </is>
      </c>
      <c r="Y7103" t="inlineStr">
        <is>
          <t>2016-08</t>
        </is>
      </c>
      <c r="Z7103" t="inlineStr">
        <is>
          <t>10.1% - 20%</t>
        </is>
      </c>
      <c r="AA7103" t="b">
        <v>1</v>
      </c>
      <c r="AB7103" t="b">
        <v>0</v>
      </c>
      <c r="AC7103" s="19" t="n">
        <v>12.28</v>
      </c>
      <c r="AD7103" s="21" t="n">
        <v>0.3375</v>
      </c>
    </row>
    <row r="7104" ht="18" customHeight="1">
      <c r="A7104" t="n">
        <v>7103</v>
      </c>
      <c r="B7104" t="inlineStr">
        <is>
          <t>CA-2014-117478</t>
        </is>
      </c>
      <c r="C7104" s="18" t="inlineStr">
        <is>
          <t>2014-09-21</t>
        </is>
      </c>
      <c r="D7104" s="18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19" t="n">
        <v>6.57</v>
      </c>
      <c r="S7104" s="20" t="n">
        <v>3</v>
      </c>
      <c r="T7104" s="21" t="n">
        <v>0.7</v>
      </c>
      <c r="U7104" s="19" t="n">
        <v>-5.037</v>
      </c>
      <c r="V7104" t="n">
        <v>3</v>
      </c>
      <c r="W7104" t="n">
        <v>2014</v>
      </c>
      <c r="X7104" t="inlineStr">
        <is>
          <t>2014Q3</t>
        </is>
      </c>
      <c r="Y7104" t="inlineStr">
        <is>
          <t>2014-09</t>
        </is>
      </c>
      <c r="Z7104" t="inlineStr">
        <is>
          <t>&gt; 50% (Deep Discount)</t>
        </is>
      </c>
      <c r="AA7104" t="b">
        <v>0</v>
      </c>
      <c r="AB7104" t="b">
        <v>1</v>
      </c>
      <c r="AC7104" s="19" t="n">
        <v>7.3</v>
      </c>
      <c r="AD7104" s="21" t="n">
        <v>-0.7667</v>
      </c>
    </row>
    <row r="7105" ht="18" customHeight="1">
      <c r="A7105" t="n">
        <v>7104</v>
      </c>
      <c r="B7105" t="inlineStr">
        <is>
          <t>CA-2017-147410</t>
        </is>
      </c>
      <c r="C7105" s="18" t="inlineStr">
        <is>
          <t>2017-09-04</t>
        </is>
      </c>
      <c r="D7105" s="18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19" t="n">
        <v>421.1</v>
      </c>
      <c r="S7105" s="20" t="n">
        <v>2</v>
      </c>
      <c r="T7105" s="21" t="n">
        <v>0</v>
      </c>
      <c r="U7105" s="19" t="n">
        <v>105.275</v>
      </c>
      <c r="V7105" t="n">
        <v>4</v>
      </c>
      <c r="W7105" t="n">
        <v>2017</v>
      </c>
      <c r="X7105" t="inlineStr">
        <is>
          <t>2017Q3</t>
        </is>
      </c>
      <c r="Y7105" t="inlineStr">
        <is>
          <t>2017-09</t>
        </is>
      </c>
      <c r="Z7105" t="inlineStr">
        <is>
          <t>0% (No Discount)</t>
        </is>
      </c>
      <c r="AA7105" t="b">
        <v>1</v>
      </c>
      <c r="AB7105" t="b">
        <v>0</v>
      </c>
      <c r="AC7105" s="19" t="n">
        <v>210.55</v>
      </c>
      <c r="AD7105" s="21" t="n">
        <v>0.25</v>
      </c>
    </row>
    <row r="7106" ht="18" customHeight="1">
      <c r="A7106" t="n">
        <v>7105</v>
      </c>
      <c r="B7106" t="inlineStr">
        <is>
          <t>CA-2017-128944</t>
        </is>
      </c>
      <c r="C7106" s="18" t="inlineStr">
        <is>
          <t>2017-06-19</t>
        </is>
      </c>
      <c r="D7106" s="18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19" t="n">
        <v>760.116</v>
      </c>
      <c r="S7106" s="20" t="n">
        <v>6</v>
      </c>
      <c r="T7106" s="21" t="n">
        <v>0.3</v>
      </c>
      <c r="U7106" s="19" t="n">
        <v>-43.4352</v>
      </c>
      <c r="V7106" t="n">
        <v>2</v>
      </c>
      <c r="W7106" t="n">
        <v>2017</v>
      </c>
      <c r="X7106" t="inlineStr">
        <is>
          <t>2017Q2</t>
        </is>
      </c>
      <c r="Y7106" t="inlineStr">
        <is>
          <t>2017-06</t>
        </is>
      </c>
      <c r="Z7106" t="inlineStr">
        <is>
          <t>20.1% - 30%</t>
        </is>
      </c>
      <c r="AA7106" t="b">
        <v>0</v>
      </c>
      <c r="AB7106" t="b">
        <v>1</v>
      </c>
      <c r="AC7106" s="19" t="n">
        <v>180.98</v>
      </c>
      <c r="AD7106" s="21" t="n">
        <v>-0.0571</v>
      </c>
    </row>
    <row r="7107" ht="18" customHeight="1">
      <c r="A7107" t="n">
        <v>7106</v>
      </c>
      <c r="B7107" t="inlineStr">
        <is>
          <t>CA-2017-128944</t>
        </is>
      </c>
      <c r="C7107" s="18" t="inlineStr">
        <is>
          <t>2017-06-19</t>
        </is>
      </c>
      <c r="D7107" s="18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19" t="n">
        <v>38.784</v>
      </c>
      <c r="S7107" s="20" t="n">
        <v>3</v>
      </c>
      <c r="T7107" s="21" t="n">
        <v>0.2</v>
      </c>
      <c r="U7107" s="19" t="n">
        <v>7.272</v>
      </c>
      <c r="V7107" t="n">
        <v>2</v>
      </c>
      <c r="W7107" t="n">
        <v>2017</v>
      </c>
      <c r="X7107" t="inlineStr">
        <is>
          <t>2017Q2</t>
        </is>
      </c>
      <c r="Y7107" t="inlineStr">
        <is>
          <t>2017-06</t>
        </is>
      </c>
      <c r="Z7107" t="inlineStr">
        <is>
          <t>10.1% - 20%</t>
        </is>
      </c>
      <c r="AA7107" t="b">
        <v>1</v>
      </c>
      <c r="AB7107" t="b">
        <v>0</v>
      </c>
      <c r="AC7107" s="19" t="n">
        <v>16.16</v>
      </c>
      <c r="AD7107" s="21" t="n">
        <v>0.1875</v>
      </c>
    </row>
    <row r="7108" ht="18" customHeight="1">
      <c r="A7108" t="n">
        <v>7107</v>
      </c>
      <c r="B7108" t="inlineStr">
        <is>
          <t>CA-2017-128944</t>
        </is>
      </c>
      <c r="C7108" s="18" t="inlineStr">
        <is>
          <t>2017-06-19</t>
        </is>
      </c>
      <c r="D7108" s="1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19" t="n">
        <v>122.328</v>
      </c>
      <c r="S7108" s="20" t="n">
        <v>9</v>
      </c>
      <c r="T7108" s="21" t="n">
        <v>0.2</v>
      </c>
      <c r="U7108" s="19" t="n">
        <v>1.5291</v>
      </c>
      <c r="V7108" t="n">
        <v>2</v>
      </c>
      <c r="W7108" t="n">
        <v>2017</v>
      </c>
      <c r="X7108" t="inlineStr">
        <is>
          <t>2017Q2</t>
        </is>
      </c>
      <c r="Y7108" t="inlineStr">
        <is>
          <t>2017-06</t>
        </is>
      </c>
      <c r="Z7108" t="inlineStr">
        <is>
          <t>10.1% - 20%</t>
        </is>
      </c>
      <c r="AA7108" t="b">
        <v>1</v>
      </c>
      <c r="AB7108" t="b">
        <v>0</v>
      </c>
      <c r="AC7108" s="19" t="n">
        <v>16.99</v>
      </c>
      <c r="AD7108" s="21" t="n">
        <v>0.0125</v>
      </c>
    </row>
    <row r="7109" ht="18" customHeight="1">
      <c r="A7109" t="n">
        <v>7108</v>
      </c>
      <c r="B7109" t="inlineStr">
        <is>
          <t>CA-2016-109666</t>
        </is>
      </c>
      <c r="C7109" s="18" t="inlineStr">
        <is>
          <t>2016-04-19</t>
        </is>
      </c>
      <c r="D7109" s="18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19" t="n">
        <v>25.98</v>
      </c>
      <c r="S7109" s="20" t="n">
        <v>2</v>
      </c>
      <c r="T7109" s="21" t="n">
        <v>0</v>
      </c>
      <c r="U7109" s="19" t="n">
        <v>0.7794</v>
      </c>
      <c r="V7109" t="n">
        <v>7</v>
      </c>
      <c r="W7109" t="n">
        <v>2016</v>
      </c>
      <c r="X7109" t="inlineStr">
        <is>
          <t>2016Q2</t>
        </is>
      </c>
      <c r="Y7109" t="inlineStr">
        <is>
          <t>2016-04</t>
        </is>
      </c>
      <c r="Z7109" t="inlineStr">
        <is>
          <t>0% (No Discount)</t>
        </is>
      </c>
      <c r="AA7109" t="b">
        <v>1</v>
      </c>
      <c r="AB7109" t="b">
        <v>0</v>
      </c>
      <c r="AC7109" s="19" t="n">
        <v>12.99</v>
      </c>
      <c r="AD7109" s="21" t="n">
        <v>0.03</v>
      </c>
    </row>
    <row r="7110" ht="18" customHeight="1">
      <c r="A7110" t="n">
        <v>7109</v>
      </c>
      <c r="B7110" t="inlineStr">
        <is>
          <t>CA-2016-109666</t>
        </is>
      </c>
      <c r="C7110" s="18" t="inlineStr">
        <is>
          <t>2016-04-19</t>
        </is>
      </c>
      <c r="D7110" s="18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19" t="n">
        <v>3.28</v>
      </c>
      <c r="S7110" s="20" t="n">
        <v>2</v>
      </c>
      <c r="T7110" s="21" t="n">
        <v>0</v>
      </c>
      <c r="U7110" s="19" t="n">
        <v>1.476</v>
      </c>
      <c r="V7110" t="n">
        <v>7</v>
      </c>
      <c r="W7110" t="n">
        <v>2016</v>
      </c>
      <c r="X7110" t="inlineStr">
        <is>
          <t>2016Q2</t>
        </is>
      </c>
      <c r="Y7110" t="inlineStr">
        <is>
          <t>2016-04</t>
        </is>
      </c>
      <c r="Z7110" t="inlineStr">
        <is>
          <t>0% (No Discount)</t>
        </is>
      </c>
      <c r="AA7110" t="b">
        <v>1</v>
      </c>
      <c r="AB7110" t="b">
        <v>0</v>
      </c>
      <c r="AC7110" s="19" t="n">
        <v>1.64</v>
      </c>
      <c r="AD7110" s="21" t="n">
        <v>0.45</v>
      </c>
    </row>
    <row r="7111" ht="18" customHeight="1">
      <c r="A7111" t="n">
        <v>7110</v>
      </c>
      <c r="B7111" t="inlineStr">
        <is>
          <t>CA-2016-109666</t>
        </is>
      </c>
      <c r="C7111" s="18" t="inlineStr">
        <is>
          <t>2016-04-19</t>
        </is>
      </c>
      <c r="D7111" s="18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19" t="n">
        <v>459.88</v>
      </c>
      <c r="S7111" s="20" t="n">
        <v>4</v>
      </c>
      <c r="T7111" s="21" t="n">
        <v>0</v>
      </c>
      <c r="U7111" s="19" t="n">
        <v>13.7964</v>
      </c>
      <c r="V7111" t="n">
        <v>7</v>
      </c>
      <c r="W7111" t="n">
        <v>2016</v>
      </c>
      <c r="X7111" t="inlineStr">
        <is>
          <t>2016Q2</t>
        </is>
      </c>
      <c r="Y7111" t="inlineStr">
        <is>
          <t>2016-04</t>
        </is>
      </c>
      <c r="Z7111" t="inlineStr">
        <is>
          <t>0% (No Discount)</t>
        </is>
      </c>
      <c r="AA7111" t="b">
        <v>1</v>
      </c>
      <c r="AB7111" t="b">
        <v>0</v>
      </c>
      <c r="AC7111" s="19" t="n">
        <v>114.97</v>
      </c>
      <c r="AD7111" s="21" t="n">
        <v>0.03</v>
      </c>
    </row>
    <row r="7112" ht="18" customHeight="1">
      <c r="A7112" t="n">
        <v>7111</v>
      </c>
      <c r="B7112" t="inlineStr">
        <is>
          <t>CA-2016-109666</t>
        </is>
      </c>
      <c r="C7112" s="18" t="inlineStr">
        <is>
          <t>2016-04-19</t>
        </is>
      </c>
      <c r="D7112" s="18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19" t="n">
        <v>7.76</v>
      </c>
      <c r="S7112" s="20" t="n">
        <v>2</v>
      </c>
      <c r="T7112" s="21" t="n">
        <v>0</v>
      </c>
      <c r="U7112" s="19" t="n">
        <v>2.2504</v>
      </c>
      <c r="V7112" t="n">
        <v>7</v>
      </c>
      <c r="W7112" t="n">
        <v>2016</v>
      </c>
      <c r="X7112" t="inlineStr">
        <is>
          <t>2016Q2</t>
        </is>
      </c>
      <c r="Y7112" t="inlineStr">
        <is>
          <t>2016-04</t>
        </is>
      </c>
      <c r="Z7112" t="inlineStr">
        <is>
          <t>0% (No Discount)</t>
        </is>
      </c>
      <c r="AA7112" t="b">
        <v>1</v>
      </c>
      <c r="AB7112" t="b">
        <v>0</v>
      </c>
      <c r="AC7112" s="19" t="n">
        <v>3.88</v>
      </c>
      <c r="AD7112" s="21" t="n">
        <v>0.29</v>
      </c>
    </row>
    <row r="7113" ht="18" customHeight="1">
      <c r="A7113" t="n">
        <v>7112</v>
      </c>
      <c r="B7113" t="inlineStr">
        <is>
          <t>CA-2016-109666</t>
        </is>
      </c>
      <c r="C7113" s="18" t="inlineStr">
        <is>
          <t>2016-04-19</t>
        </is>
      </c>
      <c r="D7113" s="18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19" t="n">
        <v>71.95999999999999</v>
      </c>
      <c r="S7113" s="20" t="n">
        <v>2</v>
      </c>
      <c r="T7113" s="21" t="n">
        <v>0</v>
      </c>
      <c r="U7113" s="19" t="n">
        <v>17.99</v>
      </c>
      <c r="V7113" t="n">
        <v>7</v>
      </c>
      <c r="W7113" t="n">
        <v>2016</v>
      </c>
      <c r="X7113" t="inlineStr">
        <is>
          <t>2016Q2</t>
        </is>
      </c>
      <c r="Y7113" t="inlineStr">
        <is>
          <t>2016-04</t>
        </is>
      </c>
      <c r="Z7113" t="inlineStr">
        <is>
          <t>0% (No Discount)</t>
        </is>
      </c>
      <c r="AA7113" t="b">
        <v>1</v>
      </c>
      <c r="AB7113" t="b">
        <v>0</v>
      </c>
      <c r="AC7113" s="19" t="n">
        <v>35.98</v>
      </c>
      <c r="AD7113" s="21" t="n">
        <v>0.25</v>
      </c>
    </row>
    <row r="7114" ht="18" customHeight="1">
      <c r="A7114" t="n">
        <v>7113</v>
      </c>
      <c r="B7114" t="inlineStr">
        <is>
          <t>CA-2016-109666</t>
        </is>
      </c>
      <c r="C7114" s="18" t="inlineStr">
        <is>
          <t>2016-04-19</t>
        </is>
      </c>
      <c r="D7114" s="18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19" t="n">
        <v>54.9</v>
      </c>
      <c r="S7114" s="20" t="n">
        <v>5</v>
      </c>
      <c r="T7114" s="21" t="n">
        <v>0</v>
      </c>
      <c r="U7114" s="19" t="n">
        <v>15.372</v>
      </c>
      <c r="V7114" t="n">
        <v>7</v>
      </c>
      <c r="W7114" t="n">
        <v>2016</v>
      </c>
      <c r="X7114" t="inlineStr">
        <is>
          <t>2016Q2</t>
        </is>
      </c>
      <c r="Y7114" t="inlineStr">
        <is>
          <t>2016-04</t>
        </is>
      </c>
      <c r="Z7114" t="inlineStr">
        <is>
          <t>0% (No Discount)</t>
        </is>
      </c>
      <c r="AA7114" t="b">
        <v>1</v>
      </c>
      <c r="AB7114" t="b">
        <v>0</v>
      </c>
      <c r="AC7114" s="19" t="n">
        <v>10.98</v>
      </c>
      <c r="AD7114" s="21" t="n">
        <v>0.28</v>
      </c>
    </row>
    <row r="7115" ht="18" customHeight="1">
      <c r="A7115" t="n">
        <v>7114</v>
      </c>
      <c r="B7115" t="inlineStr">
        <is>
          <t>CA-2016-109666</t>
        </is>
      </c>
      <c r="C7115" s="18" t="inlineStr">
        <is>
          <t>2016-04-19</t>
        </is>
      </c>
      <c r="D7115" s="18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19" t="n">
        <v>9.279999999999999</v>
      </c>
      <c r="S7115" s="20" t="n">
        <v>2</v>
      </c>
      <c r="T7115" s="21" t="n">
        <v>0.2</v>
      </c>
      <c r="U7115" s="19" t="n">
        <v>3.248</v>
      </c>
      <c r="V7115" t="n">
        <v>7</v>
      </c>
      <c r="W7115" t="n">
        <v>2016</v>
      </c>
      <c r="X7115" t="inlineStr">
        <is>
          <t>2016Q2</t>
        </is>
      </c>
      <c r="Y7115" t="inlineStr">
        <is>
          <t>2016-04</t>
        </is>
      </c>
      <c r="Z7115" t="inlineStr">
        <is>
          <t>10.1% - 20%</t>
        </is>
      </c>
      <c r="AA7115" t="b">
        <v>1</v>
      </c>
      <c r="AB7115" t="b">
        <v>0</v>
      </c>
      <c r="AC7115" s="19" t="n">
        <v>5.8</v>
      </c>
      <c r="AD7115" s="21" t="n">
        <v>0.35</v>
      </c>
    </row>
    <row r="7116" ht="18" customHeight="1">
      <c r="A7116" t="n">
        <v>7115</v>
      </c>
      <c r="B7116" t="inlineStr">
        <is>
          <t>US-2016-102239</t>
        </is>
      </c>
      <c r="C7116" s="18" t="inlineStr">
        <is>
          <t>2016-05-05</t>
        </is>
      </c>
      <c r="D7116" s="18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19" t="n">
        <v>1685.88</v>
      </c>
      <c r="S7116" s="20" t="n">
        <v>6</v>
      </c>
      <c r="T7116" s="21" t="n">
        <v>0</v>
      </c>
      <c r="U7116" s="19" t="n">
        <v>320.3172</v>
      </c>
      <c r="V7116" t="n">
        <v>1</v>
      </c>
      <c r="W7116" t="n">
        <v>2016</v>
      </c>
      <c r="X7116" t="inlineStr">
        <is>
          <t>2016Q2</t>
        </is>
      </c>
      <c r="Y7116" t="inlineStr">
        <is>
          <t>2016-05</t>
        </is>
      </c>
      <c r="Z7116" t="inlineStr">
        <is>
          <t>0% (No Discount)</t>
        </is>
      </c>
      <c r="AA7116" t="b">
        <v>1</v>
      </c>
      <c r="AB7116" t="b">
        <v>0</v>
      </c>
      <c r="AC7116" s="19" t="n">
        <v>280.98</v>
      </c>
      <c r="AD7116" s="21" t="n">
        <v>0.19</v>
      </c>
    </row>
    <row r="7117" ht="18" customHeight="1">
      <c r="A7117" t="n">
        <v>7116</v>
      </c>
      <c r="B7117" t="inlineStr">
        <is>
          <t>US-2016-102239</t>
        </is>
      </c>
      <c r="C7117" s="18" t="inlineStr">
        <is>
          <t>2016-05-05</t>
        </is>
      </c>
      <c r="D7117" s="18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19" t="n">
        <v>5.728</v>
      </c>
      <c r="S7117" s="20" t="n">
        <v>2</v>
      </c>
      <c r="T7117" s="21" t="n">
        <v>0.2</v>
      </c>
      <c r="U7117" s="19" t="n">
        <v>2.0048</v>
      </c>
      <c r="V7117" t="n">
        <v>1</v>
      </c>
      <c r="W7117" t="n">
        <v>2016</v>
      </c>
      <c r="X7117" t="inlineStr">
        <is>
          <t>2016Q2</t>
        </is>
      </c>
      <c r="Y7117" t="inlineStr">
        <is>
          <t>2016-05</t>
        </is>
      </c>
      <c r="Z7117" t="inlineStr">
        <is>
          <t>10.1% - 20%</t>
        </is>
      </c>
      <c r="AA7117" t="b">
        <v>1</v>
      </c>
      <c r="AB7117" t="b">
        <v>0</v>
      </c>
      <c r="AC7117" s="19" t="n">
        <v>3.58</v>
      </c>
      <c r="AD7117" s="21" t="n">
        <v>0.35</v>
      </c>
    </row>
    <row r="7118" ht="18" customHeight="1">
      <c r="A7118" t="n">
        <v>7117</v>
      </c>
      <c r="B7118" t="inlineStr">
        <is>
          <t>CA-2014-143168</t>
        </is>
      </c>
      <c r="C7118" s="18" t="inlineStr">
        <is>
          <t>2014-10-18</t>
        </is>
      </c>
      <c r="D7118" s="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19" t="n">
        <v>61.96</v>
      </c>
      <c r="S7118" s="20" t="n">
        <v>2</v>
      </c>
      <c r="T7118" s="21" t="n">
        <v>0</v>
      </c>
      <c r="U7118" s="19" t="n">
        <v>27.882</v>
      </c>
      <c r="V7118" t="n">
        <v>5</v>
      </c>
      <c r="W7118" t="n">
        <v>2014</v>
      </c>
      <c r="X7118" t="inlineStr">
        <is>
          <t>2014Q4</t>
        </is>
      </c>
      <c r="Y7118" t="inlineStr">
        <is>
          <t>2014-10</t>
        </is>
      </c>
      <c r="Z7118" t="inlineStr">
        <is>
          <t>0% (No Discount)</t>
        </is>
      </c>
      <c r="AA7118" t="b">
        <v>1</v>
      </c>
      <c r="AB7118" t="b">
        <v>0</v>
      </c>
      <c r="AC7118" s="19" t="n">
        <v>30.98</v>
      </c>
      <c r="AD7118" s="21" t="n">
        <v>0.45</v>
      </c>
    </row>
    <row r="7119" ht="18" customHeight="1">
      <c r="A7119" t="n">
        <v>7118</v>
      </c>
      <c r="B7119" t="inlineStr">
        <is>
          <t>CA-2014-143168</t>
        </is>
      </c>
      <c r="C7119" s="18" t="inlineStr">
        <is>
          <t>2014-10-18</t>
        </is>
      </c>
      <c r="D7119" s="18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19" t="n">
        <v>1.344</v>
      </c>
      <c r="S7119" s="20" t="n">
        <v>1</v>
      </c>
      <c r="T7119" s="21" t="n">
        <v>0.2</v>
      </c>
      <c r="U7119" s="19" t="n">
        <v>0.4704</v>
      </c>
      <c r="V7119" t="n">
        <v>5</v>
      </c>
      <c r="W7119" t="n">
        <v>2014</v>
      </c>
      <c r="X7119" t="inlineStr">
        <is>
          <t>2014Q4</t>
        </is>
      </c>
      <c r="Y7119" t="inlineStr">
        <is>
          <t>2014-10</t>
        </is>
      </c>
      <c r="Z7119" t="inlineStr">
        <is>
          <t>10.1% - 20%</t>
        </is>
      </c>
      <c r="AA7119" t="b">
        <v>1</v>
      </c>
      <c r="AB7119" t="b">
        <v>0</v>
      </c>
      <c r="AC7119" s="19" t="n">
        <v>1.68</v>
      </c>
      <c r="AD7119" s="21" t="n">
        <v>0.35</v>
      </c>
    </row>
    <row r="7120" ht="18" customHeight="1">
      <c r="A7120" t="n">
        <v>7119</v>
      </c>
      <c r="B7120" t="inlineStr">
        <is>
          <t>CA-2017-104906</t>
        </is>
      </c>
      <c r="C7120" s="18" t="inlineStr">
        <is>
          <t>2017-02-13</t>
        </is>
      </c>
      <c r="D7120" s="18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19" t="n">
        <v>17.94</v>
      </c>
      <c r="S7120" s="20" t="n">
        <v>3</v>
      </c>
      <c r="T7120" s="21" t="n">
        <v>0</v>
      </c>
      <c r="U7120" s="19" t="n">
        <v>8.7906</v>
      </c>
      <c r="V7120" t="n">
        <v>4</v>
      </c>
      <c r="W7120" t="n">
        <v>2017</v>
      </c>
      <c r="X7120" t="inlineStr">
        <is>
          <t>2017Q1</t>
        </is>
      </c>
      <c r="Y7120" t="inlineStr">
        <is>
          <t>2017-02</t>
        </is>
      </c>
      <c r="Z7120" t="inlineStr">
        <is>
          <t>0% (No Discount)</t>
        </is>
      </c>
      <c r="AA7120" t="b">
        <v>1</v>
      </c>
      <c r="AB7120" t="b">
        <v>0</v>
      </c>
      <c r="AC7120" s="19" t="n">
        <v>5.98</v>
      </c>
      <c r="AD7120" s="21" t="n">
        <v>0.49</v>
      </c>
    </row>
    <row r="7121" ht="18" customHeight="1">
      <c r="A7121" t="n">
        <v>7120</v>
      </c>
      <c r="B7121" t="inlineStr">
        <is>
          <t>CA-2017-118122</t>
        </is>
      </c>
      <c r="C7121" s="18" t="inlineStr">
        <is>
          <t>2017-11-17</t>
        </is>
      </c>
      <c r="D7121" s="18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19" t="n">
        <v>13.904</v>
      </c>
      <c r="S7121" s="20" t="n">
        <v>2</v>
      </c>
      <c r="T7121" s="21" t="n">
        <v>0.2</v>
      </c>
      <c r="U7121" s="19" t="n">
        <v>4.5188</v>
      </c>
      <c r="V7121" t="n">
        <v>7</v>
      </c>
      <c r="W7121" t="n">
        <v>2017</v>
      </c>
      <c r="X7121" t="inlineStr">
        <is>
          <t>2017Q4</t>
        </is>
      </c>
      <c r="Y7121" t="inlineStr">
        <is>
          <t>2017-11</t>
        </is>
      </c>
      <c r="Z7121" t="inlineStr">
        <is>
          <t>10.1% - 20%</t>
        </is>
      </c>
      <c r="AA7121" t="b">
        <v>1</v>
      </c>
      <c r="AB7121" t="b">
        <v>0</v>
      </c>
      <c r="AC7121" s="19" t="n">
        <v>8.69</v>
      </c>
      <c r="AD7121" s="21" t="n">
        <v>0.325</v>
      </c>
    </row>
    <row r="7122" ht="18" customHeight="1">
      <c r="A7122" t="n">
        <v>7121</v>
      </c>
      <c r="B7122" t="inlineStr">
        <is>
          <t>US-2014-147774</t>
        </is>
      </c>
      <c r="C7122" s="18" t="inlineStr">
        <is>
          <t>2014-01-20</t>
        </is>
      </c>
      <c r="D7122" s="18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19" t="n">
        <v>67.194</v>
      </c>
      <c r="S7122" s="20" t="n">
        <v>1</v>
      </c>
      <c r="T7122" s="21" t="n">
        <v>0.7</v>
      </c>
      <c r="U7122" s="19" t="n">
        <v>-51.5154</v>
      </c>
      <c r="V7122" t="n">
        <v>6</v>
      </c>
      <c r="W7122" t="n">
        <v>2014</v>
      </c>
      <c r="X7122" t="inlineStr">
        <is>
          <t>2014Q1</t>
        </is>
      </c>
      <c r="Y7122" t="inlineStr">
        <is>
          <t>2014-01</t>
        </is>
      </c>
      <c r="Z7122" t="inlineStr">
        <is>
          <t>&gt; 50% (Deep Discount)</t>
        </is>
      </c>
      <c r="AA7122" t="b">
        <v>0</v>
      </c>
      <c r="AB7122" t="b">
        <v>1</v>
      </c>
      <c r="AC7122" s="19" t="n">
        <v>223.98</v>
      </c>
      <c r="AD7122" s="21" t="n">
        <v>-0.7667</v>
      </c>
    </row>
    <row r="7123" ht="18" customHeight="1">
      <c r="A7123" t="n">
        <v>7122</v>
      </c>
      <c r="B7123" t="inlineStr">
        <is>
          <t>CA-2017-166926</t>
        </is>
      </c>
      <c r="C7123" s="18" t="inlineStr">
        <is>
          <t>2017-12-01</t>
        </is>
      </c>
      <c r="D7123" s="18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19" t="n">
        <v>41.86</v>
      </c>
      <c r="S7123" s="20" t="n">
        <v>7</v>
      </c>
      <c r="T7123" s="21" t="n">
        <v>0</v>
      </c>
      <c r="U7123" s="19" t="n">
        <v>18.837</v>
      </c>
      <c r="V7123" t="n">
        <v>7</v>
      </c>
      <c r="W7123" t="n">
        <v>2017</v>
      </c>
      <c r="X7123" t="inlineStr">
        <is>
          <t>2017Q4</t>
        </is>
      </c>
      <c r="Y7123" t="inlineStr">
        <is>
          <t>2017-12</t>
        </is>
      </c>
      <c r="Z7123" t="inlineStr">
        <is>
          <t>0% (No Discount)</t>
        </is>
      </c>
      <c r="AA7123" t="b">
        <v>1</v>
      </c>
      <c r="AB7123" t="b">
        <v>0</v>
      </c>
      <c r="AC7123" s="19" t="n">
        <v>5.98</v>
      </c>
      <c r="AD7123" s="21" t="n">
        <v>0.45</v>
      </c>
    </row>
    <row r="7124" ht="18" customHeight="1">
      <c r="A7124" t="n">
        <v>7123</v>
      </c>
      <c r="B7124" t="inlineStr">
        <is>
          <t>CA-2017-166926</t>
        </is>
      </c>
      <c r="C7124" s="18" t="inlineStr">
        <is>
          <t>2017-12-01</t>
        </is>
      </c>
      <c r="D7124" s="18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19" t="n">
        <v>141.96</v>
      </c>
      <c r="S7124" s="20" t="n">
        <v>2</v>
      </c>
      <c r="T7124" s="21" t="n">
        <v>0</v>
      </c>
      <c r="U7124" s="19" t="n">
        <v>41.1684</v>
      </c>
      <c r="V7124" t="n">
        <v>7</v>
      </c>
      <c r="W7124" t="n">
        <v>2017</v>
      </c>
      <c r="X7124" t="inlineStr">
        <is>
          <t>2017Q4</t>
        </is>
      </c>
      <c r="Y7124" t="inlineStr">
        <is>
          <t>2017-12</t>
        </is>
      </c>
      <c r="Z7124" t="inlineStr">
        <is>
          <t>0% (No Discount)</t>
        </is>
      </c>
      <c r="AA7124" t="b">
        <v>1</v>
      </c>
      <c r="AB7124" t="b">
        <v>0</v>
      </c>
      <c r="AC7124" s="19" t="n">
        <v>70.98</v>
      </c>
      <c r="AD7124" s="21" t="n">
        <v>0.29</v>
      </c>
    </row>
    <row r="7125" ht="18" customHeight="1">
      <c r="A7125" t="n">
        <v>7124</v>
      </c>
      <c r="B7125" t="inlineStr">
        <is>
          <t>CA-2015-128013</t>
        </is>
      </c>
      <c r="C7125" s="18" t="inlineStr">
        <is>
          <t>2015-08-09</t>
        </is>
      </c>
      <c r="D7125" s="18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19" t="n">
        <v>10.02</v>
      </c>
      <c r="S7125" s="20" t="n">
        <v>3</v>
      </c>
      <c r="T7125" s="21" t="n">
        <v>0</v>
      </c>
      <c r="U7125" s="19" t="n">
        <v>4.4088</v>
      </c>
      <c r="V7125" t="n">
        <v>7</v>
      </c>
      <c r="W7125" t="n">
        <v>2015</v>
      </c>
      <c r="X7125" t="inlineStr">
        <is>
          <t>2015Q3</t>
        </is>
      </c>
      <c r="Y7125" t="inlineStr">
        <is>
          <t>2015-08</t>
        </is>
      </c>
      <c r="Z7125" t="inlineStr">
        <is>
          <t>0% (No Discount)</t>
        </is>
      </c>
      <c r="AA7125" t="b">
        <v>1</v>
      </c>
      <c r="AB7125" t="b">
        <v>0</v>
      </c>
      <c r="AC7125" s="19" t="n">
        <v>3.34</v>
      </c>
      <c r="AD7125" s="21" t="n">
        <v>0.44</v>
      </c>
    </row>
    <row r="7126" ht="18" customHeight="1">
      <c r="A7126" t="n">
        <v>7125</v>
      </c>
      <c r="B7126" t="inlineStr">
        <is>
          <t>CA-2015-128013</t>
        </is>
      </c>
      <c r="C7126" s="18" t="inlineStr">
        <is>
          <t>2015-08-09</t>
        </is>
      </c>
      <c r="D7126" s="18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19" t="n">
        <v>144.12</v>
      </c>
      <c r="S7126" s="20" t="n">
        <v>3</v>
      </c>
      <c r="T7126" s="21" t="n">
        <v>0</v>
      </c>
      <c r="U7126" s="19" t="n">
        <v>69.1776</v>
      </c>
      <c r="V7126" t="n">
        <v>7</v>
      </c>
      <c r="W7126" t="n">
        <v>2015</v>
      </c>
      <c r="X7126" t="inlineStr">
        <is>
          <t>2015Q3</t>
        </is>
      </c>
      <c r="Y7126" t="inlineStr">
        <is>
          <t>2015-08</t>
        </is>
      </c>
      <c r="Z7126" t="inlineStr">
        <is>
          <t>0% (No Discount)</t>
        </is>
      </c>
      <c r="AA7126" t="b">
        <v>1</v>
      </c>
      <c r="AB7126" t="b">
        <v>0</v>
      </c>
      <c r="AC7126" s="19" t="n">
        <v>48.04</v>
      </c>
      <c r="AD7126" s="21" t="n">
        <v>0.48</v>
      </c>
    </row>
    <row r="7127" ht="18" customHeight="1">
      <c r="A7127" t="n">
        <v>7126</v>
      </c>
      <c r="B7127" t="inlineStr">
        <is>
          <t>CA-2016-123176</t>
        </is>
      </c>
      <c r="C7127" s="18" t="inlineStr">
        <is>
          <t>2016-09-27</t>
        </is>
      </c>
      <c r="D7127" s="18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19" t="n">
        <v>17.94</v>
      </c>
      <c r="S7127" s="20" t="n">
        <v>3</v>
      </c>
      <c r="T7127" s="21" t="n">
        <v>0</v>
      </c>
      <c r="U7127" s="19" t="n">
        <v>8.7906</v>
      </c>
      <c r="V7127" t="n">
        <v>2</v>
      </c>
      <c r="W7127" t="n">
        <v>2016</v>
      </c>
      <c r="X7127" t="inlineStr">
        <is>
          <t>2016Q3</t>
        </is>
      </c>
      <c r="Y7127" t="inlineStr">
        <is>
          <t>2016-09</t>
        </is>
      </c>
      <c r="Z7127" t="inlineStr">
        <is>
          <t>0% (No Discount)</t>
        </is>
      </c>
      <c r="AA7127" t="b">
        <v>1</v>
      </c>
      <c r="AB7127" t="b">
        <v>0</v>
      </c>
      <c r="AC7127" s="19" t="n">
        <v>5.98</v>
      </c>
      <c r="AD7127" s="21" t="n">
        <v>0.49</v>
      </c>
    </row>
    <row r="7128" ht="18" customHeight="1">
      <c r="A7128" t="n">
        <v>7127</v>
      </c>
      <c r="B7128" t="inlineStr">
        <is>
          <t>CA-2016-123176</t>
        </is>
      </c>
      <c r="C7128" s="18" t="inlineStr">
        <is>
          <t>2016-09-27</t>
        </is>
      </c>
      <c r="D7128" s="1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19" t="n">
        <v>13.89</v>
      </c>
      <c r="S7128" s="20" t="n">
        <v>3</v>
      </c>
      <c r="T7128" s="21" t="n">
        <v>0</v>
      </c>
      <c r="U7128" s="19" t="n">
        <v>4.5837</v>
      </c>
      <c r="V7128" t="n">
        <v>2</v>
      </c>
      <c r="W7128" t="n">
        <v>2016</v>
      </c>
      <c r="X7128" t="inlineStr">
        <is>
          <t>2016Q3</t>
        </is>
      </c>
      <c r="Y7128" t="inlineStr">
        <is>
          <t>2016-09</t>
        </is>
      </c>
      <c r="Z7128" t="inlineStr">
        <is>
          <t>0% (No Discount)</t>
        </is>
      </c>
      <c r="AA7128" t="b">
        <v>1</v>
      </c>
      <c r="AB7128" t="b">
        <v>0</v>
      </c>
      <c r="AC7128" s="19" t="n">
        <v>4.63</v>
      </c>
      <c r="AD7128" s="21" t="n">
        <v>0.33</v>
      </c>
    </row>
    <row r="7129" ht="18" customHeight="1">
      <c r="A7129" t="n">
        <v>7128</v>
      </c>
      <c r="B7129" t="inlineStr">
        <is>
          <t>US-2016-117541</t>
        </is>
      </c>
      <c r="C7129" s="18" t="inlineStr">
        <is>
          <t>2016-11-14</t>
        </is>
      </c>
      <c r="D7129" s="18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19" t="n">
        <v>16.45</v>
      </c>
      <c r="S7129" s="20" t="n">
        <v>5</v>
      </c>
      <c r="T7129" s="21" t="n">
        <v>0</v>
      </c>
      <c r="U7129" s="19" t="n">
        <v>7.567</v>
      </c>
      <c r="V7129" t="n">
        <v>6</v>
      </c>
      <c r="W7129" t="n">
        <v>2016</v>
      </c>
      <c r="X7129" t="inlineStr">
        <is>
          <t>2016Q4</t>
        </is>
      </c>
      <c r="Y7129" t="inlineStr">
        <is>
          <t>2016-11</t>
        </is>
      </c>
      <c r="Z7129" t="inlineStr">
        <is>
          <t>0% (No Discount)</t>
        </is>
      </c>
      <c r="AA7129" t="b">
        <v>1</v>
      </c>
      <c r="AB7129" t="b">
        <v>0</v>
      </c>
      <c r="AC7129" s="19" t="n">
        <v>3.29</v>
      </c>
      <c r="AD7129" s="21" t="n">
        <v>0.46</v>
      </c>
    </row>
    <row r="7130" ht="18" customHeight="1">
      <c r="A7130" t="n">
        <v>7129</v>
      </c>
      <c r="B7130" t="inlineStr">
        <is>
          <t>US-2016-117541</t>
        </is>
      </c>
      <c r="C7130" s="18" t="inlineStr">
        <is>
          <t>2016-11-14</t>
        </is>
      </c>
      <c r="D7130" s="18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19" t="n">
        <v>19.92</v>
      </c>
      <c r="S7130" s="20" t="n">
        <v>4</v>
      </c>
      <c r="T7130" s="21" t="n">
        <v>0</v>
      </c>
      <c r="U7130" s="19" t="n">
        <v>6.5736</v>
      </c>
      <c r="V7130" t="n">
        <v>6</v>
      </c>
      <c r="W7130" t="n">
        <v>2016</v>
      </c>
      <c r="X7130" t="inlineStr">
        <is>
          <t>2016Q4</t>
        </is>
      </c>
      <c r="Y7130" t="inlineStr">
        <is>
          <t>2016-11</t>
        </is>
      </c>
      <c r="Z7130" t="inlineStr">
        <is>
          <t>0% (No Discount)</t>
        </is>
      </c>
      <c r="AA7130" t="b">
        <v>1</v>
      </c>
      <c r="AB7130" t="b">
        <v>0</v>
      </c>
      <c r="AC7130" s="19" t="n">
        <v>4.98</v>
      </c>
      <c r="AD7130" s="21" t="n">
        <v>0.33</v>
      </c>
    </row>
    <row r="7131" ht="18" customHeight="1">
      <c r="A7131" t="n">
        <v>7130</v>
      </c>
      <c r="B7131" t="inlineStr">
        <is>
          <t>CA-2016-166282</t>
        </is>
      </c>
      <c r="C7131" s="18" t="inlineStr">
        <is>
          <t>2016-04-16</t>
        </is>
      </c>
      <c r="D7131" s="18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19" t="n">
        <v>35.168</v>
      </c>
      <c r="S7131" s="20" t="n">
        <v>4</v>
      </c>
      <c r="T7131" s="21" t="n">
        <v>0.2</v>
      </c>
      <c r="U7131" s="19" t="n">
        <v>8.352399999999999</v>
      </c>
      <c r="V7131" t="n">
        <v>6</v>
      </c>
      <c r="W7131" t="n">
        <v>2016</v>
      </c>
      <c r="X7131" t="inlineStr">
        <is>
          <t>2016Q2</t>
        </is>
      </c>
      <c r="Y7131" t="inlineStr">
        <is>
          <t>2016-04</t>
        </is>
      </c>
      <c r="Z7131" t="inlineStr">
        <is>
          <t>10.1% - 20%</t>
        </is>
      </c>
      <c r="AA7131" t="b">
        <v>1</v>
      </c>
      <c r="AB7131" t="b">
        <v>0</v>
      </c>
      <c r="AC7131" s="19" t="n">
        <v>10.99</v>
      </c>
      <c r="AD7131" s="21" t="n">
        <v>0.2375</v>
      </c>
    </row>
    <row r="7132" ht="18" customHeight="1">
      <c r="A7132" t="n">
        <v>7131</v>
      </c>
      <c r="B7132" t="inlineStr">
        <is>
          <t>CA-2016-166282</t>
        </is>
      </c>
      <c r="C7132" s="18" t="inlineStr">
        <is>
          <t>2016-04-16</t>
        </is>
      </c>
      <c r="D7132" s="18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19" t="n">
        <v>123.088</v>
      </c>
      <c r="S7132" s="20" t="n">
        <v>7</v>
      </c>
      <c r="T7132" s="21" t="n">
        <v>0.2</v>
      </c>
      <c r="U7132" s="19" t="n">
        <v>40.0036</v>
      </c>
      <c r="V7132" t="n">
        <v>6</v>
      </c>
      <c r="W7132" t="n">
        <v>2016</v>
      </c>
      <c r="X7132" t="inlineStr">
        <is>
          <t>2016Q2</t>
        </is>
      </c>
      <c r="Y7132" t="inlineStr">
        <is>
          <t>2016-04</t>
        </is>
      </c>
      <c r="Z7132" t="inlineStr">
        <is>
          <t>10.1% - 20%</t>
        </is>
      </c>
      <c r="AA7132" t="b">
        <v>1</v>
      </c>
      <c r="AB7132" t="b">
        <v>0</v>
      </c>
      <c r="AC7132" s="19" t="n">
        <v>21.98</v>
      </c>
      <c r="AD7132" s="21" t="n">
        <v>0.325</v>
      </c>
    </row>
    <row r="7133" ht="18" customHeight="1">
      <c r="A7133" t="n">
        <v>7132</v>
      </c>
      <c r="B7133" t="inlineStr">
        <is>
          <t>CA-2017-141439</t>
        </is>
      </c>
      <c r="C7133" s="18" t="inlineStr">
        <is>
          <t>2017-11-26</t>
        </is>
      </c>
      <c r="D7133" s="18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19" t="n">
        <v>257.94</v>
      </c>
      <c r="S7133" s="20" t="n">
        <v>3</v>
      </c>
      <c r="T7133" s="21" t="n">
        <v>0</v>
      </c>
      <c r="U7133" s="19" t="n">
        <v>67.06440000000001</v>
      </c>
      <c r="V7133" t="n">
        <v>5</v>
      </c>
      <c r="W7133" t="n">
        <v>2017</v>
      </c>
      <c r="X7133" t="inlineStr">
        <is>
          <t>2017Q4</t>
        </is>
      </c>
      <c r="Y7133" t="inlineStr">
        <is>
          <t>2017-11</t>
        </is>
      </c>
      <c r="Z7133" t="inlineStr">
        <is>
          <t>0% (No Discount)</t>
        </is>
      </c>
      <c r="AA7133" t="b">
        <v>1</v>
      </c>
      <c r="AB7133" t="b">
        <v>0</v>
      </c>
      <c r="AC7133" s="19" t="n">
        <v>85.98</v>
      </c>
      <c r="AD7133" s="21" t="n">
        <v>0.26</v>
      </c>
    </row>
    <row r="7134" ht="18" customHeight="1">
      <c r="A7134" t="n">
        <v>7133</v>
      </c>
      <c r="B7134" t="inlineStr">
        <is>
          <t>CA-2017-141439</t>
        </is>
      </c>
      <c r="C7134" s="18" t="inlineStr">
        <is>
          <t>2017-11-26</t>
        </is>
      </c>
      <c r="D7134" s="18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19" t="n">
        <v>1879.96</v>
      </c>
      <c r="S7134" s="20" t="n">
        <v>4</v>
      </c>
      <c r="T7134" s="21" t="n">
        <v>0</v>
      </c>
      <c r="U7134" s="19" t="n">
        <v>545.1884</v>
      </c>
      <c r="V7134" t="n">
        <v>5</v>
      </c>
      <c r="W7134" t="n">
        <v>2017</v>
      </c>
      <c r="X7134" t="inlineStr">
        <is>
          <t>2017Q4</t>
        </is>
      </c>
      <c r="Y7134" t="inlineStr">
        <is>
          <t>2017-11</t>
        </is>
      </c>
      <c r="Z7134" t="inlineStr">
        <is>
          <t>0% (No Discount)</t>
        </is>
      </c>
      <c r="AA7134" t="b">
        <v>1</v>
      </c>
      <c r="AB7134" t="b">
        <v>0</v>
      </c>
      <c r="AC7134" s="19" t="n">
        <v>469.99</v>
      </c>
      <c r="AD7134" s="21" t="n">
        <v>0.29</v>
      </c>
    </row>
    <row r="7135" ht="18" customHeight="1">
      <c r="A7135" t="n">
        <v>7134</v>
      </c>
      <c r="B7135" t="inlineStr">
        <is>
          <t>CA-2017-141439</t>
        </is>
      </c>
      <c r="C7135" s="18" t="inlineStr">
        <is>
          <t>2017-11-26</t>
        </is>
      </c>
      <c r="D7135" s="18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19" t="n">
        <v>27.46</v>
      </c>
      <c r="S7135" s="20" t="n">
        <v>2</v>
      </c>
      <c r="T7135" s="21" t="n">
        <v>0</v>
      </c>
      <c r="U7135" s="19" t="n">
        <v>9.8856</v>
      </c>
      <c r="V7135" t="n">
        <v>5</v>
      </c>
      <c r="W7135" t="n">
        <v>2017</v>
      </c>
      <c r="X7135" t="inlineStr">
        <is>
          <t>2017Q4</t>
        </is>
      </c>
      <c r="Y7135" t="inlineStr">
        <is>
          <t>2017-11</t>
        </is>
      </c>
      <c r="Z7135" t="inlineStr">
        <is>
          <t>0% (No Discount)</t>
        </is>
      </c>
      <c r="AA7135" t="b">
        <v>1</v>
      </c>
      <c r="AB7135" t="b">
        <v>0</v>
      </c>
      <c r="AC7135" s="19" t="n">
        <v>13.73</v>
      </c>
      <c r="AD7135" s="21" t="n">
        <v>0.36</v>
      </c>
    </row>
    <row r="7136" ht="18" customHeight="1">
      <c r="A7136" t="n">
        <v>7135</v>
      </c>
      <c r="B7136" t="inlineStr">
        <is>
          <t>CA-2017-141439</t>
        </is>
      </c>
      <c r="C7136" s="18" t="inlineStr">
        <is>
          <t>2017-11-26</t>
        </is>
      </c>
      <c r="D7136" s="18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19" t="n">
        <v>89.98</v>
      </c>
      <c r="S7136" s="20" t="n">
        <v>2</v>
      </c>
      <c r="T7136" s="21" t="n">
        <v>0</v>
      </c>
      <c r="U7136" s="19" t="n">
        <v>43.1904</v>
      </c>
      <c r="V7136" t="n">
        <v>5</v>
      </c>
      <c r="W7136" t="n">
        <v>2017</v>
      </c>
      <c r="X7136" t="inlineStr">
        <is>
          <t>2017Q4</t>
        </is>
      </c>
      <c r="Y7136" t="inlineStr">
        <is>
          <t>2017-11</t>
        </is>
      </c>
      <c r="Z7136" t="inlineStr">
        <is>
          <t>0% (No Discount)</t>
        </is>
      </c>
      <c r="AA7136" t="b">
        <v>1</v>
      </c>
      <c r="AB7136" t="b">
        <v>0</v>
      </c>
      <c r="AC7136" s="19" t="n">
        <v>44.99</v>
      </c>
      <c r="AD7136" s="21" t="n">
        <v>0.48</v>
      </c>
    </row>
    <row r="7137" ht="18" customHeight="1">
      <c r="A7137" t="n">
        <v>7136</v>
      </c>
      <c r="B7137" t="inlineStr">
        <is>
          <t>CA-2017-141439</t>
        </is>
      </c>
      <c r="C7137" s="18" t="inlineStr">
        <is>
          <t>2017-11-26</t>
        </is>
      </c>
      <c r="D7137" s="18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19" t="n">
        <v>828.6</v>
      </c>
      <c r="S7137" s="20" t="n">
        <v>3</v>
      </c>
      <c r="T7137" s="21" t="n">
        <v>0</v>
      </c>
      <c r="U7137" s="19" t="n">
        <v>240.294</v>
      </c>
      <c r="V7137" t="n">
        <v>5</v>
      </c>
      <c r="W7137" t="n">
        <v>2017</v>
      </c>
      <c r="X7137" t="inlineStr">
        <is>
          <t>2017Q4</t>
        </is>
      </c>
      <c r="Y7137" t="inlineStr">
        <is>
          <t>2017-11</t>
        </is>
      </c>
      <c r="Z7137" t="inlineStr">
        <is>
          <t>0% (No Discount)</t>
        </is>
      </c>
      <c r="AA7137" t="b">
        <v>1</v>
      </c>
      <c r="AB7137" t="b">
        <v>0</v>
      </c>
      <c r="AC7137" s="19" t="n">
        <v>276.2</v>
      </c>
      <c r="AD7137" s="21" t="n">
        <v>0.29</v>
      </c>
    </row>
    <row r="7138" ht="18" customHeight="1">
      <c r="A7138" t="n">
        <v>7137</v>
      </c>
      <c r="B7138" t="inlineStr">
        <is>
          <t>CA-2015-163965</t>
        </is>
      </c>
      <c r="C7138" s="18" t="inlineStr">
        <is>
          <t>2015-11-20</t>
        </is>
      </c>
      <c r="D7138" s="1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19" t="n">
        <v>7.23</v>
      </c>
      <c r="S7138" s="20" t="n">
        <v>5</v>
      </c>
      <c r="T7138" s="21" t="n">
        <v>0.7</v>
      </c>
      <c r="U7138" s="19" t="n">
        <v>-5.784</v>
      </c>
      <c r="V7138" t="n">
        <v>7</v>
      </c>
      <c r="W7138" t="n">
        <v>2015</v>
      </c>
      <c r="X7138" t="inlineStr">
        <is>
          <t>2015Q4</t>
        </is>
      </c>
      <c r="Y7138" t="inlineStr">
        <is>
          <t>2015-11</t>
        </is>
      </c>
      <c r="Z7138" t="inlineStr">
        <is>
          <t>&gt; 50% (Deep Discount)</t>
        </is>
      </c>
      <c r="AA7138" t="b">
        <v>0</v>
      </c>
      <c r="AB7138" t="b">
        <v>1</v>
      </c>
      <c r="AC7138" s="19" t="n">
        <v>4.82</v>
      </c>
      <c r="AD7138" s="21" t="n">
        <v>-0.8</v>
      </c>
    </row>
    <row r="7139" ht="18" customHeight="1">
      <c r="A7139" t="n">
        <v>7138</v>
      </c>
      <c r="B7139" t="inlineStr">
        <is>
          <t>CA-2015-163965</t>
        </is>
      </c>
      <c r="C7139" s="18" t="inlineStr">
        <is>
          <t>2015-11-20</t>
        </is>
      </c>
      <c r="D7139" s="18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19" t="n">
        <v>17.44</v>
      </c>
      <c r="S7139" s="20" t="n">
        <v>2</v>
      </c>
      <c r="T7139" s="21" t="n">
        <v>0.2</v>
      </c>
      <c r="U7139" s="19" t="n">
        <v>1.308</v>
      </c>
      <c r="V7139" t="n">
        <v>7</v>
      </c>
      <c r="W7139" t="n">
        <v>2015</v>
      </c>
      <c r="X7139" t="inlineStr">
        <is>
          <t>2015Q4</t>
        </is>
      </c>
      <c r="Y7139" t="inlineStr">
        <is>
          <t>2015-11</t>
        </is>
      </c>
      <c r="Z7139" t="inlineStr">
        <is>
          <t>10.1% - 20%</t>
        </is>
      </c>
      <c r="AA7139" t="b">
        <v>1</v>
      </c>
      <c r="AB7139" t="b">
        <v>0</v>
      </c>
      <c r="AC7139" s="19" t="n">
        <v>10.9</v>
      </c>
      <c r="AD7139" s="21" t="n">
        <v>0.075</v>
      </c>
    </row>
    <row r="7140" ht="18" customHeight="1">
      <c r="A7140" t="n">
        <v>7139</v>
      </c>
      <c r="B7140" t="inlineStr">
        <is>
          <t>CA-2015-163965</t>
        </is>
      </c>
      <c r="C7140" s="18" t="inlineStr">
        <is>
          <t>2015-11-20</t>
        </is>
      </c>
      <c r="D7140" s="18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19" t="n">
        <v>62.88</v>
      </c>
      <c r="S7140" s="20" t="n">
        <v>4</v>
      </c>
      <c r="T7140" s="21" t="n">
        <v>0.7</v>
      </c>
      <c r="U7140" s="19" t="n">
        <v>-50.304</v>
      </c>
      <c r="V7140" t="n">
        <v>7</v>
      </c>
      <c r="W7140" t="n">
        <v>2015</v>
      </c>
      <c r="X7140" t="inlineStr">
        <is>
          <t>2015Q4</t>
        </is>
      </c>
      <c r="Y7140" t="inlineStr">
        <is>
          <t>2015-11</t>
        </is>
      </c>
      <c r="Z7140" t="inlineStr">
        <is>
          <t>&gt; 50% (Deep Discount)</t>
        </is>
      </c>
      <c r="AA7140" t="b">
        <v>0</v>
      </c>
      <c r="AB7140" t="b">
        <v>1</v>
      </c>
      <c r="AC7140" s="19" t="n">
        <v>52.4</v>
      </c>
      <c r="AD7140" s="21" t="n">
        <v>-0.8</v>
      </c>
    </row>
    <row r="7141" ht="18" customHeight="1">
      <c r="A7141" t="n">
        <v>7140</v>
      </c>
      <c r="B7141" t="inlineStr">
        <is>
          <t>CA-2015-163965</t>
        </is>
      </c>
      <c r="C7141" s="18" t="inlineStr">
        <is>
          <t>2015-11-20</t>
        </is>
      </c>
      <c r="D7141" s="18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19" t="n">
        <v>290.352</v>
      </c>
      <c r="S7141" s="20" t="n">
        <v>3</v>
      </c>
      <c r="T7141" s="21" t="n">
        <v>0.2</v>
      </c>
      <c r="U7141" s="19" t="n">
        <v>-36.294</v>
      </c>
      <c r="V7141" t="n">
        <v>7</v>
      </c>
      <c r="W7141" t="n">
        <v>2015</v>
      </c>
      <c r="X7141" t="inlineStr">
        <is>
          <t>2015Q4</t>
        </is>
      </c>
      <c r="Y7141" t="inlineStr">
        <is>
          <t>2015-11</t>
        </is>
      </c>
      <c r="Z7141" t="inlineStr">
        <is>
          <t>10.1% - 20%</t>
        </is>
      </c>
      <c r="AA7141" t="b">
        <v>0</v>
      </c>
      <c r="AB7141" t="b">
        <v>1</v>
      </c>
      <c r="AC7141" s="19" t="n">
        <v>120.98</v>
      </c>
      <c r="AD7141" s="21" t="n">
        <v>-0.125</v>
      </c>
    </row>
    <row r="7142" ht="18" customHeight="1">
      <c r="A7142" t="n">
        <v>7141</v>
      </c>
      <c r="B7142" t="inlineStr">
        <is>
          <t>CA-2017-128783</t>
        </is>
      </c>
      <c r="C7142" s="18" t="inlineStr">
        <is>
          <t>2017-09-07</t>
        </is>
      </c>
      <c r="D7142" s="18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19" t="n">
        <v>113.52</v>
      </c>
      <c r="S7142" s="20" t="n">
        <v>4</v>
      </c>
      <c r="T7142" s="21" t="n">
        <v>0</v>
      </c>
      <c r="U7142" s="19" t="n">
        <v>46.5432</v>
      </c>
      <c r="V7142" t="n">
        <v>0</v>
      </c>
      <c r="W7142" t="n">
        <v>2017</v>
      </c>
      <c r="X7142" t="inlineStr">
        <is>
          <t>2017Q3</t>
        </is>
      </c>
      <c r="Y7142" t="inlineStr">
        <is>
          <t>2017-09</t>
        </is>
      </c>
      <c r="Z7142" t="inlineStr">
        <is>
          <t>0% (No Discount)</t>
        </is>
      </c>
      <c r="AA7142" t="b">
        <v>1</v>
      </c>
      <c r="AB7142" t="b">
        <v>0</v>
      </c>
      <c r="AC7142" s="19" t="n">
        <v>28.38</v>
      </c>
      <c r="AD7142" s="21" t="n">
        <v>0.41</v>
      </c>
    </row>
    <row r="7143" ht="18" customHeight="1">
      <c r="A7143" t="n">
        <v>7142</v>
      </c>
      <c r="B7143" t="inlineStr">
        <is>
          <t>CA-2017-128783</t>
        </is>
      </c>
      <c r="C7143" s="18" t="inlineStr">
        <is>
          <t>2017-09-07</t>
        </is>
      </c>
      <c r="D7143" s="18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19" t="n">
        <v>135.3</v>
      </c>
      <c r="S7143" s="20" t="n">
        <v>5</v>
      </c>
      <c r="T7143" s="21" t="n">
        <v>0</v>
      </c>
      <c r="U7143" s="19" t="n">
        <v>37.884</v>
      </c>
      <c r="V7143" t="n">
        <v>0</v>
      </c>
      <c r="W7143" t="n">
        <v>2017</v>
      </c>
      <c r="X7143" t="inlineStr">
        <is>
          <t>2017Q3</t>
        </is>
      </c>
      <c r="Y7143" t="inlineStr">
        <is>
          <t>2017-09</t>
        </is>
      </c>
      <c r="Z7143" t="inlineStr">
        <is>
          <t>0% (No Discount)</t>
        </is>
      </c>
      <c r="AA7143" t="b">
        <v>1</v>
      </c>
      <c r="AB7143" t="b">
        <v>0</v>
      </c>
      <c r="AC7143" s="19" t="n">
        <v>27.06</v>
      </c>
      <c r="AD7143" s="21" t="n">
        <v>0.28</v>
      </c>
    </row>
    <row r="7144" ht="18" customHeight="1">
      <c r="A7144" t="n">
        <v>7143</v>
      </c>
      <c r="B7144" t="inlineStr">
        <is>
          <t>CA-2014-122217</t>
        </is>
      </c>
      <c r="C7144" s="18" t="inlineStr">
        <is>
          <t>2014-11-24</t>
        </is>
      </c>
      <c r="D7144" s="18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19" t="n">
        <v>111.15</v>
      </c>
      <c r="S7144" s="20" t="n">
        <v>5</v>
      </c>
      <c r="T7144" s="21" t="n">
        <v>0</v>
      </c>
      <c r="U7144" s="19" t="n">
        <v>48.906</v>
      </c>
      <c r="V7144" t="n">
        <v>5</v>
      </c>
      <c r="W7144" t="n">
        <v>2014</v>
      </c>
      <c r="X7144" t="inlineStr">
        <is>
          <t>2014Q4</t>
        </is>
      </c>
      <c r="Y7144" t="inlineStr">
        <is>
          <t>2014-11</t>
        </is>
      </c>
      <c r="Z7144" t="inlineStr">
        <is>
          <t>0% (No Discount)</t>
        </is>
      </c>
      <c r="AA7144" t="b">
        <v>1</v>
      </c>
      <c r="AB7144" t="b">
        <v>0</v>
      </c>
      <c r="AC7144" s="19" t="n">
        <v>22.23</v>
      </c>
      <c r="AD7144" s="21" t="n">
        <v>0.44</v>
      </c>
    </row>
    <row r="7145" ht="18" customHeight="1">
      <c r="A7145" t="n">
        <v>7144</v>
      </c>
      <c r="B7145" t="inlineStr">
        <is>
          <t>US-2017-141558</t>
        </is>
      </c>
      <c r="C7145" s="18" t="inlineStr">
        <is>
          <t>2017-03-11</t>
        </is>
      </c>
      <c r="D7145" s="18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19" t="n">
        <v>776.85</v>
      </c>
      <c r="S7145" s="20" t="n">
        <v>5</v>
      </c>
      <c r="T7145" s="21" t="n">
        <v>0.4</v>
      </c>
      <c r="U7145" s="19" t="n">
        <v>-181.265</v>
      </c>
      <c r="V7145" t="n">
        <v>5</v>
      </c>
      <c r="W7145" t="n">
        <v>2017</v>
      </c>
      <c r="X7145" t="inlineStr">
        <is>
          <t>2017Q1</t>
        </is>
      </c>
      <c r="Y7145" t="inlineStr">
        <is>
          <t>2017-03</t>
        </is>
      </c>
      <c r="Z7145" t="inlineStr">
        <is>
          <t>30.1% - 50%</t>
        </is>
      </c>
      <c r="AA7145" t="b">
        <v>0</v>
      </c>
      <c r="AB7145" t="b">
        <v>1</v>
      </c>
      <c r="AC7145" s="19" t="n">
        <v>258.95</v>
      </c>
      <c r="AD7145" s="21" t="n">
        <v>-0.2333</v>
      </c>
    </row>
    <row r="7146" ht="18" customHeight="1">
      <c r="A7146" t="n">
        <v>7145</v>
      </c>
      <c r="B7146" t="inlineStr">
        <is>
          <t>US-2017-141558</t>
        </is>
      </c>
      <c r="C7146" s="18" t="inlineStr">
        <is>
          <t>2017-03-11</t>
        </is>
      </c>
      <c r="D7146" s="18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19" t="n">
        <v>12.294</v>
      </c>
      <c r="S7146" s="20" t="n">
        <v>1</v>
      </c>
      <c r="T7146" s="21" t="n">
        <v>0.7</v>
      </c>
      <c r="U7146" s="19" t="n">
        <v>-8.6058</v>
      </c>
      <c r="V7146" t="n">
        <v>5</v>
      </c>
      <c r="W7146" t="n">
        <v>2017</v>
      </c>
      <c r="X7146" t="inlineStr">
        <is>
          <t>2017Q1</t>
        </is>
      </c>
      <c r="Y7146" t="inlineStr">
        <is>
          <t>2017-03</t>
        </is>
      </c>
      <c r="Z7146" t="inlineStr">
        <is>
          <t>&gt; 50% (Deep Discount)</t>
        </is>
      </c>
      <c r="AA7146" t="b">
        <v>0</v>
      </c>
      <c r="AB7146" t="b">
        <v>1</v>
      </c>
      <c r="AC7146" s="19" t="n">
        <v>40.98</v>
      </c>
      <c r="AD7146" s="21" t="n">
        <v>-0.7</v>
      </c>
    </row>
    <row r="7147" ht="18" customHeight="1">
      <c r="A7147" t="n">
        <v>7146</v>
      </c>
      <c r="B7147" t="inlineStr">
        <is>
          <t>US-2017-141558</t>
        </is>
      </c>
      <c r="C7147" s="18" t="inlineStr">
        <is>
          <t>2017-03-11</t>
        </is>
      </c>
      <c r="D7147" s="18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19" t="n">
        <v>154.764</v>
      </c>
      <c r="S7147" s="20" t="n">
        <v>3</v>
      </c>
      <c r="T7147" s="21" t="n">
        <v>0.4</v>
      </c>
      <c r="U7147" s="19" t="n">
        <v>-46.4292</v>
      </c>
      <c r="V7147" t="n">
        <v>5</v>
      </c>
      <c r="W7147" t="n">
        <v>2017</v>
      </c>
      <c r="X7147" t="inlineStr">
        <is>
          <t>2017Q1</t>
        </is>
      </c>
      <c r="Y7147" t="inlineStr">
        <is>
          <t>2017-03</t>
        </is>
      </c>
      <c r="Z7147" t="inlineStr">
        <is>
          <t>30.1% - 50%</t>
        </is>
      </c>
      <c r="AA7147" t="b">
        <v>0</v>
      </c>
      <c r="AB7147" t="b">
        <v>1</v>
      </c>
      <c r="AC7147" s="19" t="n">
        <v>85.98</v>
      </c>
      <c r="AD7147" s="21" t="n">
        <v>-0.3</v>
      </c>
    </row>
    <row r="7148" ht="18" customHeight="1">
      <c r="A7148" t="n">
        <v>7147</v>
      </c>
      <c r="B7148" t="inlineStr">
        <is>
          <t>US-2017-141558</t>
        </is>
      </c>
      <c r="C7148" s="18" t="inlineStr">
        <is>
          <t>2017-03-11</t>
        </is>
      </c>
      <c r="D7148" s="1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19" t="n">
        <v>43.28</v>
      </c>
      <c r="S7148" s="20" t="n">
        <v>1</v>
      </c>
      <c r="T7148" s="21" t="n">
        <v>0.2</v>
      </c>
      <c r="U7148" s="19" t="n">
        <v>3.246</v>
      </c>
      <c r="V7148" t="n">
        <v>5</v>
      </c>
      <c r="W7148" t="n">
        <v>2017</v>
      </c>
      <c r="X7148" t="inlineStr">
        <is>
          <t>2017Q1</t>
        </is>
      </c>
      <c r="Y7148" t="inlineStr">
        <is>
          <t>2017-03</t>
        </is>
      </c>
      <c r="Z7148" t="inlineStr">
        <is>
          <t>10.1% - 20%</t>
        </is>
      </c>
      <c r="AA7148" t="b">
        <v>1</v>
      </c>
      <c r="AB7148" t="b">
        <v>0</v>
      </c>
      <c r="AC7148" s="19" t="n">
        <v>54.1</v>
      </c>
      <c r="AD7148" s="21" t="n">
        <v>0.075</v>
      </c>
    </row>
    <row r="7149" ht="18" customHeight="1">
      <c r="A7149" t="n">
        <v>7148</v>
      </c>
      <c r="B7149" t="inlineStr">
        <is>
          <t>CA-2016-139941</t>
        </is>
      </c>
      <c r="C7149" s="18" t="inlineStr">
        <is>
          <t>2016-06-12</t>
        </is>
      </c>
      <c r="D7149" s="18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19" t="n">
        <v>92.94</v>
      </c>
      <c r="S7149" s="20" t="n">
        <v>3</v>
      </c>
      <c r="T7149" s="21" t="n">
        <v>0</v>
      </c>
      <c r="U7149" s="19" t="n">
        <v>41.823</v>
      </c>
      <c r="V7149" t="n">
        <v>5</v>
      </c>
      <c r="W7149" t="n">
        <v>2016</v>
      </c>
      <c r="X7149" t="inlineStr">
        <is>
          <t>2016Q2</t>
        </is>
      </c>
      <c r="Y7149" t="inlineStr">
        <is>
          <t>2016-06</t>
        </is>
      </c>
      <c r="Z7149" t="inlineStr">
        <is>
          <t>0% (No Discount)</t>
        </is>
      </c>
      <c r="AA7149" t="b">
        <v>1</v>
      </c>
      <c r="AB7149" t="b">
        <v>0</v>
      </c>
      <c r="AC7149" s="19" t="n">
        <v>30.98</v>
      </c>
      <c r="AD7149" s="21" t="n">
        <v>0.45</v>
      </c>
    </row>
    <row r="7150" ht="18" customHeight="1">
      <c r="A7150" t="n">
        <v>7149</v>
      </c>
      <c r="B7150" t="inlineStr">
        <is>
          <t>CA-2016-139941</t>
        </is>
      </c>
      <c r="C7150" s="18" t="inlineStr">
        <is>
          <t>2016-06-12</t>
        </is>
      </c>
      <c r="D7150" s="18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19" t="n">
        <v>52.56</v>
      </c>
      <c r="S7150" s="20" t="n">
        <v>3</v>
      </c>
      <c r="T7150" s="21" t="n">
        <v>0</v>
      </c>
      <c r="U7150" s="19" t="n">
        <v>18.396</v>
      </c>
      <c r="V7150" t="n">
        <v>5</v>
      </c>
      <c r="W7150" t="n">
        <v>2016</v>
      </c>
      <c r="X7150" t="inlineStr">
        <is>
          <t>2016Q2</t>
        </is>
      </c>
      <c r="Y7150" t="inlineStr">
        <is>
          <t>2016-06</t>
        </is>
      </c>
      <c r="Z7150" t="inlineStr">
        <is>
          <t>0% (No Discount)</t>
        </is>
      </c>
      <c r="AA7150" t="b">
        <v>1</v>
      </c>
      <c r="AB7150" t="b">
        <v>0</v>
      </c>
      <c r="AC7150" s="19" t="n">
        <v>17.52</v>
      </c>
      <c r="AD7150" s="21" t="n">
        <v>0.35</v>
      </c>
    </row>
    <row r="7151" ht="18" customHeight="1">
      <c r="A7151" t="n">
        <v>7150</v>
      </c>
      <c r="B7151" t="inlineStr">
        <is>
          <t>CA-2015-166583</t>
        </is>
      </c>
      <c r="C7151" s="18" t="inlineStr">
        <is>
          <t>2015-06-26</t>
        </is>
      </c>
      <c r="D7151" s="18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19" t="n">
        <v>971.88</v>
      </c>
      <c r="S7151" s="20" t="n">
        <v>3</v>
      </c>
      <c r="T7151" s="21" t="n">
        <v>0.2</v>
      </c>
      <c r="U7151" s="19" t="n">
        <v>109.3365</v>
      </c>
      <c r="V7151" t="n">
        <v>4</v>
      </c>
      <c r="W7151" t="n">
        <v>2015</v>
      </c>
      <c r="X7151" t="inlineStr">
        <is>
          <t>2015Q2</t>
        </is>
      </c>
      <c r="Y7151" t="inlineStr">
        <is>
          <t>2015-06</t>
        </is>
      </c>
      <c r="Z7151" t="inlineStr">
        <is>
          <t>10.1% - 20%</t>
        </is>
      </c>
      <c r="AA7151" t="b">
        <v>1</v>
      </c>
      <c r="AB7151" t="b">
        <v>0</v>
      </c>
      <c r="AC7151" s="19" t="n">
        <v>404.95</v>
      </c>
      <c r="AD7151" s="21" t="n">
        <v>0.1125</v>
      </c>
    </row>
    <row r="7152" ht="18" customHeight="1">
      <c r="A7152" t="n">
        <v>7151</v>
      </c>
      <c r="B7152" t="inlineStr">
        <is>
          <t>CA-2017-100412</t>
        </is>
      </c>
      <c r="C7152" s="18" t="inlineStr">
        <is>
          <t>2017-12-22</t>
        </is>
      </c>
      <c r="D7152" s="18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19" t="n">
        <v>141.96</v>
      </c>
      <c r="S7152" s="20" t="n">
        <v>2</v>
      </c>
      <c r="T7152" s="21" t="n">
        <v>0</v>
      </c>
      <c r="U7152" s="19" t="n">
        <v>35.49</v>
      </c>
      <c r="V7152" t="n">
        <v>4</v>
      </c>
      <c r="W7152" t="n">
        <v>2017</v>
      </c>
      <c r="X7152" t="inlineStr">
        <is>
          <t>2017Q4</t>
        </is>
      </c>
      <c r="Y7152" t="inlineStr">
        <is>
          <t>2017-12</t>
        </is>
      </c>
      <c r="Z7152" t="inlineStr">
        <is>
          <t>0% (No Discount)</t>
        </is>
      </c>
      <c r="AA7152" t="b">
        <v>1</v>
      </c>
      <c r="AB7152" t="b">
        <v>0</v>
      </c>
      <c r="AC7152" s="19" t="n">
        <v>70.98</v>
      </c>
      <c r="AD7152" s="21" t="n">
        <v>0.25</v>
      </c>
    </row>
    <row r="7153" ht="18" customHeight="1">
      <c r="A7153" t="n">
        <v>7152</v>
      </c>
      <c r="B7153" t="inlineStr">
        <is>
          <t>CA-2017-142909</t>
        </is>
      </c>
      <c r="C7153" s="18" t="inlineStr">
        <is>
          <t>2017-12-22</t>
        </is>
      </c>
      <c r="D7153" s="18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19" t="n">
        <v>182.55</v>
      </c>
      <c r="S7153" s="20" t="n">
        <v>2</v>
      </c>
      <c r="T7153" s="21" t="n">
        <v>0.5</v>
      </c>
      <c r="U7153" s="19" t="n">
        <v>-135.087</v>
      </c>
      <c r="V7153" t="n">
        <v>3</v>
      </c>
      <c r="W7153" t="n">
        <v>2017</v>
      </c>
      <c r="X7153" t="inlineStr">
        <is>
          <t>2017Q4</t>
        </is>
      </c>
      <c r="Y7153" t="inlineStr">
        <is>
          <t>2017-12</t>
        </is>
      </c>
      <c r="Z7153" t="inlineStr">
        <is>
          <t>30.1% - 50%</t>
        </is>
      </c>
      <c r="AA7153" t="b">
        <v>0</v>
      </c>
      <c r="AB7153" t="b">
        <v>1</v>
      </c>
      <c r="AC7153" s="19" t="n">
        <v>182.55</v>
      </c>
      <c r="AD7153" s="21" t="n">
        <v>-0.74</v>
      </c>
    </row>
    <row r="7154" ht="18" customHeight="1">
      <c r="A7154" t="n">
        <v>7153</v>
      </c>
      <c r="B7154" t="inlineStr">
        <is>
          <t>CA-2014-137911</t>
        </is>
      </c>
      <c r="C7154" s="18" t="inlineStr">
        <is>
          <t>2014-10-09</t>
        </is>
      </c>
      <c r="D7154" s="18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19" t="n">
        <v>88.768</v>
      </c>
      <c r="S7154" s="20" t="n">
        <v>2</v>
      </c>
      <c r="T7154" s="21" t="n">
        <v>0.2</v>
      </c>
      <c r="U7154" s="19" t="n">
        <v>31.0688</v>
      </c>
      <c r="V7154" t="n">
        <v>6</v>
      </c>
      <c r="W7154" t="n">
        <v>2014</v>
      </c>
      <c r="X7154" t="inlineStr">
        <is>
          <t>2014Q4</t>
        </is>
      </c>
      <c r="Y7154" t="inlineStr">
        <is>
          <t>2014-10</t>
        </is>
      </c>
      <c r="Z7154" t="inlineStr">
        <is>
          <t>10.1% - 20%</t>
        </is>
      </c>
      <c r="AA7154" t="b">
        <v>1</v>
      </c>
      <c r="AB7154" t="b">
        <v>0</v>
      </c>
      <c r="AC7154" s="19" t="n">
        <v>55.48</v>
      </c>
      <c r="AD7154" s="21" t="n">
        <v>0.35</v>
      </c>
    </row>
    <row r="7155" ht="18" customHeight="1">
      <c r="A7155" t="n">
        <v>7154</v>
      </c>
      <c r="B7155" t="inlineStr">
        <is>
          <t>CA-2015-106208</t>
        </is>
      </c>
      <c r="C7155" s="18" t="inlineStr">
        <is>
          <t>2015-12-10</t>
        </is>
      </c>
      <c r="D7155" s="18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19" t="n">
        <v>53.088</v>
      </c>
      <c r="S7155" s="20" t="n">
        <v>7</v>
      </c>
      <c r="T7155" s="21" t="n">
        <v>0.8</v>
      </c>
      <c r="U7155" s="19" t="n">
        <v>-108.8304</v>
      </c>
      <c r="V7155" t="n">
        <v>5</v>
      </c>
      <c r="W7155" t="n">
        <v>2015</v>
      </c>
      <c r="X7155" t="inlineStr">
        <is>
          <t>2015Q4</t>
        </is>
      </c>
      <c r="Y7155" t="inlineStr">
        <is>
          <t>2015-12</t>
        </is>
      </c>
      <c r="Z7155" t="inlineStr">
        <is>
          <t>&gt; 50% (Deep Discount)</t>
        </is>
      </c>
      <c r="AA7155" t="b">
        <v>0</v>
      </c>
      <c r="AB7155" t="b">
        <v>1</v>
      </c>
      <c r="AC7155" s="19" t="n">
        <v>37.92</v>
      </c>
      <c r="AD7155" s="21" t="n">
        <v>-2.05</v>
      </c>
    </row>
    <row r="7156" ht="18" customHeight="1">
      <c r="A7156" t="n">
        <v>7155</v>
      </c>
      <c r="B7156" t="inlineStr">
        <is>
          <t>US-2015-136749</t>
        </is>
      </c>
      <c r="C7156" s="18" t="inlineStr">
        <is>
          <t>2015-12-25</t>
        </is>
      </c>
      <c r="D7156" s="18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19" t="n">
        <v>275.88</v>
      </c>
      <c r="S7156" s="20" t="n">
        <v>6</v>
      </c>
      <c r="T7156" s="21" t="n">
        <v>0</v>
      </c>
      <c r="U7156" s="19" t="n">
        <v>46.8996</v>
      </c>
      <c r="V7156" t="n">
        <v>2</v>
      </c>
      <c r="W7156" t="n">
        <v>2015</v>
      </c>
      <c r="X7156" t="inlineStr">
        <is>
          <t>2015Q4</t>
        </is>
      </c>
      <c r="Y7156" t="inlineStr">
        <is>
          <t>2015-12</t>
        </is>
      </c>
      <c r="Z7156" t="inlineStr">
        <is>
          <t>0% (No Discount)</t>
        </is>
      </c>
      <c r="AA7156" t="b">
        <v>1</v>
      </c>
      <c r="AB7156" t="b">
        <v>0</v>
      </c>
      <c r="AC7156" s="19" t="n">
        <v>45.98</v>
      </c>
      <c r="AD7156" s="21" t="n">
        <v>0.17</v>
      </c>
    </row>
    <row r="7157" ht="18" customHeight="1">
      <c r="A7157" t="n">
        <v>7156</v>
      </c>
      <c r="B7157" t="inlineStr">
        <is>
          <t>US-2015-136749</t>
        </is>
      </c>
      <c r="C7157" s="18" t="inlineStr">
        <is>
          <t>2015-12-25</t>
        </is>
      </c>
      <c r="D7157" s="18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19" t="n">
        <v>157.9</v>
      </c>
      <c r="S7157" s="20" t="n">
        <v>5</v>
      </c>
      <c r="T7157" s="21" t="n">
        <v>0</v>
      </c>
      <c r="U7157" s="19" t="n">
        <v>74.21299999999999</v>
      </c>
      <c r="V7157" t="n">
        <v>2</v>
      </c>
      <c r="W7157" t="n">
        <v>2015</v>
      </c>
      <c r="X7157" t="inlineStr">
        <is>
          <t>2015Q4</t>
        </is>
      </c>
      <c r="Y7157" t="inlineStr">
        <is>
          <t>2015-12</t>
        </is>
      </c>
      <c r="Z7157" t="inlineStr">
        <is>
          <t>0% (No Discount)</t>
        </is>
      </c>
      <c r="AA7157" t="b">
        <v>1</v>
      </c>
      <c r="AB7157" t="b">
        <v>0</v>
      </c>
      <c r="AC7157" s="19" t="n">
        <v>31.58</v>
      </c>
      <c r="AD7157" s="21" t="n">
        <v>0.47</v>
      </c>
    </row>
    <row r="7158" ht="18" customHeight="1">
      <c r="A7158" t="n">
        <v>7157</v>
      </c>
      <c r="B7158" t="inlineStr">
        <is>
          <t>CA-2017-126718</t>
        </is>
      </c>
      <c r="C7158" s="18" t="inlineStr">
        <is>
          <t>2017-04-29</t>
        </is>
      </c>
      <c r="D7158" s="1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19" t="n">
        <v>4.91</v>
      </c>
      <c r="S7158" s="20" t="n">
        <v>1</v>
      </c>
      <c r="T7158" s="21" t="n">
        <v>0</v>
      </c>
      <c r="U7158" s="19" t="n">
        <v>2.4059</v>
      </c>
      <c r="V7158" t="n">
        <v>5</v>
      </c>
      <c r="W7158" t="n">
        <v>2017</v>
      </c>
      <c r="X7158" t="inlineStr">
        <is>
          <t>2017Q2</t>
        </is>
      </c>
      <c r="Y7158" t="inlineStr">
        <is>
          <t>2017-04</t>
        </is>
      </c>
      <c r="Z7158" t="inlineStr">
        <is>
          <t>0% (No Discount)</t>
        </is>
      </c>
      <c r="AA7158" t="b">
        <v>1</v>
      </c>
      <c r="AB7158" t="b">
        <v>0</v>
      </c>
      <c r="AC7158" s="19" t="n">
        <v>4.91</v>
      </c>
      <c r="AD7158" s="21" t="n">
        <v>0.49</v>
      </c>
    </row>
    <row r="7159" ht="18" customHeight="1">
      <c r="A7159" t="n">
        <v>7158</v>
      </c>
      <c r="B7159" t="inlineStr">
        <is>
          <t>CA-2016-131380</t>
        </is>
      </c>
      <c r="C7159" s="18" t="inlineStr">
        <is>
          <t>2016-03-28</t>
        </is>
      </c>
      <c r="D7159" s="18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19" t="n">
        <v>87.92</v>
      </c>
      <c r="S7159" s="20" t="n">
        <v>4</v>
      </c>
      <c r="T7159" s="21" t="n">
        <v>0</v>
      </c>
      <c r="U7159" s="19" t="n">
        <v>0.8792</v>
      </c>
      <c r="V7159" t="n">
        <v>3</v>
      </c>
      <c r="W7159" t="n">
        <v>2016</v>
      </c>
      <c r="X7159" t="inlineStr">
        <is>
          <t>2016Q1</t>
        </is>
      </c>
      <c r="Y7159" t="inlineStr">
        <is>
          <t>2016-03</t>
        </is>
      </c>
      <c r="Z7159" t="inlineStr">
        <is>
          <t>0% (No Discount)</t>
        </is>
      </c>
      <c r="AA7159" t="b">
        <v>1</v>
      </c>
      <c r="AB7159" t="b">
        <v>0</v>
      </c>
      <c r="AC7159" s="19" t="n">
        <v>21.98</v>
      </c>
      <c r="AD7159" s="21" t="n">
        <v>0.01</v>
      </c>
    </row>
    <row r="7160" ht="18" customHeight="1">
      <c r="A7160" t="n">
        <v>7159</v>
      </c>
      <c r="B7160" t="inlineStr">
        <is>
          <t>CA-2016-131380</t>
        </is>
      </c>
      <c r="C7160" s="18" t="inlineStr">
        <is>
          <t>2016-03-28</t>
        </is>
      </c>
      <c r="D7160" s="18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19" t="n">
        <v>5.98</v>
      </c>
      <c r="S7160" s="20" t="n">
        <v>1</v>
      </c>
      <c r="T7160" s="21" t="n">
        <v>0</v>
      </c>
      <c r="U7160" s="19" t="n">
        <v>2.9302</v>
      </c>
      <c r="V7160" t="n">
        <v>3</v>
      </c>
      <c r="W7160" t="n">
        <v>2016</v>
      </c>
      <c r="X7160" t="inlineStr">
        <is>
          <t>2016Q1</t>
        </is>
      </c>
      <c r="Y7160" t="inlineStr">
        <is>
          <t>2016-03</t>
        </is>
      </c>
      <c r="Z7160" t="inlineStr">
        <is>
          <t>0% (No Discount)</t>
        </is>
      </c>
      <c r="AA7160" t="b">
        <v>1</v>
      </c>
      <c r="AB7160" t="b">
        <v>0</v>
      </c>
      <c r="AC7160" s="19" t="n">
        <v>5.98</v>
      </c>
      <c r="AD7160" s="21" t="n">
        <v>0.49</v>
      </c>
    </row>
    <row r="7161" ht="18" customHeight="1">
      <c r="A7161" t="n">
        <v>7160</v>
      </c>
      <c r="B7161" t="inlineStr">
        <is>
          <t>CA-2015-145835</t>
        </is>
      </c>
      <c r="C7161" s="18" t="inlineStr">
        <is>
          <t>2015-05-13</t>
        </is>
      </c>
      <c r="D7161" s="18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19" t="n">
        <v>222.384</v>
      </c>
      <c r="S7161" s="20" t="n">
        <v>2</v>
      </c>
      <c r="T7161" s="21" t="n">
        <v>0.2</v>
      </c>
      <c r="U7161" s="19" t="n">
        <v>16.6788</v>
      </c>
      <c r="V7161" t="n">
        <v>5</v>
      </c>
      <c r="W7161" t="n">
        <v>2015</v>
      </c>
      <c r="X7161" t="inlineStr">
        <is>
          <t>2015Q2</t>
        </is>
      </c>
      <c r="Y7161" t="inlineStr">
        <is>
          <t>2015-05</t>
        </is>
      </c>
      <c r="Z7161" t="inlineStr">
        <is>
          <t>10.1% - 20%</t>
        </is>
      </c>
      <c r="AA7161" t="b">
        <v>1</v>
      </c>
      <c r="AB7161" t="b">
        <v>0</v>
      </c>
      <c r="AC7161" s="19" t="n">
        <v>138.99</v>
      </c>
      <c r="AD7161" s="21" t="n">
        <v>0.075</v>
      </c>
    </row>
    <row r="7162" ht="18" customHeight="1">
      <c r="A7162" t="n">
        <v>7161</v>
      </c>
      <c r="B7162" t="inlineStr">
        <is>
          <t>CA-2015-145835</t>
        </is>
      </c>
      <c r="C7162" s="18" t="inlineStr">
        <is>
          <t>2015-05-13</t>
        </is>
      </c>
      <c r="D7162" s="18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19" t="n">
        <v>16</v>
      </c>
      <c r="S7162" s="20" t="n">
        <v>4</v>
      </c>
      <c r="T7162" s="21" t="n">
        <v>0.2</v>
      </c>
      <c r="U7162" s="19" t="n">
        <v>5.6</v>
      </c>
      <c r="V7162" t="n">
        <v>5</v>
      </c>
      <c r="W7162" t="n">
        <v>2015</v>
      </c>
      <c r="X7162" t="inlineStr">
        <is>
          <t>2015Q2</t>
        </is>
      </c>
      <c r="Y7162" t="inlineStr">
        <is>
          <t>2015-05</t>
        </is>
      </c>
      <c r="Z7162" t="inlineStr">
        <is>
          <t>10.1% - 20%</t>
        </is>
      </c>
      <c r="AA7162" t="b">
        <v>1</v>
      </c>
      <c r="AB7162" t="b">
        <v>0</v>
      </c>
      <c r="AC7162" s="19" t="n">
        <v>5</v>
      </c>
      <c r="AD7162" s="21" t="n">
        <v>0.35</v>
      </c>
    </row>
    <row r="7163" ht="18" customHeight="1">
      <c r="A7163" t="n">
        <v>7162</v>
      </c>
      <c r="B7163" t="inlineStr">
        <is>
          <t>CA-2014-138709</t>
        </is>
      </c>
      <c r="C7163" s="18" t="inlineStr">
        <is>
          <t>2014-07-04</t>
        </is>
      </c>
      <c r="D7163" s="18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19" t="n">
        <v>21.84</v>
      </c>
      <c r="S7163" s="20" t="n">
        <v>3</v>
      </c>
      <c r="T7163" s="21" t="n">
        <v>0</v>
      </c>
      <c r="U7163" s="19" t="n">
        <v>10.92</v>
      </c>
      <c r="V7163" t="n">
        <v>5</v>
      </c>
      <c r="W7163" t="n">
        <v>2014</v>
      </c>
      <c r="X7163" t="inlineStr">
        <is>
          <t>2014Q3</t>
        </is>
      </c>
      <c r="Y7163" t="inlineStr">
        <is>
          <t>2014-07</t>
        </is>
      </c>
      <c r="Z7163" t="inlineStr">
        <is>
          <t>0% (No Discount)</t>
        </is>
      </c>
      <c r="AA7163" t="b">
        <v>1</v>
      </c>
      <c r="AB7163" t="b">
        <v>0</v>
      </c>
      <c r="AC7163" s="19" t="n">
        <v>7.28</v>
      </c>
      <c r="AD7163" s="21" t="n">
        <v>0.5</v>
      </c>
    </row>
    <row r="7164" ht="18" customHeight="1">
      <c r="A7164" t="n">
        <v>7163</v>
      </c>
      <c r="B7164" t="inlineStr">
        <is>
          <t>CA-2014-138709</t>
        </is>
      </c>
      <c r="C7164" s="18" t="inlineStr">
        <is>
          <t>2014-07-04</t>
        </is>
      </c>
      <c r="D7164" s="18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19" t="n">
        <v>15.6</v>
      </c>
      <c r="S7164" s="20" t="n">
        <v>5</v>
      </c>
      <c r="T7164" s="21" t="n">
        <v>0</v>
      </c>
      <c r="U7164" s="19" t="n">
        <v>7.644</v>
      </c>
      <c r="V7164" t="n">
        <v>5</v>
      </c>
      <c r="W7164" t="n">
        <v>2014</v>
      </c>
      <c r="X7164" t="inlineStr">
        <is>
          <t>2014Q3</t>
        </is>
      </c>
      <c r="Y7164" t="inlineStr">
        <is>
          <t>2014-07</t>
        </is>
      </c>
      <c r="Z7164" t="inlineStr">
        <is>
          <t>0% (No Discount)</t>
        </is>
      </c>
      <c r="AA7164" t="b">
        <v>1</v>
      </c>
      <c r="AB7164" t="b">
        <v>0</v>
      </c>
      <c r="AC7164" s="19" t="n">
        <v>3.12</v>
      </c>
      <c r="AD7164" s="21" t="n">
        <v>0.49</v>
      </c>
    </row>
    <row r="7165" ht="18" customHeight="1">
      <c r="A7165" t="n">
        <v>7164</v>
      </c>
      <c r="B7165" t="inlineStr">
        <is>
          <t>CA-2014-122070</t>
        </is>
      </c>
      <c r="C7165" s="18" t="inlineStr">
        <is>
          <t>2014-04-22</t>
        </is>
      </c>
      <c r="D7165" s="18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19" t="n">
        <v>247.84</v>
      </c>
      <c r="S7165" s="20" t="n">
        <v>8</v>
      </c>
      <c r="T7165" s="21" t="n">
        <v>0</v>
      </c>
      <c r="U7165" s="19" t="n">
        <v>121.4416</v>
      </c>
      <c r="V7165" t="n">
        <v>2</v>
      </c>
      <c r="W7165" t="n">
        <v>2014</v>
      </c>
      <c r="X7165" t="inlineStr">
        <is>
          <t>2014Q2</t>
        </is>
      </c>
      <c r="Y7165" t="inlineStr">
        <is>
          <t>2014-04</t>
        </is>
      </c>
      <c r="Z7165" t="inlineStr">
        <is>
          <t>0% (No Discount)</t>
        </is>
      </c>
      <c r="AA7165" t="b">
        <v>1</v>
      </c>
      <c r="AB7165" t="b">
        <v>0</v>
      </c>
      <c r="AC7165" s="19" t="n">
        <v>30.98</v>
      </c>
      <c r="AD7165" s="21" t="n">
        <v>0.49</v>
      </c>
    </row>
    <row r="7166" ht="18" customHeight="1">
      <c r="A7166" t="n">
        <v>7165</v>
      </c>
      <c r="B7166" t="inlineStr">
        <is>
          <t>CA-2014-122070</t>
        </is>
      </c>
      <c r="C7166" s="18" t="inlineStr">
        <is>
          <t>2014-04-22</t>
        </is>
      </c>
      <c r="D7166" s="18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19" t="n">
        <v>9.912000000000001</v>
      </c>
      <c r="S7166" s="20" t="n">
        <v>3</v>
      </c>
      <c r="T7166" s="21" t="n">
        <v>0.2</v>
      </c>
      <c r="U7166" s="19" t="n">
        <v>3.3453</v>
      </c>
      <c r="V7166" t="n">
        <v>2</v>
      </c>
      <c r="W7166" t="n">
        <v>2014</v>
      </c>
      <c r="X7166" t="inlineStr">
        <is>
          <t>2014Q2</t>
        </is>
      </c>
      <c r="Y7166" t="inlineStr">
        <is>
          <t>2014-04</t>
        </is>
      </c>
      <c r="Z7166" t="inlineStr">
        <is>
          <t>10.1% - 20%</t>
        </is>
      </c>
      <c r="AA7166" t="b">
        <v>1</v>
      </c>
      <c r="AB7166" t="b">
        <v>0</v>
      </c>
      <c r="AC7166" s="19" t="n">
        <v>4.13</v>
      </c>
      <c r="AD7166" s="21" t="n">
        <v>0.3375</v>
      </c>
    </row>
    <row r="7167" ht="18" customHeight="1">
      <c r="A7167" t="n">
        <v>7166</v>
      </c>
      <c r="B7167" t="inlineStr">
        <is>
          <t>CA-2016-158610</t>
        </is>
      </c>
      <c r="C7167" s="18" t="inlineStr">
        <is>
          <t>2016-09-19</t>
        </is>
      </c>
      <c r="D7167" s="18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19" t="n">
        <v>69.52</v>
      </c>
      <c r="S7167" s="20" t="n">
        <v>2</v>
      </c>
      <c r="T7167" s="21" t="n">
        <v>0</v>
      </c>
      <c r="U7167" s="19" t="n">
        <v>17.38</v>
      </c>
      <c r="V7167" t="n">
        <v>3</v>
      </c>
      <c r="W7167" t="n">
        <v>2016</v>
      </c>
      <c r="X7167" t="inlineStr">
        <is>
          <t>2016Q3</t>
        </is>
      </c>
      <c r="Y7167" t="inlineStr">
        <is>
          <t>2016-09</t>
        </is>
      </c>
      <c r="Z7167" t="inlineStr">
        <is>
          <t>0% (No Discount)</t>
        </is>
      </c>
      <c r="AA7167" t="b">
        <v>1</v>
      </c>
      <c r="AB7167" t="b">
        <v>0</v>
      </c>
      <c r="AC7167" s="19" t="n">
        <v>34.76</v>
      </c>
      <c r="AD7167" s="21" t="n">
        <v>0.25</v>
      </c>
    </row>
    <row r="7168" ht="18" customHeight="1">
      <c r="A7168" t="n">
        <v>7167</v>
      </c>
      <c r="B7168" t="inlineStr">
        <is>
          <t>CA-2014-117464</t>
        </is>
      </c>
      <c r="C7168" s="18" t="inlineStr">
        <is>
          <t>2014-07-22</t>
        </is>
      </c>
      <c r="D7168" s="1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19" t="n">
        <v>11.52</v>
      </c>
      <c r="S7168" s="20" t="n">
        <v>4</v>
      </c>
      <c r="T7168" s="21" t="n">
        <v>0</v>
      </c>
      <c r="U7168" s="19" t="n">
        <v>3.2256</v>
      </c>
      <c r="V7168" t="n">
        <v>2</v>
      </c>
      <c r="W7168" t="n">
        <v>2014</v>
      </c>
      <c r="X7168" t="inlineStr">
        <is>
          <t>2014Q3</t>
        </is>
      </c>
      <c r="Y7168" t="inlineStr">
        <is>
          <t>2014-07</t>
        </is>
      </c>
      <c r="Z7168" t="inlineStr">
        <is>
          <t>0% (No Discount)</t>
        </is>
      </c>
      <c r="AA7168" t="b">
        <v>1</v>
      </c>
      <c r="AB7168" t="b">
        <v>0</v>
      </c>
      <c r="AC7168" s="19" t="n">
        <v>2.88</v>
      </c>
      <c r="AD7168" s="21" t="n">
        <v>0.28</v>
      </c>
    </row>
    <row r="7169" ht="18" customHeight="1">
      <c r="A7169" t="n">
        <v>7168</v>
      </c>
      <c r="B7169" t="inlineStr">
        <is>
          <t>CA-2014-117464</t>
        </is>
      </c>
      <c r="C7169" s="18" t="inlineStr">
        <is>
          <t>2014-07-22</t>
        </is>
      </c>
      <c r="D7169" s="18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19" t="n">
        <v>717.72</v>
      </c>
      <c r="S7169" s="20" t="n">
        <v>3</v>
      </c>
      <c r="T7169" s="21" t="n">
        <v>0.2</v>
      </c>
      <c r="U7169" s="19" t="n">
        <v>71.77200000000001</v>
      </c>
      <c r="V7169" t="n">
        <v>2</v>
      </c>
      <c r="W7169" t="n">
        <v>2014</v>
      </c>
      <c r="X7169" t="inlineStr">
        <is>
          <t>2014Q3</t>
        </is>
      </c>
      <c r="Y7169" t="inlineStr">
        <is>
          <t>2014-07</t>
        </is>
      </c>
      <c r="Z7169" t="inlineStr">
        <is>
          <t>10.1% - 20%</t>
        </is>
      </c>
      <c r="AA7169" t="b">
        <v>1</v>
      </c>
      <c r="AB7169" t="b">
        <v>0</v>
      </c>
      <c r="AC7169" s="19" t="n">
        <v>299.05</v>
      </c>
      <c r="AD7169" s="21" t="n">
        <v>0.1</v>
      </c>
    </row>
    <row r="7170" ht="18" customHeight="1">
      <c r="A7170" t="n">
        <v>7169</v>
      </c>
      <c r="B7170" t="inlineStr">
        <is>
          <t>CA-2014-117464</t>
        </is>
      </c>
      <c r="C7170" s="18" t="inlineStr">
        <is>
          <t>2014-07-22</t>
        </is>
      </c>
      <c r="D7170" s="18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19" t="n">
        <v>236.5</v>
      </c>
      <c r="S7170" s="20" t="n">
        <v>10</v>
      </c>
      <c r="T7170" s="21" t="n">
        <v>0</v>
      </c>
      <c r="U7170" s="19" t="n">
        <v>68.58499999999999</v>
      </c>
      <c r="V7170" t="n">
        <v>2</v>
      </c>
      <c r="W7170" t="n">
        <v>2014</v>
      </c>
      <c r="X7170" t="inlineStr">
        <is>
          <t>2014Q3</t>
        </is>
      </c>
      <c r="Y7170" t="inlineStr">
        <is>
          <t>2014-07</t>
        </is>
      </c>
      <c r="Z7170" t="inlineStr">
        <is>
          <t>0% (No Discount)</t>
        </is>
      </c>
      <c r="AA7170" t="b">
        <v>1</v>
      </c>
      <c r="AB7170" t="b">
        <v>0</v>
      </c>
      <c r="AC7170" s="19" t="n">
        <v>23.65</v>
      </c>
      <c r="AD7170" s="21" t="n">
        <v>0.29</v>
      </c>
    </row>
    <row r="7171" ht="18" customHeight="1">
      <c r="A7171" t="n">
        <v>7170</v>
      </c>
      <c r="B7171" t="inlineStr">
        <is>
          <t>CA-2014-117464</t>
        </is>
      </c>
      <c r="C7171" s="18" t="inlineStr">
        <is>
          <t>2014-07-22</t>
        </is>
      </c>
      <c r="D7171" s="18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19" t="n">
        <v>170.352</v>
      </c>
      <c r="S7171" s="20" t="n">
        <v>3</v>
      </c>
      <c r="T7171" s="21" t="n">
        <v>0.2</v>
      </c>
      <c r="U7171" s="19" t="n">
        <v>19.1646</v>
      </c>
      <c r="V7171" t="n">
        <v>2</v>
      </c>
      <c r="W7171" t="n">
        <v>2014</v>
      </c>
      <c r="X7171" t="inlineStr">
        <is>
          <t>2014Q3</t>
        </is>
      </c>
      <c r="Y7171" t="inlineStr">
        <is>
          <t>2014-07</t>
        </is>
      </c>
      <c r="Z7171" t="inlineStr">
        <is>
          <t>10.1% - 20%</t>
        </is>
      </c>
      <c r="AA7171" t="b">
        <v>1</v>
      </c>
      <c r="AB7171" t="b">
        <v>0</v>
      </c>
      <c r="AC7171" s="19" t="n">
        <v>70.98</v>
      </c>
      <c r="AD7171" s="21" t="n">
        <v>0.1125</v>
      </c>
    </row>
    <row r="7172" ht="18" customHeight="1">
      <c r="A7172" t="n">
        <v>7171</v>
      </c>
      <c r="B7172" t="inlineStr">
        <is>
          <t>US-2017-168613</t>
        </is>
      </c>
      <c r="C7172" s="18" t="inlineStr">
        <is>
          <t>2017-10-08</t>
        </is>
      </c>
      <c r="D7172" s="18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19" t="n">
        <v>145.764</v>
      </c>
      <c r="S7172" s="20" t="n">
        <v>2</v>
      </c>
      <c r="T7172" s="21" t="n">
        <v>0.1</v>
      </c>
      <c r="U7172" s="19" t="n">
        <v>3.2392</v>
      </c>
      <c r="V7172" t="n">
        <v>6</v>
      </c>
      <c r="W7172" t="n">
        <v>2017</v>
      </c>
      <c r="X7172" t="inlineStr">
        <is>
          <t>2017Q4</t>
        </is>
      </c>
      <c r="Y7172" t="inlineStr">
        <is>
          <t>2017-10</t>
        </is>
      </c>
      <c r="Z7172" t="inlineStr">
        <is>
          <t>0.1% - 10%</t>
        </is>
      </c>
      <c r="AA7172" t="b">
        <v>1</v>
      </c>
      <c r="AB7172" t="b">
        <v>0</v>
      </c>
      <c r="AC7172" s="19" t="n">
        <v>80.98</v>
      </c>
      <c r="AD7172" s="21" t="n">
        <v>0.0222</v>
      </c>
    </row>
    <row r="7173" ht="18" customHeight="1">
      <c r="A7173" t="n">
        <v>7172</v>
      </c>
      <c r="B7173" t="inlineStr">
        <is>
          <t>CA-2017-125381</t>
        </is>
      </c>
      <c r="C7173" s="18" t="inlineStr">
        <is>
          <t>2017-04-25</t>
        </is>
      </c>
      <c r="D7173" s="18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19" t="n">
        <v>107.97</v>
      </c>
      <c r="S7173" s="20" t="n">
        <v>3</v>
      </c>
      <c r="T7173" s="21" t="n">
        <v>0</v>
      </c>
      <c r="U7173" s="19" t="n">
        <v>22.6737</v>
      </c>
      <c r="V7173" t="n">
        <v>2</v>
      </c>
      <c r="W7173" t="n">
        <v>2017</v>
      </c>
      <c r="X7173" t="inlineStr">
        <is>
          <t>2017Q2</t>
        </is>
      </c>
      <c r="Y7173" t="inlineStr">
        <is>
          <t>2017-04</t>
        </is>
      </c>
      <c r="Z7173" t="inlineStr">
        <is>
          <t>0% (No Discount)</t>
        </is>
      </c>
      <c r="AA7173" t="b">
        <v>1</v>
      </c>
      <c r="AB7173" t="b">
        <v>0</v>
      </c>
      <c r="AC7173" s="19" t="n">
        <v>35.99</v>
      </c>
      <c r="AD7173" s="21" t="n">
        <v>0.21</v>
      </c>
    </row>
    <row r="7174" ht="18" customHeight="1">
      <c r="A7174" t="n">
        <v>7173</v>
      </c>
      <c r="B7174" t="inlineStr">
        <is>
          <t>US-2017-141677</t>
        </is>
      </c>
      <c r="C7174" s="18" t="inlineStr">
        <is>
          <t>2017-03-26</t>
        </is>
      </c>
      <c r="D7174" s="18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19" t="n">
        <v>143.96</v>
      </c>
      <c r="S7174" s="20" t="n">
        <v>5</v>
      </c>
      <c r="T7174" s="21" t="n">
        <v>0.2</v>
      </c>
      <c r="U7174" s="19" t="n">
        <v>1.7995</v>
      </c>
      <c r="V7174" t="n">
        <v>4</v>
      </c>
      <c r="W7174" t="n">
        <v>2017</v>
      </c>
      <c r="X7174" t="inlineStr">
        <is>
          <t>2017Q1</t>
        </is>
      </c>
      <c r="Y7174" t="inlineStr">
        <is>
          <t>2017-03</t>
        </is>
      </c>
      <c r="Z7174" t="inlineStr">
        <is>
          <t>10.1% - 20%</t>
        </is>
      </c>
      <c r="AA7174" t="b">
        <v>1</v>
      </c>
      <c r="AB7174" t="b">
        <v>0</v>
      </c>
      <c r="AC7174" s="19" t="n">
        <v>35.99</v>
      </c>
      <c r="AD7174" s="21" t="n">
        <v>0.0125</v>
      </c>
    </row>
    <row r="7175" ht="18" customHeight="1">
      <c r="A7175" t="n">
        <v>7174</v>
      </c>
      <c r="B7175" t="inlineStr">
        <is>
          <t>US-2017-141677</t>
        </is>
      </c>
      <c r="C7175" s="18" t="inlineStr">
        <is>
          <t>2017-03-26</t>
        </is>
      </c>
      <c r="D7175" s="18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19" t="n">
        <v>2399.96</v>
      </c>
      <c r="S7175" s="20" t="n">
        <v>5</v>
      </c>
      <c r="T7175" s="21" t="n">
        <v>0.2</v>
      </c>
      <c r="U7175" s="19" t="n">
        <v>569.9905</v>
      </c>
      <c r="V7175" t="n">
        <v>4</v>
      </c>
      <c r="W7175" t="n">
        <v>2017</v>
      </c>
      <c r="X7175" t="inlineStr">
        <is>
          <t>2017Q1</t>
        </is>
      </c>
      <c r="Y7175" t="inlineStr">
        <is>
          <t>2017-03</t>
        </is>
      </c>
      <c r="Z7175" t="inlineStr">
        <is>
          <t>10.1% - 20%</t>
        </is>
      </c>
      <c r="AA7175" t="b">
        <v>1</v>
      </c>
      <c r="AB7175" t="b">
        <v>0</v>
      </c>
      <c r="AC7175" s="19" t="n">
        <v>599.99</v>
      </c>
      <c r="AD7175" s="21" t="n">
        <v>0.2375</v>
      </c>
    </row>
    <row r="7176" ht="18" customHeight="1">
      <c r="A7176" t="n">
        <v>7175</v>
      </c>
      <c r="B7176" t="inlineStr">
        <is>
          <t>US-2017-141677</t>
        </is>
      </c>
      <c r="C7176" s="18" t="inlineStr">
        <is>
          <t>2017-03-26</t>
        </is>
      </c>
      <c r="D7176" s="18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19" t="n">
        <v>74.352</v>
      </c>
      <c r="S7176" s="20" t="n">
        <v>3</v>
      </c>
      <c r="T7176" s="21" t="n">
        <v>0.2</v>
      </c>
      <c r="U7176" s="19" t="n">
        <v>23.235</v>
      </c>
      <c r="V7176" t="n">
        <v>4</v>
      </c>
      <c r="W7176" t="n">
        <v>2017</v>
      </c>
      <c r="X7176" t="inlineStr">
        <is>
          <t>2017Q1</t>
        </is>
      </c>
      <c r="Y7176" t="inlineStr">
        <is>
          <t>2017-03</t>
        </is>
      </c>
      <c r="Z7176" t="inlineStr">
        <is>
          <t>10.1% - 20%</t>
        </is>
      </c>
      <c r="AA7176" t="b">
        <v>1</v>
      </c>
      <c r="AB7176" t="b">
        <v>0</v>
      </c>
      <c r="AC7176" s="19" t="n">
        <v>30.98</v>
      </c>
      <c r="AD7176" s="21" t="n">
        <v>0.3125</v>
      </c>
    </row>
    <row r="7177" ht="18" customHeight="1">
      <c r="A7177" t="n">
        <v>7176</v>
      </c>
      <c r="B7177" t="inlineStr">
        <is>
          <t>US-2017-141677</t>
        </is>
      </c>
      <c r="C7177" s="18" t="inlineStr">
        <is>
          <t>2017-03-26</t>
        </is>
      </c>
      <c r="D7177" s="18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19" t="n">
        <v>87.16800000000001</v>
      </c>
      <c r="S7177" s="20" t="n">
        <v>8</v>
      </c>
      <c r="T7177" s="21" t="n">
        <v>0.8</v>
      </c>
      <c r="U7177" s="19" t="n">
        <v>-226.6368</v>
      </c>
      <c r="V7177" t="n">
        <v>4</v>
      </c>
      <c r="W7177" t="n">
        <v>2017</v>
      </c>
      <c r="X7177" t="inlineStr">
        <is>
          <t>2017Q1</t>
        </is>
      </c>
      <c r="Y7177" t="inlineStr">
        <is>
          <t>2017-03</t>
        </is>
      </c>
      <c r="Z7177" t="inlineStr">
        <is>
          <t>&gt; 50% (Deep Discount)</t>
        </is>
      </c>
      <c r="AA7177" t="b">
        <v>0</v>
      </c>
      <c r="AB7177" t="b">
        <v>1</v>
      </c>
      <c r="AC7177" s="19" t="n">
        <v>54.48</v>
      </c>
      <c r="AD7177" s="21" t="n">
        <v>-2.6</v>
      </c>
    </row>
    <row r="7178" ht="18" customHeight="1">
      <c r="A7178" t="n">
        <v>7177</v>
      </c>
      <c r="B7178" t="inlineStr">
        <is>
          <t>US-2017-141677</t>
        </is>
      </c>
      <c r="C7178" s="18" t="inlineStr">
        <is>
          <t>2017-03-26</t>
        </is>
      </c>
      <c r="D7178" s="1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19" t="n">
        <v>32.232</v>
      </c>
      <c r="S7178" s="20" t="n">
        <v>3</v>
      </c>
      <c r="T7178" s="21" t="n">
        <v>0.2</v>
      </c>
      <c r="U7178" s="19" t="n">
        <v>2.4174</v>
      </c>
      <c r="V7178" t="n">
        <v>4</v>
      </c>
      <c r="W7178" t="n">
        <v>2017</v>
      </c>
      <c r="X7178" t="inlineStr">
        <is>
          <t>2017Q1</t>
        </is>
      </c>
      <c r="Y7178" t="inlineStr">
        <is>
          <t>2017-03</t>
        </is>
      </c>
      <c r="Z7178" t="inlineStr">
        <is>
          <t>10.1% - 20%</t>
        </is>
      </c>
      <c r="AA7178" t="b">
        <v>1</v>
      </c>
      <c r="AB7178" t="b">
        <v>0</v>
      </c>
      <c r="AC7178" s="19" t="n">
        <v>13.43</v>
      </c>
      <c r="AD7178" s="21" t="n">
        <v>0.075</v>
      </c>
    </row>
    <row r="7179" ht="18" customHeight="1">
      <c r="A7179" t="n">
        <v>7178</v>
      </c>
      <c r="B7179" t="inlineStr">
        <is>
          <t>CA-2017-133067</t>
        </is>
      </c>
      <c r="C7179" s="18" t="inlineStr">
        <is>
          <t>2017-05-04</t>
        </is>
      </c>
      <c r="D7179" s="18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19" t="n">
        <v>2.202</v>
      </c>
      <c r="S7179" s="20" t="n">
        <v>2</v>
      </c>
      <c r="T7179" s="21" t="n">
        <v>0.7</v>
      </c>
      <c r="U7179" s="19" t="n">
        <v>-1.5414</v>
      </c>
      <c r="V7179" t="n">
        <v>6</v>
      </c>
      <c r="W7179" t="n">
        <v>2017</v>
      </c>
      <c r="X7179" t="inlineStr">
        <is>
          <t>2017Q2</t>
        </is>
      </c>
      <c r="Y7179" t="inlineStr">
        <is>
          <t>2017-05</t>
        </is>
      </c>
      <c r="Z7179" t="inlineStr">
        <is>
          <t>&gt; 50% (Deep Discount)</t>
        </is>
      </c>
      <c r="AA7179" t="b">
        <v>0</v>
      </c>
      <c r="AB7179" t="b">
        <v>1</v>
      </c>
      <c r="AC7179" s="19" t="n">
        <v>3.67</v>
      </c>
      <c r="AD7179" s="21" t="n">
        <v>-0.7</v>
      </c>
    </row>
    <row r="7180" ht="18" customHeight="1">
      <c r="A7180" t="n">
        <v>7179</v>
      </c>
      <c r="B7180" t="inlineStr">
        <is>
          <t>CA-2017-133067</t>
        </is>
      </c>
      <c r="C7180" s="18" t="inlineStr">
        <is>
          <t>2017-05-04</t>
        </is>
      </c>
      <c r="D7180" s="18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19" t="n">
        <v>9.396000000000001</v>
      </c>
      <c r="S7180" s="20" t="n">
        <v>3</v>
      </c>
      <c r="T7180" s="21" t="n">
        <v>0.7</v>
      </c>
      <c r="U7180" s="19" t="n">
        <v>-7.5168</v>
      </c>
      <c r="V7180" t="n">
        <v>6</v>
      </c>
      <c r="W7180" t="n">
        <v>2017</v>
      </c>
      <c r="X7180" t="inlineStr">
        <is>
          <t>2017Q2</t>
        </is>
      </c>
      <c r="Y7180" t="inlineStr">
        <is>
          <t>2017-05</t>
        </is>
      </c>
      <c r="Z7180" t="inlineStr">
        <is>
          <t>&gt; 50% (Deep Discount)</t>
        </is>
      </c>
      <c r="AA7180" t="b">
        <v>0</v>
      </c>
      <c r="AB7180" t="b">
        <v>1</v>
      </c>
      <c r="AC7180" s="19" t="n">
        <v>10.44</v>
      </c>
      <c r="AD7180" s="21" t="n">
        <v>-0.8</v>
      </c>
    </row>
    <row r="7181" ht="18" customHeight="1">
      <c r="A7181" t="n">
        <v>7180</v>
      </c>
      <c r="B7181" t="inlineStr">
        <is>
          <t>US-2016-144351</t>
        </is>
      </c>
      <c r="C7181" s="18" t="inlineStr">
        <is>
          <t>2016-11-14</t>
        </is>
      </c>
      <c r="D7181" s="18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19" t="n">
        <v>89.97</v>
      </c>
      <c r="S7181" s="20" t="n">
        <v>3</v>
      </c>
      <c r="T7181" s="21" t="n">
        <v>0</v>
      </c>
      <c r="U7181" s="19" t="n">
        <v>25.1916</v>
      </c>
      <c r="V7181" t="n">
        <v>4</v>
      </c>
      <c r="W7181" t="n">
        <v>2016</v>
      </c>
      <c r="X7181" t="inlineStr">
        <is>
          <t>2016Q4</t>
        </is>
      </c>
      <c r="Y7181" t="inlineStr">
        <is>
          <t>2016-11</t>
        </is>
      </c>
      <c r="Z7181" t="inlineStr">
        <is>
          <t>0% (No Discount)</t>
        </is>
      </c>
      <c r="AA7181" t="b">
        <v>1</v>
      </c>
      <c r="AB7181" t="b">
        <v>0</v>
      </c>
      <c r="AC7181" s="19" t="n">
        <v>29.99</v>
      </c>
      <c r="AD7181" s="21" t="n">
        <v>0.28</v>
      </c>
    </row>
    <row r="7182" ht="18" customHeight="1">
      <c r="A7182" t="n">
        <v>7181</v>
      </c>
      <c r="B7182" t="inlineStr">
        <is>
          <t>CA-2014-106054</t>
        </is>
      </c>
      <c r="C7182" s="18" t="inlineStr">
        <is>
          <t>2014-01-06</t>
        </is>
      </c>
      <c r="D7182" s="18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19" t="n">
        <v>12.78</v>
      </c>
      <c r="S7182" s="20" t="n">
        <v>3</v>
      </c>
      <c r="T7182" s="21" t="n">
        <v>0</v>
      </c>
      <c r="U7182" s="19" t="n">
        <v>5.2398</v>
      </c>
      <c r="V7182" t="n">
        <v>1</v>
      </c>
      <c r="W7182" t="n">
        <v>2014</v>
      </c>
      <c r="X7182" t="inlineStr">
        <is>
          <t>2014Q1</t>
        </is>
      </c>
      <c r="Y7182" t="inlineStr">
        <is>
          <t>2014-01</t>
        </is>
      </c>
      <c r="Z7182" t="inlineStr">
        <is>
          <t>0% (No Discount)</t>
        </is>
      </c>
      <c r="AA7182" t="b">
        <v>1</v>
      </c>
      <c r="AB7182" t="b">
        <v>0</v>
      </c>
      <c r="AC7182" s="19" t="n">
        <v>4.26</v>
      </c>
      <c r="AD7182" s="21" t="n">
        <v>0.41</v>
      </c>
    </row>
    <row r="7183" ht="18" customHeight="1">
      <c r="A7183" t="n">
        <v>7182</v>
      </c>
      <c r="B7183" t="inlineStr">
        <is>
          <t>CA-2016-138667</t>
        </is>
      </c>
      <c r="C7183" s="18" t="inlineStr">
        <is>
          <t>2016-12-27</t>
        </is>
      </c>
      <c r="D7183" s="18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19" t="n">
        <v>40</v>
      </c>
      <c r="S7183" s="20" t="n">
        <v>2</v>
      </c>
      <c r="T7183" s="21" t="n">
        <v>0.2</v>
      </c>
      <c r="U7183" s="19" t="n">
        <v>0.5</v>
      </c>
      <c r="V7183" t="n">
        <v>3</v>
      </c>
      <c r="W7183" t="n">
        <v>2016</v>
      </c>
      <c r="X7183" t="inlineStr">
        <is>
          <t>2016Q4</t>
        </is>
      </c>
      <c r="Y7183" t="inlineStr">
        <is>
          <t>2016-12</t>
        </is>
      </c>
      <c r="Z7183" t="inlineStr">
        <is>
          <t>10.1% - 20%</t>
        </is>
      </c>
      <c r="AA7183" t="b">
        <v>1</v>
      </c>
      <c r="AB7183" t="b">
        <v>0</v>
      </c>
      <c r="AC7183" s="19" t="n">
        <v>25</v>
      </c>
      <c r="AD7183" s="21" t="n">
        <v>0.0125</v>
      </c>
    </row>
    <row r="7184" ht="18" customHeight="1">
      <c r="A7184" t="n">
        <v>7183</v>
      </c>
      <c r="B7184" t="inlineStr">
        <is>
          <t>CA-2017-150609</t>
        </is>
      </c>
      <c r="C7184" s="18" t="inlineStr">
        <is>
          <t>2017-04-30</t>
        </is>
      </c>
      <c r="D7184" s="18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19" t="n">
        <v>23.24</v>
      </c>
      <c r="S7184" s="20" t="n">
        <v>5</v>
      </c>
      <c r="T7184" s="21" t="n">
        <v>0.2</v>
      </c>
      <c r="U7184" s="19" t="n">
        <v>7.553</v>
      </c>
      <c r="V7184" t="n">
        <v>4</v>
      </c>
      <c r="W7184" t="n">
        <v>2017</v>
      </c>
      <c r="X7184" t="inlineStr">
        <is>
          <t>2017Q2</t>
        </is>
      </c>
      <c r="Y7184" t="inlineStr">
        <is>
          <t>2017-04</t>
        </is>
      </c>
      <c r="Z7184" t="inlineStr">
        <is>
          <t>10.1% - 20%</t>
        </is>
      </c>
      <c r="AA7184" t="b">
        <v>1</v>
      </c>
      <c r="AB7184" t="b">
        <v>0</v>
      </c>
      <c r="AC7184" s="19" t="n">
        <v>5.81</v>
      </c>
      <c r="AD7184" s="21" t="n">
        <v>0.325</v>
      </c>
    </row>
    <row r="7185" ht="18" customHeight="1">
      <c r="A7185" t="n">
        <v>7184</v>
      </c>
      <c r="B7185" t="inlineStr">
        <is>
          <t>CA-2017-128853</t>
        </is>
      </c>
      <c r="C7185" s="18" t="inlineStr">
        <is>
          <t>2017-04-21</t>
        </is>
      </c>
      <c r="D7185" s="18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19" t="n">
        <v>908.8200000000001</v>
      </c>
      <c r="S7185" s="20" t="n">
        <v>9</v>
      </c>
      <c r="T7185" s="21" t="n">
        <v>0</v>
      </c>
      <c r="U7185" s="19" t="n">
        <v>227.205</v>
      </c>
      <c r="V7185" t="n">
        <v>2</v>
      </c>
      <c r="W7185" t="n">
        <v>2017</v>
      </c>
      <c r="X7185" t="inlineStr">
        <is>
          <t>2017Q2</t>
        </is>
      </c>
      <c r="Y7185" t="inlineStr">
        <is>
          <t>2017-04</t>
        </is>
      </c>
      <c r="Z7185" t="inlineStr">
        <is>
          <t>0% (No Discount)</t>
        </is>
      </c>
      <c r="AA7185" t="b">
        <v>1</v>
      </c>
      <c r="AB7185" t="b">
        <v>0</v>
      </c>
      <c r="AC7185" s="19" t="n">
        <v>100.98</v>
      </c>
      <c r="AD7185" s="21" t="n">
        <v>0.25</v>
      </c>
    </row>
    <row r="7186" ht="18" customHeight="1">
      <c r="A7186" t="n">
        <v>7185</v>
      </c>
      <c r="B7186" t="inlineStr">
        <is>
          <t>CA-2017-133102</t>
        </is>
      </c>
      <c r="C7186" s="18" t="inlineStr">
        <is>
          <t>2017-08-17</t>
        </is>
      </c>
      <c r="D7186" s="18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19" t="n">
        <v>5.552</v>
      </c>
      <c r="S7186" s="20" t="n">
        <v>2</v>
      </c>
      <c r="T7186" s="21" t="n">
        <v>0.2</v>
      </c>
      <c r="U7186" s="19" t="n">
        <v>-1.041</v>
      </c>
      <c r="V7186" t="n">
        <v>7</v>
      </c>
      <c r="W7186" t="n">
        <v>2017</v>
      </c>
      <c r="X7186" t="inlineStr">
        <is>
          <t>2017Q3</t>
        </is>
      </c>
      <c r="Y7186" t="inlineStr">
        <is>
          <t>2017-08</t>
        </is>
      </c>
      <c r="Z7186" t="inlineStr">
        <is>
          <t>10.1% - 20%</t>
        </is>
      </c>
      <c r="AA7186" t="b">
        <v>0</v>
      </c>
      <c r="AB7186" t="b">
        <v>1</v>
      </c>
      <c r="AC7186" s="19" t="n">
        <v>3.47</v>
      </c>
      <c r="AD7186" s="21" t="n">
        <v>-0.1875</v>
      </c>
    </row>
    <row r="7187" ht="18" customHeight="1">
      <c r="A7187" t="n">
        <v>7186</v>
      </c>
      <c r="B7187" t="inlineStr">
        <is>
          <t>CA-2017-133102</t>
        </is>
      </c>
      <c r="C7187" s="18" t="inlineStr">
        <is>
          <t>2017-08-17</t>
        </is>
      </c>
      <c r="D7187" s="18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19" t="n">
        <v>8.016</v>
      </c>
      <c r="S7187" s="20" t="n">
        <v>3</v>
      </c>
      <c r="T7187" s="21" t="n">
        <v>0.2</v>
      </c>
      <c r="U7187" s="19" t="n">
        <v>1.002</v>
      </c>
      <c r="V7187" t="n">
        <v>7</v>
      </c>
      <c r="W7187" t="n">
        <v>2017</v>
      </c>
      <c r="X7187" t="inlineStr">
        <is>
          <t>2017Q3</t>
        </is>
      </c>
      <c r="Y7187" t="inlineStr">
        <is>
          <t>2017-08</t>
        </is>
      </c>
      <c r="Z7187" t="inlineStr">
        <is>
          <t>10.1% - 20%</t>
        </is>
      </c>
      <c r="AA7187" t="b">
        <v>1</v>
      </c>
      <c r="AB7187" t="b">
        <v>0</v>
      </c>
      <c r="AC7187" s="19" t="n">
        <v>3.34</v>
      </c>
      <c r="AD7187" s="21" t="n">
        <v>0.125</v>
      </c>
    </row>
    <row r="7188" ht="18" customHeight="1">
      <c r="A7188" t="n">
        <v>7187</v>
      </c>
      <c r="B7188" t="inlineStr">
        <is>
          <t>CA-2017-133102</t>
        </is>
      </c>
      <c r="C7188" s="18" t="inlineStr">
        <is>
          <t>2017-08-17</t>
        </is>
      </c>
      <c r="D7188" s="1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19" t="n">
        <v>74.592</v>
      </c>
      <c r="S7188" s="20" t="n">
        <v>4</v>
      </c>
      <c r="T7188" s="21" t="n">
        <v>0.3</v>
      </c>
      <c r="U7188" s="19" t="n">
        <v>-2.1312</v>
      </c>
      <c r="V7188" t="n">
        <v>7</v>
      </c>
      <c r="W7188" t="n">
        <v>2017</v>
      </c>
      <c r="X7188" t="inlineStr">
        <is>
          <t>2017Q3</t>
        </is>
      </c>
      <c r="Y7188" t="inlineStr">
        <is>
          <t>2017-08</t>
        </is>
      </c>
      <c r="Z7188" t="inlineStr">
        <is>
          <t>20.1% - 30%</t>
        </is>
      </c>
      <c r="AA7188" t="b">
        <v>0</v>
      </c>
      <c r="AB7188" t="b">
        <v>1</v>
      </c>
      <c r="AC7188" s="19" t="n">
        <v>26.64</v>
      </c>
      <c r="AD7188" s="21" t="n">
        <v>-0.0286</v>
      </c>
    </row>
    <row r="7189" ht="18" customHeight="1">
      <c r="A7189" t="n">
        <v>7188</v>
      </c>
      <c r="B7189" t="inlineStr">
        <is>
          <t>CA-2017-133102</t>
        </is>
      </c>
      <c r="C7189" s="18" t="inlineStr">
        <is>
          <t>2017-08-17</t>
        </is>
      </c>
      <c r="D7189" s="18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19" t="n">
        <v>16.784</v>
      </c>
      <c r="S7189" s="20" t="n">
        <v>2</v>
      </c>
      <c r="T7189" s="21" t="n">
        <v>0.6</v>
      </c>
      <c r="U7189" s="19" t="n">
        <v>-22.2388</v>
      </c>
      <c r="V7189" t="n">
        <v>7</v>
      </c>
      <c r="W7189" t="n">
        <v>2017</v>
      </c>
      <c r="X7189" t="inlineStr">
        <is>
          <t>2017Q3</t>
        </is>
      </c>
      <c r="Y7189" t="inlineStr">
        <is>
          <t>2017-08</t>
        </is>
      </c>
      <c r="Z7189" t="inlineStr">
        <is>
          <t>&gt; 50% (Deep Discount)</t>
        </is>
      </c>
      <c r="AA7189" t="b">
        <v>0</v>
      </c>
      <c r="AB7189" t="b">
        <v>1</v>
      </c>
      <c r="AC7189" s="19" t="n">
        <v>20.98</v>
      </c>
      <c r="AD7189" s="21" t="n">
        <v>-1.325</v>
      </c>
    </row>
    <row r="7190" ht="18" customHeight="1">
      <c r="A7190" t="n">
        <v>7189</v>
      </c>
      <c r="B7190" t="inlineStr">
        <is>
          <t>CA-2017-133102</t>
        </is>
      </c>
      <c r="C7190" s="18" t="inlineStr">
        <is>
          <t>2017-08-17</t>
        </is>
      </c>
      <c r="D7190" s="18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19" t="n">
        <v>38.864</v>
      </c>
      <c r="S7190" s="20" t="n">
        <v>4</v>
      </c>
      <c r="T7190" s="21" t="n">
        <v>0.8</v>
      </c>
      <c r="U7190" s="19" t="n">
        <v>-99.1032</v>
      </c>
      <c r="V7190" t="n">
        <v>7</v>
      </c>
      <c r="W7190" t="n">
        <v>2017</v>
      </c>
      <c r="X7190" t="inlineStr">
        <is>
          <t>2017Q3</t>
        </is>
      </c>
      <c r="Y7190" t="inlineStr">
        <is>
          <t>2017-08</t>
        </is>
      </c>
      <c r="Z7190" t="inlineStr">
        <is>
          <t>&gt; 50% (Deep Discount)</t>
        </is>
      </c>
      <c r="AA7190" t="b">
        <v>0</v>
      </c>
      <c r="AB7190" t="b">
        <v>1</v>
      </c>
      <c r="AC7190" s="19" t="n">
        <v>48.58</v>
      </c>
      <c r="AD7190" s="21" t="n">
        <v>-2.55</v>
      </c>
    </row>
    <row r="7191" ht="18" customHeight="1">
      <c r="A7191" t="n">
        <v>7190</v>
      </c>
      <c r="B7191" t="inlineStr">
        <is>
          <t>CA-2016-164399</t>
        </is>
      </c>
      <c r="C7191" s="18" t="inlineStr">
        <is>
          <t>2016-11-12</t>
        </is>
      </c>
      <c r="D7191" s="18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19" t="n">
        <v>203.976</v>
      </c>
      <c r="S7191" s="20" t="n">
        <v>3</v>
      </c>
      <c r="T7191" s="21" t="n">
        <v>0.2</v>
      </c>
      <c r="U7191" s="19" t="n">
        <v>25.497</v>
      </c>
      <c r="V7191" t="n">
        <v>3</v>
      </c>
      <c r="W7191" t="n">
        <v>2016</v>
      </c>
      <c r="X7191" t="inlineStr">
        <is>
          <t>2016Q4</t>
        </is>
      </c>
      <c r="Y7191" t="inlineStr">
        <is>
          <t>2016-11</t>
        </is>
      </c>
      <c r="Z7191" t="inlineStr">
        <is>
          <t>10.1% - 20%</t>
        </is>
      </c>
      <c r="AA7191" t="b">
        <v>1</v>
      </c>
      <c r="AB7191" t="b">
        <v>0</v>
      </c>
      <c r="AC7191" s="19" t="n">
        <v>84.98999999999999</v>
      </c>
      <c r="AD7191" s="21" t="n">
        <v>0.125</v>
      </c>
    </row>
    <row r="7192" ht="18" customHeight="1">
      <c r="A7192" t="n">
        <v>7191</v>
      </c>
      <c r="B7192" t="inlineStr">
        <is>
          <t>CA-2016-164399</t>
        </is>
      </c>
      <c r="C7192" s="18" t="inlineStr">
        <is>
          <t>2016-11-12</t>
        </is>
      </c>
      <c r="D7192" s="18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19" t="n">
        <v>674.352</v>
      </c>
      <c r="S7192" s="20" t="n">
        <v>3</v>
      </c>
      <c r="T7192" s="21" t="n">
        <v>0.2</v>
      </c>
      <c r="U7192" s="19" t="n">
        <v>-8.429399999999999</v>
      </c>
      <c r="V7192" t="n">
        <v>3</v>
      </c>
      <c r="W7192" t="n">
        <v>2016</v>
      </c>
      <c r="X7192" t="inlineStr">
        <is>
          <t>2016Q4</t>
        </is>
      </c>
      <c r="Y7192" t="inlineStr">
        <is>
          <t>2016-11</t>
        </is>
      </c>
      <c r="Z7192" t="inlineStr">
        <is>
          <t>10.1% - 20%</t>
        </is>
      </c>
      <c r="AA7192" t="b">
        <v>0</v>
      </c>
      <c r="AB7192" t="b">
        <v>1</v>
      </c>
      <c r="AC7192" s="19" t="n">
        <v>280.98</v>
      </c>
      <c r="AD7192" s="21" t="n">
        <v>-0.0125</v>
      </c>
    </row>
    <row r="7193" ht="18" customHeight="1">
      <c r="A7193" t="n">
        <v>7192</v>
      </c>
      <c r="B7193" t="inlineStr">
        <is>
          <t>CA-2016-116918</t>
        </is>
      </c>
      <c r="C7193" s="18" t="inlineStr">
        <is>
          <t>2016-10-01</t>
        </is>
      </c>
      <c r="D7193" s="18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19" t="n">
        <v>5.388</v>
      </c>
      <c r="S7193" s="20" t="n">
        <v>4</v>
      </c>
      <c r="T7193" s="21" t="n">
        <v>0.7</v>
      </c>
      <c r="U7193" s="19" t="n">
        <v>-4.49</v>
      </c>
      <c r="V7193" t="n">
        <v>5</v>
      </c>
      <c r="W7193" t="n">
        <v>2016</v>
      </c>
      <c r="X7193" t="inlineStr">
        <is>
          <t>2016Q4</t>
        </is>
      </c>
      <c r="Y7193" t="inlineStr">
        <is>
          <t>2016-10</t>
        </is>
      </c>
      <c r="Z7193" t="inlineStr">
        <is>
          <t>&gt; 50% (Deep Discount)</t>
        </is>
      </c>
      <c r="AA7193" t="b">
        <v>0</v>
      </c>
      <c r="AB7193" t="b">
        <v>1</v>
      </c>
      <c r="AC7193" s="19" t="n">
        <v>4.49</v>
      </c>
      <c r="AD7193" s="21" t="n">
        <v>-0.8333</v>
      </c>
    </row>
    <row r="7194" ht="18" customHeight="1">
      <c r="A7194" t="n">
        <v>7193</v>
      </c>
      <c r="B7194" t="inlineStr">
        <is>
          <t>CA-2016-116918</t>
        </is>
      </c>
      <c r="C7194" s="18" t="inlineStr">
        <is>
          <t>2016-10-01</t>
        </is>
      </c>
      <c r="D7194" s="18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19" t="n">
        <v>30.976</v>
      </c>
      <c r="S7194" s="20" t="n">
        <v>8</v>
      </c>
      <c r="T7194" s="21" t="n">
        <v>0.2</v>
      </c>
      <c r="U7194" s="19" t="n">
        <v>5.0336</v>
      </c>
      <c r="V7194" t="n">
        <v>5</v>
      </c>
      <c r="W7194" t="n">
        <v>2016</v>
      </c>
      <c r="X7194" t="inlineStr">
        <is>
          <t>2016Q4</t>
        </is>
      </c>
      <c r="Y7194" t="inlineStr">
        <is>
          <t>2016-10</t>
        </is>
      </c>
      <c r="Z7194" t="inlineStr">
        <is>
          <t>10.1% - 20%</t>
        </is>
      </c>
      <c r="AA7194" t="b">
        <v>1</v>
      </c>
      <c r="AB7194" t="b">
        <v>0</v>
      </c>
      <c r="AC7194" s="19" t="n">
        <v>4.84</v>
      </c>
      <c r="AD7194" s="21" t="n">
        <v>0.1625</v>
      </c>
    </row>
    <row r="7195" ht="18" customHeight="1">
      <c r="A7195" t="n">
        <v>7194</v>
      </c>
      <c r="B7195" t="inlineStr">
        <is>
          <t>CA-2016-110492</t>
        </is>
      </c>
      <c r="C7195" s="18" t="inlineStr">
        <is>
          <t>2016-02-12</t>
        </is>
      </c>
      <c r="D7195" s="18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19" t="n">
        <v>1350.12</v>
      </c>
      <c r="S7195" s="20" t="n">
        <v>6</v>
      </c>
      <c r="T7195" s="21" t="n">
        <v>0</v>
      </c>
      <c r="U7195" s="19" t="n">
        <v>175.5156</v>
      </c>
      <c r="V7195" t="n">
        <v>2</v>
      </c>
      <c r="W7195" t="n">
        <v>2016</v>
      </c>
      <c r="X7195" t="inlineStr">
        <is>
          <t>2016Q1</t>
        </is>
      </c>
      <c r="Y7195" t="inlineStr">
        <is>
          <t>2016-02</t>
        </is>
      </c>
      <c r="Z7195" t="inlineStr">
        <is>
          <t>0% (No Discount)</t>
        </is>
      </c>
      <c r="AA7195" t="b">
        <v>1</v>
      </c>
      <c r="AB7195" t="b">
        <v>0</v>
      </c>
      <c r="AC7195" s="19" t="n">
        <v>225.02</v>
      </c>
      <c r="AD7195" s="21" t="n">
        <v>0.13</v>
      </c>
    </row>
    <row r="7196" ht="18" customHeight="1">
      <c r="A7196" t="n">
        <v>7195</v>
      </c>
      <c r="B7196" t="inlineStr">
        <is>
          <t>CA-2016-110492</t>
        </is>
      </c>
      <c r="C7196" s="18" t="inlineStr">
        <is>
          <t>2016-02-12</t>
        </is>
      </c>
      <c r="D7196" s="18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19" t="n">
        <v>15.92</v>
      </c>
      <c r="S7196" s="20" t="n">
        <v>4</v>
      </c>
      <c r="T7196" s="21" t="n">
        <v>0</v>
      </c>
      <c r="U7196" s="19" t="n">
        <v>7.4824</v>
      </c>
      <c r="V7196" t="n">
        <v>2</v>
      </c>
      <c r="W7196" t="n">
        <v>2016</v>
      </c>
      <c r="X7196" t="inlineStr">
        <is>
          <t>2016Q1</t>
        </is>
      </c>
      <c r="Y7196" t="inlineStr">
        <is>
          <t>2016-02</t>
        </is>
      </c>
      <c r="Z7196" t="inlineStr">
        <is>
          <t>0% (No Discount)</t>
        </is>
      </c>
      <c r="AA7196" t="b">
        <v>1</v>
      </c>
      <c r="AB7196" t="b">
        <v>0</v>
      </c>
      <c r="AC7196" s="19" t="n">
        <v>3.98</v>
      </c>
      <c r="AD7196" s="21" t="n">
        <v>0.47</v>
      </c>
    </row>
    <row r="7197" ht="18" customHeight="1">
      <c r="A7197" t="n">
        <v>7196</v>
      </c>
      <c r="B7197" t="inlineStr">
        <is>
          <t>CA-2016-147683</t>
        </is>
      </c>
      <c r="C7197" s="18" t="inlineStr">
        <is>
          <t>2016-11-13</t>
        </is>
      </c>
      <c r="D7197" s="18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19" t="n">
        <v>19.54</v>
      </c>
      <c r="S7197" s="20" t="n">
        <v>2</v>
      </c>
      <c r="T7197" s="21" t="n">
        <v>0</v>
      </c>
      <c r="U7197" s="19" t="n">
        <v>7.2298</v>
      </c>
      <c r="V7197" t="n">
        <v>4</v>
      </c>
      <c r="W7197" t="n">
        <v>2016</v>
      </c>
      <c r="X7197" t="inlineStr">
        <is>
          <t>2016Q4</t>
        </is>
      </c>
      <c r="Y7197" t="inlineStr">
        <is>
          <t>2016-11</t>
        </is>
      </c>
      <c r="Z7197" t="inlineStr">
        <is>
          <t>0% (No Discount)</t>
        </is>
      </c>
      <c r="AA7197" t="b">
        <v>1</v>
      </c>
      <c r="AB7197" t="b">
        <v>0</v>
      </c>
      <c r="AC7197" s="19" t="n">
        <v>9.77</v>
      </c>
      <c r="AD7197" s="21" t="n">
        <v>0.37</v>
      </c>
    </row>
    <row r="7198" ht="18" customHeight="1">
      <c r="A7198" t="n">
        <v>7197</v>
      </c>
      <c r="B7198" t="inlineStr">
        <is>
          <t>CA-2014-116785</t>
        </is>
      </c>
      <c r="C7198" s="18" t="inlineStr">
        <is>
          <t>2014-04-26</t>
        </is>
      </c>
      <c r="D7198" s="1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19" t="n">
        <v>21.4</v>
      </c>
      <c r="S7198" s="20" t="n">
        <v>5</v>
      </c>
      <c r="T7198" s="21" t="n">
        <v>0</v>
      </c>
      <c r="U7198" s="19" t="n">
        <v>6.206</v>
      </c>
      <c r="V7198" t="n">
        <v>4</v>
      </c>
      <c r="W7198" t="n">
        <v>2014</v>
      </c>
      <c r="X7198" t="inlineStr">
        <is>
          <t>2014Q2</t>
        </is>
      </c>
      <c r="Y7198" t="inlineStr">
        <is>
          <t>2014-04</t>
        </is>
      </c>
      <c r="Z7198" t="inlineStr">
        <is>
          <t>0% (No Discount)</t>
        </is>
      </c>
      <c r="AA7198" t="b">
        <v>1</v>
      </c>
      <c r="AB7198" t="b">
        <v>0</v>
      </c>
      <c r="AC7198" s="19" t="n">
        <v>4.28</v>
      </c>
      <c r="AD7198" s="21" t="n">
        <v>0.29</v>
      </c>
    </row>
    <row r="7199" ht="18" customHeight="1">
      <c r="A7199" t="n">
        <v>7198</v>
      </c>
      <c r="B7199" t="inlineStr">
        <is>
          <t>CA-2014-116785</t>
        </is>
      </c>
      <c r="C7199" s="18" t="inlineStr">
        <is>
          <t>2014-04-26</t>
        </is>
      </c>
      <c r="D7199" s="18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19" t="n">
        <v>12.6</v>
      </c>
      <c r="S7199" s="20" t="n">
        <v>2</v>
      </c>
      <c r="T7199" s="21" t="n">
        <v>0</v>
      </c>
      <c r="U7199" s="19" t="n">
        <v>5.796</v>
      </c>
      <c r="V7199" t="n">
        <v>4</v>
      </c>
      <c r="W7199" t="n">
        <v>2014</v>
      </c>
      <c r="X7199" t="inlineStr">
        <is>
          <t>2014Q2</t>
        </is>
      </c>
      <c r="Y7199" t="inlineStr">
        <is>
          <t>2014-04</t>
        </is>
      </c>
      <c r="Z7199" t="inlineStr">
        <is>
          <t>0% (No Discount)</t>
        </is>
      </c>
      <c r="AA7199" t="b">
        <v>1</v>
      </c>
      <c r="AB7199" t="b">
        <v>0</v>
      </c>
      <c r="AC7199" s="19" t="n">
        <v>6.3</v>
      </c>
      <c r="AD7199" s="21" t="n">
        <v>0.46</v>
      </c>
    </row>
    <row r="7200" ht="18" customHeight="1">
      <c r="A7200" t="n">
        <v>7199</v>
      </c>
      <c r="B7200" t="inlineStr">
        <is>
          <t>US-2015-156797</t>
        </is>
      </c>
      <c r="C7200" s="18" t="inlineStr">
        <is>
          <t>2015-08-11</t>
        </is>
      </c>
      <c r="D7200" s="18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19" t="n">
        <v>11.96</v>
      </c>
      <c r="S7200" s="20" t="n">
        <v>2</v>
      </c>
      <c r="T7200" s="21" t="n">
        <v>0</v>
      </c>
      <c r="U7200" s="19" t="n">
        <v>3.1096</v>
      </c>
      <c r="V7200" t="n">
        <v>4</v>
      </c>
      <c r="W7200" t="n">
        <v>2015</v>
      </c>
      <c r="X7200" t="inlineStr">
        <is>
          <t>2015Q3</t>
        </is>
      </c>
      <c r="Y7200" t="inlineStr">
        <is>
          <t>2015-08</t>
        </is>
      </c>
      <c r="Z7200" t="inlineStr">
        <is>
          <t>0% (No Discount)</t>
        </is>
      </c>
      <c r="AA7200" t="b">
        <v>1</v>
      </c>
      <c r="AB7200" t="b">
        <v>0</v>
      </c>
      <c r="AC7200" s="19" t="n">
        <v>5.98</v>
      </c>
      <c r="AD7200" s="21" t="n">
        <v>0.26</v>
      </c>
    </row>
    <row r="7201" ht="18" customHeight="1">
      <c r="A7201" t="n">
        <v>7200</v>
      </c>
      <c r="B7201" t="inlineStr">
        <is>
          <t>US-2015-156797</t>
        </is>
      </c>
      <c r="C7201" s="18" t="inlineStr">
        <is>
          <t>2015-08-11</t>
        </is>
      </c>
      <c r="D7201" s="18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19" t="n">
        <v>138</v>
      </c>
      <c r="S7201" s="20" t="n">
        <v>2</v>
      </c>
      <c r="T7201" s="21" t="n">
        <v>0</v>
      </c>
      <c r="U7201" s="19" t="n">
        <v>34.5</v>
      </c>
      <c r="V7201" t="n">
        <v>4</v>
      </c>
      <c r="W7201" t="n">
        <v>2015</v>
      </c>
      <c r="X7201" t="inlineStr">
        <is>
          <t>2015Q3</t>
        </is>
      </c>
      <c r="Y7201" t="inlineStr">
        <is>
          <t>2015-08</t>
        </is>
      </c>
      <c r="Z7201" t="inlineStr">
        <is>
          <t>0% (No Discount)</t>
        </is>
      </c>
      <c r="AA7201" t="b">
        <v>1</v>
      </c>
      <c r="AB7201" t="b">
        <v>0</v>
      </c>
      <c r="AC7201" s="19" t="n">
        <v>69</v>
      </c>
      <c r="AD7201" s="21" t="n">
        <v>0.25</v>
      </c>
    </row>
    <row r="7202" ht="18" customHeight="1">
      <c r="A7202" t="n">
        <v>7201</v>
      </c>
      <c r="B7202" t="inlineStr">
        <is>
          <t>CA-2016-104276</t>
        </is>
      </c>
      <c r="C7202" s="18" t="inlineStr">
        <is>
          <t>2016-11-27</t>
        </is>
      </c>
      <c r="D7202" s="18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19" t="n">
        <v>116.76</v>
      </c>
      <c r="S7202" s="20" t="n">
        <v>1</v>
      </c>
      <c r="T7202" s="21" t="n">
        <v>0.2</v>
      </c>
      <c r="U7202" s="19" t="n">
        <v>14.595</v>
      </c>
      <c r="V7202" t="n">
        <v>6</v>
      </c>
      <c r="W7202" t="n">
        <v>2016</v>
      </c>
      <c r="X7202" t="inlineStr">
        <is>
          <t>2016Q4</t>
        </is>
      </c>
      <c r="Y7202" t="inlineStr">
        <is>
          <t>2016-11</t>
        </is>
      </c>
      <c r="Z7202" t="inlineStr">
        <is>
          <t>10.1% - 20%</t>
        </is>
      </c>
      <c r="AA7202" t="b">
        <v>1</v>
      </c>
      <c r="AB7202" t="b">
        <v>0</v>
      </c>
      <c r="AC7202" s="19" t="n">
        <v>145.95</v>
      </c>
      <c r="AD7202" s="21" t="n">
        <v>0.125</v>
      </c>
    </row>
    <row r="7203" ht="18" customHeight="1">
      <c r="A7203" t="n">
        <v>7202</v>
      </c>
      <c r="B7203" t="inlineStr">
        <is>
          <t>CA-2016-104276</t>
        </is>
      </c>
      <c r="C7203" s="18" t="inlineStr">
        <is>
          <t>2016-11-27</t>
        </is>
      </c>
      <c r="D7203" s="18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19" t="n">
        <v>331.023</v>
      </c>
      <c r="S7203" s="20" t="n">
        <v>7</v>
      </c>
      <c r="T7203" s="21" t="n">
        <v>0.45</v>
      </c>
      <c r="U7203" s="19" t="n">
        <v>-114.3534</v>
      </c>
      <c r="V7203" t="n">
        <v>6</v>
      </c>
      <c r="W7203" t="n">
        <v>2016</v>
      </c>
      <c r="X7203" t="inlineStr">
        <is>
          <t>2016Q4</t>
        </is>
      </c>
      <c r="Y7203" t="inlineStr">
        <is>
          <t>2016-11</t>
        </is>
      </c>
      <c r="Z7203" t="inlineStr">
        <is>
          <t>30.1% - 50%</t>
        </is>
      </c>
      <c r="AA7203" t="b">
        <v>0</v>
      </c>
      <c r="AB7203" t="b">
        <v>1</v>
      </c>
      <c r="AC7203" s="19" t="n">
        <v>85.98</v>
      </c>
      <c r="AD7203" s="21" t="n">
        <v>-0.3455</v>
      </c>
    </row>
    <row r="7204" ht="18" customHeight="1">
      <c r="A7204" t="n">
        <v>7203</v>
      </c>
      <c r="B7204" t="inlineStr">
        <is>
          <t>CA-2016-120369</t>
        </is>
      </c>
      <c r="C7204" s="18" t="inlineStr">
        <is>
          <t>2016-10-28</t>
        </is>
      </c>
      <c r="D7204" s="18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19" t="n">
        <v>756.8</v>
      </c>
      <c r="S7204" s="20" t="n">
        <v>5</v>
      </c>
      <c r="T7204" s="21" t="n">
        <v>0</v>
      </c>
      <c r="U7204" s="19" t="n">
        <v>75.68000000000001</v>
      </c>
      <c r="V7204" t="n">
        <v>0</v>
      </c>
      <c r="W7204" t="n">
        <v>2016</v>
      </c>
      <c r="X7204" t="inlineStr">
        <is>
          <t>2016Q4</t>
        </is>
      </c>
      <c r="Y7204" t="inlineStr">
        <is>
          <t>2016-10</t>
        </is>
      </c>
      <c r="Z7204" t="inlineStr">
        <is>
          <t>0% (No Discount)</t>
        </is>
      </c>
      <c r="AA7204" t="b">
        <v>1</v>
      </c>
      <c r="AB7204" t="b">
        <v>0</v>
      </c>
      <c r="AC7204" s="19" t="n">
        <v>151.36</v>
      </c>
      <c r="AD7204" s="21" t="n">
        <v>0.1</v>
      </c>
    </row>
    <row r="7205" ht="18" customHeight="1">
      <c r="A7205" t="n">
        <v>7204</v>
      </c>
      <c r="B7205" t="inlineStr">
        <is>
          <t>CA-2014-118276</t>
        </is>
      </c>
      <c r="C7205" s="18" t="inlineStr">
        <is>
          <t>2014-12-29</t>
        </is>
      </c>
      <c r="D7205" s="18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19" t="n">
        <v>8.736000000000001</v>
      </c>
      <c r="S7205" s="20" t="n">
        <v>3</v>
      </c>
      <c r="T7205" s="21" t="n">
        <v>0.6</v>
      </c>
      <c r="U7205" s="19" t="n">
        <v>-4.8048</v>
      </c>
      <c r="V7205" t="n">
        <v>4</v>
      </c>
      <c r="W7205" t="n">
        <v>2014</v>
      </c>
      <c r="X7205" t="inlineStr">
        <is>
          <t>2014Q4</t>
        </is>
      </c>
      <c r="Y7205" t="inlineStr">
        <is>
          <t>2014-12</t>
        </is>
      </c>
      <c r="Z7205" t="inlineStr">
        <is>
          <t>&gt; 50% (Deep Discount)</t>
        </is>
      </c>
      <c r="AA7205" t="b">
        <v>0</v>
      </c>
      <c r="AB7205" t="b">
        <v>1</v>
      </c>
      <c r="AC7205" s="19" t="n">
        <v>7.28</v>
      </c>
      <c r="AD7205" s="21" t="n">
        <v>-0.55</v>
      </c>
    </row>
    <row r="7206" ht="18" customHeight="1">
      <c r="A7206" t="n">
        <v>7205</v>
      </c>
      <c r="B7206" t="inlineStr">
        <is>
          <t>CA-2015-136658</t>
        </is>
      </c>
      <c r="C7206" s="18" t="inlineStr">
        <is>
          <t>2015-09-10</t>
        </is>
      </c>
      <c r="D7206" s="18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19" t="n">
        <v>6.08</v>
      </c>
      <c r="S7206" s="20" t="n">
        <v>2</v>
      </c>
      <c r="T7206" s="21" t="n">
        <v>0</v>
      </c>
      <c r="U7206" s="19" t="n">
        <v>2.0672</v>
      </c>
      <c r="V7206" t="n">
        <v>7</v>
      </c>
      <c r="W7206" t="n">
        <v>2015</v>
      </c>
      <c r="X7206" t="inlineStr">
        <is>
          <t>2015Q3</t>
        </is>
      </c>
      <c r="Y7206" t="inlineStr">
        <is>
          <t>2015-09</t>
        </is>
      </c>
      <c r="Z7206" t="inlineStr">
        <is>
          <t>0% (No Discount)</t>
        </is>
      </c>
      <c r="AA7206" t="b">
        <v>1</v>
      </c>
      <c r="AB7206" t="b">
        <v>0</v>
      </c>
      <c r="AC7206" s="19" t="n">
        <v>3.04</v>
      </c>
      <c r="AD7206" s="21" t="n">
        <v>0.34</v>
      </c>
    </row>
    <row r="7207" ht="18" customHeight="1">
      <c r="A7207" t="n">
        <v>7206</v>
      </c>
      <c r="B7207" t="inlineStr">
        <is>
          <t>CA-2017-137414</t>
        </is>
      </c>
      <c r="C7207" s="18" t="inlineStr">
        <is>
          <t>2017-10-02</t>
        </is>
      </c>
      <c r="D7207" s="18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19" t="n">
        <v>17.46</v>
      </c>
      <c r="S7207" s="20" t="n">
        <v>2</v>
      </c>
      <c r="T7207" s="21" t="n">
        <v>0</v>
      </c>
      <c r="U7207" s="19" t="n">
        <v>5.9364</v>
      </c>
      <c r="V7207" t="n">
        <v>4</v>
      </c>
      <c r="W7207" t="n">
        <v>2017</v>
      </c>
      <c r="X7207" t="inlineStr">
        <is>
          <t>2017Q4</t>
        </is>
      </c>
      <c r="Y7207" t="inlineStr">
        <is>
          <t>2017-10</t>
        </is>
      </c>
      <c r="Z7207" t="inlineStr">
        <is>
          <t>0% (No Discount)</t>
        </is>
      </c>
      <c r="AA7207" t="b">
        <v>1</v>
      </c>
      <c r="AB7207" t="b">
        <v>0</v>
      </c>
      <c r="AC7207" s="19" t="n">
        <v>8.73</v>
      </c>
      <c r="AD7207" s="21" t="n">
        <v>0.34</v>
      </c>
    </row>
    <row r="7208" ht="18" customHeight="1">
      <c r="A7208" t="n">
        <v>7207</v>
      </c>
      <c r="B7208" t="inlineStr">
        <is>
          <t>CA-2017-137414</t>
        </is>
      </c>
      <c r="C7208" s="18" t="inlineStr">
        <is>
          <t>2017-10-02</t>
        </is>
      </c>
      <c r="D7208" s="1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19" t="n">
        <v>369.16</v>
      </c>
      <c r="S7208" s="20" t="n">
        <v>11</v>
      </c>
      <c r="T7208" s="21" t="n">
        <v>0.2</v>
      </c>
      <c r="U7208" s="19" t="n">
        <v>32.3015</v>
      </c>
      <c r="V7208" t="n">
        <v>4</v>
      </c>
      <c r="W7208" t="n">
        <v>2017</v>
      </c>
      <c r="X7208" t="inlineStr">
        <is>
          <t>2017Q4</t>
        </is>
      </c>
      <c r="Y7208" t="inlineStr">
        <is>
          <t>2017-10</t>
        </is>
      </c>
      <c r="Z7208" t="inlineStr">
        <is>
          <t>10.1% - 20%</t>
        </is>
      </c>
      <c r="AA7208" t="b">
        <v>1</v>
      </c>
      <c r="AB7208" t="b">
        <v>0</v>
      </c>
      <c r="AC7208" s="19" t="n">
        <v>41.95</v>
      </c>
      <c r="AD7208" s="21" t="n">
        <v>0.08749999999999999</v>
      </c>
    </row>
    <row r="7209" ht="18" customHeight="1">
      <c r="A7209" t="n">
        <v>7208</v>
      </c>
      <c r="B7209" t="inlineStr">
        <is>
          <t>CA-2016-143476</t>
        </is>
      </c>
      <c r="C7209" s="18" t="inlineStr">
        <is>
          <t>2016-09-11</t>
        </is>
      </c>
      <c r="D7209" s="18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19" t="n">
        <v>2.912</v>
      </c>
      <c r="S7209" s="20" t="n">
        <v>2</v>
      </c>
      <c r="T7209" s="21" t="n">
        <v>0.2</v>
      </c>
      <c r="U7209" s="19" t="n">
        <v>0.91</v>
      </c>
      <c r="V7209" t="n">
        <v>2</v>
      </c>
      <c r="W7209" t="n">
        <v>2016</v>
      </c>
      <c r="X7209" t="inlineStr">
        <is>
          <t>2016Q3</t>
        </is>
      </c>
      <c r="Y7209" t="inlineStr">
        <is>
          <t>2016-09</t>
        </is>
      </c>
      <c r="Z7209" t="inlineStr">
        <is>
          <t>10.1% - 20%</t>
        </is>
      </c>
      <c r="AA7209" t="b">
        <v>1</v>
      </c>
      <c r="AB7209" t="b">
        <v>0</v>
      </c>
      <c r="AC7209" s="19" t="n">
        <v>1.82</v>
      </c>
      <c r="AD7209" s="21" t="n">
        <v>0.3125</v>
      </c>
    </row>
    <row r="7210" ht="18" customHeight="1">
      <c r="A7210" t="n">
        <v>7209</v>
      </c>
      <c r="B7210" t="inlineStr">
        <is>
          <t>CA-2016-143476</t>
        </is>
      </c>
      <c r="C7210" s="18" t="inlineStr">
        <is>
          <t>2016-09-11</t>
        </is>
      </c>
      <c r="D7210" s="18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19" t="n">
        <v>20.736</v>
      </c>
      <c r="S7210" s="20" t="n">
        <v>4</v>
      </c>
      <c r="T7210" s="21" t="n">
        <v>0.2</v>
      </c>
      <c r="U7210" s="19" t="n">
        <v>7.2576</v>
      </c>
      <c r="V7210" t="n">
        <v>2</v>
      </c>
      <c r="W7210" t="n">
        <v>2016</v>
      </c>
      <c r="X7210" t="inlineStr">
        <is>
          <t>2016Q3</t>
        </is>
      </c>
      <c r="Y7210" t="inlineStr">
        <is>
          <t>2016-09</t>
        </is>
      </c>
      <c r="Z7210" t="inlineStr">
        <is>
          <t>10.1% - 20%</t>
        </is>
      </c>
      <c r="AA7210" t="b">
        <v>1</v>
      </c>
      <c r="AB7210" t="b">
        <v>0</v>
      </c>
      <c r="AC7210" s="19" t="n">
        <v>6.48</v>
      </c>
      <c r="AD7210" s="21" t="n">
        <v>0.35</v>
      </c>
    </row>
    <row r="7211" ht="18" customHeight="1">
      <c r="A7211" t="n">
        <v>7210</v>
      </c>
      <c r="B7211" t="inlineStr">
        <is>
          <t>CA-2016-143476</t>
        </is>
      </c>
      <c r="C7211" s="18" t="inlineStr">
        <is>
          <t>2016-09-11</t>
        </is>
      </c>
      <c r="D7211" s="18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19" t="n">
        <v>9.568</v>
      </c>
      <c r="S7211" s="20" t="n">
        <v>2</v>
      </c>
      <c r="T7211" s="21" t="n">
        <v>0.2</v>
      </c>
      <c r="U7211" s="19" t="n">
        <v>2.99</v>
      </c>
      <c r="V7211" t="n">
        <v>2</v>
      </c>
      <c r="W7211" t="n">
        <v>2016</v>
      </c>
      <c r="X7211" t="inlineStr">
        <is>
          <t>2016Q3</t>
        </is>
      </c>
      <c r="Y7211" t="inlineStr">
        <is>
          <t>2016-09</t>
        </is>
      </c>
      <c r="Z7211" t="inlineStr">
        <is>
          <t>10.1% - 20%</t>
        </is>
      </c>
      <c r="AA7211" t="b">
        <v>1</v>
      </c>
      <c r="AB7211" t="b">
        <v>0</v>
      </c>
      <c r="AC7211" s="19" t="n">
        <v>5.98</v>
      </c>
      <c r="AD7211" s="21" t="n">
        <v>0.3125</v>
      </c>
    </row>
    <row r="7212" ht="18" customHeight="1">
      <c r="A7212" t="n">
        <v>7211</v>
      </c>
      <c r="B7212" t="inlineStr">
        <is>
          <t>US-2016-119046</t>
        </is>
      </c>
      <c r="C7212" s="18" t="inlineStr">
        <is>
          <t>2016-06-02</t>
        </is>
      </c>
      <c r="D7212" s="18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19" t="n">
        <v>30.18</v>
      </c>
      <c r="S7212" s="20" t="n">
        <v>3</v>
      </c>
      <c r="T7212" s="21" t="n">
        <v>0</v>
      </c>
      <c r="U7212" s="19" t="n">
        <v>13.8828</v>
      </c>
      <c r="V7212" t="n">
        <v>4</v>
      </c>
      <c r="W7212" t="n">
        <v>2016</v>
      </c>
      <c r="X7212" t="inlineStr">
        <is>
          <t>2016Q2</t>
        </is>
      </c>
      <c r="Y7212" t="inlineStr">
        <is>
          <t>2016-06</t>
        </is>
      </c>
      <c r="Z7212" t="inlineStr">
        <is>
          <t>0% (No Discount)</t>
        </is>
      </c>
      <c r="AA7212" t="b">
        <v>1</v>
      </c>
      <c r="AB7212" t="b">
        <v>0</v>
      </c>
      <c r="AC7212" s="19" t="n">
        <v>10.06</v>
      </c>
      <c r="AD7212" s="21" t="n">
        <v>0.46</v>
      </c>
    </row>
    <row r="7213" ht="18" customHeight="1">
      <c r="A7213" t="n">
        <v>7212</v>
      </c>
      <c r="B7213" t="inlineStr">
        <is>
          <t>US-2016-119046</t>
        </is>
      </c>
      <c r="C7213" s="18" t="inlineStr">
        <is>
          <t>2016-06-02</t>
        </is>
      </c>
      <c r="D7213" s="18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19" t="n">
        <v>51.648</v>
      </c>
      <c r="S7213" s="20" t="n">
        <v>12</v>
      </c>
      <c r="T7213" s="21" t="n">
        <v>0.2</v>
      </c>
      <c r="U7213" s="19" t="n">
        <v>18.7224</v>
      </c>
      <c r="V7213" t="n">
        <v>4</v>
      </c>
      <c r="W7213" t="n">
        <v>2016</v>
      </c>
      <c r="X7213" t="inlineStr">
        <is>
          <t>2016Q2</t>
        </is>
      </c>
      <c r="Y7213" t="inlineStr">
        <is>
          <t>2016-06</t>
        </is>
      </c>
      <c r="Z7213" t="inlineStr">
        <is>
          <t>10.1% - 20%</t>
        </is>
      </c>
      <c r="AA7213" t="b">
        <v>1</v>
      </c>
      <c r="AB7213" t="b">
        <v>0</v>
      </c>
      <c r="AC7213" s="19" t="n">
        <v>5.38</v>
      </c>
      <c r="AD7213" s="21" t="n">
        <v>0.3625</v>
      </c>
    </row>
    <row r="7214" ht="18" customHeight="1">
      <c r="A7214" t="n">
        <v>7213</v>
      </c>
      <c r="B7214" t="inlineStr">
        <is>
          <t>US-2016-119046</t>
        </is>
      </c>
      <c r="C7214" s="18" t="inlineStr">
        <is>
          <t>2016-06-02</t>
        </is>
      </c>
      <c r="D7214" s="18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19" t="n">
        <v>11.232</v>
      </c>
      <c r="S7214" s="20" t="n">
        <v>3</v>
      </c>
      <c r="T7214" s="21" t="n">
        <v>0.2</v>
      </c>
      <c r="U7214" s="19" t="n">
        <v>3.9312</v>
      </c>
      <c r="V7214" t="n">
        <v>4</v>
      </c>
      <c r="W7214" t="n">
        <v>2016</v>
      </c>
      <c r="X7214" t="inlineStr">
        <is>
          <t>2016Q2</t>
        </is>
      </c>
      <c r="Y7214" t="inlineStr">
        <is>
          <t>2016-06</t>
        </is>
      </c>
      <c r="Z7214" t="inlineStr">
        <is>
          <t>10.1% - 20%</t>
        </is>
      </c>
      <c r="AA7214" t="b">
        <v>1</v>
      </c>
      <c r="AB7214" t="b">
        <v>0</v>
      </c>
      <c r="AC7214" s="19" t="n">
        <v>4.68</v>
      </c>
      <c r="AD7214" s="21" t="n">
        <v>0.35</v>
      </c>
    </row>
    <row r="7215" ht="18" customHeight="1">
      <c r="A7215" t="n">
        <v>7214</v>
      </c>
      <c r="B7215" t="inlineStr">
        <is>
          <t>CA-2017-154949</t>
        </is>
      </c>
      <c r="C7215" s="18" t="inlineStr">
        <is>
          <t>2017-10-15</t>
        </is>
      </c>
      <c r="D7215" s="18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19" t="n">
        <v>14.73</v>
      </c>
      <c r="S7215" s="20" t="n">
        <v>3</v>
      </c>
      <c r="T7215" s="21" t="n">
        <v>0</v>
      </c>
      <c r="U7215" s="19" t="n">
        <v>7.2177</v>
      </c>
      <c r="V7215" t="n">
        <v>4</v>
      </c>
      <c r="W7215" t="n">
        <v>2017</v>
      </c>
      <c r="X7215" t="inlineStr">
        <is>
          <t>2017Q4</t>
        </is>
      </c>
      <c r="Y7215" t="inlineStr">
        <is>
          <t>2017-10</t>
        </is>
      </c>
      <c r="Z7215" t="inlineStr">
        <is>
          <t>0% (No Discount)</t>
        </is>
      </c>
      <c r="AA7215" t="b">
        <v>1</v>
      </c>
      <c r="AB7215" t="b">
        <v>0</v>
      </c>
      <c r="AC7215" s="19" t="n">
        <v>4.91</v>
      </c>
      <c r="AD7215" s="21" t="n">
        <v>0.49</v>
      </c>
    </row>
    <row r="7216" ht="18" customHeight="1">
      <c r="A7216" t="n">
        <v>7215</v>
      </c>
      <c r="B7216" t="inlineStr">
        <is>
          <t>CA-2015-103072</t>
        </is>
      </c>
      <c r="C7216" s="18" t="inlineStr">
        <is>
          <t>2015-09-27</t>
        </is>
      </c>
      <c r="D7216" s="18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19" t="n">
        <v>16.4</v>
      </c>
      <c r="S7216" s="20" t="n">
        <v>5</v>
      </c>
      <c r="T7216" s="21" t="n">
        <v>0</v>
      </c>
      <c r="U7216" s="19" t="n">
        <v>4.756</v>
      </c>
      <c r="V7216" t="n">
        <v>3</v>
      </c>
      <c r="W7216" t="n">
        <v>2015</v>
      </c>
      <c r="X7216" t="inlineStr">
        <is>
          <t>2015Q3</t>
        </is>
      </c>
      <c r="Y7216" t="inlineStr">
        <is>
          <t>2015-09</t>
        </is>
      </c>
      <c r="Z7216" t="inlineStr">
        <is>
          <t>0% (No Discount)</t>
        </is>
      </c>
      <c r="AA7216" t="b">
        <v>1</v>
      </c>
      <c r="AB7216" t="b">
        <v>0</v>
      </c>
      <c r="AC7216" s="19" t="n">
        <v>3.28</v>
      </c>
      <c r="AD7216" s="21" t="n">
        <v>0.29</v>
      </c>
    </row>
    <row r="7217" ht="18" customHeight="1">
      <c r="A7217" t="n">
        <v>7216</v>
      </c>
      <c r="B7217" t="inlineStr">
        <is>
          <t>CA-2015-103072</t>
        </is>
      </c>
      <c r="C7217" s="18" t="inlineStr">
        <is>
          <t>2015-09-27</t>
        </is>
      </c>
      <c r="D7217" s="18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19" t="n">
        <v>25.92</v>
      </c>
      <c r="S7217" s="20" t="n">
        <v>4</v>
      </c>
      <c r="T7217" s="21" t="n">
        <v>0</v>
      </c>
      <c r="U7217" s="19" t="n">
        <v>12.4416</v>
      </c>
      <c r="V7217" t="n">
        <v>3</v>
      </c>
      <c r="W7217" t="n">
        <v>2015</v>
      </c>
      <c r="X7217" t="inlineStr">
        <is>
          <t>2015Q3</t>
        </is>
      </c>
      <c r="Y7217" t="inlineStr">
        <is>
          <t>2015-09</t>
        </is>
      </c>
      <c r="Z7217" t="inlineStr">
        <is>
          <t>0% (No Discount)</t>
        </is>
      </c>
      <c r="AA7217" t="b">
        <v>1</v>
      </c>
      <c r="AB7217" t="b">
        <v>0</v>
      </c>
      <c r="AC7217" s="19" t="n">
        <v>6.48</v>
      </c>
      <c r="AD7217" s="21" t="n">
        <v>0.48</v>
      </c>
    </row>
    <row r="7218" ht="18" customHeight="1">
      <c r="A7218" t="n">
        <v>7217</v>
      </c>
      <c r="B7218" t="inlineStr">
        <is>
          <t>CA-2015-150770</t>
        </is>
      </c>
      <c r="C7218" s="18" t="inlineStr">
        <is>
          <t>2015-05-03</t>
        </is>
      </c>
      <c r="D7218" s="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19" t="n">
        <v>8.82</v>
      </c>
      <c r="S7218" s="20" t="n">
        <v>3</v>
      </c>
      <c r="T7218" s="21" t="n">
        <v>0</v>
      </c>
      <c r="U7218" s="19" t="n">
        <v>2.5578</v>
      </c>
      <c r="V7218" t="n">
        <v>3</v>
      </c>
      <c r="W7218" t="n">
        <v>2015</v>
      </c>
      <c r="X7218" t="inlineStr">
        <is>
          <t>2015Q2</t>
        </is>
      </c>
      <c r="Y7218" t="inlineStr">
        <is>
          <t>2015-05</t>
        </is>
      </c>
      <c r="Z7218" t="inlineStr">
        <is>
          <t>0% (No Discount)</t>
        </is>
      </c>
      <c r="AA7218" t="b">
        <v>1</v>
      </c>
      <c r="AB7218" t="b">
        <v>0</v>
      </c>
      <c r="AC7218" s="19" t="n">
        <v>2.94</v>
      </c>
      <c r="AD7218" s="21" t="n">
        <v>0.29</v>
      </c>
    </row>
    <row r="7219" ht="18" customHeight="1">
      <c r="A7219" t="n">
        <v>7218</v>
      </c>
      <c r="B7219" t="inlineStr">
        <is>
          <t>CA-2015-150770</t>
        </is>
      </c>
      <c r="C7219" s="18" t="inlineStr">
        <is>
          <t>2015-05-03</t>
        </is>
      </c>
      <c r="D7219" s="18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19" t="n">
        <v>62.496</v>
      </c>
      <c r="S7219" s="20" t="n">
        <v>2</v>
      </c>
      <c r="T7219" s="21" t="n">
        <v>0.2</v>
      </c>
      <c r="U7219" s="19" t="n">
        <v>21.8736</v>
      </c>
      <c r="V7219" t="n">
        <v>3</v>
      </c>
      <c r="W7219" t="n">
        <v>2015</v>
      </c>
      <c r="X7219" t="inlineStr">
        <is>
          <t>2015Q2</t>
        </is>
      </c>
      <c r="Y7219" t="inlineStr">
        <is>
          <t>2015-05</t>
        </is>
      </c>
      <c r="Z7219" t="inlineStr">
        <is>
          <t>10.1% - 20%</t>
        </is>
      </c>
      <c r="AA7219" t="b">
        <v>1</v>
      </c>
      <c r="AB7219" t="b">
        <v>0</v>
      </c>
      <c r="AC7219" s="19" t="n">
        <v>39.06</v>
      </c>
      <c r="AD7219" s="21" t="n">
        <v>0.35</v>
      </c>
    </row>
    <row r="7220" ht="18" customHeight="1">
      <c r="A7220" t="n">
        <v>7219</v>
      </c>
      <c r="B7220" t="inlineStr">
        <is>
          <t>CA-2015-150770</t>
        </is>
      </c>
      <c r="C7220" s="18" t="inlineStr">
        <is>
          <t>2015-05-03</t>
        </is>
      </c>
      <c r="D7220" s="18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19" t="n">
        <v>339.96</v>
      </c>
      <c r="S7220" s="20" t="n">
        <v>4</v>
      </c>
      <c r="T7220" s="21" t="n">
        <v>0</v>
      </c>
      <c r="U7220" s="19" t="n">
        <v>122.3856</v>
      </c>
      <c r="V7220" t="n">
        <v>3</v>
      </c>
      <c r="W7220" t="n">
        <v>2015</v>
      </c>
      <c r="X7220" t="inlineStr">
        <is>
          <t>2015Q2</t>
        </is>
      </c>
      <c r="Y7220" t="inlineStr">
        <is>
          <t>2015-05</t>
        </is>
      </c>
      <c r="Z7220" t="inlineStr">
        <is>
          <t>0% (No Discount)</t>
        </is>
      </c>
      <c r="AA7220" t="b">
        <v>1</v>
      </c>
      <c r="AB7220" t="b">
        <v>0</v>
      </c>
      <c r="AC7220" s="19" t="n">
        <v>84.98999999999999</v>
      </c>
      <c r="AD7220" s="21" t="n">
        <v>0.36</v>
      </c>
    </row>
    <row r="7221" ht="18" customHeight="1">
      <c r="A7221" t="n">
        <v>7220</v>
      </c>
      <c r="B7221" t="inlineStr">
        <is>
          <t>CA-2015-150770</t>
        </is>
      </c>
      <c r="C7221" s="18" t="inlineStr">
        <is>
          <t>2015-05-03</t>
        </is>
      </c>
      <c r="D7221" s="18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19" t="n">
        <v>49.568</v>
      </c>
      <c r="S7221" s="20" t="n">
        <v>2</v>
      </c>
      <c r="T7221" s="21" t="n">
        <v>0.2</v>
      </c>
      <c r="U7221" s="19" t="n">
        <v>17.3488</v>
      </c>
      <c r="V7221" t="n">
        <v>3</v>
      </c>
      <c r="W7221" t="n">
        <v>2015</v>
      </c>
      <c r="X7221" t="inlineStr">
        <is>
          <t>2015Q2</t>
        </is>
      </c>
      <c r="Y7221" t="inlineStr">
        <is>
          <t>2015-05</t>
        </is>
      </c>
      <c r="Z7221" t="inlineStr">
        <is>
          <t>10.1% - 20%</t>
        </is>
      </c>
      <c r="AA7221" t="b">
        <v>1</v>
      </c>
      <c r="AB7221" t="b">
        <v>0</v>
      </c>
      <c r="AC7221" s="19" t="n">
        <v>30.98</v>
      </c>
      <c r="AD7221" s="21" t="n">
        <v>0.35</v>
      </c>
    </row>
    <row r="7222" ht="18" customHeight="1">
      <c r="A7222" t="n">
        <v>7221</v>
      </c>
      <c r="B7222" t="inlineStr">
        <is>
          <t>CA-2017-154760</t>
        </is>
      </c>
      <c r="C7222" s="18" t="inlineStr">
        <is>
          <t>2017-01-09</t>
        </is>
      </c>
      <c r="D7222" s="18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19" t="n">
        <v>274.491</v>
      </c>
      <c r="S7222" s="20" t="n">
        <v>3</v>
      </c>
      <c r="T7222" s="21" t="n">
        <v>0.7</v>
      </c>
      <c r="U7222" s="19" t="n">
        <v>-228.7425</v>
      </c>
      <c r="V7222" t="n">
        <v>4</v>
      </c>
      <c r="W7222" t="n">
        <v>2017</v>
      </c>
      <c r="X7222" t="inlineStr">
        <is>
          <t>2017Q1</t>
        </is>
      </c>
      <c r="Y7222" t="inlineStr">
        <is>
          <t>2017-01</t>
        </is>
      </c>
      <c r="Z7222" t="inlineStr">
        <is>
          <t>&gt; 50% (Deep Discount)</t>
        </is>
      </c>
      <c r="AA7222" t="b">
        <v>0</v>
      </c>
      <c r="AB7222" t="b">
        <v>1</v>
      </c>
      <c r="AC7222" s="19" t="n">
        <v>304.99</v>
      </c>
      <c r="AD7222" s="21" t="n">
        <v>-0.8333</v>
      </c>
    </row>
    <row r="7223" ht="18" customHeight="1">
      <c r="A7223" t="n">
        <v>7222</v>
      </c>
      <c r="B7223" t="inlineStr">
        <is>
          <t>US-2017-104437</t>
        </is>
      </c>
      <c r="C7223" s="18" t="inlineStr">
        <is>
          <t>2017-01-27</t>
        </is>
      </c>
      <c r="D7223" s="18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19" t="n">
        <v>137.94</v>
      </c>
      <c r="S7223" s="20" t="n">
        <v>3</v>
      </c>
      <c r="T7223" s="21" t="n">
        <v>0</v>
      </c>
      <c r="U7223" s="19" t="n">
        <v>35.8644</v>
      </c>
      <c r="V7223" t="n">
        <v>4</v>
      </c>
      <c r="W7223" t="n">
        <v>2017</v>
      </c>
      <c r="X7223" t="inlineStr">
        <is>
          <t>2017Q1</t>
        </is>
      </c>
      <c r="Y7223" t="inlineStr">
        <is>
          <t>2017-01</t>
        </is>
      </c>
      <c r="Z7223" t="inlineStr">
        <is>
          <t>0% (No Discount)</t>
        </is>
      </c>
      <c r="AA7223" t="b">
        <v>1</v>
      </c>
      <c r="AB7223" t="b">
        <v>0</v>
      </c>
      <c r="AC7223" s="19" t="n">
        <v>45.98</v>
      </c>
      <c r="AD7223" s="21" t="n">
        <v>0.26</v>
      </c>
    </row>
    <row r="7224" ht="18" customHeight="1">
      <c r="A7224" t="n">
        <v>7223</v>
      </c>
      <c r="B7224" t="inlineStr">
        <is>
          <t>CA-2017-113075</t>
        </is>
      </c>
      <c r="C7224" s="18" t="inlineStr">
        <is>
          <t>2017-09-02</t>
        </is>
      </c>
      <c r="D7224" s="18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19" t="n">
        <v>40.68</v>
      </c>
      <c r="S7224" s="20" t="n">
        <v>3</v>
      </c>
      <c r="T7224" s="21" t="n">
        <v>0.2</v>
      </c>
      <c r="U7224" s="19" t="n">
        <v>-7.119</v>
      </c>
      <c r="V7224" t="n">
        <v>4</v>
      </c>
      <c r="W7224" t="n">
        <v>2017</v>
      </c>
      <c r="X7224" t="inlineStr">
        <is>
          <t>2017Q3</t>
        </is>
      </c>
      <c r="Y7224" t="inlineStr">
        <is>
          <t>2017-09</t>
        </is>
      </c>
      <c r="Z7224" t="inlineStr">
        <is>
          <t>10.1% - 20%</t>
        </is>
      </c>
      <c r="AA7224" t="b">
        <v>0</v>
      </c>
      <c r="AB7224" t="b">
        <v>1</v>
      </c>
      <c r="AC7224" s="19" t="n">
        <v>16.95</v>
      </c>
      <c r="AD7224" s="21" t="n">
        <v>-0.175</v>
      </c>
    </row>
    <row r="7225" ht="18" customHeight="1">
      <c r="A7225" t="n">
        <v>7224</v>
      </c>
      <c r="B7225" t="inlineStr">
        <is>
          <t>CA-2016-109953</t>
        </is>
      </c>
      <c r="C7225" s="18" t="inlineStr">
        <is>
          <t>2016-07-14</t>
        </is>
      </c>
      <c r="D7225" s="18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19" t="n">
        <v>110.376</v>
      </c>
      <c r="S7225" s="20" t="n">
        <v>3</v>
      </c>
      <c r="T7225" s="21" t="n">
        <v>0.2</v>
      </c>
      <c r="U7225" s="19" t="n">
        <v>12.4173</v>
      </c>
      <c r="V7225" t="n">
        <v>4</v>
      </c>
      <c r="W7225" t="n">
        <v>2016</v>
      </c>
      <c r="X7225" t="inlineStr">
        <is>
          <t>2016Q3</t>
        </is>
      </c>
      <c r="Y7225" t="inlineStr">
        <is>
          <t>2016-07</t>
        </is>
      </c>
      <c r="Z7225" t="inlineStr">
        <is>
          <t>10.1% - 20%</t>
        </is>
      </c>
      <c r="AA7225" t="b">
        <v>1</v>
      </c>
      <c r="AB7225" t="b">
        <v>0</v>
      </c>
      <c r="AC7225" s="19" t="n">
        <v>45.99</v>
      </c>
      <c r="AD7225" s="21" t="n">
        <v>0.1125</v>
      </c>
    </row>
    <row r="7226" ht="18" customHeight="1">
      <c r="A7226" t="n">
        <v>7225</v>
      </c>
      <c r="B7226" t="inlineStr">
        <is>
          <t>CA-2016-109953</t>
        </is>
      </c>
      <c r="C7226" s="18" t="inlineStr">
        <is>
          <t>2016-07-14</t>
        </is>
      </c>
      <c r="D7226" s="18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19" t="n">
        <v>151.62</v>
      </c>
      <c r="S7226" s="20" t="n">
        <v>7</v>
      </c>
      <c r="T7226" s="21" t="n">
        <v>0</v>
      </c>
      <c r="U7226" s="19" t="n">
        <v>50.0346</v>
      </c>
      <c r="V7226" t="n">
        <v>4</v>
      </c>
      <c r="W7226" t="n">
        <v>2016</v>
      </c>
      <c r="X7226" t="inlineStr">
        <is>
          <t>2016Q3</t>
        </is>
      </c>
      <c r="Y7226" t="inlineStr">
        <is>
          <t>2016-07</t>
        </is>
      </c>
      <c r="Z7226" t="inlineStr">
        <is>
          <t>0% (No Discount)</t>
        </is>
      </c>
      <c r="AA7226" t="b">
        <v>1</v>
      </c>
      <c r="AB7226" t="b">
        <v>0</v>
      </c>
      <c r="AC7226" s="19" t="n">
        <v>21.66</v>
      </c>
      <c r="AD7226" s="21" t="n">
        <v>0.33</v>
      </c>
    </row>
    <row r="7227" ht="18" customHeight="1">
      <c r="A7227" t="n">
        <v>7226</v>
      </c>
      <c r="B7227" t="inlineStr">
        <is>
          <t>CA-2016-109953</t>
        </is>
      </c>
      <c r="C7227" s="18" t="inlineStr">
        <is>
          <t>2016-07-14</t>
        </is>
      </c>
      <c r="D7227" s="18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19" t="n">
        <v>30.8</v>
      </c>
      <c r="S7227" s="20" t="n">
        <v>4</v>
      </c>
      <c r="T7227" s="21" t="n">
        <v>0</v>
      </c>
      <c r="U7227" s="19" t="n">
        <v>10.164</v>
      </c>
      <c r="V7227" t="n">
        <v>4</v>
      </c>
      <c r="W7227" t="n">
        <v>2016</v>
      </c>
      <c r="X7227" t="inlineStr">
        <is>
          <t>2016Q3</t>
        </is>
      </c>
      <c r="Y7227" t="inlineStr">
        <is>
          <t>2016-07</t>
        </is>
      </c>
      <c r="Z7227" t="inlineStr">
        <is>
          <t>0% (No Discount)</t>
        </is>
      </c>
      <c r="AA7227" t="b">
        <v>1</v>
      </c>
      <c r="AB7227" t="b">
        <v>0</v>
      </c>
      <c r="AC7227" s="19" t="n">
        <v>7.7</v>
      </c>
      <c r="AD7227" s="21" t="n">
        <v>0.33</v>
      </c>
    </row>
    <row r="7228" ht="18" customHeight="1">
      <c r="A7228" t="n">
        <v>7227</v>
      </c>
      <c r="B7228" t="inlineStr">
        <is>
          <t>CA-2017-127397</t>
        </is>
      </c>
      <c r="C7228" s="18" t="inlineStr">
        <is>
          <t>2017-02-24</t>
        </is>
      </c>
      <c r="D7228" s="1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19" t="n">
        <v>123.92</v>
      </c>
      <c r="S7228" s="20" t="n">
        <v>5</v>
      </c>
      <c r="T7228" s="21" t="n">
        <v>0.2</v>
      </c>
      <c r="U7228" s="19" t="n">
        <v>38.725</v>
      </c>
      <c r="V7228" t="n">
        <v>4</v>
      </c>
      <c r="W7228" t="n">
        <v>2017</v>
      </c>
      <c r="X7228" t="inlineStr">
        <is>
          <t>2017Q1</t>
        </is>
      </c>
      <c r="Y7228" t="inlineStr">
        <is>
          <t>2017-02</t>
        </is>
      </c>
      <c r="Z7228" t="inlineStr">
        <is>
          <t>10.1% - 20%</t>
        </is>
      </c>
      <c r="AA7228" t="b">
        <v>1</v>
      </c>
      <c r="AB7228" t="b">
        <v>0</v>
      </c>
      <c r="AC7228" s="19" t="n">
        <v>30.98</v>
      </c>
      <c r="AD7228" s="21" t="n">
        <v>0.3125</v>
      </c>
    </row>
    <row r="7229" ht="18" customHeight="1">
      <c r="A7229" t="n">
        <v>7228</v>
      </c>
      <c r="B7229" t="inlineStr">
        <is>
          <t>CA-2017-127397</t>
        </is>
      </c>
      <c r="C7229" s="18" t="inlineStr">
        <is>
          <t>2017-02-24</t>
        </is>
      </c>
      <c r="D7229" s="18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19" t="n">
        <v>1319.8</v>
      </c>
      <c r="S7229" s="20" t="n">
        <v>5</v>
      </c>
      <c r="T7229" s="21" t="n">
        <v>0.2</v>
      </c>
      <c r="U7229" s="19" t="n">
        <v>214.4675</v>
      </c>
      <c r="V7229" t="n">
        <v>4</v>
      </c>
      <c r="W7229" t="n">
        <v>2017</v>
      </c>
      <c r="X7229" t="inlineStr">
        <is>
          <t>2017Q1</t>
        </is>
      </c>
      <c r="Y7229" t="inlineStr">
        <is>
          <t>2017-02</t>
        </is>
      </c>
      <c r="Z7229" t="inlineStr">
        <is>
          <t>10.1% - 20%</t>
        </is>
      </c>
      <c r="AA7229" t="b">
        <v>1</v>
      </c>
      <c r="AB7229" t="b">
        <v>0</v>
      </c>
      <c r="AC7229" s="19" t="n">
        <v>329.95</v>
      </c>
      <c r="AD7229" s="21" t="n">
        <v>0.1625</v>
      </c>
    </row>
    <row r="7230" ht="18" customHeight="1">
      <c r="A7230" t="n">
        <v>7229</v>
      </c>
      <c r="B7230" t="inlineStr">
        <is>
          <t>CA-2014-157546</t>
        </is>
      </c>
      <c r="C7230" s="18" t="inlineStr">
        <is>
          <t>2014-07-20</t>
        </is>
      </c>
      <c r="D7230" s="18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19" t="n">
        <v>89.712</v>
      </c>
      <c r="S7230" s="20" t="n">
        <v>6</v>
      </c>
      <c r="T7230" s="21" t="n">
        <v>0.2</v>
      </c>
      <c r="U7230" s="19" t="n">
        <v>30.2778</v>
      </c>
      <c r="V7230" t="n">
        <v>2</v>
      </c>
      <c r="W7230" t="n">
        <v>2014</v>
      </c>
      <c r="X7230" t="inlineStr">
        <is>
          <t>2014Q3</t>
        </is>
      </c>
      <c r="Y7230" t="inlineStr">
        <is>
          <t>2014-07</t>
        </is>
      </c>
      <c r="Z7230" t="inlineStr">
        <is>
          <t>10.1% - 20%</t>
        </is>
      </c>
      <c r="AA7230" t="b">
        <v>1</v>
      </c>
      <c r="AB7230" t="b">
        <v>0</v>
      </c>
      <c r="AC7230" s="19" t="n">
        <v>18.69</v>
      </c>
      <c r="AD7230" s="21" t="n">
        <v>0.3375</v>
      </c>
    </row>
    <row r="7231" ht="18" customHeight="1">
      <c r="A7231" t="n">
        <v>7230</v>
      </c>
      <c r="B7231" t="inlineStr">
        <is>
          <t>CA-2014-157546</t>
        </is>
      </c>
      <c r="C7231" s="18" t="inlineStr">
        <is>
          <t>2014-07-20</t>
        </is>
      </c>
      <c r="D7231" s="18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19" t="n">
        <v>22.83</v>
      </c>
      <c r="S7231" s="20" t="n">
        <v>3</v>
      </c>
      <c r="T7231" s="21" t="n">
        <v>0</v>
      </c>
      <c r="U7231" s="19" t="n">
        <v>10.7301</v>
      </c>
      <c r="V7231" t="n">
        <v>2</v>
      </c>
      <c r="W7231" t="n">
        <v>2014</v>
      </c>
      <c r="X7231" t="inlineStr">
        <is>
          <t>2014Q3</t>
        </is>
      </c>
      <c r="Y7231" t="inlineStr">
        <is>
          <t>2014-07</t>
        </is>
      </c>
      <c r="Z7231" t="inlineStr">
        <is>
          <t>0% (No Discount)</t>
        </is>
      </c>
      <c r="AA7231" t="b">
        <v>1</v>
      </c>
      <c r="AB7231" t="b">
        <v>0</v>
      </c>
      <c r="AC7231" s="19" t="n">
        <v>7.61</v>
      </c>
      <c r="AD7231" s="21" t="n">
        <v>0.47</v>
      </c>
    </row>
    <row r="7232" ht="18" customHeight="1">
      <c r="A7232" t="n">
        <v>7231</v>
      </c>
      <c r="B7232" t="inlineStr">
        <is>
          <t>CA-2017-153843</t>
        </is>
      </c>
      <c r="C7232" s="18" t="inlineStr">
        <is>
          <t>2017-03-13</t>
        </is>
      </c>
      <c r="D7232" s="18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19" t="n">
        <v>30.88</v>
      </c>
      <c r="S7232" s="20" t="n">
        <v>2</v>
      </c>
      <c r="T7232" s="21" t="n">
        <v>0</v>
      </c>
      <c r="U7232" s="19" t="n">
        <v>15.44</v>
      </c>
      <c r="V7232" t="n">
        <v>2</v>
      </c>
      <c r="W7232" t="n">
        <v>2017</v>
      </c>
      <c r="X7232" t="inlineStr">
        <is>
          <t>2017Q1</t>
        </is>
      </c>
      <c r="Y7232" t="inlineStr">
        <is>
          <t>2017-03</t>
        </is>
      </c>
      <c r="Z7232" t="inlineStr">
        <is>
          <t>0% (No Discount)</t>
        </is>
      </c>
      <c r="AA7232" t="b">
        <v>1</v>
      </c>
      <c r="AB7232" t="b">
        <v>0</v>
      </c>
      <c r="AC7232" s="19" t="n">
        <v>15.44</v>
      </c>
      <c r="AD7232" s="21" t="n">
        <v>0.5</v>
      </c>
    </row>
    <row r="7233" ht="18" customHeight="1">
      <c r="A7233" t="n">
        <v>7232</v>
      </c>
      <c r="B7233" t="inlineStr">
        <is>
          <t>CA-2017-153843</t>
        </is>
      </c>
      <c r="C7233" s="18" t="inlineStr">
        <is>
          <t>2017-03-13</t>
        </is>
      </c>
      <c r="D7233" s="18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19" t="n">
        <v>465.16</v>
      </c>
      <c r="S7233" s="20" t="n">
        <v>2</v>
      </c>
      <c r="T7233" s="21" t="n">
        <v>0</v>
      </c>
      <c r="U7233" s="19" t="n">
        <v>120.9416</v>
      </c>
      <c r="V7233" t="n">
        <v>2</v>
      </c>
      <c r="W7233" t="n">
        <v>2017</v>
      </c>
      <c r="X7233" t="inlineStr">
        <is>
          <t>2017Q1</t>
        </is>
      </c>
      <c r="Y7233" t="inlineStr">
        <is>
          <t>2017-03</t>
        </is>
      </c>
      <c r="Z7233" t="inlineStr">
        <is>
          <t>0% (No Discount)</t>
        </is>
      </c>
      <c r="AA7233" t="b">
        <v>1</v>
      </c>
      <c r="AB7233" t="b">
        <v>0</v>
      </c>
      <c r="AC7233" s="19" t="n">
        <v>232.58</v>
      </c>
      <c r="AD7233" s="21" t="n">
        <v>0.26</v>
      </c>
    </row>
    <row r="7234" ht="18" customHeight="1">
      <c r="A7234" t="n">
        <v>7233</v>
      </c>
      <c r="B7234" t="inlineStr">
        <is>
          <t>CA-2017-153843</t>
        </is>
      </c>
      <c r="C7234" s="18" t="inlineStr">
        <is>
          <t>2017-03-13</t>
        </is>
      </c>
      <c r="D7234" s="18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19" t="n">
        <v>27.12</v>
      </c>
      <c r="S7234" s="20" t="n">
        <v>4</v>
      </c>
      <c r="T7234" s="21" t="n">
        <v>0</v>
      </c>
      <c r="U7234" s="19" t="n">
        <v>12.4752</v>
      </c>
      <c r="V7234" t="n">
        <v>2</v>
      </c>
      <c r="W7234" t="n">
        <v>2017</v>
      </c>
      <c r="X7234" t="inlineStr">
        <is>
          <t>2017Q1</t>
        </is>
      </c>
      <c r="Y7234" t="inlineStr">
        <is>
          <t>2017-03</t>
        </is>
      </c>
      <c r="Z7234" t="inlineStr">
        <is>
          <t>0% (No Discount)</t>
        </is>
      </c>
      <c r="AA7234" t="b">
        <v>1</v>
      </c>
      <c r="AB7234" t="b">
        <v>0</v>
      </c>
      <c r="AC7234" s="19" t="n">
        <v>6.78</v>
      </c>
      <c r="AD7234" s="21" t="n">
        <v>0.46</v>
      </c>
    </row>
    <row r="7235" ht="18" customHeight="1">
      <c r="A7235" t="n">
        <v>7234</v>
      </c>
      <c r="B7235" t="inlineStr">
        <is>
          <t>CA-2016-137337</t>
        </is>
      </c>
      <c r="C7235" s="18" t="inlineStr">
        <is>
          <t>2016-03-08</t>
        </is>
      </c>
      <c r="D7235" s="18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19" t="n">
        <v>113.6</v>
      </c>
      <c r="S7235" s="20" t="n">
        <v>8</v>
      </c>
      <c r="T7235" s="21" t="n">
        <v>0</v>
      </c>
      <c r="U7235" s="19" t="n">
        <v>44.304</v>
      </c>
      <c r="V7235" t="n">
        <v>4</v>
      </c>
      <c r="W7235" t="n">
        <v>2016</v>
      </c>
      <c r="X7235" t="inlineStr">
        <is>
          <t>2016Q1</t>
        </is>
      </c>
      <c r="Y7235" t="inlineStr">
        <is>
          <t>2016-03</t>
        </is>
      </c>
      <c r="Z7235" t="inlineStr">
        <is>
          <t>0% (No Discount)</t>
        </is>
      </c>
      <c r="AA7235" t="b">
        <v>1</v>
      </c>
      <c r="AB7235" t="b">
        <v>0</v>
      </c>
      <c r="AC7235" s="19" t="n">
        <v>14.2</v>
      </c>
      <c r="AD7235" s="21" t="n">
        <v>0.39</v>
      </c>
    </row>
    <row r="7236" ht="18" customHeight="1">
      <c r="A7236" t="n">
        <v>7235</v>
      </c>
      <c r="B7236" t="inlineStr">
        <is>
          <t>CA-2016-137337</t>
        </is>
      </c>
      <c r="C7236" s="18" t="inlineStr">
        <is>
          <t>2016-03-08</t>
        </is>
      </c>
      <c r="D7236" s="18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19" t="n">
        <v>12.96</v>
      </c>
      <c r="S7236" s="20" t="n">
        <v>2</v>
      </c>
      <c r="T7236" s="21" t="n">
        <v>0</v>
      </c>
      <c r="U7236" s="19" t="n">
        <v>6.3504</v>
      </c>
      <c r="V7236" t="n">
        <v>4</v>
      </c>
      <c r="W7236" t="n">
        <v>2016</v>
      </c>
      <c r="X7236" t="inlineStr">
        <is>
          <t>2016Q1</t>
        </is>
      </c>
      <c r="Y7236" t="inlineStr">
        <is>
          <t>2016-03</t>
        </is>
      </c>
      <c r="Z7236" t="inlineStr">
        <is>
          <t>0% (No Discount)</t>
        </is>
      </c>
      <c r="AA7236" t="b">
        <v>1</v>
      </c>
      <c r="AB7236" t="b">
        <v>0</v>
      </c>
      <c r="AC7236" s="19" t="n">
        <v>6.48</v>
      </c>
      <c r="AD7236" s="21" t="n">
        <v>0.49</v>
      </c>
    </row>
    <row r="7237" ht="18" customHeight="1">
      <c r="A7237" t="n">
        <v>7236</v>
      </c>
      <c r="B7237" t="inlineStr">
        <is>
          <t>CA-2016-137337</t>
        </is>
      </c>
      <c r="C7237" s="18" t="inlineStr">
        <is>
          <t>2016-03-08</t>
        </is>
      </c>
      <c r="D7237" s="18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19" t="n">
        <v>69.456</v>
      </c>
      <c r="S7237" s="20" t="n">
        <v>2</v>
      </c>
      <c r="T7237" s="21" t="n">
        <v>0.2</v>
      </c>
      <c r="U7237" s="19" t="n">
        <v>22.5732</v>
      </c>
      <c r="V7237" t="n">
        <v>4</v>
      </c>
      <c r="W7237" t="n">
        <v>2016</v>
      </c>
      <c r="X7237" t="inlineStr">
        <is>
          <t>2016Q1</t>
        </is>
      </c>
      <c r="Y7237" t="inlineStr">
        <is>
          <t>2016-03</t>
        </is>
      </c>
      <c r="Z7237" t="inlineStr">
        <is>
          <t>10.1% - 20%</t>
        </is>
      </c>
      <c r="AA7237" t="b">
        <v>1</v>
      </c>
      <c r="AB7237" t="b">
        <v>0</v>
      </c>
      <c r="AC7237" s="19" t="n">
        <v>43.41</v>
      </c>
      <c r="AD7237" s="21" t="n">
        <v>0.325</v>
      </c>
    </row>
    <row r="7238" ht="18" customHeight="1">
      <c r="A7238" t="n">
        <v>7237</v>
      </c>
      <c r="B7238" t="inlineStr">
        <is>
          <t>CA-2014-138737</t>
        </is>
      </c>
      <c r="C7238" s="18" t="inlineStr">
        <is>
          <t>2014-12-07</t>
        </is>
      </c>
      <c r="D7238" s="1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19" t="n">
        <v>8.640000000000001</v>
      </c>
      <c r="S7238" s="20" t="n">
        <v>3</v>
      </c>
      <c r="T7238" s="21" t="n">
        <v>0</v>
      </c>
      <c r="U7238" s="19" t="n">
        <v>2.4192</v>
      </c>
      <c r="V7238" t="n">
        <v>3</v>
      </c>
      <c r="W7238" t="n">
        <v>2014</v>
      </c>
      <c r="X7238" t="inlineStr">
        <is>
          <t>2014Q4</t>
        </is>
      </c>
      <c r="Y7238" t="inlineStr">
        <is>
          <t>2014-12</t>
        </is>
      </c>
      <c r="Z7238" t="inlineStr">
        <is>
          <t>0% (No Discount)</t>
        </is>
      </c>
      <c r="AA7238" t="b">
        <v>1</v>
      </c>
      <c r="AB7238" t="b">
        <v>0</v>
      </c>
      <c r="AC7238" s="19" t="n">
        <v>2.88</v>
      </c>
      <c r="AD7238" s="21" t="n">
        <v>0.28</v>
      </c>
    </row>
    <row r="7239" ht="18" customHeight="1">
      <c r="A7239" t="n">
        <v>7238</v>
      </c>
      <c r="B7239" t="inlineStr">
        <is>
          <t>CA-2016-164924</t>
        </is>
      </c>
      <c r="C7239" s="18" t="inlineStr">
        <is>
          <t>2016-07-10</t>
        </is>
      </c>
      <c r="D7239" s="18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19" t="n">
        <v>341.991</v>
      </c>
      <c r="S7239" s="20" t="n">
        <v>3</v>
      </c>
      <c r="T7239" s="21" t="n">
        <v>0.7</v>
      </c>
      <c r="U7239" s="19" t="n">
        <v>-319.1916</v>
      </c>
      <c r="V7239" t="n">
        <v>0</v>
      </c>
      <c r="W7239" t="n">
        <v>2016</v>
      </c>
      <c r="X7239" t="inlineStr">
        <is>
          <t>2016Q3</t>
        </is>
      </c>
      <c r="Y7239" t="inlineStr">
        <is>
          <t>2016-07</t>
        </is>
      </c>
      <c r="Z7239" t="inlineStr">
        <is>
          <t>&gt; 50% (Deep Discount)</t>
        </is>
      </c>
      <c r="AA7239" t="b">
        <v>0</v>
      </c>
      <c r="AB7239" t="b">
        <v>1</v>
      </c>
      <c r="AC7239" s="19" t="n">
        <v>379.99</v>
      </c>
      <c r="AD7239" s="21" t="n">
        <v>-0.9333</v>
      </c>
    </row>
    <row r="7240" ht="18" customHeight="1">
      <c r="A7240" t="n">
        <v>7239</v>
      </c>
      <c r="B7240" t="inlineStr">
        <is>
          <t>CA-2016-101651</t>
        </is>
      </c>
      <c r="C7240" s="18" t="inlineStr">
        <is>
          <t>2016-12-24</t>
        </is>
      </c>
      <c r="D7240" s="18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19" t="n">
        <v>43.96</v>
      </c>
      <c r="S7240" s="20" t="n">
        <v>7</v>
      </c>
      <c r="T7240" s="21" t="n">
        <v>0</v>
      </c>
      <c r="U7240" s="19" t="n">
        <v>18.4632</v>
      </c>
      <c r="V7240" t="n">
        <v>6</v>
      </c>
      <c r="W7240" t="n">
        <v>2016</v>
      </c>
      <c r="X7240" t="inlineStr">
        <is>
          <t>2016Q4</t>
        </is>
      </c>
      <c r="Y7240" t="inlineStr">
        <is>
          <t>2016-12</t>
        </is>
      </c>
      <c r="Z7240" t="inlineStr">
        <is>
          <t>0% (No Discount)</t>
        </is>
      </c>
      <c r="AA7240" t="b">
        <v>1</v>
      </c>
      <c r="AB7240" t="b">
        <v>0</v>
      </c>
      <c r="AC7240" s="19" t="n">
        <v>6.28</v>
      </c>
      <c r="AD7240" s="21" t="n">
        <v>0.42</v>
      </c>
    </row>
    <row r="7241" ht="18" customHeight="1">
      <c r="A7241" t="n">
        <v>7240</v>
      </c>
      <c r="B7241" t="inlineStr">
        <is>
          <t>CA-2016-101651</t>
        </is>
      </c>
      <c r="C7241" s="18" t="inlineStr">
        <is>
          <t>2016-12-24</t>
        </is>
      </c>
      <c r="D7241" s="18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19" t="n">
        <v>39.76</v>
      </c>
      <c r="S7241" s="20" t="n">
        <v>7</v>
      </c>
      <c r="T7241" s="21" t="n">
        <v>0</v>
      </c>
      <c r="U7241" s="19" t="n">
        <v>18.6872</v>
      </c>
      <c r="V7241" t="n">
        <v>6</v>
      </c>
      <c r="W7241" t="n">
        <v>2016</v>
      </c>
      <c r="X7241" t="inlineStr">
        <is>
          <t>2016Q4</t>
        </is>
      </c>
      <c r="Y7241" t="inlineStr">
        <is>
          <t>2016-12</t>
        </is>
      </c>
      <c r="Z7241" t="inlineStr">
        <is>
          <t>0% (No Discount)</t>
        </is>
      </c>
      <c r="AA7241" t="b">
        <v>1</v>
      </c>
      <c r="AB7241" t="b">
        <v>0</v>
      </c>
      <c r="AC7241" s="19" t="n">
        <v>5.68</v>
      </c>
      <c r="AD7241" s="21" t="n">
        <v>0.47</v>
      </c>
    </row>
    <row r="7242" ht="18" customHeight="1">
      <c r="A7242" t="n">
        <v>7241</v>
      </c>
      <c r="B7242" t="inlineStr">
        <is>
          <t>CA-2017-136651</t>
        </is>
      </c>
      <c r="C7242" s="18" t="inlineStr">
        <is>
          <t>2017-04-23</t>
        </is>
      </c>
      <c r="D7242" s="18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19" t="n">
        <v>66.36</v>
      </c>
      <c r="S7242" s="20" t="n">
        <v>7</v>
      </c>
      <c r="T7242" s="21" t="n">
        <v>0</v>
      </c>
      <c r="U7242" s="19" t="n">
        <v>26.544</v>
      </c>
      <c r="V7242" t="n">
        <v>2</v>
      </c>
      <c r="W7242" t="n">
        <v>2017</v>
      </c>
      <c r="X7242" t="inlineStr">
        <is>
          <t>2017Q2</t>
        </is>
      </c>
      <c r="Y7242" t="inlineStr">
        <is>
          <t>2017-04</t>
        </is>
      </c>
      <c r="Z7242" t="inlineStr">
        <is>
          <t>0% (No Discount)</t>
        </is>
      </c>
      <c r="AA7242" t="b">
        <v>1</v>
      </c>
      <c r="AB7242" t="b">
        <v>0</v>
      </c>
      <c r="AC7242" s="19" t="n">
        <v>9.48</v>
      </c>
      <c r="AD7242" s="21" t="n">
        <v>0.4</v>
      </c>
    </row>
    <row r="7243" ht="18" customHeight="1">
      <c r="A7243" t="n">
        <v>7242</v>
      </c>
      <c r="B7243" t="inlineStr">
        <is>
          <t>CA-2017-136651</t>
        </is>
      </c>
      <c r="C7243" s="18" t="inlineStr">
        <is>
          <t>2017-04-23</t>
        </is>
      </c>
      <c r="D7243" s="18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19" t="n">
        <v>92.88</v>
      </c>
      <c r="S7243" s="20" t="n">
        <v>6</v>
      </c>
      <c r="T7243" s="21" t="n">
        <v>0.2</v>
      </c>
      <c r="U7243" s="19" t="n">
        <v>30.186</v>
      </c>
      <c r="V7243" t="n">
        <v>2</v>
      </c>
      <c r="W7243" t="n">
        <v>2017</v>
      </c>
      <c r="X7243" t="inlineStr">
        <is>
          <t>2017Q2</t>
        </is>
      </c>
      <c r="Y7243" t="inlineStr">
        <is>
          <t>2017-04</t>
        </is>
      </c>
      <c r="Z7243" t="inlineStr">
        <is>
          <t>10.1% - 20%</t>
        </is>
      </c>
      <c r="AA7243" t="b">
        <v>1</v>
      </c>
      <c r="AB7243" t="b">
        <v>0</v>
      </c>
      <c r="AC7243" s="19" t="n">
        <v>19.35</v>
      </c>
      <c r="AD7243" s="21" t="n">
        <v>0.325</v>
      </c>
    </row>
    <row r="7244" ht="18" customHeight="1">
      <c r="A7244" t="n">
        <v>7243</v>
      </c>
      <c r="B7244" t="inlineStr">
        <is>
          <t>CA-2017-136651</t>
        </is>
      </c>
      <c r="C7244" s="18" t="inlineStr">
        <is>
          <t>2017-04-23</t>
        </is>
      </c>
      <c r="D7244" s="18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19" t="n">
        <v>24.14</v>
      </c>
      <c r="S7244" s="20" t="n">
        <v>2</v>
      </c>
      <c r="T7244" s="21" t="n">
        <v>0</v>
      </c>
      <c r="U7244" s="19" t="n">
        <v>7.9662</v>
      </c>
      <c r="V7244" t="n">
        <v>2</v>
      </c>
      <c r="W7244" t="n">
        <v>2017</v>
      </c>
      <c r="X7244" t="inlineStr">
        <is>
          <t>2017Q2</t>
        </is>
      </c>
      <c r="Y7244" t="inlineStr">
        <is>
          <t>2017-04</t>
        </is>
      </c>
      <c r="Z7244" t="inlineStr">
        <is>
          <t>0% (No Discount)</t>
        </is>
      </c>
      <c r="AA7244" t="b">
        <v>1</v>
      </c>
      <c r="AB7244" t="b">
        <v>0</v>
      </c>
      <c r="AC7244" s="19" t="n">
        <v>12.07</v>
      </c>
      <c r="AD7244" s="21" t="n">
        <v>0.33</v>
      </c>
    </row>
    <row r="7245" ht="18" customHeight="1">
      <c r="A7245" t="n">
        <v>7244</v>
      </c>
      <c r="B7245" t="inlineStr">
        <is>
          <t>CA-2017-118892</t>
        </is>
      </c>
      <c r="C7245" s="18" t="inlineStr">
        <is>
          <t>2017-08-17</t>
        </is>
      </c>
      <c r="D7245" s="18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19" t="n">
        <v>4416.174</v>
      </c>
      <c r="S7245" s="20" t="n">
        <v>9</v>
      </c>
      <c r="T7245" s="21" t="n">
        <v>0.3</v>
      </c>
      <c r="U7245" s="19" t="n">
        <v>-630.8819999999999</v>
      </c>
      <c r="V7245" t="n">
        <v>5</v>
      </c>
      <c r="W7245" t="n">
        <v>2017</v>
      </c>
      <c r="X7245" t="inlineStr">
        <is>
          <t>2017Q3</t>
        </is>
      </c>
      <c r="Y7245" t="inlineStr">
        <is>
          <t>2017-08</t>
        </is>
      </c>
      <c r="Z7245" t="inlineStr">
        <is>
          <t>20.1% - 30%</t>
        </is>
      </c>
      <c r="AA7245" t="b">
        <v>0</v>
      </c>
      <c r="AB7245" t="b">
        <v>1</v>
      </c>
      <c r="AC7245" s="19" t="n">
        <v>700.98</v>
      </c>
      <c r="AD7245" s="21" t="n">
        <v>-0.1429</v>
      </c>
    </row>
    <row r="7246" ht="18" customHeight="1">
      <c r="A7246" t="n">
        <v>7245</v>
      </c>
      <c r="B7246" t="inlineStr">
        <is>
          <t>US-2017-151127</t>
        </is>
      </c>
      <c r="C7246" s="18" t="inlineStr">
        <is>
          <t>2017-05-22</t>
        </is>
      </c>
      <c r="D7246" s="18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19" t="n">
        <v>49.56</v>
      </c>
      <c r="S7246" s="20" t="n">
        <v>7</v>
      </c>
      <c r="T7246" s="21" t="n">
        <v>0</v>
      </c>
      <c r="U7246" s="19" t="n">
        <v>18.8328</v>
      </c>
      <c r="V7246" t="n">
        <v>3</v>
      </c>
      <c r="W7246" t="n">
        <v>2017</v>
      </c>
      <c r="X7246" t="inlineStr">
        <is>
          <t>2017Q2</t>
        </is>
      </c>
      <c r="Y7246" t="inlineStr">
        <is>
          <t>2017-05</t>
        </is>
      </c>
      <c r="Z7246" t="inlineStr">
        <is>
          <t>0% (No Discount)</t>
        </is>
      </c>
      <c r="AA7246" t="b">
        <v>1</v>
      </c>
      <c r="AB7246" t="b">
        <v>0</v>
      </c>
      <c r="AC7246" s="19" t="n">
        <v>7.08</v>
      </c>
      <c r="AD7246" s="21" t="n">
        <v>0.38</v>
      </c>
    </row>
    <row r="7247" ht="18" customHeight="1">
      <c r="A7247" t="n">
        <v>7246</v>
      </c>
      <c r="B7247" t="inlineStr">
        <is>
          <t>CA-2017-145807</t>
        </is>
      </c>
      <c r="C7247" s="18" t="inlineStr">
        <is>
          <t>2017-02-09</t>
        </is>
      </c>
      <c r="D7247" s="18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19" t="n">
        <v>354.9</v>
      </c>
      <c r="S7247" s="20" t="n">
        <v>5</v>
      </c>
      <c r="T7247" s="21" t="n">
        <v>0</v>
      </c>
      <c r="U7247" s="19" t="n">
        <v>17.745</v>
      </c>
      <c r="V7247" t="n">
        <v>4</v>
      </c>
      <c r="W7247" t="n">
        <v>2017</v>
      </c>
      <c r="X7247" t="inlineStr">
        <is>
          <t>2017Q1</t>
        </is>
      </c>
      <c r="Y7247" t="inlineStr">
        <is>
          <t>2017-02</t>
        </is>
      </c>
      <c r="Z7247" t="inlineStr">
        <is>
          <t>0% (No Discount)</t>
        </is>
      </c>
      <c r="AA7247" t="b">
        <v>1</v>
      </c>
      <c r="AB7247" t="b">
        <v>0</v>
      </c>
      <c r="AC7247" s="19" t="n">
        <v>70.98</v>
      </c>
      <c r="AD7247" s="21" t="n">
        <v>0.05</v>
      </c>
    </row>
    <row r="7248" ht="18" customHeight="1">
      <c r="A7248" t="n">
        <v>7247</v>
      </c>
      <c r="B7248" t="inlineStr">
        <is>
          <t>US-2014-127978</t>
        </is>
      </c>
      <c r="C7248" s="18" t="inlineStr">
        <is>
          <t>2014-03-03</t>
        </is>
      </c>
      <c r="D7248" s="1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19" t="n">
        <v>15.12</v>
      </c>
      <c r="S7248" s="20" t="n">
        <v>3</v>
      </c>
      <c r="T7248" s="21" t="n">
        <v>0.2</v>
      </c>
      <c r="U7248" s="19" t="n">
        <v>4.914</v>
      </c>
      <c r="V7248" t="n">
        <v>5</v>
      </c>
      <c r="W7248" t="n">
        <v>2014</v>
      </c>
      <c r="X7248" t="inlineStr">
        <is>
          <t>2014Q1</t>
        </is>
      </c>
      <c r="Y7248" t="inlineStr">
        <is>
          <t>2014-03</t>
        </is>
      </c>
      <c r="Z7248" t="inlineStr">
        <is>
          <t>10.1% - 20%</t>
        </is>
      </c>
      <c r="AA7248" t="b">
        <v>1</v>
      </c>
      <c r="AB7248" t="b">
        <v>0</v>
      </c>
      <c r="AC7248" s="19" t="n">
        <v>6.3</v>
      </c>
      <c r="AD7248" s="21" t="n">
        <v>0.325</v>
      </c>
    </row>
    <row r="7249" ht="18" customHeight="1">
      <c r="A7249" t="n">
        <v>7248</v>
      </c>
      <c r="B7249" t="inlineStr">
        <is>
          <t>US-2014-127978</t>
        </is>
      </c>
      <c r="C7249" s="18" t="inlineStr">
        <is>
          <t>2014-03-03</t>
        </is>
      </c>
      <c r="D7249" s="18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19" t="n">
        <v>302.45</v>
      </c>
      <c r="S7249" s="20" t="n">
        <v>5</v>
      </c>
      <c r="T7249" s="21" t="n">
        <v>0.5</v>
      </c>
      <c r="U7249" s="19" t="n">
        <v>-199.617</v>
      </c>
      <c r="V7249" t="n">
        <v>5</v>
      </c>
      <c r="W7249" t="n">
        <v>2014</v>
      </c>
      <c r="X7249" t="inlineStr">
        <is>
          <t>2014Q1</t>
        </is>
      </c>
      <c r="Y7249" t="inlineStr">
        <is>
          <t>2014-03</t>
        </is>
      </c>
      <c r="Z7249" t="inlineStr">
        <is>
          <t>30.1% - 50%</t>
        </is>
      </c>
      <c r="AA7249" t="b">
        <v>0</v>
      </c>
      <c r="AB7249" t="b">
        <v>1</v>
      </c>
      <c r="AC7249" s="19" t="n">
        <v>120.98</v>
      </c>
      <c r="AD7249" s="21" t="n">
        <v>-0.66</v>
      </c>
    </row>
    <row r="7250" ht="18" customHeight="1">
      <c r="A7250" t="n">
        <v>7249</v>
      </c>
      <c r="B7250" t="inlineStr">
        <is>
          <t>US-2014-127978</t>
        </is>
      </c>
      <c r="C7250" s="18" t="inlineStr">
        <is>
          <t>2014-03-03</t>
        </is>
      </c>
      <c r="D7250" s="18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19" t="n">
        <v>44.672</v>
      </c>
      <c r="S7250" s="20" t="n">
        <v>8</v>
      </c>
      <c r="T7250" s="21" t="n">
        <v>0.2</v>
      </c>
      <c r="U7250" s="19" t="n">
        <v>-10.0512</v>
      </c>
      <c r="V7250" t="n">
        <v>5</v>
      </c>
      <c r="W7250" t="n">
        <v>2014</v>
      </c>
      <c r="X7250" t="inlineStr">
        <is>
          <t>2014Q1</t>
        </is>
      </c>
      <c r="Y7250" t="inlineStr">
        <is>
          <t>2014-03</t>
        </is>
      </c>
      <c r="Z7250" t="inlineStr">
        <is>
          <t>10.1% - 20%</t>
        </is>
      </c>
      <c r="AA7250" t="b">
        <v>0</v>
      </c>
      <c r="AB7250" t="b">
        <v>1</v>
      </c>
      <c r="AC7250" s="19" t="n">
        <v>6.98</v>
      </c>
      <c r="AD7250" s="21" t="n">
        <v>-0.225</v>
      </c>
    </row>
    <row r="7251" ht="18" customHeight="1">
      <c r="A7251" t="n">
        <v>7250</v>
      </c>
      <c r="B7251" t="inlineStr">
        <is>
          <t>CA-2015-158491</t>
        </is>
      </c>
      <c r="C7251" s="18" t="inlineStr">
        <is>
          <t>2015-06-04</t>
        </is>
      </c>
      <c r="D7251" s="18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19" t="n">
        <v>119.98</v>
      </c>
      <c r="S7251" s="20" t="n">
        <v>2</v>
      </c>
      <c r="T7251" s="21" t="n">
        <v>0</v>
      </c>
      <c r="U7251" s="19" t="n">
        <v>35.994</v>
      </c>
      <c r="V7251" t="n">
        <v>5</v>
      </c>
      <c r="W7251" t="n">
        <v>2015</v>
      </c>
      <c r="X7251" t="inlineStr">
        <is>
          <t>2015Q2</t>
        </is>
      </c>
      <c r="Y7251" t="inlineStr">
        <is>
          <t>2015-06</t>
        </is>
      </c>
      <c r="Z7251" t="inlineStr">
        <is>
          <t>0% (No Discount)</t>
        </is>
      </c>
      <c r="AA7251" t="b">
        <v>1</v>
      </c>
      <c r="AB7251" t="b">
        <v>0</v>
      </c>
      <c r="AC7251" s="19" t="n">
        <v>59.99</v>
      </c>
      <c r="AD7251" s="21" t="n">
        <v>0.3</v>
      </c>
    </row>
    <row r="7252" ht="18" customHeight="1">
      <c r="A7252" t="n">
        <v>7251</v>
      </c>
      <c r="B7252" t="inlineStr">
        <is>
          <t>CA-2015-158491</t>
        </is>
      </c>
      <c r="C7252" s="18" t="inlineStr">
        <is>
          <t>2015-06-04</t>
        </is>
      </c>
      <c r="D7252" s="18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19" t="n">
        <v>989.97</v>
      </c>
      <c r="S7252" s="20" t="n">
        <v>3</v>
      </c>
      <c r="T7252" s="21" t="n">
        <v>0</v>
      </c>
      <c r="U7252" s="19" t="n">
        <v>395.988</v>
      </c>
      <c r="V7252" t="n">
        <v>5</v>
      </c>
      <c r="W7252" t="n">
        <v>2015</v>
      </c>
      <c r="X7252" t="inlineStr">
        <is>
          <t>2015Q2</t>
        </is>
      </c>
      <c r="Y7252" t="inlineStr">
        <is>
          <t>2015-06</t>
        </is>
      </c>
      <c r="Z7252" t="inlineStr">
        <is>
          <t>0% (No Discount)</t>
        </is>
      </c>
      <c r="AA7252" t="b">
        <v>1</v>
      </c>
      <c r="AB7252" t="b">
        <v>0</v>
      </c>
      <c r="AC7252" s="19" t="n">
        <v>329.99</v>
      </c>
      <c r="AD7252" s="21" t="n">
        <v>0.4</v>
      </c>
    </row>
    <row r="7253" ht="18" customHeight="1">
      <c r="A7253" t="n">
        <v>7252</v>
      </c>
      <c r="B7253" t="inlineStr">
        <is>
          <t>CA-2016-116764</t>
        </is>
      </c>
      <c r="C7253" s="18" t="inlineStr">
        <is>
          <t>2016-08-27</t>
        </is>
      </c>
      <c r="D7253" s="18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19" t="n">
        <v>9.215999999999999</v>
      </c>
      <c r="S7253" s="20" t="n">
        <v>4</v>
      </c>
      <c r="T7253" s="21" t="n">
        <v>0.2</v>
      </c>
      <c r="U7253" s="19" t="n">
        <v>3.3408</v>
      </c>
      <c r="V7253" t="n">
        <v>6</v>
      </c>
      <c r="W7253" t="n">
        <v>2016</v>
      </c>
      <c r="X7253" t="inlineStr">
        <is>
          <t>2016Q3</t>
        </is>
      </c>
      <c r="Y7253" t="inlineStr">
        <is>
          <t>2016-08</t>
        </is>
      </c>
      <c r="Z7253" t="inlineStr">
        <is>
          <t>10.1% - 20%</t>
        </is>
      </c>
      <c r="AA7253" t="b">
        <v>1</v>
      </c>
      <c r="AB7253" t="b">
        <v>0</v>
      </c>
      <c r="AC7253" s="19" t="n">
        <v>2.88</v>
      </c>
      <c r="AD7253" s="21" t="n">
        <v>0.3625</v>
      </c>
    </row>
    <row r="7254" ht="18" customHeight="1">
      <c r="A7254" t="n">
        <v>7253</v>
      </c>
      <c r="B7254" t="inlineStr">
        <is>
          <t>CA-2016-152457</t>
        </is>
      </c>
      <c r="C7254" s="18" t="inlineStr">
        <is>
          <t>2016-09-12</t>
        </is>
      </c>
      <c r="D7254" s="18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19" t="n">
        <v>68.52</v>
      </c>
      <c r="S7254" s="20" t="n">
        <v>3</v>
      </c>
      <c r="T7254" s="21" t="n">
        <v>0</v>
      </c>
      <c r="U7254" s="19" t="n">
        <v>31.5192</v>
      </c>
      <c r="V7254" t="n">
        <v>6</v>
      </c>
      <c r="W7254" t="n">
        <v>2016</v>
      </c>
      <c r="X7254" t="inlineStr">
        <is>
          <t>2016Q3</t>
        </is>
      </c>
      <c r="Y7254" t="inlineStr">
        <is>
          <t>2016-09</t>
        </is>
      </c>
      <c r="Z7254" t="inlineStr">
        <is>
          <t>0% (No Discount)</t>
        </is>
      </c>
      <c r="AA7254" t="b">
        <v>1</v>
      </c>
      <c r="AB7254" t="b">
        <v>0</v>
      </c>
      <c r="AC7254" s="19" t="n">
        <v>22.84</v>
      </c>
      <c r="AD7254" s="21" t="n">
        <v>0.46</v>
      </c>
    </row>
    <row r="7255" ht="18" customHeight="1">
      <c r="A7255" t="n">
        <v>7254</v>
      </c>
      <c r="B7255" t="inlineStr">
        <is>
          <t>CA-2016-152730</t>
        </is>
      </c>
      <c r="C7255" s="18" t="inlineStr">
        <is>
          <t>2016-05-30</t>
        </is>
      </c>
      <c r="D7255" s="18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19" t="n">
        <v>364.74</v>
      </c>
      <c r="S7255" s="20" t="n">
        <v>3</v>
      </c>
      <c r="T7255" s="21" t="n">
        <v>0</v>
      </c>
      <c r="U7255" s="19" t="n">
        <v>109.422</v>
      </c>
      <c r="V7255" t="n">
        <v>5</v>
      </c>
      <c r="W7255" t="n">
        <v>2016</v>
      </c>
      <c r="X7255" t="inlineStr">
        <is>
          <t>2016Q2</t>
        </is>
      </c>
      <c r="Y7255" t="inlineStr">
        <is>
          <t>2016-05</t>
        </is>
      </c>
      <c r="Z7255" t="inlineStr">
        <is>
          <t>0% (No Discount)</t>
        </is>
      </c>
      <c r="AA7255" t="b">
        <v>1</v>
      </c>
      <c r="AB7255" t="b">
        <v>0</v>
      </c>
      <c r="AC7255" s="19" t="n">
        <v>121.58</v>
      </c>
      <c r="AD7255" s="21" t="n">
        <v>0.3</v>
      </c>
    </row>
    <row r="7256" ht="18" customHeight="1">
      <c r="A7256" t="n">
        <v>7255</v>
      </c>
      <c r="B7256" t="inlineStr">
        <is>
          <t>CA-2016-152730</t>
        </is>
      </c>
      <c r="C7256" s="18" t="inlineStr">
        <is>
          <t>2016-05-30</t>
        </is>
      </c>
      <c r="D7256" s="18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19" t="n">
        <v>47.4</v>
      </c>
      <c r="S7256" s="20" t="n">
        <v>5</v>
      </c>
      <c r="T7256" s="21" t="n">
        <v>0</v>
      </c>
      <c r="U7256" s="19" t="n">
        <v>21.33</v>
      </c>
      <c r="V7256" t="n">
        <v>5</v>
      </c>
      <c r="W7256" t="n">
        <v>2016</v>
      </c>
      <c r="X7256" t="inlineStr">
        <is>
          <t>2016Q2</t>
        </is>
      </c>
      <c r="Y7256" t="inlineStr">
        <is>
          <t>2016-05</t>
        </is>
      </c>
      <c r="Z7256" t="inlineStr">
        <is>
          <t>0% (No Discount)</t>
        </is>
      </c>
      <c r="AA7256" t="b">
        <v>1</v>
      </c>
      <c r="AB7256" t="b">
        <v>0</v>
      </c>
      <c r="AC7256" s="19" t="n">
        <v>9.48</v>
      </c>
      <c r="AD7256" s="21" t="n">
        <v>0.45</v>
      </c>
    </row>
    <row r="7257" ht="18" customHeight="1">
      <c r="A7257" t="n">
        <v>7256</v>
      </c>
      <c r="B7257" t="inlineStr">
        <is>
          <t>CA-2016-152730</t>
        </is>
      </c>
      <c r="C7257" s="18" t="inlineStr">
        <is>
          <t>2016-05-30</t>
        </is>
      </c>
      <c r="D7257" s="18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19" t="n">
        <v>49.76</v>
      </c>
      <c r="S7257" s="20" t="n">
        <v>4</v>
      </c>
      <c r="T7257" s="21" t="n">
        <v>0</v>
      </c>
      <c r="U7257" s="19" t="n">
        <v>13.9328</v>
      </c>
      <c r="V7257" t="n">
        <v>5</v>
      </c>
      <c r="W7257" t="n">
        <v>2016</v>
      </c>
      <c r="X7257" t="inlineStr">
        <is>
          <t>2016Q2</t>
        </is>
      </c>
      <c r="Y7257" t="inlineStr">
        <is>
          <t>2016-05</t>
        </is>
      </c>
      <c r="Z7257" t="inlineStr">
        <is>
          <t>0% (No Discount)</t>
        </is>
      </c>
      <c r="AA7257" t="b">
        <v>1</v>
      </c>
      <c r="AB7257" t="b">
        <v>0</v>
      </c>
      <c r="AC7257" s="19" t="n">
        <v>12.44</v>
      </c>
      <c r="AD7257" s="21" t="n">
        <v>0.28</v>
      </c>
    </row>
    <row r="7258" ht="18" customHeight="1">
      <c r="A7258" t="n">
        <v>7257</v>
      </c>
      <c r="B7258" t="inlineStr">
        <is>
          <t>CA-2016-152730</t>
        </is>
      </c>
      <c r="C7258" s="18" t="inlineStr">
        <is>
          <t>2016-05-30</t>
        </is>
      </c>
      <c r="D7258" s="1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19" t="n">
        <v>5.56</v>
      </c>
      <c r="S7258" s="20" t="n">
        <v>2</v>
      </c>
      <c r="T7258" s="21" t="n">
        <v>0</v>
      </c>
      <c r="U7258" s="19" t="n">
        <v>1.4456</v>
      </c>
      <c r="V7258" t="n">
        <v>5</v>
      </c>
      <c r="W7258" t="n">
        <v>2016</v>
      </c>
      <c r="X7258" t="inlineStr">
        <is>
          <t>2016Q2</t>
        </is>
      </c>
      <c r="Y7258" t="inlineStr">
        <is>
          <t>2016-05</t>
        </is>
      </c>
      <c r="Z7258" t="inlineStr">
        <is>
          <t>0% (No Discount)</t>
        </is>
      </c>
      <c r="AA7258" t="b">
        <v>1</v>
      </c>
      <c r="AB7258" t="b">
        <v>0</v>
      </c>
      <c r="AC7258" s="19" t="n">
        <v>2.78</v>
      </c>
      <c r="AD7258" s="21" t="n">
        <v>0.26</v>
      </c>
    </row>
    <row r="7259" ht="18" customHeight="1">
      <c r="A7259" t="n">
        <v>7258</v>
      </c>
      <c r="B7259" t="inlineStr">
        <is>
          <t>CA-2016-152730</t>
        </is>
      </c>
      <c r="C7259" s="18" t="inlineStr">
        <is>
          <t>2016-05-30</t>
        </is>
      </c>
      <c r="D7259" s="18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19" t="n">
        <v>629.1</v>
      </c>
      <c r="S7259" s="20" t="n">
        <v>6</v>
      </c>
      <c r="T7259" s="21" t="n">
        <v>0</v>
      </c>
      <c r="U7259" s="19" t="n">
        <v>301.968</v>
      </c>
      <c r="V7259" t="n">
        <v>5</v>
      </c>
      <c r="W7259" t="n">
        <v>2016</v>
      </c>
      <c r="X7259" t="inlineStr">
        <is>
          <t>2016Q2</t>
        </is>
      </c>
      <c r="Y7259" t="inlineStr">
        <is>
          <t>2016-05</t>
        </is>
      </c>
      <c r="Z7259" t="inlineStr">
        <is>
          <t>0% (No Discount)</t>
        </is>
      </c>
      <c r="AA7259" t="b">
        <v>1</v>
      </c>
      <c r="AB7259" t="b">
        <v>0</v>
      </c>
      <c r="AC7259" s="19" t="n">
        <v>104.85</v>
      </c>
      <c r="AD7259" s="21" t="n">
        <v>0.48</v>
      </c>
    </row>
    <row r="7260" ht="18" customHeight="1">
      <c r="A7260" t="n">
        <v>7259</v>
      </c>
      <c r="B7260" t="inlineStr">
        <is>
          <t>CA-2016-152730</t>
        </is>
      </c>
      <c r="C7260" s="18" t="inlineStr">
        <is>
          <t>2016-05-30</t>
        </is>
      </c>
      <c r="D7260" s="18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19" t="n">
        <v>14.7</v>
      </c>
      <c r="S7260" s="20" t="n">
        <v>5</v>
      </c>
      <c r="T7260" s="21" t="n">
        <v>0</v>
      </c>
      <c r="U7260" s="19" t="n">
        <v>3.969</v>
      </c>
      <c r="V7260" t="n">
        <v>5</v>
      </c>
      <c r="W7260" t="n">
        <v>2016</v>
      </c>
      <c r="X7260" t="inlineStr">
        <is>
          <t>2016Q2</t>
        </is>
      </c>
      <c r="Y7260" t="inlineStr">
        <is>
          <t>2016-05</t>
        </is>
      </c>
      <c r="Z7260" t="inlineStr">
        <is>
          <t>0% (No Discount)</t>
        </is>
      </c>
      <c r="AA7260" t="b">
        <v>1</v>
      </c>
      <c r="AB7260" t="b">
        <v>0</v>
      </c>
      <c r="AC7260" s="19" t="n">
        <v>2.94</v>
      </c>
      <c r="AD7260" s="21" t="n">
        <v>0.27</v>
      </c>
    </row>
    <row r="7261" ht="18" customHeight="1">
      <c r="A7261" t="n">
        <v>7260</v>
      </c>
      <c r="B7261" t="inlineStr">
        <is>
          <t>CA-2016-152730</t>
        </is>
      </c>
      <c r="C7261" s="18" t="inlineStr">
        <is>
          <t>2016-05-30</t>
        </is>
      </c>
      <c r="D7261" s="18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19" t="n">
        <v>45.36</v>
      </c>
      <c r="S7261" s="20" t="n">
        <v>7</v>
      </c>
      <c r="T7261" s="21" t="n">
        <v>0</v>
      </c>
      <c r="U7261" s="19" t="n">
        <v>21.7728</v>
      </c>
      <c r="V7261" t="n">
        <v>5</v>
      </c>
      <c r="W7261" t="n">
        <v>2016</v>
      </c>
      <c r="X7261" t="inlineStr">
        <is>
          <t>2016Q2</t>
        </is>
      </c>
      <c r="Y7261" t="inlineStr">
        <is>
          <t>2016-05</t>
        </is>
      </c>
      <c r="Z7261" t="inlineStr">
        <is>
          <t>0% (No Discount)</t>
        </is>
      </c>
      <c r="AA7261" t="b">
        <v>1</v>
      </c>
      <c r="AB7261" t="b">
        <v>0</v>
      </c>
      <c r="AC7261" s="19" t="n">
        <v>6.48</v>
      </c>
      <c r="AD7261" s="21" t="n">
        <v>0.48</v>
      </c>
    </row>
    <row r="7262" ht="18" customHeight="1">
      <c r="A7262" t="n">
        <v>7261</v>
      </c>
      <c r="B7262" t="inlineStr">
        <is>
          <t>CA-2016-152730</t>
        </is>
      </c>
      <c r="C7262" s="18" t="inlineStr">
        <is>
          <t>2016-05-30</t>
        </is>
      </c>
      <c r="D7262" s="18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19" t="n">
        <v>125.99</v>
      </c>
      <c r="S7262" s="20" t="n">
        <v>1</v>
      </c>
      <c r="T7262" s="21" t="n">
        <v>0</v>
      </c>
      <c r="U7262" s="19" t="n">
        <v>35.2772</v>
      </c>
      <c r="V7262" t="n">
        <v>5</v>
      </c>
      <c r="W7262" t="n">
        <v>2016</v>
      </c>
      <c r="X7262" t="inlineStr">
        <is>
          <t>2016Q2</t>
        </is>
      </c>
      <c r="Y7262" t="inlineStr">
        <is>
          <t>2016-05</t>
        </is>
      </c>
      <c r="Z7262" t="inlineStr">
        <is>
          <t>0% (No Discount)</t>
        </is>
      </c>
      <c r="AA7262" t="b">
        <v>1</v>
      </c>
      <c r="AB7262" t="b">
        <v>0</v>
      </c>
      <c r="AC7262" s="19" t="n">
        <v>125.99</v>
      </c>
      <c r="AD7262" s="21" t="n">
        <v>0.28</v>
      </c>
    </row>
    <row r="7263" ht="18" customHeight="1">
      <c r="A7263" t="n">
        <v>7262</v>
      </c>
      <c r="B7263" t="inlineStr">
        <is>
          <t>CA-2017-137001</t>
        </is>
      </c>
      <c r="C7263" s="18" t="inlineStr">
        <is>
          <t>2017-06-10</t>
        </is>
      </c>
      <c r="D7263" s="18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19" t="n">
        <v>14.7</v>
      </c>
      <c r="S7263" s="20" t="n">
        <v>7</v>
      </c>
      <c r="T7263" s="21" t="n">
        <v>0</v>
      </c>
      <c r="U7263" s="19" t="n">
        <v>4.116</v>
      </c>
      <c r="V7263" t="n">
        <v>3</v>
      </c>
      <c r="W7263" t="n">
        <v>2017</v>
      </c>
      <c r="X7263" t="inlineStr">
        <is>
          <t>2017Q2</t>
        </is>
      </c>
      <c r="Y7263" t="inlineStr">
        <is>
          <t>2017-06</t>
        </is>
      </c>
      <c r="Z7263" t="inlineStr">
        <is>
          <t>0% (No Discount)</t>
        </is>
      </c>
      <c r="AA7263" t="b">
        <v>1</v>
      </c>
      <c r="AB7263" t="b">
        <v>0</v>
      </c>
      <c r="AC7263" s="19" t="n">
        <v>2.1</v>
      </c>
      <c r="AD7263" s="21" t="n">
        <v>0.28</v>
      </c>
    </row>
    <row r="7264" ht="18" customHeight="1">
      <c r="A7264" t="n">
        <v>7263</v>
      </c>
      <c r="B7264" t="inlineStr">
        <is>
          <t>CA-2017-156363</t>
        </is>
      </c>
      <c r="C7264" s="18" t="inlineStr">
        <is>
          <t>2017-10-22</t>
        </is>
      </c>
      <c r="D7264" s="18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19" t="n">
        <v>32.7</v>
      </c>
      <c r="S7264" s="20" t="n">
        <v>5</v>
      </c>
      <c r="T7264" s="21" t="n">
        <v>0.4</v>
      </c>
      <c r="U7264" s="19" t="n">
        <v>-6.54</v>
      </c>
      <c r="V7264" t="n">
        <v>6</v>
      </c>
      <c r="W7264" t="n">
        <v>2017</v>
      </c>
      <c r="X7264" t="inlineStr">
        <is>
          <t>2017Q4</t>
        </is>
      </c>
      <c r="Y7264" t="inlineStr">
        <is>
          <t>2017-10</t>
        </is>
      </c>
      <c r="Z7264" t="inlineStr">
        <is>
          <t>30.1% - 50%</t>
        </is>
      </c>
      <c r="AA7264" t="b">
        <v>0</v>
      </c>
      <c r="AB7264" t="b">
        <v>1</v>
      </c>
      <c r="AC7264" s="19" t="n">
        <v>10.9</v>
      </c>
      <c r="AD7264" s="21" t="n">
        <v>-0.2</v>
      </c>
    </row>
    <row r="7265" ht="18" customHeight="1">
      <c r="A7265" t="n">
        <v>7264</v>
      </c>
      <c r="B7265" t="inlineStr">
        <is>
          <t>CA-2017-156363</t>
        </is>
      </c>
      <c r="C7265" s="18" t="inlineStr">
        <is>
          <t>2017-10-22</t>
        </is>
      </c>
      <c r="D7265" s="18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19" t="n">
        <v>31.68</v>
      </c>
      <c r="S7265" s="20" t="n">
        <v>4</v>
      </c>
      <c r="T7265" s="21" t="n">
        <v>0.2</v>
      </c>
      <c r="U7265" s="19" t="n">
        <v>11.088</v>
      </c>
      <c r="V7265" t="n">
        <v>6</v>
      </c>
      <c r="W7265" t="n">
        <v>2017</v>
      </c>
      <c r="X7265" t="inlineStr">
        <is>
          <t>2017Q4</t>
        </is>
      </c>
      <c r="Y7265" t="inlineStr">
        <is>
          <t>2017-10</t>
        </is>
      </c>
      <c r="Z7265" t="inlineStr">
        <is>
          <t>10.1% - 20%</t>
        </is>
      </c>
      <c r="AA7265" t="b">
        <v>1</v>
      </c>
      <c r="AB7265" t="b">
        <v>0</v>
      </c>
      <c r="AC7265" s="19" t="n">
        <v>9.9</v>
      </c>
      <c r="AD7265" s="21" t="n">
        <v>0.35</v>
      </c>
    </row>
    <row r="7266" ht="18" customHeight="1">
      <c r="A7266" t="n">
        <v>7265</v>
      </c>
      <c r="B7266" t="inlineStr">
        <is>
          <t>CA-2017-122056</t>
        </is>
      </c>
      <c r="C7266" s="18" t="inlineStr">
        <is>
          <t>2017-06-13</t>
        </is>
      </c>
      <c r="D7266" s="18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19" t="n">
        <v>181.86</v>
      </c>
      <c r="S7266" s="20" t="n">
        <v>7</v>
      </c>
      <c r="T7266" s="21" t="n">
        <v>0</v>
      </c>
      <c r="U7266" s="19" t="n">
        <v>50.9208</v>
      </c>
      <c r="V7266" t="n">
        <v>4</v>
      </c>
      <c r="W7266" t="n">
        <v>2017</v>
      </c>
      <c r="X7266" t="inlineStr">
        <is>
          <t>2017Q2</t>
        </is>
      </c>
      <c r="Y7266" t="inlineStr">
        <is>
          <t>2017-06</t>
        </is>
      </c>
      <c r="Z7266" t="inlineStr">
        <is>
          <t>0% (No Discount)</t>
        </is>
      </c>
      <c r="AA7266" t="b">
        <v>1</v>
      </c>
      <c r="AB7266" t="b">
        <v>0</v>
      </c>
      <c r="AC7266" s="19" t="n">
        <v>25.98</v>
      </c>
      <c r="AD7266" s="21" t="n">
        <v>0.28</v>
      </c>
    </row>
    <row r="7267" ht="18" customHeight="1">
      <c r="A7267" t="n">
        <v>7266</v>
      </c>
      <c r="B7267" t="inlineStr">
        <is>
          <t>US-2014-143721</t>
        </is>
      </c>
      <c r="C7267" s="18" t="inlineStr">
        <is>
          <t>2014-11-23</t>
        </is>
      </c>
      <c r="D7267" s="18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19" t="n">
        <v>155.372</v>
      </c>
      <c r="S7267" s="20" t="n">
        <v>2</v>
      </c>
      <c r="T7267" s="21" t="n">
        <v>0.3</v>
      </c>
      <c r="U7267" s="19" t="n">
        <v>-35.5136</v>
      </c>
      <c r="V7267" t="n">
        <v>3</v>
      </c>
      <c r="W7267" t="n">
        <v>2014</v>
      </c>
      <c r="X7267" t="inlineStr">
        <is>
          <t>2014Q4</t>
        </is>
      </c>
      <c r="Y7267" t="inlineStr">
        <is>
          <t>2014-11</t>
        </is>
      </c>
      <c r="Z7267" t="inlineStr">
        <is>
          <t>20.1% - 30%</t>
        </is>
      </c>
      <c r="AA7267" t="b">
        <v>0</v>
      </c>
      <c r="AB7267" t="b">
        <v>1</v>
      </c>
      <c r="AC7267" s="19" t="n">
        <v>110.98</v>
      </c>
      <c r="AD7267" s="21" t="n">
        <v>-0.2286</v>
      </c>
    </row>
    <row r="7268" ht="18" customHeight="1">
      <c r="A7268" t="n">
        <v>7267</v>
      </c>
      <c r="B7268" t="inlineStr">
        <is>
          <t>CA-2017-122987</t>
        </is>
      </c>
      <c r="C7268" s="18" t="inlineStr">
        <is>
          <t>2017-08-16</t>
        </is>
      </c>
      <c r="D7268" s="1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19" t="n">
        <v>13.428</v>
      </c>
      <c r="S7268" s="20" t="n">
        <v>3</v>
      </c>
      <c r="T7268" s="21" t="n">
        <v>0.7</v>
      </c>
      <c r="U7268" s="19" t="n">
        <v>-11.19</v>
      </c>
      <c r="V7268" t="n">
        <v>0</v>
      </c>
      <c r="W7268" t="n">
        <v>2017</v>
      </c>
      <c r="X7268" t="inlineStr">
        <is>
          <t>2017Q3</t>
        </is>
      </c>
      <c r="Y7268" t="inlineStr">
        <is>
          <t>2017-08</t>
        </is>
      </c>
      <c r="Z7268" t="inlineStr">
        <is>
          <t>&gt; 50% (Deep Discount)</t>
        </is>
      </c>
      <c r="AA7268" t="b">
        <v>0</v>
      </c>
      <c r="AB7268" t="b">
        <v>1</v>
      </c>
      <c r="AC7268" s="19" t="n">
        <v>14.92</v>
      </c>
      <c r="AD7268" s="21" t="n">
        <v>-0.8333</v>
      </c>
    </row>
    <row r="7269" ht="18" customHeight="1">
      <c r="A7269" t="n">
        <v>7268</v>
      </c>
      <c r="B7269" t="inlineStr">
        <is>
          <t>CA-2017-122987</t>
        </is>
      </c>
      <c r="C7269" s="18" t="inlineStr">
        <is>
          <t>2017-08-16</t>
        </is>
      </c>
      <c r="D7269" s="18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19" t="n">
        <v>67.136</v>
      </c>
      <c r="S7269" s="20" t="n">
        <v>4</v>
      </c>
      <c r="T7269" s="21" t="n">
        <v>0.2</v>
      </c>
      <c r="U7269" s="19" t="n">
        <v>-0.8391999999999999</v>
      </c>
      <c r="V7269" t="n">
        <v>0</v>
      </c>
      <c r="W7269" t="n">
        <v>2017</v>
      </c>
      <c r="X7269" t="inlineStr">
        <is>
          <t>2017Q3</t>
        </is>
      </c>
      <c r="Y7269" t="inlineStr">
        <is>
          <t>2017-08</t>
        </is>
      </c>
      <c r="Z7269" t="inlineStr">
        <is>
          <t>10.1% - 20%</t>
        </is>
      </c>
      <c r="AA7269" t="b">
        <v>0</v>
      </c>
      <c r="AB7269" t="b">
        <v>1</v>
      </c>
      <c r="AC7269" s="19" t="n">
        <v>20.98</v>
      </c>
      <c r="AD7269" s="21" t="n">
        <v>-0.0125</v>
      </c>
    </row>
    <row r="7270" ht="18" customHeight="1">
      <c r="A7270" t="n">
        <v>7269</v>
      </c>
      <c r="B7270" t="inlineStr">
        <is>
          <t>CA-2016-133368</t>
        </is>
      </c>
      <c r="C7270" s="18" t="inlineStr">
        <is>
          <t>2016-01-14</t>
        </is>
      </c>
      <c r="D7270" s="18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19" t="n">
        <v>89.568</v>
      </c>
      <c r="S7270" s="20" t="n">
        <v>2</v>
      </c>
      <c r="T7270" s="21" t="n">
        <v>0.2</v>
      </c>
      <c r="U7270" s="19" t="n">
        <v>32.4684</v>
      </c>
      <c r="V7270" t="n">
        <v>6</v>
      </c>
      <c r="W7270" t="n">
        <v>2016</v>
      </c>
      <c r="X7270" t="inlineStr">
        <is>
          <t>2016Q1</t>
        </is>
      </c>
      <c r="Y7270" t="inlineStr">
        <is>
          <t>2016-01</t>
        </is>
      </c>
      <c r="Z7270" t="inlineStr">
        <is>
          <t>10.1% - 20%</t>
        </is>
      </c>
      <c r="AA7270" t="b">
        <v>1</v>
      </c>
      <c r="AB7270" t="b">
        <v>0</v>
      </c>
      <c r="AC7270" s="19" t="n">
        <v>55.98</v>
      </c>
      <c r="AD7270" s="21" t="n">
        <v>0.3625</v>
      </c>
    </row>
    <row r="7271" ht="18" customHeight="1">
      <c r="A7271" t="n">
        <v>7270</v>
      </c>
      <c r="B7271" t="inlineStr">
        <is>
          <t>CA-2016-133368</t>
        </is>
      </c>
      <c r="C7271" s="18" t="inlineStr">
        <is>
          <t>2016-01-14</t>
        </is>
      </c>
      <c r="D7271" s="18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19" t="n">
        <v>315.776</v>
      </c>
      <c r="S7271" s="20" t="n">
        <v>8</v>
      </c>
      <c r="T7271" s="21" t="n">
        <v>0.2</v>
      </c>
      <c r="U7271" s="19" t="n">
        <v>31.5776</v>
      </c>
      <c r="V7271" t="n">
        <v>6</v>
      </c>
      <c r="W7271" t="n">
        <v>2016</v>
      </c>
      <c r="X7271" t="inlineStr">
        <is>
          <t>2016Q1</t>
        </is>
      </c>
      <c r="Y7271" t="inlineStr">
        <is>
          <t>2016-01</t>
        </is>
      </c>
      <c r="Z7271" t="inlineStr">
        <is>
          <t>10.1% - 20%</t>
        </is>
      </c>
      <c r="AA7271" t="b">
        <v>1</v>
      </c>
      <c r="AB7271" t="b">
        <v>0</v>
      </c>
      <c r="AC7271" s="19" t="n">
        <v>49.34</v>
      </c>
      <c r="AD7271" s="21" t="n">
        <v>0.1</v>
      </c>
    </row>
    <row r="7272" ht="18" customHeight="1">
      <c r="A7272" t="n">
        <v>7271</v>
      </c>
      <c r="B7272" t="inlineStr">
        <is>
          <t>CA-2016-123337</t>
        </is>
      </c>
      <c r="C7272" s="18" t="inlineStr">
        <is>
          <t>2016-09-16</t>
        </is>
      </c>
      <c r="D7272" s="18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19" t="n">
        <v>273.666</v>
      </c>
      <c r="S7272" s="20" t="n">
        <v>2</v>
      </c>
      <c r="T7272" s="21" t="n">
        <v>0.15</v>
      </c>
      <c r="U7272" s="19" t="n">
        <v>-12.8784</v>
      </c>
      <c r="V7272" t="n">
        <v>6</v>
      </c>
      <c r="W7272" t="n">
        <v>2016</v>
      </c>
      <c r="X7272" t="inlineStr">
        <is>
          <t>2016Q3</t>
        </is>
      </c>
      <c r="Y7272" t="inlineStr">
        <is>
          <t>2016-09</t>
        </is>
      </c>
      <c r="Z7272" t="inlineStr">
        <is>
          <t>10.1% - 20%</t>
        </is>
      </c>
      <c r="AA7272" t="b">
        <v>0</v>
      </c>
      <c r="AB7272" t="b">
        <v>1</v>
      </c>
      <c r="AC7272" s="19" t="n">
        <v>160.98</v>
      </c>
      <c r="AD7272" s="21" t="n">
        <v>-0.0471</v>
      </c>
    </row>
    <row r="7273" ht="18" customHeight="1">
      <c r="A7273" t="n">
        <v>7272</v>
      </c>
      <c r="B7273" t="inlineStr">
        <is>
          <t>CA-2016-123337</t>
        </is>
      </c>
      <c r="C7273" s="18" t="inlineStr">
        <is>
          <t>2016-09-16</t>
        </is>
      </c>
      <c r="D7273" s="18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19" t="n">
        <v>17.48</v>
      </c>
      <c r="S7273" s="20" t="n">
        <v>4</v>
      </c>
      <c r="T7273" s="21" t="n">
        <v>0</v>
      </c>
      <c r="U7273" s="19" t="n">
        <v>4.5448</v>
      </c>
      <c r="V7273" t="n">
        <v>6</v>
      </c>
      <c r="W7273" t="n">
        <v>2016</v>
      </c>
      <c r="X7273" t="inlineStr">
        <is>
          <t>2016Q3</t>
        </is>
      </c>
      <c r="Y7273" t="inlineStr">
        <is>
          <t>2016-09</t>
        </is>
      </c>
      <c r="Z7273" t="inlineStr">
        <is>
          <t>0% (No Discount)</t>
        </is>
      </c>
      <c r="AA7273" t="b">
        <v>1</v>
      </c>
      <c r="AB7273" t="b">
        <v>0</v>
      </c>
      <c r="AC7273" s="19" t="n">
        <v>4.37</v>
      </c>
      <c r="AD7273" s="21" t="n">
        <v>0.26</v>
      </c>
    </row>
    <row r="7274" ht="18" customHeight="1">
      <c r="A7274" t="n">
        <v>7273</v>
      </c>
      <c r="B7274" t="inlineStr">
        <is>
          <t>US-2016-150357</t>
        </is>
      </c>
      <c r="C7274" s="18" t="inlineStr">
        <is>
          <t>2016-10-10</t>
        </is>
      </c>
      <c r="D7274" s="18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19" t="n">
        <v>20.608</v>
      </c>
      <c r="S7274" s="20" t="n">
        <v>2</v>
      </c>
      <c r="T7274" s="21" t="n">
        <v>0.2</v>
      </c>
      <c r="U7274" s="19" t="n">
        <v>-4.3792</v>
      </c>
      <c r="V7274" t="n">
        <v>4</v>
      </c>
      <c r="W7274" t="n">
        <v>2016</v>
      </c>
      <c r="X7274" t="inlineStr">
        <is>
          <t>2016Q4</t>
        </is>
      </c>
      <c r="Y7274" t="inlineStr">
        <is>
          <t>2016-10</t>
        </is>
      </c>
      <c r="Z7274" t="inlineStr">
        <is>
          <t>10.1% - 20%</t>
        </is>
      </c>
      <c r="AA7274" t="b">
        <v>0</v>
      </c>
      <c r="AB7274" t="b">
        <v>1</v>
      </c>
      <c r="AC7274" s="19" t="n">
        <v>12.88</v>
      </c>
      <c r="AD7274" s="21" t="n">
        <v>-0.2125</v>
      </c>
    </row>
    <row r="7275" ht="18" customHeight="1">
      <c r="A7275" t="n">
        <v>7274</v>
      </c>
      <c r="B7275" t="inlineStr">
        <is>
          <t>US-2016-150357</t>
        </is>
      </c>
      <c r="C7275" s="18" t="inlineStr">
        <is>
          <t>2016-10-10</t>
        </is>
      </c>
      <c r="D7275" s="18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19" t="n">
        <v>4.095</v>
      </c>
      <c r="S7275" s="20" t="n">
        <v>3</v>
      </c>
      <c r="T7275" s="21" t="n">
        <v>0.7</v>
      </c>
      <c r="U7275" s="19" t="n">
        <v>-2.73</v>
      </c>
      <c r="V7275" t="n">
        <v>4</v>
      </c>
      <c r="W7275" t="n">
        <v>2016</v>
      </c>
      <c r="X7275" t="inlineStr">
        <is>
          <t>2016Q4</t>
        </is>
      </c>
      <c r="Y7275" t="inlineStr">
        <is>
          <t>2016-10</t>
        </is>
      </c>
      <c r="Z7275" t="inlineStr">
        <is>
          <t>&gt; 50% (Deep Discount)</t>
        </is>
      </c>
      <c r="AA7275" t="b">
        <v>0</v>
      </c>
      <c r="AB7275" t="b">
        <v>1</v>
      </c>
      <c r="AC7275" s="19" t="n">
        <v>4.55</v>
      </c>
      <c r="AD7275" s="21" t="n">
        <v>-0.6667</v>
      </c>
    </row>
    <row r="7276" ht="18" customHeight="1">
      <c r="A7276" t="n">
        <v>7275</v>
      </c>
      <c r="B7276" t="inlineStr">
        <is>
          <t>CA-2015-144519</t>
        </is>
      </c>
      <c r="C7276" s="18" t="inlineStr">
        <is>
          <t>2015-11-13</t>
        </is>
      </c>
      <c r="D7276" s="18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19" t="n">
        <v>339.96</v>
      </c>
      <c r="S7276" s="20" t="n">
        <v>5</v>
      </c>
      <c r="T7276" s="21" t="n">
        <v>0.2</v>
      </c>
      <c r="U7276" s="19" t="n">
        <v>42.495</v>
      </c>
      <c r="V7276" t="n">
        <v>4</v>
      </c>
      <c r="W7276" t="n">
        <v>2015</v>
      </c>
      <c r="X7276" t="inlineStr">
        <is>
          <t>2015Q4</t>
        </is>
      </c>
      <c r="Y7276" t="inlineStr">
        <is>
          <t>2015-11</t>
        </is>
      </c>
      <c r="Z7276" t="inlineStr">
        <is>
          <t>10.1% - 20%</t>
        </is>
      </c>
      <c r="AA7276" t="b">
        <v>1</v>
      </c>
      <c r="AB7276" t="b">
        <v>0</v>
      </c>
      <c r="AC7276" s="19" t="n">
        <v>84.98999999999999</v>
      </c>
      <c r="AD7276" s="21" t="n">
        <v>0.125</v>
      </c>
    </row>
    <row r="7277" ht="18" customHeight="1">
      <c r="A7277" t="n">
        <v>7276</v>
      </c>
      <c r="B7277" t="inlineStr">
        <is>
          <t>CA-2015-144519</t>
        </is>
      </c>
      <c r="C7277" s="18" t="inlineStr">
        <is>
          <t>2015-11-13</t>
        </is>
      </c>
      <c r="D7277" s="18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19" t="n">
        <v>63.98</v>
      </c>
      <c r="S7277" s="20" t="n">
        <v>7</v>
      </c>
      <c r="T7277" s="21" t="n">
        <v>0</v>
      </c>
      <c r="U7277" s="19" t="n">
        <v>21.7532</v>
      </c>
      <c r="V7277" t="n">
        <v>4</v>
      </c>
      <c r="W7277" t="n">
        <v>2015</v>
      </c>
      <c r="X7277" t="inlineStr">
        <is>
          <t>2015Q4</t>
        </is>
      </c>
      <c r="Y7277" t="inlineStr">
        <is>
          <t>2015-11</t>
        </is>
      </c>
      <c r="Z7277" t="inlineStr">
        <is>
          <t>0% (No Discount)</t>
        </is>
      </c>
      <c r="AA7277" t="b">
        <v>1</v>
      </c>
      <c r="AB7277" t="b">
        <v>0</v>
      </c>
      <c r="AC7277" s="19" t="n">
        <v>9.140000000000001</v>
      </c>
      <c r="AD7277" s="21" t="n">
        <v>0.34</v>
      </c>
    </row>
    <row r="7278" ht="18" customHeight="1">
      <c r="A7278" t="n">
        <v>7277</v>
      </c>
      <c r="B7278" t="inlineStr">
        <is>
          <t>CA-2014-120670</t>
        </is>
      </c>
      <c r="C7278" s="18" t="inlineStr">
        <is>
          <t>2014-11-02</t>
        </is>
      </c>
      <c r="D7278" s="1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19" t="n">
        <v>799.92</v>
      </c>
      <c r="S7278" s="20" t="n">
        <v>10</v>
      </c>
      <c r="T7278" s="21" t="n">
        <v>0.2</v>
      </c>
      <c r="U7278" s="19" t="n">
        <v>239.976</v>
      </c>
      <c r="V7278" t="n">
        <v>4</v>
      </c>
      <c r="W7278" t="n">
        <v>2014</v>
      </c>
      <c r="X7278" t="inlineStr">
        <is>
          <t>2014Q4</t>
        </is>
      </c>
      <c r="Y7278" t="inlineStr">
        <is>
          <t>2014-11</t>
        </is>
      </c>
      <c r="Z7278" t="inlineStr">
        <is>
          <t>10.1% - 20%</t>
        </is>
      </c>
      <c r="AA7278" t="b">
        <v>1</v>
      </c>
      <c r="AB7278" t="b">
        <v>0</v>
      </c>
      <c r="AC7278" s="19" t="n">
        <v>99.98999999999999</v>
      </c>
      <c r="AD7278" s="21" t="n">
        <v>0.3</v>
      </c>
    </row>
    <row r="7279" ht="18" customHeight="1">
      <c r="A7279" t="n">
        <v>7278</v>
      </c>
      <c r="B7279" t="inlineStr">
        <is>
          <t>CA-2016-157217</t>
        </is>
      </c>
      <c r="C7279" s="18" t="inlineStr">
        <is>
          <t>2016-07-19</t>
        </is>
      </c>
      <c r="D7279" s="18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19" t="n">
        <v>35.984</v>
      </c>
      <c r="S7279" s="20" t="n">
        <v>2</v>
      </c>
      <c r="T7279" s="21" t="n">
        <v>0.2</v>
      </c>
      <c r="U7279" s="19" t="n">
        <v>4.498</v>
      </c>
      <c r="V7279" t="n">
        <v>2</v>
      </c>
      <c r="W7279" t="n">
        <v>2016</v>
      </c>
      <c r="X7279" t="inlineStr">
        <is>
          <t>2016Q3</t>
        </is>
      </c>
      <c r="Y7279" t="inlineStr">
        <is>
          <t>2016-07</t>
        </is>
      </c>
      <c r="Z7279" t="inlineStr">
        <is>
          <t>10.1% - 20%</t>
        </is>
      </c>
      <c r="AA7279" t="b">
        <v>1</v>
      </c>
      <c r="AB7279" t="b">
        <v>0</v>
      </c>
      <c r="AC7279" s="19" t="n">
        <v>22.49</v>
      </c>
      <c r="AD7279" s="21" t="n">
        <v>0.125</v>
      </c>
    </row>
    <row r="7280" ht="18" customHeight="1">
      <c r="A7280" t="n">
        <v>7279</v>
      </c>
      <c r="B7280" t="inlineStr">
        <is>
          <t>CA-2016-157217</t>
        </is>
      </c>
      <c r="C7280" s="18" t="inlineStr">
        <is>
          <t>2016-07-19</t>
        </is>
      </c>
      <c r="D7280" s="18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19" t="n">
        <v>389.97</v>
      </c>
      <c r="S7280" s="20" t="n">
        <v>3</v>
      </c>
      <c r="T7280" s="21" t="n">
        <v>0</v>
      </c>
      <c r="U7280" s="19" t="n">
        <v>132.5898</v>
      </c>
      <c r="V7280" t="n">
        <v>2</v>
      </c>
      <c r="W7280" t="n">
        <v>2016</v>
      </c>
      <c r="X7280" t="inlineStr">
        <is>
          <t>2016Q3</t>
        </is>
      </c>
      <c r="Y7280" t="inlineStr">
        <is>
          <t>2016-07</t>
        </is>
      </c>
      <c r="Z7280" t="inlineStr">
        <is>
          <t>0% (No Discount)</t>
        </is>
      </c>
      <c r="AA7280" t="b">
        <v>1</v>
      </c>
      <c r="AB7280" t="b">
        <v>0</v>
      </c>
      <c r="AC7280" s="19" t="n">
        <v>129.99</v>
      </c>
      <c r="AD7280" s="21" t="n">
        <v>0.34</v>
      </c>
    </row>
    <row r="7281" ht="18" customHeight="1">
      <c r="A7281" t="n">
        <v>7280</v>
      </c>
      <c r="B7281" t="inlineStr">
        <is>
          <t>CA-2016-108224</t>
        </is>
      </c>
      <c r="C7281" s="18" t="inlineStr">
        <is>
          <t>2016-05-14</t>
        </is>
      </c>
      <c r="D7281" s="18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19" t="n">
        <v>185.528</v>
      </c>
      <c r="S7281" s="20" t="n">
        <v>7</v>
      </c>
      <c r="T7281" s="21" t="n">
        <v>0.2</v>
      </c>
      <c r="U7281" s="19" t="n">
        <v>48.7011</v>
      </c>
      <c r="V7281" t="n">
        <v>0</v>
      </c>
      <c r="W7281" t="n">
        <v>2016</v>
      </c>
      <c r="X7281" t="inlineStr">
        <is>
          <t>2016Q2</t>
        </is>
      </c>
      <c r="Y7281" t="inlineStr">
        <is>
          <t>2016-05</t>
        </is>
      </c>
      <c r="Z7281" t="inlineStr">
        <is>
          <t>10.1% - 20%</t>
        </is>
      </c>
      <c r="AA7281" t="b">
        <v>1</v>
      </c>
      <c r="AB7281" t="b">
        <v>0</v>
      </c>
      <c r="AC7281" s="19" t="n">
        <v>33.13</v>
      </c>
      <c r="AD7281" s="21" t="n">
        <v>0.2625</v>
      </c>
    </row>
    <row r="7282" ht="18" customHeight="1">
      <c r="A7282" t="n">
        <v>7281</v>
      </c>
      <c r="B7282" t="inlineStr">
        <is>
          <t>CA-2015-162782</t>
        </is>
      </c>
      <c r="C7282" s="18" t="inlineStr">
        <is>
          <t>2015-02-21</t>
        </is>
      </c>
      <c r="D7282" s="18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19" t="n">
        <v>2541.98</v>
      </c>
      <c r="S7282" s="20" t="n">
        <v>2</v>
      </c>
      <c r="T7282" s="21" t="n">
        <v>0</v>
      </c>
      <c r="U7282" s="19" t="n">
        <v>1270.99</v>
      </c>
      <c r="V7282" t="n">
        <v>6</v>
      </c>
      <c r="W7282" t="n">
        <v>2015</v>
      </c>
      <c r="X7282" t="inlineStr">
        <is>
          <t>2015Q1</t>
        </is>
      </c>
      <c r="Y7282" t="inlineStr">
        <is>
          <t>2015-02</t>
        </is>
      </c>
      <c r="Z7282" t="inlineStr">
        <is>
          <t>0% (No Discount)</t>
        </is>
      </c>
      <c r="AA7282" t="b">
        <v>1</v>
      </c>
      <c r="AB7282" t="b">
        <v>0</v>
      </c>
      <c r="AC7282" s="19" t="n">
        <v>1270.99</v>
      </c>
      <c r="AD7282" s="21" t="n">
        <v>0.5</v>
      </c>
    </row>
    <row r="7283" ht="18" customHeight="1">
      <c r="A7283" t="n">
        <v>7282</v>
      </c>
      <c r="B7283" t="inlineStr">
        <is>
          <t>CA-2017-159282</t>
        </is>
      </c>
      <c r="C7283" s="18" t="inlineStr">
        <is>
          <t>2017-10-16</t>
        </is>
      </c>
      <c r="D7283" s="18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19" t="n">
        <v>599.985</v>
      </c>
      <c r="S7283" s="20" t="n">
        <v>5</v>
      </c>
      <c r="T7283" s="21" t="n">
        <v>0.7</v>
      </c>
      <c r="U7283" s="19" t="n">
        <v>-479.988</v>
      </c>
      <c r="V7283" t="n">
        <v>5</v>
      </c>
      <c r="W7283" t="n">
        <v>2017</v>
      </c>
      <c r="X7283" t="inlineStr">
        <is>
          <t>2017Q4</t>
        </is>
      </c>
      <c r="Y7283" t="inlineStr">
        <is>
          <t>2017-10</t>
        </is>
      </c>
      <c r="Z7283" t="inlineStr">
        <is>
          <t>&gt; 50% (Deep Discount)</t>
        </is>
      </c>
      <c r="AA7283" t="b">
        <v>0</v>
      </c>
      <c r="AB7283" t="b">
        <v>1</v>
      </c>
      <c r="AC7283" s="19" t="n">
        <v>399.99</v>
      </c>
      <c r="AD7283" s="21" t="n">
        <v>-0.8</v>
      </c>
    </row>
    <row r="7284" ht="18" customHeight="1">
      <c r="A7284" t="n">
        <v>7283</v>
      </c>
      <c r="B7284" t="inlineStr">
        <is>
          <t>CA-2017-155936</t>
        </is>
      </c>
      <c r="C7284" s="18" t="inlineStr">
        <is>
          <t>2017-06-22</t>
        </is>
      </c>
      <c r="D7284" s="18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19" t="n">
        <v>3.036</v>
      </c>
      <c r="S7284" s="20" t="n">
        <v>3</v>
      </c>
      <c r="T7284" s="21" t="n">
        <v>0.8</v>
      </c>
      <c r="U7284" s="19" t="n">
        <v>-5.0094</v>
      </c>
      <c r="V7284" t="n">
        <v>7</v>
      </c>
      <c r="W7284" t="n">
        <v>2017</v>
      </c>
      <c r="X7284" t="inlineStr">
        <is>
          <t>2017Q2</t>
        </is>
      </c>
      <c r="Y7284" t="inlineStr">
        <is>
          <t>2017-06</t>
        </is>
      </c>
      <c r="Z7284" t="inlineStr">
        <is>
          <t>&gt; 50% (Deep Discount)</t>
        </is>
      </c>
      <c r="AA7284" t="b">
        <v>0</v>
      </c>
      <c r="AB7284" t="b">
        <v>1</v>
      </c>
      <c r="AC7284" s="19" t="n">
        <v>5.06</v>
      </c>
      <c r="AD7284" s="21" t="n">
        <v>-1.65</v>
      </c>
    </row>
    <row r="7285" ht="18" customHeight="1">
      <c r="A7285" t="n">
        <v>7284</v>
      </c>
      <c r="B7285" t="inlineStr">
        <is>
          <t>CA-2017-169439</t>
        </is>
      </c>
      <c r="C7285" s="18" t="inlineStr">
        <is>
          <t>2017-09-09</t>
        </is>
      </c>
      <c r="D7285" s="18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19" t="n">
        <v>25.92</v>
      </c>
      <c r="S7285" s="20" t="n">
        <v>5</v>
      </c>
      <c r="T7285" s="21" t="n">
        <v>0.2</v>
      </c>
      <c r="U7285" s="19" t="n">
        <v>3.888</v>
      </c>
      <c r="V7285" t="n">
        <v>4</v>
      </c>
      <c r="W7285" t="n">
        <v>2017</v>
      </c>
      <c r="X7285" t="inlineStr">
        <is>
          <t>2017Q3</t>
        </is>
      </c>
      <c r="Y7285" t="inlineStr">
        <is>
          <t>2017-09</t>
        </is>
      </c>
      <c r="Z7285" t="inlineStr">
        <is>
          <t>10.1% - 20%</t>
        </is>
      </c>
      <c r="AA7285" t="b">
        <v>1</v>
      </c>
      <c r="AB7285" t="b">
        <v>0</v>
      </c>
      <c r="AC7285" s="19" t="n">
        <v>6.48</v>
      </c>
      <c r="AD7285" s="21" t="n">
        <v>0.15</v>
      </c>
    </row>
    <row r="7286" ht="18" customHeight="1">
      <c r="A7286" t="n">
        <v>7285</v>
      </c>
      <c r="B7286" t="inlineStr">
        <is>
          <t>CA-2017-169439</t>
        </is>
      </c>
      <c r="C7286" s="18" t="inlineStr">
        <is>
          <t>2017-09-09</t>
        </is>
      </c>
      <c r="D7286" s="18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19" t="n">
        <v>66.11199999999999</v>
      </c>
      <c r="S7286" s="20" t="n">
        <v>2</v>
      </c>
      <c r="T7286" s="21" t="n">
        <v>0.2</v>
      </c>
      <c r="U7286" s="19" t="n">
        <v>-9.090400000000001</v>
      </c>
      <c r="V7286" t="n">
        <v>4</v>
      </c>
      <c r="W7286" t="n">
        <v>2017</v>
      </c>
      <c r="X7286" t="inlineStr">
        <is>
          <t>2017Q3</t>
        </is>
      </c>
      <c r="Y7286" t="inlineStr">
        <is>
          <t>2017-09</t>
        </is>
      </c>
      <c r="Z7286" t="inlineStr">
        <is>
          <t>10.1% - 20%</t>
        </is>
      </c>
      <c r="AA7286" t="b">
        <v>0</v>
      </c>
      <c r="AB7286" t="b">
        <v>1</v>
      </c>
      <c r="AC7286" s="19" t="n">
        <v>41.32</v>
      </c>
      <c r="AD7286" s="21" t="n">
        <v>-0.1375</v>
      </c>
    </row>
    <row r="7287" ht="18" customHeight="1">
      <c r="A7287" t="n">
        <v>7286</v>
      </c>
      <c r="B7287" t="inlineStr">
        <is>
          <t>CA-2017-151183</t>
        </is>
      </c>
      <c r="C7287" s="18" t="inlineStr">
        <is>
          <t>2017-10-14</t>
        </is>
      </c>
      <c r="D7287" s="18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19" t="n">
        <v>46.36</v>
      </c>
      <c r="S7287" s="20" t="n">
        <v>4</v>
      </c>
      <c r="T7287" s="21" t="n">
        <v>0</v>
      </c>
      <c r="U7287" s="19" t="n">
        <v>15.2988</v>
      </c>
      <c r="V7287" t="n">
        <v>5</v>
      </c>
      <c r="W7287" t="n">
        <v>2017</v>
      </c>
      <c r="X7287" t="inlineStr">
        <is>
          <t>2017Q4</t>
        </is>
      </c>
      <c r="Y7287" t="inlineStr">
        <is>
          <t>2017-10</t>
        </is>
      </c>
      <c r="Z7287" t="inlineStr">
        <is>
          <t>0% (No Discount)</t>
        </is>
      </c>
      <c r="AA7287" t="b">
        <v>1</v>
      </c>
      <c r="AB7287" t="b">
        <v>0</v>
      </c>
      <c r="AC7287" s="19" t="n">
        <v>11.59</v>
      </c>
      <c r="AD7287" s="21" t="n">
        <v>0.33</v>
      </c>
    </row>
    <row r="7288" ht="18" customHeight="1">
      <c r="A7288" t="n">
        <v>7287</v>
      </c>
      <c r="B7288" t="inlineStr">
        <is>
          <t>CA-2016-149965</t>
        </is>
      </c>
      <c r="C7288" s="18" t="inlineStr">
        <is>
          <t>2016-06-20</t>
        </is>
      </c>
      <c r="D7288" s="1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19" t="n">
        <v>6.9</v>
      </c>
      <c r="S7288" s="20" t="n">
        <v>1</v>
      </c>
      <c r="T7288" s="21" t="n">
        <v>0</v>
      </c>
      <c r="U7288" s="19" t="n">
        <v>0.552</v>
      </c>
      <c r="V7288" t="n">
        <v>5</v>
      </c>
      <c r="W7288" t="n">
        <v>2016</v>
      </c>
      <c r="X7288" t="inlineStr">
        <is>
          <t>2016Q2</t>
        </is>
      </c>
      <c r="Y7288" t="inlineStr">
        <is>
          <t>2016-06</t>
        </is>
      </c>
      <c r="Z7288" t="inlineStr">
        <is>
          <t>0% (No Discount)</t>
        </is>
      </c>
      <c r="AA7288" t="b">
        <v>1</v>
      </c>
      <c r="AB7288" t="b">
        <v>0</v>
      </c>
      <c r="AC7288" s="19" t="n">
        <v>6.9</v>
      </c>
      <c r="AD7288" s="21" t="n">
        <v>0.08</v>
      </c>
    </row>
    <row r="7289" ht="18" customHeight="1">
      <c r="A7289" t="n">
        <v>7288</v>
      </c>
      <c r="B7289" t="inlineStr">
        <is>
          <t>CA-2016-149965</t>
        </is>
      </c>
      <c r="C7289" s="18" t="inlineStr">
        <is>
          <t>2016-06-20</t>
        </is>
      </c>
      <c r="D7289" s="18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19" t="n">
        <v>57.69</v>
      </c>
      <c r="S7289" s="20" t="n">
        <v>3</v>
      </c>
      <c r="T7289" s="21" t="n">
        <v>0</v>
      </c>
      <c r="U7289" s="19" t="n">
        <v>23.6529</v>
      </c>
      <c r="V7289" t="n">
        <v>5</v>
      </c>
      <c r="W7289" t="n">
        <v>2016</v>
      </c>
      <c r="X7289" t="inlineStr">
        <is>
          <t>2016Q2</t>
        </is>
      </c>
      <c r="Y7289" t="inlineStr">
        <is>
          <t>2016-06</t>
        </is>
      </c>
      <c r="Z7289" t="inlineStr">
        <is>
          <t>0% (No Discount)</t>
        </is>
      </c>
      <c r="AA7289" t="b">
        <v>1</v>
      </c>
      <c r="AB7289" t="b">
        <v>0</v>
      </c>
      <c r="AC7289" s="19" t="n">
        <v>19.23</v>
      </c>
      <c r="AD7289" s="21" t="n">
        <v>0.41</v>
      </c>
    </row>
    <row r="7290" ht="18" customHeight="1">
      <c r="A7290" t="n">
        <v>7289</v>
      </c>
      <c r="B7290" t="inlineStr">
        <is>
          <t>CA-2014-158281</t>
        </is>
      </c>
      <c r="C7290" s="18" t="inlineStr">
        <is>
          <t>2014-09-02</t>
        </is>
      </c>
      <c r="D7290" s="18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19" t="n">
        <v>559.71</v>
      </c>
      <c r="S7290" s="20" t="n">
        <v>3</v>
      </c>
      <c r="T7290" s="21" t="n">
        <v>0.4</v>
      </c>
      <c r="U7290" s="19" t="n">
        <v>-121.2705</v>
      </c>
      <c r="V7290" t="n">
        <v>5</v>
      </c>
      <c r="W7290" t="n">
        <v>2014</v>
      </c>
      <c r="X7290" t="inlineStr">
        <is>
          <t>2014Q3</t>
        </is>
      </c>
      <c r="Y7290" t="inlineStr">
        <is>
          <t>2014-09</t>
        </is>
      </c>
      <c r="Z7290" t="inlineStr">
        <is>
          <t>30.1% - 50%</t>
        </is>
      </c>
      <c r="AA7290" t="b">
        <v>0</v>
      </c>
      <c r="AB7290" t="b">
        <v>1</v>
      </c>
      <c r="AC7290" s="19" t="n">
        <v>310.95</v>
      </c>
      <c r="AD7290" s="21" t="n">
        <v>-0.2167</v>
      </c>
    </row>
    <row r="7291" ht="18" customHeight="1">
      <c r="A7291" t="n">
        <v>7290</v>
      </c>
      <c r="B7291" t="inlineStr">
        <is>
          <t>CA-2016-153661</t>
        </is>
      </c>
      <c r="C7291" s="18" t="inlineStr">
        <is>
          <t>2016-01-30</t>
        </is>
      </c>
      <c r="D7291" s="18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19" t="n">
        <v>305.01</v>
      </c>
      <c r="S7291" s="20" t="n">
        <v>9</v>
      </c>
      <c r="T7291" s="21" t="n">
        <v>0</v>
      </c>
      <c r="U7291" s="19" t="n">
        <v>76.2525</v>
      </c>
      <c r="V7291" t="n">
        <v>1</v>
      </c>
      <c r="W7291" t="n">
        <v>2016</v>
      </c>
      <c r="X7291" t="inlineStr">
        <is>
          <t>2016Q1</t>
        </is>
      </c>
      <c r="Y7291" t="inlineStr">
        <is>
          <t>2016-01</t>
        </is>
      </c>
      <c r="Z7291" t="inlineStr">
        <is>
          <t>0% (No Discount)</t>
        </is>
      </c>
      <c r="AA7291" t="b">
        <v>1</v>
      </c>
      <c r="AB7291" t="b">
        <v>0</v>
      </c>
      <c r="AC7291" s="19" t="n">
        <v>33.89</v>
      </c>
      <c r="AD7291" s="21" t="n">
        <v>0.25</v>
      </c>
    </row>
    <row r="7292" ht="18" customHeight="1">
      <c r="A7292" t="n">
        <v>7291</v>
      </c>
      <c r="B7292" t="inlineStr">
        <is>
          <t>CA-2016-153661</t>
        </is>
      </c>
      <c r="C7292" s="18" t="inlineStr">
        <is>
          <t>2016-01-30</t>
        </is>
      </c>
      <c r="D7292" s="18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19" t="n">
        <v>50.784</v>
      </c>
      <c r="S7292" s="20" t="n">
        <v>2</v>
      </c>
      <c r="T7292" s="21" t="n">
        <v>0.2</v>
      </c>
      <c r="U7292" s="19" t="n">
        <v>17.7744</v>
      </c>
      <c r="V7292" t="n">
        <v>1</v>
      </c>
      <c r="W7292" t="n">
        <v>2016</v>
      </c>
      <c r="X7292" t="inlineStr">
        <is>
          <t>2016Q1</t>
        </is>
      </c>
      <c r="Y7292" t="inlineStr">
        <is>
          <t>2016-01</t>
        </is>
      </c>
      <c r="Z7292" t="inlineStr">
        <is>
          <t>10.1% - 20%</t>
        </is>
      </c>
      <c r="AA7292" t="b">
        <v>1</v>
      </c>
      <c r="AB7292" t="b">
        <v>0</v>
      </c>
      <c r="AC7292" s="19" t="n">
        <v>31.74</v>
      </c>
      <c r="AD7292" s="21" t="n">
        <v>0.35</v>
      </c>
    </row>
    <row r="7293" ht="18" customHeight="1">
      <c r="A7293" t="n">
        <v>7292</v>
      </c>
      <c r="B7293" t="inlineStr">
        <is>
          <t>CA-2016-153661</t>
        </is>
      </c>
      <c r="C7293" s="18" t="inlineStr">
        <is>
          <t>2016-01-30</t>
        </is>
      </c>
      <c r="D7293" s="18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19" t="n">
        <v>26.01</v>
      </c>
      <c r="S7293" s="20" t="n">
        <v>9</v>
      </c>
      <c r="T7293" s="21" t="n">
        <v>0</v>
      </c>
      <c r="U7293" s="19" t="n">
        <v>12.2247</v>
      </c>
      <c r="V7293" t="n">
        <v>1</v>
      </c>
      <c r="W7293" t="n">
        <v>2016</v>
      </c>
      <c r="X7293" t="inlineStr">
        <is>
          <t>2016Q1</t>
        </is>
      </c>
      <c r="Y7293" t="inlineStr">
        <is>
          <t>2016-01</t>
        </is>
      </c>
      <c r="Z7293" t="inlineStr">
        <is>
          <t>0% (No Discount)</t>
        </is>
      </c>
      <c r="AA7293" t="b">
        <v>1</v>
      </c>
      <c r="AB7293" t="b">
        <v>0</v>
      </c>
      <c r="AC7293" s="19" t="n">
        <v>2.89</v>
      </c>
      <c r="AD7293" s="21" t="n">
        <v>0.47</v>
      </c>
    </row>
    <row r="7294" ht="18" customHeight="1">
      <c r="A7294" t="n">
        <v>7293</v>
      </c>
      <c r="B7294" t="inlineStr">
        <is>
          <t>CA-2017-109183</t>
        </is>
      </c>
      <c r="C7294" s="18" t="inlineStr">
        <is>
          <t>2017-12-04</t>
        </is>
      </c>
      <c r="D7294" s="18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19" t="n">
        <v>649</v>
      </c>
      <c r="S7294" s="20" t="n">
        <v>2</v>
      </c>
      <c r="T7294" s="21" t="n">
        <v>0.5</v>
      </c>
      <c r="U7294" s="19" t="n">
        <v>-272.58</v>
      </c>
      <c r="V7294" t="n">
        <v>5</v>
      </c>
      <c r="W7294" t="n">
        <v>2017</v>
      </c>
      <c r="X7294" t="inlineStr">
        <is>
          <t>2017Q4</t>
        </is>
      </c>
      <c r="Y7294" t="inlineStr">
        <is>
          <t>2017-12</t>
        </is>
      </c>
      <c r="Z7294" t="inlineStr">
        <is>
          <t>30.1% - 50%</t>
        </is>
      </c>
      <c r="AA7294" t="b">
        <v>0</v>
      </c>
      <c r="AB7294" t="b">
        <v>1</v>
      </c>
      <c r="AC7294" s="19" t="n">
        <v>649</v>
      </c>
      <c r="AD7294" s="21" t="n">
        <v>-0.42</v>
      </c>
    </row>
    <row r="7295" ht="18" customHeight="1">
      <c r="A7295" t="n">
        <v>7294</v>
      </c>
      <c r="B7295" t="inlineStr">
        <is>
          <t>CA-2016-113656</t>
        </is>
      </c>
      <c r="C7295" s="18" t="inlineStr">
        <is>
          <t>2016-01-23</t>
        </is>
      </c>
      <c r="D7295" s="18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19" t="n">
        <v>59.99</v>
      </c>
      <c r="S7295" s="20" t="n">
        <v>7</v>
      </c>
      <c r="T7295" s="21" t="n">
        <v>0</v>
      </c>
      <c r="U7295" s="19" t="n">
        <v>21.5964</v>
      </c>
      <c r="V7295" t="n">
        <v>6</v>
      </c>
      <c r="W7295" t="n">
        <v>2016</v>
      </c>
      <c r="X7295" t="inlineStr">
        <is>
          <t>2016Q1</t>
        </is>
      </c>
      <c r="Y7295" t="inlineStr">
        <is>
          <t>2016-01</t>
        </is>
      </c>
      <c r="Z7295" t="inlineStr">
        <is>
          <t>0% (No Discount)</t>
        </is>
      </c>
      <c r="AA7295" t="b">
        <v>1</v>
      </c>
      <c r="AB7295" t="b">
        <v>0</v>
      </c>
      <c r="AC7295" s="19" t="n">
        <v>8.57</v>
      </c>
      <c r="AD7295" s="21" t="n">
        <v>0.36</v>
      </c>
    </row>
    <row r="7296" ht="18" customHeight="1">
      <c r="A7296" t="n">
        <v>7295</v>
      </c>
      <c r="B7296" t="inlineStr">
        <is>
          <t>CA-2015-148964</t>
        </is>
      </c>
      <c r="C7296" s="18" t="inlineStr">
        <is>
          <t>2015-05-26</t>
        </is>
      </c>
      <c r="D7296" s="18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19" t="n">
        <v>20.24</v>
      </c>
      <c r="S7296" s="20" t="n">
        <v>1</v>
      </c>
      <c r="T7296" s="21" t="n">
        <v>0</v>
      </c>
      <c r="U7296" s="19" t="n">
        <v>7.8936</v>
      </c>
      <c r="V7296" t="n">
        <v>5</v>
      </c>
      <c r="W7296" t="n">
        <v>2015</v>
      </c>
      <c r="X7296" t="inlineStr">
        <is>
          <t>2015Q2</t>
        </is>
      </c>
      <c r="Y7296" t="inlineStr">
        <is>
          <t>2015-05</t>
        </is>
      </c>
      <c r="Z7296" t="inlineStr">
        <is>
          <t>0% (No Discount)</t>
        </is>
      </c>
      <c r="AA7296" t="b">
        <v>1</v>
      </c>
      <c r="AB7296" t="b">
        <v>0</v>
      </c>
      <c r="AC7296" s="19" t="n">
        <v>20.24</v>
      </c>
      <c r="AD7296" s="21" t="n">
        <v>0.39</v>
      </c>
    </row>
    <row r="7297" ht="18" customHeight="1">
      <c r="A7297" t="n">
        <v>7296</v>
      </c>
      <c r="B7297" t="inlineStr">
        <is>
          <t>CA-2014-111899</t>
        </is>
      </c>
      <c r="C7297" s="18" t="inlineStr">
        <is>
          <t>2014-05-04</t>
        </is>
      </c>
      <c r="D7297" s="18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19" t="n">
        <v>37.84</v>
      </c>
      <c r="S7297" s="20" t="n">
        <v>2</v>
      </c>
      <c r="T7297" s="21" t="n">
        <v>0.2</v>
      </c>
      <c r="U7297" s="19" t="n">
        <v>2.838</v>
      </c>
      <c r="V7297" t="n">
        <v>1</v>
      </c>
      <c r="W7297" t="n">
        <v>2014</v>
      </c>
      <c r="X7297" t="inlineStr">
        <is>
          <t>2014Q2</t>
        </is>
      </c>
      <c r="Y7297" t="inlineStr">
        <is>
          <t>2014-05</t>
        </is>
      </c>
      <c r="Z7297" t="inlineStr">
        <is>
          <t>10.1% - 20%</t>
        </is>
      </c>
      <c r="AA7297" t="b">
        <v>1</v>
      </c>
      <c r="AB7297" t="b">
        <v>0</v>
      </c>
      <c r="AC7297" s="19" t="n">
        <v>23.65</v>
      </c>
      <c r="AD7297" s="21" t="n">
        <v>0.075</v>
      </c>
    </row>
    <row r="7298" ht="18" customHeight="1">
      <c r="A7298" t="n">
        <v>7297</v>
      </c>
      <c r="B7298" t="inlineStr">
        <is>
          <t>CA-2014-111899</t>
        </is>
      </c>
      <c r="C7298" s="18" t="inlineStr">
        <is>
          <t>2014-05-04</t>
        </is>
      </c>
      <c r="D7298" s="1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19" t="n">
        <v>5.472</v>
      </c>
      <c r="S7298" s="20" t="n">
        <v>6</v>
      </c>
      <c r="T7298" s="21" t="n">
        <v>0.2</v>
      </c>
      <c r="U7298" s="19" t="n">
        <v>1.8468</v>
      </c>
      <c r="V7298" t="n">
        <v>1</v>
      </c>
      <c r="W7298" t="n">
        <v>2014</v>
      </c>
      <c r="X7298" t="inlineStr">
        <is>
          <t>2014Q2</t>
        </is>
      </c>
      <c r="Y7298" t="inlineStr">
        <is>
          <t>2014-05</t>
        </is>
      </c>
      <c r="Z7298" t="inlineStr">
        <is>
          <t>10.1% - 20%</t>
        </is>
      </c>
      <c r="AA7298" t="b">
        <v>1</v>
      </c>
      <c r="AB7298" t="b">
        <v>0</v>
      </c>
      <c r="AC7298" s="19" t="n">
        <v>1.14</v>
      </c>
      <c r="AD7298" s="21" t="n">
        <v>0.3375</v>
      </c>
    </row>
    <row r="7299" ht="18" customHeight="1">
      <c r="A7299" t="n">
        <v>7298</v>
      </c>
      <c r="B7299" t="inlineStr">
        <is>
          <t>CA-2015-101126</t>
        </is>
      </c>
      <c r="C7299" s="18" t="inlineStr">
        <is>
          <t>2015-02-10</t>
        </is>
      </c>
      <c r="D7299" s="18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19" t="n">
        <v>77.23999999999999</v>
      </c>
      <c r="S7299" s="20" t="n">
        <v>5</v>
      </c>
      <c r="T7299" s="21" t="n">
        <v>0.2</v>
      </c>
      <c r="U7299" s="19" t="n">
        <v>7.724</v>
      </c>
      <c r="V7299" t="n">
        <v>4</v>
      </c>
      <c r="W7299" t="n">
        <v>2015</v>
      </c>
      <c r="X7299" t="inlineStr">
        <is>
          <t>2015Q1</t>
        </is>
      </c>
      <c r="Y7299" t="inlineStr">
        <is>
          <t>2015-02</t>
        </is>
      </c>
      <c r="Z7299" t="inlineStr">
        <is>
          <t>10.1% - 20%</t>
        </is>
      </c>
      <c r="AA7299" t="b">
        <v>1</v>
      </c>
      <c r="AB7299" t="b">
        <v>0</v>
      </c>
      <c r="AC7299" s="19" t="n">
        <v>19.31</v>
      </c>
      <c r="AD7299" s="21" t="n">
        <v>0.1</v>
      </c>
    </row>
    <row r="7300" ht="18" customHeight="1">
      <c r="A7300" t="n">
        <v>7299</v>
      </c>
      <c r="B7300" t="inlineStr">
        <is>
          <t>CA-2014-163468</t>
        </is>
      </c>
      <c r="C7300" s="18" t="inlineStr">
        <is>
          <t>2014-11-18</t>
        </is>
      </c>
      <c r="D7300" s="18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19" t="n">
        <v>292.1</v>
      </c>
      <c r="S7300" s="20" t="n">
        <v>4</v>
      </c>
      <c r="T7300" s="21" t="n">
        <v>0.5</v>
      </c>
      <c r="U7300" s="19" t="n">
        <v>-175.26</v>
      </c>
      <c r="V7300" t="n">
        <v>3</v>
      </c>
      <c r="W7300" t="n">
        <v>2014</v>
      </c>
      <c r="X7300" t="inlineStr">
        <is>
          <t>2014Q4</t>
        </is>
      </c>
      <c r="Y7300" t="inlineStr">
        <is>
          <t>2014-11</t>
        </is>
      </c>
      <c r="Z7300" t="inlineStr">
        <is>
          <t>30.1% - 50%</t>
        </is>
      </c>
      <c r="AA7300" t="b">
        <v>0</v>
      </c>
      <c r="AB7300" t="b">
        <v>1</v>
      </c>
      <c r="AC7300" s="19" t="n">
        <v>146.05</v>
      </c>
      <c r="AD7300" s="21" t="n">
        <v>-0.6</v>
      </c>
    </row>
    <row r="7301" ht="18" customHeight="1">
      <c r="A7301" t="n">
        <v>7300</v>
      </c>
      <c r="B7301" t="inlineStr">
        <is>
          <t>CA-2014-163468</t>
        </is>
      </c>
      <c r="C7301" s="18" t="inlineStr">
        <is>
          <t>2014-11-18</t>
        </is>
      </c>
      <c r="D7301" s="18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19" t="n">
        <v>8.544</v>
      </c>
      <c r="S7301" s="20" t="n">
        <v>2</v>
      </c>
      <c r="T7301" s="21" t="n">
        <v>0.6</v>
      </c>
      <c r="U7301" s="19" t="n">
        <v>-7.476</v>
      </c>
      <c r="V7301" t="n">
        <v>3</v>
      </c>
      <c r="W7301" t="n">
        <v>2014</v>
      </c>
      <c r="X7301" t="inlineStr">
        <is>
          <t>2014Q4</t>
        </is>
      </c>
      <c r="Y7301" t="inlineStr">
        <is>
          <t>2014-11</t>
        </is>
      </c>
      <c r="Z7301" t="inlineStr">
        <is>
          <t>&gt; 50% (Deep Discount)</t>
        </is>
      </c>
      <c r="AA7301" t="b">
        <v>0</v>
      </c>
      <c r="AB7301" t="b">
        <v>1</v>
      </c>
      <c r="AC7301" s="19" t="n">
        <v>10.68</v>
      </c>
      <c r="AD7301" s="21" t="n">
        <v>-0.875</v>
      </c>
    </row>
    <row r="7302" ht="18" customHeight="1">
      <c r="A7302" t="n">
        <v>7301</v>
      </c>
      <c r="B7302" t="inlineStr">
        <is>
          <t>CA-2014-163468</t>
        </is>
      </c>
      <c r="C7302" s="18" t="inlineStr">
        <is>
          <t>2014-11-18</t>
        </is>
      </c>
      <c r="D7302" s="18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19" t="n">
        <v>424.116</v>
      </c>
      <c r="S7302" s="20" t="n">
        <v>6</v>
      </c>
      <c r="T7302" s="21" t="n">
        <v>0.3</v>
      </c>
      <c r="U7302" s="19" t="n">
        <v>-30.294</v>
      </c>
      <c r="V7302" t="n">
        <v>3</v>
      </c>
      <c r="W7302" t="n">
        <v>2014</v>
      </c>
      <c r="X7302" t="inlineStr">
        <is>
          <t>2014Q4</t>
        </is>
      </c>
      <c r="Y7302" t="inlineStr">
        <is>
          <t>2014-11</t>
        </is>
      </c>
      <c r="Z7302" t="inlineStr">
        <is>
          <t>20.1% - 30%</t>
        </is>
      </c>
      <c r="AA7302" t="b">
        <v>0</v>
      </c>
      <c r="AB7302" t="b">
        <v>1</v>
      </c>
      <c r="AC7302" s="19" t="n">
        <v>100.98</v>
      </c>
      <c r="AD7302" s="21" t="n">
        <v>-0.07140000000000001</v>
      </c>
    </row>
    <row r="7303" ht="18" customHeight="1">
      <c r="A7303" t="n">
        <v>7302</v>
      </c>
      <c r="B7303" t="inlineStr">
        <is>
          <t>CA-2014-163468</t>
        </is>
      </c>
      <c r="C7303" s="18" t="inlineStr">
        <is>
          <t>2014-11-18</t>
        </is>
      </c>
      <c r="D7303" s="18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19" t="n">
        <v>2.892</v>
      </c>
      <c r="S7303" s="20" t="n">
        <v>3</v>
      </c>
      <c r="T7303" s="21" t="n">
        <v>0.8</v>
      </c>
      <c r="U7303" s="19" t="n">
        <v>-4.9164</v>
      </c>
      <c r="V7303" t="n">
        <v>3</v>
      </c>
      <c r="W7303" t="n">
        <v>2014</v>
      </c>
      <c r="X7303" t="inlineStr">
        <is>
          <t>2014Q4</t>
        </is>
      </c>
      <c r="Y7303" t="inlineStr">
        <is>
          <t>2014-11</t>
        </is>
      </c>
      <c r="Z7303" t="inlineStr">
        <is>
          <t>&gt; 50% (Deep Discount)</t>
        </is>
      </c>
      <c r="AA7303" t="b">
        <v>0</v>
      </c>
      <c r="AB7303" t="b">
        <v>1</v>
      </c>
      <c r="AC7303" s="19" t="n">
        <v>4.82</v>
      </c>
      <c r="AD7303" s="21" t="n">
        <v>-1.7</v>
      </c>
    </row>
    <row r="7304" ht="18" customHeight="1">
      <c r="A7304" t="n">
        <v>7303</v>
      </c>
      <c r="B7304" t="inlineStr">
        <is>
          <t>CA-2014-163468</t>
        </is>
      </c>
      <c r="C7304" s="18" t="inlineStr">
        <is>
          <t>2014-11-18</t>
        </is>
      </c>
      <c r="D7304" s="18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19" t="n">
        <v>381.72</v>
      </c>
      <c r="S7304" s="20" t="n">
        <v>5</v>
      </c>
      <c r="T7304" s="21" t="n">
        <v>0.2</v>
      </c>
      <c r="U7304" s="19" t="n">
        <v>-66.801</v>
      </c>
      <c r="V7304" t="n">
        <v>3</v>
      </c>
      <c r="W7304" t="n">
        <v>2014</v>
      </c>
      <c r="X7304" t="inlineStr">
        <is>
          <t>2014Q4</t>
        </is>
      </c>
      <c r="Y7304" t="inlineStr">
        <is>
          <t>2014-11</t>
        </is>
      </c>
      <c r="Z7304" t="inlineStr">
        <is>
          <t>10.1% - 20%</t>
        </is>
      </c>
      <c r="AA7304" t="b">
        <v>0</v>
      </c>
      <c r="AB7304" t="b">
        <v>1</v>
      </c>
      <c r="AC7304" s="19" t="n">
        <v>95.43000000000001</v>
      </c>
      <c r="AD7304" s="21" t="n">
        <v>-0.175</v>
      </c>
    </row>
    <row r="7305" ht="18" customHeight="1">
      <c r="A7305" t="n">
        <v>7304</v>
      </c>
      <c r="B7305" t="inlineStr">
        <is>
          <t>US-2017-117450</t>
        </is>
      </c>
      <c r="C7305" s="18" t="inlineStr">
        <is>
          <t>2017-09-04</t>
        </is>
      </c>
      <c r="D7305" s="18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19" t="n">
        <v>97.184</v>
      </c>
      <c r="S7305" s="20" t="n">
        <v>2</v>
      </c>
      <c r="T7305" s="21" t="n">
        <v>0.2</v>
      </c>
      <c r="U7305" s="19" t="n">
        <v>6.074</v>
      </c>
      <c r="V7305" t="n">
        <v>4</v>
      </c>
      <c r="W7305" t="n">
        <v>2017</v>
      </c>
      <c r="X7305" t="inlineStr">
        <is>
          <t>2017Q3</t>
        </is>
      </c>
      <c r="Y7305" t="inlineStr">
        <is>
          <t>2017-09</t>
        </is>
      </c>
      <c r="Z7305" t="inlineStr">
        <is>
          <t>10.1% - 20%</t>
        </is>
      </c>
      <c r="AA7305" t="b">
        <v>1</v>
      </c>
      <c r="AB7305" t="b">
        <v>0</v>
      </c>
      <c r="AC7305" s="19" t="n">
        <v>60.74</v>
      </c>
      <c r="AD7305" s="21" t="n">
        <v>0.0625</v>
      </c>
    </row>
    <row r="7306" ht="18" customHeight="1">
      <c r="A7306" t="n">
        <v>7305</v>
      </c>
      <c r="B7306" t="inlineStr">
        <is>
          <t>US-2017-117450</t>
        </is>
      </c>
      <c r="C7306" s="18" t="inlineStr">
        <is>
          <t>2017-09-04</t>
        </is>
      </c>
      <c r="D7306" s="18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19" t="n">
        <v>10.368</v>
      </c>
      <c r="S7306" s="20" t="n">
        <v>2</v>
      </c>
      <c r="T7306" s="21" t="n">
        <v>0.2</v>
      </c>
      <c r="U7306" s="19" t="n">
        <v>3.6288</v>
      </c>
      <c r="V7306" t="n">
        <v>4</v>
      </c>
      <c r="W7306" t="n">
        <v>2017</v>
      </c>
      <c r="X7306" t="inlineStr">
        <is>
          <t>2017Q3</t>
        </is>
      </c>
      <c r="Y7306" t="inlineStr">
        <is>
          <t>2017-09</t>
        </is>
      </c>
      <c r="Z7306" t="inlineStr">
        <is>
          <t>10.1% - 20%</t>
        </is>
      </c>
      <c r="AA7306" t="b">
        <v>1</v>
      </c>
      <c r="AB7306" t="b">
        <v>0</v>
      </c>
      <c r="AC7306" s="19" t="n">
        <v>6.48</v>
      </c>
      <c r="AD7306" s="21" t="n">
        <v>0.35</v>
      </c>
    </row>
    <row r="7307" ht="18" customHeight="1">
      <c r="A7307" t="n">
        <v>7306</v>
      </c>
      <c r="B7307" t="inlineStr">
        <is>
          <t>CA-2014-137274</t>
        </is>
      </c>
      <c r="C7307" s="18" t="inlineStr">
        <is>
          <t>2014-03-29</t>
        </is>
      </c>
      <c r="D7307" s="18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19" t="n">
        <v>890.841</v>
      </c>
      <c r="S7307" s="20" t="n">
        <v>3</v>
      </c>
      <c r="T7307" s="21" t="n">
        <v>0.3</v>
      </c>
      <c r="U7307" s="19" t="n">
        <v>-152.7156</v>
      </c>
      <c r="V7307" t="n">
        <v>4</v>
      </c>
      <c r="W7307" t="n">
        <v>2014</v>
      </c>
      <c r="X7307" t="inlineStr">
        <is>
          <t>2014Q1</t>
        </is>
      </c>
      <c r="Y7307" t="inlineStr">
        <is>
          <t>2014-03</t>
        </is>
      </c>
      <c r="Z7307" t="inlineStr">
        <is>
          <t>20.1% - 30%</t>
        </is>
      </c>
      <c r="AA7307" t="b">
        <v>0</v>
      </c>
      <c r="AB7307" t="b">
        <v>1</v>
      </c>
      <c r="AC7307" s="19" t="n">
        <v>424.21</v>
      </c>
      <c r="AD7307" s="21" t="n">
        <v>-0.1714</v>
      </c>
    </row>
    <row r="7308" ht="18" customHeight="1">
      <c r="A7308" t="n">
        <v>7307</v>
      </c>
      <c r="B7308" t="inlineStr">
        <is>
          <t>CA-2016-144092</t>
        </is>
      </c>
      <c r="C7308" s="18" t="inlineStr">
        <is>
          <t>2016-11-05</t>
        </is>
      </c>
      <c r="D7308" s="1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19" t="n">
        <v>72</v>
      </c>
      <c r="S7308" s="20" t="n">
        <v>4</v>
      </c>
      <c r="T7308" s="21" t="n">
        <v>0</v>
      </c>
      <c r="U7308" s="19" t="n">
        <v>12.96</v>
      </c>
      <c r="V7308" t="n">
        <v>2</v>
      </c>
      <c r="W7308" t="n">
        <v>2016</v>
      </c>
      <c r="X7308" t="inlineStr">
        <is>
          <t>2016Q4</t>
        </is>
      </c>
      <c r="Y7308" t="inlineStr">
        <is>
          <t>2016-11</t>
        </is>
      </c>
      <c r="Z7308" t="inlineStr">
        <is>
          <t>0% (No Discount)</t>
        </is>
      </c>
      <c r="AA7308" t="b">
        <v>1</v>
      </c>
      <c r="AB7308" t="b">
        <v>0</v>
      </c>
      <c r="AC7308" s="19" t="n">
        <v>18</v>
      </c>
      <c r="AD7308" s="21" t="n">
        <v>0.18</v>
      </c>
    </row>
    <row r="7309" ht="18" customHeight="1">
      <c r="A7309" t="n">
        <v>7308</v>
      </c>
      <c r="B7309" t="inlineStr">
        <is>
          <t>CA-2016-144092</t>
        </is>
      </c>
      <c r="C7309" s="18" t="inlineStr">
        <is>
          <t>2016-11-05</t>
        </is>
      </c>
      <c r="D7309" s="18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19" t="n">
        <v>113.888</v>
      </c>
      <c r="S7309" s="20" t="n">
        <v>2</v>
      </c>
      <c r="T7309" s="21" t="n">
        <v>0.2</v>
      </c>
      <c r="U7309" s="19" t="n">
        <v>9.965199999999999</v>
      </c>
      <c r="V7309" t="n">
        <v>2</v>
      </c>
      <c r="W7309" t="n">
        <v>2016</v>
      </c>
      <c r="X7309" t="inlineStr">
        <is>
          <t>2016Q4</t>
        </is>
      </c>
      <c r="Y7309" t="inlineStr">
        <is>
          <t>2016-11</t>
        </is>
      </c>
      <c r="Z7309" t="inlineStr">
        <is>
          <t>10.1% - 20%</t>
        </is>
      </c>
      <c r="AA7309" t="b">
        <v>1</v>
      </c>
      <c r="AB7309" t="b">
        <v>0</v>
      </c>
      <c r="AC7309" s="19" t="n">
        <v>71.18000000000001</v>
      </c>
      <c r="AD7309" s="21" t="n">
        <v>0.08749999999999999</v>
      </c>
    </row>
    <row r="7310" ht="18" customHeight="1">
      <c r="A7310" t="n">
        <v>7309</v>
      </c>
      <c r="B7310" t="inlineStr">
        <is>
          <t>CA-2016-144092</t>
        </is>
      </c>
      <c r="C7310" s="18" t="inlineStr">
        <is>
          <t>2016-11-05</t>
        </is>
      </c>
      <c r="D7310" s="18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19" t="n">
        <v>158.13</v>
      </c>
      <c r="S7310" s="20" t="n">
        <v>3</v>
      </c>
      <c r="T7310" s="21" t="n">
        <v>0</v>
      </c>
      <c r="U7310" s="19" t="n">
        <v>77.4837</v>
      </c>
      <c r="V7310" t="n">
        <v>2</v>
      </c>
      <c r="W7310" t="n">
        <v>2016</v>
      </c>
      <c r="X7310" t="inlineStr">
        <is>
          <t>2016Q4</t>
        </is>
      </c>
      <c r="Y7310" t="inlineStr">
        <is>
          <t>2016-11</t>
        </is>
      </c>
      <c r="Z7310" t="inlineStr">
        <is>
          <t>0% (No Discount)</t>
        </is>
      </c>
      <c r="AA7310" t="b">
        <v>1</v>
      </c>
      <c r="AB7310" t="b">
        <v>0</v>
      </c>
      <c r="AC7310" s="19" t="n">
        <v>52.71</v>
      </c>
      <c r="AD7310" s="21" t="n">
        <v>0.49</v>
      </c>
    </row>
    <row r="7311" ht="18" customHeight="1">
      <c r="A7311" t="n">
        <v>7310</v>
      </c>
      <c r="B7311" t="inlineStr">
        <is>
          <t>CA-2017-112172</t>
        </is>
      </c>
      <c r="C7311" s="18" t="inlineStr">
        <is>
          <t>2017-06-10</t>
        </is>
      </c>
      <c r="D7311" s="18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19" t="n">
        <v>14.13</v>
      </c>
      <c r="S7311" s="20" t="n">
        <v>3</v>
      </c>
      <c r="T7311" s="21" t="n">
        <v>0</v>
      </c>
      <c r="U7311" s="19" t="n">
        <v>0.7065</v>
      </c>
      <c r="V7311" t="n">
        <v>4</v>
      </c>
      <c r="W7311" t="n">
        <v>2017</v>
      </c>
      <c r="X7311" t="inlineStr">
        <is>
          <t>2017Q2</t>
        </is>
      </c>
      <c r="Y7311" t="inlineStr">
        <is>
          <t>2017-06</t>
        </is>
      </c>
      <c r="Z7311" t="inlineStr">
        <is>
          <t>0% (No Discount)</t>
        </is>
      </c>
      <c r="AA7311" t="b">
        <v>1</v>
      </c>
      <c r="AB7311" t="b">
        <v>0</v>
      </c>
      <c r="AC7311" s="19" t="n">
        <v>4.71</v>
      </c>
      <c r="AD7311" s="21" t="n">
        <v>0.05</v>
      </c>
    </row>
    <row r="7312" ht="18" customHeight="1">
      <c r="A7312" t="n">
        <v>7311</v>
      </c>
      <c r="B7312" t="inlineStr">
        <is>
          <t>CA-2015-121699</t>
        </is>
      </c>
      <c r="C7312" s="18" t="inlineStr">
        <is>
          <t>2015-08-10</t>
        </is>
      </c>
      <c r="D7312" s="18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19" t="n">
        <v>64.75</v>
      </c>
      <c r="S7312" s="20" t="n">
        <v>5</v>
      </c>
      <c r="T7312" s="21" t="n">
        <v>0</v>
      </c>
      <c r="U7312" s="19" t="n">
        <v>29.1375</v>
      </c>
      <c r="V7312" t="n">
        <v>4</v>
      </c>
      <c r="W7312" t="n">
        <v>2015</v>
      </c>
      <c r="X7312" t="inlineStr">
        <is>
          <t>2015Q3</t>
        </is>
      </c>
      <c r="Y7312" t="inlineStr">
        <is>
          <t>2015-08</t>
        </is>
      </c>
      <c r="Z7312" t="inlineStr">
        <is>
          <t>0% (No Discount)</t>
        </is>
      </c>
      <c r="AA7312" t="b">
        <v>1</v>
      </c>
      <c r="AB7312" t="b">
        <v>0</v>
      </c>
      <c r="AC7312" s="19" t="n">
        <v>12.95</v>
      </c>
      <c r="AD7312" s="21" t="n">
        <v>0.45</v>
      </c>
    </row>
    <row r="7313" ht="18" customHeight="1">
      <c r="A7313" t="n">
        <v>7312</v>
      </c>
      <c r="B7313" t="inlineStr">
        <is>
          <t>CA-2015-162761</t>
        </is>
      </c>
      <c r="C7313" s="18" t="inlineStr">
        <is>
          <t>2015-10-09</t>
        </is>
      </c>
      <c r="D7313" s="18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19" t="n">
        <v>1.872</v>
      </c>
      <c r="S7313" s="20" t="n">
        <v>2</v>
      </c>
      <c r="T7313" s="21" t="n">
        <v>0.7</v>
      </c>
      <c r="U7313" s="19" t="n">
        <v>-1.3104</v>
      </c>
      <c r="V7313" t="n">
        <v>4</v>
      </c>
      <c r="W7313" t="n">
        <v>2015</v>
      </c>
      <c r="X7313" t="inlineStr">
        <is>
          <t>2015Q4</t>
        </is>
      </c>
      <c r="Y7313" t="inlineStr">
        <is>
          <t>2015-10</t>
        </is>
      </c>
      <c r="Z7313" t="inlineStr">
        <is>
          <t>&gt; 50% (Deep Discount)</t>
        </is>
      </c>
      <c r="AA7313" t="b">
        <v>0</v>
      </c>
      <c r="AB7313" t="b">
        <v>1</v>
      </c>
      <c r="AC7313" s="19" t="n">
        <v>3.12</v>
      </c>
      <c r="AD7313" s="21" t="n">
        <v>-0.7</v>
      </c>
    </row>
    <row r="7314" ht="18" customHeight="1">
      <c r="A7314" t="n">
        <v>7313</v>
      </c>
      <c r="B7314" t="inlineStr">
        <is>
          <t>CA-2015-162761</t>
        </is>
      </c>
      <c r="C7314" s="18" t="inlineStr">
        <is>
          <t>2015-10-09</t>
        </is>
      </c>
      <c r="D7314" s="18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19" t="n">
        <v>11.214</v>
      </c>
      <c r="S7314" s="20" t="n">
        <v>2</v>
      </c>
      <c r="T7314" s="21" t="n">
        <v>0.7</v>
      </c>
      <c r="U7314" s="19" t="n">
        <v>-8.5974</v>
      </c>
      <c r="V7314" t="n">
        <v>4</v>
      </c>
      <c r="W7314" t="n">
        <v>2015</v>
      </c>
      <c r="X7314" t="inlineStr">
        <is>
          <t>2015Q4</t>
        </is>
      </c>
      <c r="Y7314" t="inlineStr">
        <is>
          <t>2015-10</t>
        </is>
      </c>
      <c r="Z7314" t="inlineStr">
        <is>
          <t>&gt; 50% (Deep Discount)</t>
        </is>
      </c>
      <c r="AA7314" t="b">
        <v>0</v>
      </c>
      <c r="AB7314" t="b">
        <v>1</v>
      </c>
      <c r="AC7314" s="19" t="n">
        <v>18.69</v>
      </c>
      <c r="AD7314" s="21" t="n">
        <v>-0.7667</v>
      </c>
    </row>
    <row r="7315" ht="18" customHeight="1">
      <c r="A7315" t="n">
        <v>7314</v>
      </c>
      <c r="B7315" t="inlineStr">
        <is>
          <t>CA-2015-162761</t>
        </is>
      </c>
      <c r="C7315" s="18" t="inlineStr">
        <is>
          <t>2015-10-09</t>
        </is>
      </c>
      <c r="D7315" s="18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19" t="n">
        <v>37.376</v>
      </c>
      <c r="S7315" s="20" t="n">
        <v>8</v>
      </c>
      <c r="T7315" s="21" t="n">
        <v>0.2</v>
      </c>
      <c r="U7315" s="19" t="n">
        <v>7.4752</v>
      </c>
      <c r="V7315" t="n">
        <v>4</v>
      </c>
      <c r="W7315" t="n">
        <v>2015</v>
      </c>
      <c r="X7315" t="inlineStr">
        <is>
          <t>2015Q4</t>
        </is>
      </c>
      <c r="Y7315" t="inlineStr">
        <is>
          <t>2015-10</t>
        </is>
      </c>
      <c r="Z7315" t="inlineStr">
        <is>
          <t>10.1% - 20%</t>
        </is>
      </c>
      <c r="AA7315" t="b">
        <v>1</v>
      </c>
      <c r="AB7315" t="b">
        <v>0</v>
      </c>
      <c r="AC7315" s="19" t="n">
        <v>5.84</v>
      </c>
      <c r="AD7315" s="21" t="n">
        <v>0.2</v>
      </c>
    </row>
    <row r="7316" ht="18" customHeight="1">
      <c r="A7316" t="n">
        <v>7315</v>
      </c>
      <c r="B7316" t="inlineStr">
        <is>
          <t>CA-2016-121377</t>
        </is>
      </c>
      <c r="C7316" s="18" t="inlineStr">
        <is>
          <t>2016-05-28</t>
        </is>
      </c>
      <c r="D7316" s="18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19" t="n">
        <v>286.4</v>
      </c>
      <c r="S7316" s="20" t="n">
        <v>1</v>
      </c>
      <c r="T7316" s="21" t="n">
        <v>0.2</v>
      </c>
      <c r="U7316" s="19" t="n">
        <v>25.06</v>
      </c>
      <c r="V7316" t="n">
        <v>5</v>
      </c>
      <c r="W7316" t="n">
        <v>2016</v>
      </c>
      <c r="X7316" t="inlineStr">
        <is>
          <t>2016Q2</t>
        </is>
      </c>
      <c r="Y7316" t="inlineStr">
        <is>
          <t>2016-05</t>
        </is>
      </c>
      <c r="Z7316" t="inlineStr">
        <is>
          <t>10.1% - 20%</t>
        </is>
      </c>
      <c r="AA7316" t="b">
        <v>1</v>
      </c>
      <c r="AB7316" t="b">
        <v>0</v>
      </c>
      <c r="AC7316" s="19" t="n">
        <v>358</v>
      </c>
      <c r="AD7316" s="21" t="n">
        <v>0.08749999999999999</v>
      </c>
    </row>
    <row r="7317" ht="18" customHeight="1">
      <c r="A7317" t="n">
        <v>7316</v>
      </c>
      <c r="B7317" t="inlineStr">
        <is>
          <t>CA-2017-115322</t>
        </is>
      </c>
      <c r="C7317" s="18" t="inlineStr">
        <is>
          <t>2017-05-11</t>
        </is>
      </c>
      <c r="D7317" s="18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19" t="n">
        <v>43.92</v>
      </c>
      <c r="S7317" s="20" t="n">
        <v>3</v>
      </c>
      <c r="T7317" s="21" t="n">
        <v>0</v>
      </c>
      <c r="U7317" s="19" t="n">
        <v>12.7368</v>
      </c>
      <c r="V7317" t="n">
        <v>5</v>
      </c>
      <c r="W7317" t="n">
        <v>2017</v>
      </c>
      <c r="X7317" t="inlineStr">
        <is>
          <t>2017Q2</t>
        </is>
      </c>
      <c r="Y7317" t="inlineStr">
        <is>
          <t>2017-05</t>
        </is>
      </c>
      <c r="Z7317" t="inlineStr">
        <is>
          <t>0% (No Discount)</t>
        </is>
      </c>
      <c r="AA7317" t="b">
        <v>1</v>
      </c>
      <c r="AB7317" t="b">
        <v>0</v>
      </c>
      <c r="AC7317" s="19" t="n">
        <v>14.64</v>
      </c>
      <c r="AD7317" s="21" t="n">
        <v>0.29</v>
      </c>
    </row>
    <row r="7318" ht="18" customHeight="1">
      <c r="A7318" t="n">
        <v>7317</v>
      </c>
      <c r="B7318" t="inlineStr">
        <is>
          <t>CA-2016-132066</t>
        </is>
      </c>
      <c r="C7318" s="18" t="inlineStr">
        <is>
          <t>2016-10-16</t>
        </is>
      </c>
      <c r="D7318" s="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19" t="n">
        <v>142.182</v>
      </c>
      <c r="S7318" s="20" t="n">
        <v>1</v>
      </c>
      <c r="T7318" s="21" t="n">
        <v>0.4</v>
      </c>
      <c r="U7318" s="19" t="n">
        <v>-37.9152</v>
      </c>
      <c r="V7318" t="n">
        <v>4</v>
      </c>
      <c r="W7318" t="n">
        <v>2016</v>
      </c>
      <c r="X7318" t="inlineStr">
        <is>
          <t>2016Q4</t>
        </is>
      </c>
      <c r="Y7318" t="inlineStr">
        <is>
          <t>2016-10</t>
        </is>
      </c>
      <c r="Z7318" t="inlineStr">
        <is>
          <t>30.1% - 50%</t>
        </is>
      </c>
      <c r="AA7318" t="b">
        <v>0</v>
      </c>
      <c r="AB7318" t="b">
        <v>1</v>
      </c>
      <c r="AC7318" s="19" t="n">
        <v>236.97</v>
      </c>
      <c r="AD7318" s="21" t="n">
        <v>-0.2667</v>
      </c>
    </row>
    <row r="7319" ht="18" customHeight="1">
      <c r="A7319" t="n">
        <v>7318</v>
      </c>
      <c r="B7319" t="inlineStr">
        <is>
          <t>CA-2017-158120</t>
        </is>
      </c>
      <c r="C7319" s="18" t="inlineStr">
        <is>
          <t>2017-11-17</t>
        </is>
      </c>
      <c r="D7319" s="18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19" t="n">
        <v>19.608</v>
      </c>
      <c r="S7319" s="20" t="n">
        <v>3</v>
      </c>
      <c r="T7319" s="21" t="n">
        <v>0.2</v>
      </c>
      <c r="U7319" s="19" t="n">
        <v>6.6177</v>
      </c>
      <c r="V7319" t="n">
        <v>4</v>
      </c>
      <c r="W7319" t="n">
        <v>2017</v>
      </c>
      <c r="X7319" t="inlineStr">
        <is>
          <t>2017Q4</t>
        </is>
      </c>
      <c r="Y7319" t="inlineStr">
        <is>
          <t>2017-11</t>
        </is>
      </c>
      <c r="Z7319" t="inlineStr">
        <is>
          <t>10.1% - 20%</t>
        </is>
      </c>
      <c r="AA7319" t="b">
        <v>1</v>
      </c>
      <c r="AB7319" t="b">
        <v>0</v>
      </c>
      <c r="AC7319" s="19" t="n">
        <v>8.17</v>
      </c>
      <c r="AD7319" s="21" t="n">
        <v>0.3375</v>
      </c>
    </row>
    <row r="7320" ht="18" customHeight="1">
      <c r="A7320" t="n">
        <v>7319</v>
      </c>
      <c r="B7320" t="inlineStr">
        <is>
          <t>CA-2017-158120</t>
        </is>
      </c>
      <c r="C7320" s="18" t="inlineStr">
        <is>
          <t>2017-11-17</t>
        </is>
      </c>
      <c r="D7320" s="18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19" t="n">
        <v>4.158</v>
      </c>
      <c r="S7320" s="20" t="n">
        <v>7</v>
      </c>
      <c r="T7320" s="21" t="n">
        <v>0.7</v>
      </c>
      <c r="U7320" s="19" t="n">
        <v>-3.465</v>
      </c>
      <c r="V7320" t="n">
        <v>4</v>
      </c>
      <c r="W7320" t="n">
        <v>2017</v>
      </c>
      <c r="X7320" t="inlineStr">
        <is>
          <t>2017Q4</t>
        </is>
      </c>
      <c r="Y7320" t="inlineStr">
        <is>
          <t>2017-11</t>
        </is>
      </c>
      <c r="Z7320" t="inlineStr">
        <is>
          <t>&gt; 50% (Deep Discount)</t>
        </is>
      </c>
      <c r="AA7320" t="b">
        <v>0</v>
      </c>
      <c r="AB7320" t="b">
        <v>1</v>
      </c>
      <c r="AC7320" s="19" t="n">
        <v>1.98</v>
      </c>
      <c r="AD7320" s="21" t="n">
        <v>-0.8333</v>
      </c>
    </row>
    <row r="7321" ht="18" customHeight="1">
      <c r="A7321" t="n">
        <v>7320</v>
      </c>
      <c r="B7321" t="inlineStr">
        <is>
          <t>CA-2017-100097</t>
        </is>
      </c>
      <c r="C7321" s="18" t="inlineStr">
        <is>
          <t>2017-11-26</t>
        </is>
      </c>
      <c r="D7321" s="18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19" t="n">
        <v>979.95</v>
      </c>
      <c r="S7321" s="20" t="n">
        <v>5</v>
      </c>
      <c r="T7321" s="21" t="n">
        <v>0</v>
      </c>
      <c r="U7321" s="19" t="n">
        <v>264.5865</v>
      </c>
      <c r="V7321" t="n">
        <v>3</v>
      </c>
      <c r="W7321" t="n">
        <v>2017</v>
      </c>
      <c r="X7321" t="inlineStr">
        <is>
          <t>2017Q4</t>
        </is>
      </c>
      <c r="Y7321" t="inlineStr">
        <is>
          <t>2017-11</t>
        </is>
      </c>
      <c r="Z7321" t="inlineStr">
        <is>
          <t>0% (No Discount)</t>
        </is>
      </c>
      <c r="AA7321" t="b">
        <v>1</v>
      </c>
      <c r="AB7321" t="b">
        <v>0</v>
      </c>
      <c r="AC7321" s="19" t="n">
        <v>195.99</v>
      </c>
      <c r="AD7321" s="21" t="n">
        <v>0.27</v>
      </c>
    </row>
    <row r="7322" ht="18" customHeight="1">
      <c r="A7322" t="n">
        <v>7321</v>
      </c>
      <c r="B7322" t="inlineStr">
        <is>
          <t>CA-2017-100097</t>
        </is>
      </c>
      <c r="C7322" s="18" t="inlineStr">
        <is>
          <t>2017-11-26</t>
        </is>
      </c>
      <c r="D7322" s="18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19" t="n">
        <v>135.3</v>
      </c>
      <c r="S7322" s="20" t="n">
        <v>5</v>
      </c>
      <c r="T7322" s="21" t="n">
        <v>0</v>
      </c>
      <c r="U7322" s="19" t="n">
        <v>37.884</v>
      </c>
      <c r="V7322" t="n">
        <v>3</v>
      </c>
      <c r="W7322" t="n">
        <v>2017</v>
      </c>
      <c r="X7322" t="inlineStr">
        <is>
          <t>2017Q4</t>
        </is>
      </c>
      <c r="Y7322" t="inlineStr">
        <is>
          <t>2017-11</t>
        </is>
      </c>
      <c r="Z7322" t="inlineStr">
        <is>
          <t>0% (No Discount)</t>
        </is>
      </c>
      <c r="AA7322" t="b">
        <v>1</v>
      </c>
      <c r="AB7322" t="b">
        <v>0</v>
      </c>
      <c r="AC7322" s="19" t="n">
        <v>27.06</v>
      </c>
      <c r="AD7322" s="21" t="n">
        <v>0.28</v>
      </c>
    </row>
    <row r="7323" ht="18" customHeight="1">
      <c r="A7323" t="n">
        <v>7322</v>
      </c>
      <c r="B7323" t="inlineStr">
        <is>
          <t>CA-2017-167626</t>
        </is>
      </c>
      <c r="C7323" s="18" t="inlineStr">
        <is>
          <t>2017-09-03</t>
        </is>
      </c>
      <c r="D7323" s="18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19" t="n">
        <v>8.904</v>
      </c>
      <c r="S7323" s="20" t="n">
        <v>3</v>
      </c>
      <c r="T7323" s="21" t="n">
        <v>0.2</v>
      </c>
      <c r="U7323" s="19" t="n">
        <v>3.339</v>
      </c>
      <c r="V7323" t="n">
        <v>4</v>
      </c>
      <c r="W7323" t="n">
        <v>2017</v>
      </c>
      <c r="X7323" t="inlineStr">
        <is>
          <t>2017Q3</t>
        </is>
      </c>
      <c r="Y7323" t="inlineStr">
        <is>
          <t>2017-09</t>
        </is>
      </c>
      <c r="Z7323" t="inlineStr">
        <is>
          <t>10.1% - 20%</t>
        </is>
      </c>
      <c r="AA7323" t="b">
        <v>1</v>
      </c>
      <c r="AB7323" t="b">
        <v>0</v>
      </c>
      <c r="AC7323" s="19" t="n">
        <v>3.71</v>
      </c>
      <c r="AD7323" s="21" t="n">
        <v>0.375</v>
      </c>
    </row>
    <row r="7324" ht="18" customHeight="1">
      <c r="A7324" t="n">
        <v>7323</v>
      </c>
      <c r="B7324" t="inlineStr">
        <is>
          <t>CA-2017-167626</t>
        </is>
      </c>
      <c r="C7324" s="18" t="inlineStr">
        <is>
          <t>2017-09-03</t>
        </is>
      </c>
      <c r="D7324" s="18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19" t="n">
        <v>100.8</v>
      </c>
      <c r="S7324" s="20" t="n">
        <v>2</v>
      </c>
      <c r="T7324" s="21" t="n">
        <v>0.2</v>
      </c>
      <c r="U7324" s="19" t="n">
        <v>21.42</v>
      </c>
      <c r="V7324" t="n">
        <v>4</v>
      </c>
      <c r="W7324" t="n">
        <v>2017</v>
      </c>
      <c r="X7324" t="inlineStr">
        <is>
          <t>2017Q3</t>
        </is>
      </c>
      <c r="Y7324" t="inlineStr">
        <is>
          <t>2017-09</t>
        </is>
      </c>
      <c r="Z7324" t="inlineStr">
        <is>
          <t>10.1% - 20%</t>
        </is>
      </c>
      <c r="AA7324" t="b">
        <v>1</v>
      </c>
      <c r="AB7324" t="b">
        <v>0</v>
      </c>
      <c r="AC7324" s="19" t="n">
        <v>63</v>
      </c>
      <c r="AD7324" s="21" t="n">
        <v>0.2125</v>
      </c>
    </row>
    <row r="7325" ht="18" customHeight="1">
      <c r="A7325" t="n">
        <v>7324</v>
      </c>
      <c r="B7325" t="inlineStr">
        <is>
          <t>US-2017-126053</t>
        </is>
      </c>
      <c r="C7325" s="18" t="inlineStr">
        <is>
          <t>2017-12-05</t>
        </is>
      </c>
      <c r="D7325" s="18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19" t="n">
        <v>41.96</v>
      </c>
      <c r="S7325" s="20" t="n">
        <v>2</v>
      </c>
      <c r="T7325" s="21" t="n">
        <v>0</v>
      </c>
      <c r="U7325" s="19" t="n">
        <v>10.9096</v>
      </c>
      <c r="V7325" t="n">
        <v>3</v>
      </c>
      <c r="W7325" t="n">
        <v>2017</v>
      </c>
      <c r="X7325" t="inlineStr">
        <is>
          <t>2017Q4</t>
        </is>
      </c>
      <c r="Y7325" t="inlineStr">
        <is>
          <t>2017-12</t>
        </is>
      </c>
      <c r="Z7325" t="inlineStr">
        <is>
          <t>0% (No Discount)</t>
        </is>
      </c>
      <c r="AA7325" t="b">
        <v>1</v>
      </c>
      <c r="AB7325" t="b">
        <v>0</v>
      </c>
      <c r="AC7325" s="19" t="n">
        <v>20.98</v>
      </c>
      <c r="AD7325" s="21" t="n">
        <v>0.26</v>
      </c>
    </row>
    <row r="7326" ht="18" customHeight="1">
      <c r="A7326" t="n">
        <v>7325</v>
      </c>
      <c r="B7326" t="inlineStr">
        <is>
          <t>US-2017-126053</t>
        </is>
      </c>
      <c r="C7326" s="18" t="inlineStr">
        <is>
          <t>2017-12-05</t>
        </is>
      </c>
      <c r="D7326" s="18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19" t="n">
        <v>9.449999999999999</v>
      </c>
      <c r="S7326" s="20" t="n">
        <v>3</v>
      </c>
      <c r="T7326" s="21" t="n">
        <v>0</v>
      </c>
      <c r="U7326" s="19" t="n">
        <v>4.536</v>
      </c>
      <c r="V7326" t="n">
        <v>3</v>
      </c>
      <c r="W7326" t="n">
        <v>2017</v>
      </c>
      <c r="X7326" t="inlineStr">
        <is>
          <t>2017Q4</t>
        </is>
      </c>
      <c r="Y7326" t="inlineStr">
        <is>
          <t>2017-12</t>
        </is>
      </c>
      <c r="Z7326" t="inlineStr">
        <is>
          <t>0% (No Discount)</t>
        </is>
      </c>
      <c r="AA7326" t="b">
        <v>1</v>
      </c>
      <c r="AB7326" t="b">
        <v>0</v>
      </c>
      <c r="AC7326" s="19" t="n">
        <v>3.15</v>
      </c>
      <c r="AD7326" s="21" t="n">
        <v>0.48</v>
      </c>
    </row>
    <row r="7327" ht="18" customHeight="1">
      <c r="A7327" t="n">
        <v>7326</v>
      </c>
      <c r="B7327" t="inlineStr">
        <is>
          <t>US-2017-128447</t>
        </is>
      </c>
      <c r="C7327" s="18" t="inlineStr">
        <is>
          <t>2017-11-10</t>
        </is>
      </c>
      <c r="D7327" s="18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19" t="n">
        <v>400.8</v>
      </c>
      <c r="S7327" s="20" t="n">
        <v>5</v>
      </c>
      <c r="T7327" s="21" t="n">
        <v>0</v>
      </c>
      <c r="U7327" s="19" t="n">
        <v>112.224</v>
      </c>
      <c r="V7327" t="n">
        <v>7</v>
      </c>
      <c r="W7327" t="n">
        <v>2017</v>
      </c>
      <c r="X7327" t="inlineStr">
        <is>
          <t>2017Q4</t>
        </is>
      </c>
      <c r="Y7327" t="inlineStr">
        <is>
          <t>2017-11</t>
        </is>
      </c>
      <c r="Z7327" t="inlineStr">
        <is>
          <t>0% (No Discount)</t>
        </is>
      </c>
      <c r="AA7327" t="b">
        <v>1</v>
      </c>
      <c r="AB7327" t="b">
        <v>0</v>
      </c>
      <c r="AC7327" s="19" t="n">
        <v>80.16</v>
      </c>
      <c r="AD7327" s="21" t="n">
        <v>0.28</v>
      </c>
    </row>
    <row r="7328" ht="18" customHeight="1">
      <c r="A7328" t="n">
        <v>7327</v>
      </c>
      <c r="B7328" t="inlineStr">
        <is>
          <t>US-2017-128447</t>
        </is>
      </c>
      <c r="C7328" s="18" t="inlineStr">
        <is>
          <t>2017-11-10</t>
        </is>
      </c>
      <c r="D7328" s="1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19" t="n">
        <v>28.792</v>
      </c>
      <c r="S7328" s="20" t="n">
        <v>1</v>
      </c>
      <c r="T7328" s="21" t="n">
        <v>0.2</v>
      </c>
      <c r="U7328" s="19" t="n">
        <v>10.0772</v>
      </c>
      <c r="V7328" t="n">
        <v>7</v>
      </c>
      <c r="W7328" t="n">
        <v>2017</v>
      </c>
      <c r="X7328" t="inlineStr">
        <is>
          <t>2017Q4</t>
        </is>
      </c>
      <c r="Y7328" t="inlineStr">
        <is>
          <t>2017-11</t>
        </is>
      </c>
      <c r="Z7328" t="inlineStr">
        <is>
          <t>10.1% - 20%</t>
        </is>
      </c>
      <c r="AA7328" t="b">
        <v>1</v>
      </c>
      <c r="AB7328" t="b">
        <v>0</v>
      </c>
      <c r="AC7328" s="19" t="n">
        <v>35.99</v>
      </c>
      <c r="AD7328" s="21" t="n">
        <v>0.35</v>
      </c>
    </row>
    <row r="7329" ht="18" customHeight="1">
      <c r="A7329" t="n">
        <v>7328</v>
      </c>
      <c r="B7329" t="inlineStr">
        <is>
          <t>US-2014-131275</t>
        </is>
      </c>
      <c r="C7329" s="18" t="inlineStr">
        <is>
          <t>2014-03-18</t>
        </is>
      </c>
      <c r="D7329" s="18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19" t="n">
        <v>111</v>
      </c>
      <c r="S7329" s="20" t="n">
        <v>2</v>
      </c>
      <c r="T7329" s="21" t="n">
        <v>0</v>
      </c>
      <c r="U7329" s="19" t="n">
        <v>14.43</v>
      </c>
      <c r="V7329" t="n">
        <v>6</v>
      </c>
      <c r="W7329" t="n">
        <v>2014</v>
      </c>
      <c r="X7329" t="inlineStr">
        <is>
          <t>2014Q1</t>
        </is>
      </c>
      <c r="Y7329" t="inlineStr">
        <is>
          <t>2014-03</t>
        </is>
      </c>
      <c r="Z7329" t="inlineStr">
        <is>
          <t>0% (No Discount)</t>
        </is>
      </c>
      <c r="AA7329" t="b">
        <v>1</v>
      </c>
      <c r="AB7329" t="b">
        <v>0</v>
      </c>
      <c r="AC7329" s="19" t="n">
        <v>55.5</v>
      </c>
      <c r="AD7329" s="21" t="n">
        <v>0.13</v>
      </c>
    </row>
    <row r="7330" ht="18" customHeight="1">
      <c r="A7330" t="n">
        <v>7329</v>
      </c>
      <c r="B7330" t="inlineStr">
        <is>
          <t>US-2014-131275</t>
        </is>
      </c>
      <c r="C7330" s="18" t="inlineStr">
        <is>
          <t>2014-03-18</t>
        </is>
      </c>
      <c r="D7330" s="18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19" t="n">
        <v>1279.968</v>
      </c>
      <c r="S7330" s="20" t="n">
        <v>4</v>
      </c>
      <c r="T7330" s="21" t="n">
        <v>0.2</v>
      </c>
      <c r="U7330" s="19" t="n">
        <v>415.9896</v>
      </c>
      <c r="V7330" t="n">
        <v>6</v>
      </c>
      <c r="W7330" t="n">
        <v>2014</v>
      </c>
      <c r="X7330" t="inlineStr">
        <is>
          <t>2014Q1</t>
        </is>
      </c>
      <c r="Y7330" t="inlineStr">
        <is>
          <t>2014-03</t>
        </is>
      </c>
      <c r="Z7330" t="inlineStr">
        <is>
          <t>10.1% - 20%</t>
        </is>
      </c>
      <c r="AA7330" t="b">
        <v>1</v>
      </c>
      <c r="AB7330" t="b">
        <v>0</v>
      </c>
      <c r="AC7330" s="19" t="n">
        <v>399.99</v>
      </c>
      <c r="AD7330" s="21" t="n">
        <v>0.325</v>
      </c>
    </row>
    <row r="7331" ht="18" customHeight="1">
      <c r="A7331" t="n">
        <v>7330</v>
      </c>
      <c r="B7331" t="inlineStr">
        <is>
          <t>US-2014-131275</t>
        </is>
      </c>
      <c r="C7331" s="18" t="inlineStr">
        <is>
          <t>2014-03-18</t>
        </is>
      </c>
      <c r="D7331" s="18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19" t="n">
        <v>1856.19</v>
      </c>
      <c r="S7331" s="20" t="n">
        <v>7</v>
      </c>
      <c r="T7331" s="21" t="n">
        <v>0</v>
      </c>
      <c r="U7331" s="19" t="n">
        <v>334.1142</v>
      </c>
      <c r="V7331" t="n">
        <v>6</v>
      </c>
      <c r="W7331" t="n">
        <v>2014</v>
      </c>
      <c r="X7331" t="inlineStr">
        <is>
          <t>2014Q1</t>
        </is>
      </c>
      <c r="Y7331" t="inlineStr">
        <is>
          <t>2014-03</t>
        </is>
      </c>
      <c r="Z7331" t="inlineStr">
        <is>
          <t>0% (No Discount)</t>
        </is>
      </c>
      <c r="AA7331" t="b">
        <v>1</v>
      </c>
      <c r="AB7331" t="b">
        <v>0</v>
      </c>
      <c r="AC7331" s="19" t="n">
        <v>265.17</v>
      </c>
      <c r="AD7331" s="21" t="n">
        <v>0.18</v>
      </c>
    </row>
    <row r="7332" ht="18" customHeight="1">
      <c r="A7332" t="n">
        <v>7331</v>
      </c>
      <c r="B7332" t="inlineStr">
        <is>
          <t>CA-2016-149349</t>
        </is>
      </c>
      <c r="C7332" s="18" t="inlineStr">
        <is>
          <t>2016-11-12</t>
        </is>
      </c>
      <c r="D7332" s="18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19" t="n">
        <v>22.752</v>
      </c>
      <c r="S7332" s="20" t="n">
        <v>6</v>
      </c>
      <c r="T7332" s="21" t="n">
        <v>0.6</v>
      </c>
      <c r="U7332" s="19" t="n">
        <v>-8.532</v>
      </c>
      <c r="V7332" t="n">
        <v>1</v>
      </c>
      <c r="W7332" t="n">
        <v>2016</v>
      </c>
      <c r="X7332" t="inlineStr">
        <is>
          <t>2016Q4</t>
        </is>
      </c>
      <c r="Y7332" t="inlineStr">
        <is>
          <t>2016-11</t>
        </is>
      </c>
      <c r="Z7332" t="inlineStr">
        <is>
          <t>&gt; 50% (Deep Discount)</t>
        </is>
      </c>
      <c r="AA7332" t="b">
        <v>0</v>
      </c>
      <c r="AB7332" t="b">
        <v>1</v>
      </c>
      <c r="AC7332" s="19" t="n">
        <v>9.48</v>
      </c>
      <c r="AD7332" s="21" t="n">
        <v>-0.375</v>
      </c>
    </row>
    <row r="7333" ht="18" customHeight="1">
      <c r="A7333" t="n">
        <v>7332</v>
      </c>
      <c r="B7333" t="inlineStr">
        <is>
          <t>CA-2017-115119</t>
        </is>
      </c>
      <c r="C7333" s="18" t="inlineStr">
        <is>
          <t>2017-10-26</t>
        </is>
      </c>
      <c r="D7333" s="18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19" t="n">
        <v>61.542</v>
      </c>
      <c r="S7333" s="20" t="n">
        <v>1</v>
      </c>
      <c r="T7333" s="21" t="n">
        <v>0.4</v>
      </c>
      <c r="U7333" s="19" t="n">
        <v>-13.3341</v>
      </c>
      <c r="V7333" t="n">
        <v>4</v>
      </c>
      <c r="W7333" t="n">
        <v>2017</v>
      </c>
      <c r="X7333" t="inlineStr">
        <is>
          <t>2017Q4</t>
        </is>
      </c>
      <c r="Y7333" t="inlineStr">
        <is>
          <t>2017-10</t>
        </is>
      </c>
      <c r="Z7333" t="inlineStr">
        <is>
          <t>30.1% - 50%</t>
        </is>
      </c>
      <c r="AA7333" t="b">
        <v>0</v>
      </c>
      <c r="AB7333" t="b">
        <v>1</v>
      </c>
      <c r="AC7333" s="19" t="n">
        <v>102.57</v>
      </c>
      <c r="AD7333" s="21" t="n">
        <v>-0.2167</v>
      </c>
    </row>
    <row r="7334" ht="18" customHeight="1">
      <c r="A7334" t="n">
        <v>7333</v>
      </c>
      <c r="B7334" t="inlineStr">
        <is>
          <t>CA-2017-115119</t>
        </is>
      </c>
      <c r="C7334" s="18" t="inlineStr">
        <is>
          <t>2017-10-26</t>
        </is>
      </c>
      <c r="D7334" s="18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19" t="n">
        <v>81.438</v>
      </c>
      <c r="S7334" s="20" t="n">
        <v>7</v>
      </c>
      <c r="T7334" s="21" t="n">
        <v>0.7</v>
      </c>
      <c r="U7334" s="19" t="n">
        <v>-65.1504</v>
      </c>
      <c r="V7334" t="n">
        <v>4</v>
      </c>
      <c r="W7334" t="n">
        <v>2017</v>
      </c>
      <c r="X7334" t="inlineStr">
        <is>
          <t>2017Q4</t>
        </is>
      </c>
      <c r="Y7334" t="inlineStr">
        <is>
          <t>2017-10</t>
        </is>
      </c>
      <c r="Z7334" t="inlineStr">
        <is>
          <t>&gt; 50% (Deep Discount)</t>
        </is>
      </c>
      <c r="AA7334" t="b">
        <v>0</v>
      </c>
      <c r="AB7334" t="b">
        <v>1</v>
      </c>
      <c r="AC7334" s="19" t="n">
        <v>38.78</v>
      </c>
      <c r="AD7334" s="21" t="n">
        <v>-0.8</v>
      </c>
    </row>
    <row r="7335" ht="18" customHeight="1">
      <c r="A7335" t="n">
        <v>7334</v>
      </c>
      <c r="B7335" t="inlineStr">
        <is>
          <t>CA-2015-125563</t>
        </is>
      </c>
      <c r="C7335" s="18" t="inlineStr">
        <is>
          <t>2015-04-11</t>
        </is>
      </c>
      <c r="D7335" s="18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19" t="n">
        <v>67.36</v>
      </c>
      <c r="S7335" s="20" t="n">
        <v>2</v>
      </c>
      <c r="T7335" s="21" t="n">
        <v>0.2</v>
      </c>
      <c r="U7335" s="19" t="n">
        <v>10.104</v>
      </c>
      <c r="V7335" t="n">
        <v>6</v>
      </c>
      <c r="W7335" t="n">
        <v>2015</v>
      </c>
      <c r="X7335" t="inlineStr">
        <is>
          <t>2015Q2</t>
        </is>
      </c>
      <c r="Y7335" t="inlineStr">
        <is>
          <t>2015-04</t>
        </is>
      </c>
      <c r="Z7335" t="inlineStr">
        <is>
          <t>10.1% - 20%</t>
        </is>
      </c>
      <c r="AA7335" t="b">
        <v>1</v>
      </c>
      <c r="AB7335" t="b">
        <v>0</v>
      </c>
      <c r="AC7335" s="19" t="n">
        <v>42.1</v>
      </c>
      <c r="AD7335" s="21" t="n">
        <v>0.15</v>
      </c>
    </row>
    <row r="7336" ht="18" customHeight="1">
      <c r="A7336" t="n">
        <v>7335</v>
      </c>
      <c r="B7336" t="inlineStr">
        <is>
          <t>CA-2015-125563</t>
        </is>
      </c>
      <c r="C7336" s="18" t="inlineStr">
        <is>
          <t>2015-04-11</t>
        </is>
      </c>
      <c r="D7336" s="18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19" t="n">
        <v>54.528</v>
      </c>
      <c r="S7336" s="20" t="n">
        <v>3</v>
      </c>
      <c r="T7336" s="21" t="n">
        <v>0.2</v>
      </c>
      <c r="U7336" s="19" t="n">
        <v>14.3136</v>
      </c>
      <c r="V7336" t="n">
        <v>6</v>
      </c>
      <c r="W7336" t="n">
        <v>2015</v>
      </c>
      <c r="X7336" t="inlineStr">
        <is>
          <t>2015Q2</t>
        </is>
      </c>
      <c r="Y7336" t="inlineStr">
        <is>
          <t>2015-04</t>
        </is>
      </c>
      <c r="Z7336" t="inlineStr">
        <is>
          <t>10.1% - 20%</t>
        </is>
      </c>
      <c r="AA7336" t="b">
        <v>1</v>
      </c>
      <c r="AB7336" t="b">
        <v>0</v>
      </c>
      <c r="AC7336" s="19" t="n">
        <v>22.72</v>
      </c>
      <c r="AD7336" s="21" t="n">
        <v>0.2625</v>
      </c>
    </row>
    <row r="7337" ht="18" customHeight="1">
      <c r="A7337" t="n">
        <v>7336</v>
      </c>
      <c r="B7337" t="inlineStr">
        <is>
          <t>CA-2015-113152</t>
        </is>
      </c>
      <c r="C7337" s="18" t="inlineStr">
        <is>
          <t>2015-12-25</t>
        </is>
      </c>
      <c r="D7337" s="18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19" t="n">
        <v>843.9</v>
      </c>
      <c r="S7337" s="20" t="n">
        <v>2</v>
      </c>
      <c r="T7337" s="21" t="n">
        <v>0</v>
      </c>
      <c r="U7337" s="19" t="n">
        <v>371.316</v>
      </c>
      <c r="V7337" t="n">
        <v>5</v>
      </c>
      <c r="W7337" t="n">
        <v>2015</v>
      </c>
      <c r="X7337" t="inlineStr">
        <is>
          <t>2015Q4</t>
        </is>
      </c>
      <c r="Y7337" t="inlineStr">
        <is>
          <t>2015-12</t>
        </is>
      </c>
      <c r="Z7337" t="inlineStr">
        <is>
          <t>0% (No Discount)</t>
        </is>
      </c>
      <c r="AA7337" t="b">
        <v>1</v>
      </c>
      <c r="AB7337" t="b">
        <v>0</v>
      </c>
      <c r="AC7337" s="19" t="n">
        <v>421.95</v>
      </c>
      <c r="AD7337" s="21" t="n">
        <v>0.44</v>
      </c>
    </row>
    <row r="7338" ht="18" customHeight="1">
      <c r="A7338" t="n">
        <v>7337</v>
      </c>
      <c r="B7338" t="inlineStr">
        <is>
          <t>CA-2015-113152</t>
        </is>
      </c>
      <c r="C7338" s="18" t="inlineStr">
        <is>
          <t>2015-12-25</t>
        </is>
      </c>
      <c r="D7338" s="1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19" t="n">
        <v>449.568</v>
      </c>
      <c r="S7338" s="20" t="n">
        <v>2</v>
      </c>
      <c r="T7338" s="21" t="n">
        <v>0.2</v>
      </c>
      <c r="U7338" s="19" t="n">
        <v>56.196</v>
      </c>
      <c r="V7338" t="n">
        <v>5</v>
      </c>
      <c r="W7338" t="n">
        <v>2015</v>
      </c>
      <c r="X7338" t="inlineStr">
        <is>
          <t>2015Q4</t>
        </is>
      </c>
      <c r="Y7338" t="inlineStr">
        <is>
          <t>2015-12</t>
        </is>
      </c>
      <c r="Z7338" t="inlineStr">
        <is>
          <t>10.1% - 20%</t>
        </is>
      </c>
      <c r="AA7338" t="b">
        <v>1</v>
      </c>
      <c r="AB7338" t="b">
        <v>0</v>
      </c>
      <c r="AC7338" s="19" t="n">
        <v>280.98</v>
      </c>
      <c r="AD7338" s="21" t="n">
        <v>0.125</v>
      </c>
    </row>
    <row r="7339" ht="18" customHeight="1">
      <c r="A7339" t="n">
        <v>7338</v>
      </c>
      <c r="B7339" t="inlineStr">
        <is>
          <t>CA-2017-165155</t>
        </is>
      </c>
      <c r="C7339" s="18" t="inlineStr">
        <is>
          <t>2017-09-21</t>
        </is>
      </c>
      <c r="D7339" s="18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19" t="n">
        <v>15.51</v>
      </c>
      <c r="S7339" s="20" t="n">
        <v>1</v>
      </c>
      <c r="T7339" s="21" t="n">
        <v>0</v>
      </c>
      <c r="U7339" s="19" t="n">
        <v>3.8775</v>
      </c>
      <c r="V7339" t="n">
        <v>2</v>
      </c>
      <c r="W7339" t="n">
        <v>2017</v>
      </c>
      <c r="X7339" t="inlineStr">
        <is>
          <t>2017Q3</t>
        </is>
      </c>
      <c r="Y7339" t="inlineStr">
        <is>
          <t>2017-09</t>
        </is>
      </c>
      <c r="Z7339" t="inlineStr">
        <is>
          <t>0% (No Discount)</t>
        </is>
      </c>
      <c r="AA7339" t="b">
        <v>1</v>
      </c>
      <c r="AB7339" t="b">
        <v>0</v>
      </c>
      <c r="AC7339" s="19" t="n">
        <v>15.51</v>
      </c>
      <c r="AD7339" s="21" t="n">
        <v>0.25</v>
      </c>
    </row>
    <row r="7340" ht="18" customHeight="1">
      <c r="A7340" t="n">
        <v>7339</v>
      </c>
      <c r="B7340" t="inlineStr">
        <is>
          <t>CA-2014-163412</t>
        </is>
      </c>
      <c r="C7340" s="18" t="inlineStr">
        <is>
          <t>2014-12-20</t>
        </is>
      </c>
      <c r="D7340" s="18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19" t="n">
        <v>192.186</v>
      </c>
      <c r="S7340" s="20" t="n">
        <v>3</v>
      </c>
      <c r="T7340" s="21" t="n">
        <v>0.1</v>
      </c>
      <c r="U7340" s="19" t="n">
        <v>36.3018</v>
      </c>
      <c r="V7340" t="n">
        <v>3</v>
      </c>
      <c r="W7340" t="n">
        <v>2014</v>
      </c>
      <c r="X7340" t="inlineStr">
        <is>
          <t>2014Q4</t>
        </is>
      </c>
      <c r="Y7340" t="inlineStr">
        <is>
          <t>2014-12</t>
        </is>
      </c>
      <c r="Z7340" t="inlineStr">
        <is>
          <t>0.1% - 10%</t>
        </is>
      </c>
      <c r="AA7340" t="b">
        <v>1</v>
      </c>
      <c r="AB7340" t="b">
        <v>0</v>
      </c>
      <c r="AC7340" s="19" t="n">
        <v>71.18000000000001</v>
      </c>
      <c r="AD7340" s="21" t="n">
        <v>0.1889</v>
      </c>
    </row>
    <row r="7341" ht="18" customHeight="1">
      <c r="A7341" t="n">
        <v>7340</v>
      </c>
      <c r="B7341" t="inlineStr">
        <is>
          <t>CA-2015-159590</t>
        </is>
      </c>
      <c r="C7341" s="18" t="inlineStr">
        <is>
          <t>2015-07-18</t>
        </is>
      </c>
      <c r="D7341" s="18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19" t="n">
        <v>5.76</v>
      </c>
      <c r="S7341" s="20" t="n">
        <v>2</v>
      </c>
      <c r="T7341" s="21" t="n">
        <v>0</v>
      </c>
      <c r="U7341" s="19" t="n">
        <v>1.6128</v>
      </c>
      <c r="V7341" t="n">
        <v>3</v>
      </c>
      <c r="W7341" t="n">
        <v>2015</v>
      </c>
      <c r="X7341" t="inlineStr">
        <is>
          <t>2015Q3</t>
        </is>
      </c>
      <c r="Y7341" t="inlineStr">
        <is>
          <t>2015-07</t>
        </is>
      </c>
      <c r="Z7341" t="inlineStr">
        <is>
          <t>0% (No Discount)</t>
        </is>
      </c>
      <c r="AA7341" t="b">
        <v>1</v>
      </c>
      <c r="AB7341" t="b">
        <v>0</v>
      </c>
      <c r="AC7341" s="19" t="n">
        <v>2.88</v>
      </c>
      <c r="AD7341" s="21" t="n">
        <v>0.28</v>
      </c>
    </row>
    <row r="7342" ht="18" customHeight="1">
      <c r="A7342" t="n">
        <v>7341</v>
      </c>
      <c r="B7342" t="inlineStr">
        <is>
          <t>CA-2014-116190</t>
        </is>
      </c>
      <c r="C7342" s="18" t="inlineStr">
        <is>
          <t>2014-07-26</t>
        </is>
      </c>
      <c r="D7342" s="18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19" t="n">
        <v>67.88</v>
      </c>
      <c r="S7342" s="20" t="n">
        <v>2</v>
      </c>
      <c r="T7342" s="21" t="n">
        <v>0</v>
      </c>
      <c r="U7342" s="19" t="n">
        <v>18.3276</v>
      </c>
      <c r="V7342" t="n">
        <v>6</v>
      </c>
      <c r="W7342" t="n">
        <v>2014</v>
      </c>
      <c r="X7342" t="inlineStr">
        <is>
          <t>2014Q3</t>
        </is>
      </c>
      <c r="Y7342" t="inlineStr">
        <is>
          <t>2014-07</t>
        </is>
      </c>
      <c r="Z7342" t="inlineStr">
        <is>
          <t>0% (No Discount)</t>
        </is>
      </c>
      <c r="AA7342" t="b">
        <v>1</v>
      </c>
      <c r="AB7342" t="b">
        <v>0</v>
      </c>
      <c r="AC7342" s="19" t="n">
        <v>33.94</v>
      </c>
      <c r="AD7342" s="21" t="n">
        <v>0.27</v>
      </c>
    </row>
    <row r="7343" ht="18" customHeight="1">
      <c r="A7343" t="n">
        <v>7342</v>
      </c>
      <c r="B7343" t="inlineStr">
        <is>
          <t>CA-2014-116190</t>
        </is>
      </c>
      <c r="C7343" s="18" t="inlineStr">
        <is>
          <t>2014-07-26</t>
        </is>
      </c>
      <c r="D7343" s="18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19" t="n">
        <v>162.89</v>
      </c>
      <c r="S7343" s="20" t="n">
        <v>13</v>
      </c>
      <c r="T7343" s="21" t="n">
        <v>0</v>
      </c>
      <c r="U7343" s="19" t="n">
        <v>76.5583</v>
      </c>
      <c r="V7343" t="n">
        <v>6</v>
      </c>
      <c r="W7343" t="n">
        <v>2014</v>
      </c>
      <c r="X7343" t="inlineStr">
        <is>
          <t>2014Q3</t>
        </is>
      </c>
      <c r="Y7343" t="inlineStr">
        <is>
          <t>2014-07</t>
        </is>
      </c>
      <c r="Z7343" t="inlineStr">
        <is>
          <t>0% (No Discount)</t>
        </is>
      </c>
      <c r="AA7343" t="b">
        <v>1</v>
      </c>
      <c r="AB7343" t="b">
        <v>0</v>
      </c>
      <c r="AC7343" s="19" t="n">
        <v>12.53</v>
      </c>
      <c r="AD7343" s="21" t="n">
        <v>0.47</v>
      </c>
    </row>
    <row r="7344" ht="18" customHeight="1">
      <c r="A7344" t="n">
        <v>7343</v>
      </c>
      <c r="B7344" t="inlineStr">
        <is>
          <t>CA-2014-116190</t>
        </is>
      </c>
      <c r="C7344" s="18" t="inlineStr">
        <is>
          <t>2014-07-26</t>
        </is>
      </c>
      <c r="D7344" s="18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19" t="n">
        <v>25.71</v>
      </c>
      <c r="S7344" s="20" t="n">
        <v>3</v>
      </c>
      <c r="T7344" s="21" t="n">
        <v>0</v>
      </c>
      <c r="U7344" s="19" t="n">
        <v>9.255599999999999</v>
      </c>
      <c r="V7344" t="n">
        <v>6</v>
      </c>
      <c r="W7344" t="n">
        <v>2014</v>
      </c>
      <c r="X7344" t="inlineStr">
        <is>
          <t>2014Q3</t>
        </is>
      </c>
      <c r="Y7344" t="inlineStr">
        <is>
          <t>2014-07</t>
        </is>
      </c>
      <c r="Z7344" t="inlineStr">
        <is>
          <t>0% (No Discount)</t>
        </is>
      </c>
      <c r="AA7344" t="b">
        <v>1</v>
      </c>
      <c r="AB7344" t="b">
        <v>0</v>
      </c>
      <c r="AC7344" s="19" t="n">
        <v>8.57</v>
      </c>
      <c r="AD7344" s="21" t="n">
        <v>0.36</v>
      </c>
    </row>
    <row r="7345" ht="18" customHeight="1">
      <c r="A7345" t="n">
        <v>7344</v>
      </c>
      <c r="B7345" t="inlineStr">
        <is>
          <t>CA-2014-168473</t>
        </is>
      </c>
      <c r="C7345" s="18" t="inlineStr">
        <is>
          <t>2014-12-26</t>
        </is>
      </c>
      <c r="D7345" s="18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19" t="n">
        <v>191.88</v>
      </c>
      <c r="S7345" s="20" t="n">
        <v>6</v>
      </c>
      <c r="T7345" s="21" t="n">
        <v>0</v>
      </c>
      <c r="U7345" s="19" t="n">
        <v>19.188</v>
      </c>
      <c r="V7345" t="n">
        <v>6</v>
      </c>
      <c r="W7345" t="n">
        <v>2014</v>
      </c>
      <c r="X7345" t="inlineStr">
        <is>
          <t>2014Q4</t>
        </is>
      </c>
      <c r="Y7345" t="inlineStr">
        <is>
          <t>2014-12</t>
        </is>
      </c>
      <c r="Z7345" t="inlineStr">
        <is>
          <t>0% (No Discount)</t>
        </is>
      </c>
      <c r="AA7345" t="b">
        <v>1</v>
      </c>
      <c r="AB7345" t="b">
        <v>0</v>
      </c>
      <c r="AC7345" s="19" t="n">
        <v>31.98</v>
      </c>
      <c r="AD7345" s="21" t="n">
        <v>0.1</v>
      </c>
    </row>
    <row r="7346" ht="18" customHeight="1">
      <c r="A7346" t="n">
        <v>7345</v>
      </c>
      <c r="B7346" t="inlineStr">
        <is>
          <t>CA-2017-168389</t>
        </is>
      </c>
      <c r="C7346" s="18" t="inlineStr">
        <is>
          <t>2017-12-11</t>
        </is>
      </c>
      <c r="D7346" s="18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19" t="n">
        <v>721.875</v>
      </c>
      <c r="S7346" s="20" t="n">
        <v>6</v>
      </c>
      <c r="T7346" s="21" t="n">
        <v>0.45</v>
      </c>
      <c r="U7346" s="19" t="n">
        <v>-420</v>
      </c>
      <c r="V7346" t="n">
        <v>6</v>
      </c>
      <c r="W7346" t="n">
        <v>2017</v>
      </c>
      <c r="X7346" t="inlineStr">
        <is>
          <t>2017Q4</t>
        </is>
      </c>
      <c r="Y7346" t="inlineStr">
        <is>
          <t>2017-12</t>
        </is>
      </c>
      <c r="Z7346" t="inlineStr">
        <is>
          <t>30.1% - 50%</t>
        </is>
      </c>
      <c r="AA7346" t="b">
        <v>0</v>
      </c>
      <c r="AB7346" t="b">
        <v>1</v>
      </c>
      <c r="AC7346" s="19" t="n">
        <v>218.75</v>
      </c>
      <c r="AD7346" s="21" t="n">
        <v>-0.5818</v>
      </c>
    </row>
    <row r="7347" ht="18" customHeight="1">
      <c r="A7347" t="n">
        <v>7346</v>
      </c>
      <c r="B7347" t="inlineStr">
        <is>
          <t>CA-2017-168389</t>
        </is>
      </c>
      <c r="C7347" s="18" t="inlineStr">
        <is>
          <t>2017-12-11</t>
        </is>
      </c>
      <c r="D7347" s="18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19" t="n">
        <v>73.568</v>
      </c>
      <c r="S7347" s="20" t="n">
        <v>4</v>
      </c>
      <c r="T7347" s="21" t="n">
        <v>0.2</v>
      </c>
      <c r="U7347" s="19" t="n">
        <v>-16.5528</v>
      </c>
      <c r="V7347" t="n">
        <v>6</v>
      </c>
      <c r="W7347" t="n">
        <v>2017</v>
      </c>
      <c r="X7347" t="inlineStr">
        <is>
          <t>2017Q4</t>
        </is>
      </c>
      <c r="Y7347" t="inlineStr">
        <is>
          <t>2017-12</t>
        </is>
      </c>
      <c r="Z7347" t="inlineStr">
        <is>
          <t>10.1% - 20%</t>
        </is>
      </c>
      <c r="AA7347" t="b">
        <v>0</v>
      </c>
      <c r="AB7347" t="b">
        <v>1</v>
      </c>
      <c r="AC7347" s="19" t="n">
        <v>22.99</v>
      </c>
      <c r="AD7347" s="21" t="n">
        <v>-0.225</v>
      </c>
    </row>
    <row r="7348" ht="18" customHeight="1">
      <c r="A7348" t="n">
        <v>7347</v>
      </c>
      <c r="B7348" t="inlineStr">
        <is>
          <t>CA-2017-168389</t>
        </is>
      </c>
      <c r="C7348" s="18" t="inlineStr">
        <is>
          <t>2017-12-11</t>
        </is>
      </c>
      <c r="D7348" s="1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19" t="n">
        <v>13.584</v>
      </c>
      <c r="S7348" s="20" t="n">
        <v>1</v>
      </c>
      <c r="T7348" s="21" t="n">
        <v>0.2</v>
      </c>
      <c r="U7348" s="19" t="n">
        <v>1.3584</v>
      </c>
      <c r="V7348" t="n">
        <v>6</v>
      </c>
      <c r="W7348" t="n">
        <v>2017</v>
      </c>
      <c r="X7348" t="inlineStr">
        <is>
          <t>2017Q4</t>
        </is>
      </c>
      <c r="Y7348" t="inlineStr">
        <is>
          <t>2017-12</t>
        </is>
      </c>
      <c r="Z7348" t="inlineStr">
        <is>
          <t>10.1% - 20%</t>
        </is>
      </c>
      <c r="AA7348" t="b">
        <v>1</v>
      </c>
      <c r="AB7348" t="b">
        <v>0</v>
      </c>
      <c r="AC7348" s="19" t="n">
        <v>16.98</v>
      </c>
      <c r="AD7348" s="21" t="n">
        <v>0.1</v>
      </c>
    </row>
    <row r="7349" ht="18" customHeight="1">
      <c r="A7349" t="n">
        <v>7348</v>
      </c>
      <c r="B7349" t="inlineStr">
        <is>
          <t>CA-2017-168389</t>
        </is>
      </c>
      <c r="C7349" s="18" t="inlineStr">
        <is>
          <t>2017-12-11</t>
        </is>
      </c>
      <c r="D7349" s="18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19" t="n">
        <v>64.78400000000001</v>
      </c>
      <c r="S7349" s="20" t="n">
        <v>1</v>
      </c>
      <c r="T7349" s="21" t="n">
        <v>0.2</v>
      </c>
      <c r="U7349" s="19" t="n">
        <v>-12.147</v>
      </c>
      <c r="V7349" t="n">
        <v>6</v>
      </c>
      <c r="W7349" t="n">
        <v>2017</v>
      </c>
      <c r="X7349" t="inlineStr">
        <is>
          <t>2017Q4</t>
        </is>
      </c>
      <c r="Y7349" t="inlineStr">
        <is>
          <t>2017-12</t>
        </is>
      </c>
      <c r="Z7349" t="inlineStr">
        <is>
          <t>10.1% - 20%</t>
        </is>
      </c>
      <c r="AA7349" t="b">
        <v>0</v>
      </c>
      <c r="AB7349" t="b">
        <v>1</v>
      </c>
      <c r="AC7349" s="19" t="n">
        <v>80.98</v>
      </c>
      <c r="AD7349" s="21" t="n">
        <v>-0.1875</v>
      </c>
    </row>
    <row r="7350" ht="18" customHeight="1">
      <c r="A7350" t="n">
        <v>7349</v>
      </c>
      <c r="B7350" t="inlineStr">
        <is>
          <t>CA-2014-130421</t>
        </is>
      </c>
      <c r="C7350" s="18" t="inlineStr">
        <is>
          <t>2014-03-03</t>
        </is>
      </c>
      <c r="D7350" s="18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19" t="n">
        <v>176.772</v>
      </c>
      <c r="S7350" s="20" t="n">
        <v>3</v>
      </c>
      <c r="T7350" s="21" t="n">
        <v>0.8</v>
      </c>
      <c r="U7350" s="19" t="n">
        <v>-459.6072</v>
      </c>
      <c r="V7350" t="n">
        <v>4</v>
      </c>
      <c r="W7350" t="n">
        <v>2014</v>
      </c>
      <c r="X7350" t="inlineStr">
        <is>
          <t>2014Q1</t>
        </is>
      </c>
      <c r="Y7350" t="inlineStr">
        <is>
          <t>2014-03</t>
        </is>
      </c>
      <c r="Z7350" t="inlineStr">
        <is>
          <t>&gt; 50% (Deep Discount)</t>
        </is>
      </c>
      <c r="AA7350" t="b">
        <v>0</v>
      </c>
      <c r="AB7350" t="b">
        <v>1</v>
      </c>
      <c r="AC7350" s="19" t="n">
        <v>294.62</v>
      </c>
      <c r="AD7350" s="21" t="n">
        <v>-2.6</v>
      </c>
    </row>
    <row r="7351" ht="18" customHeight="1">
      <c r="A7351" t="n">
        <v>7350</v>
      </c>
      <c r="B7351" t="inlineStr">
        <is>
          <t>CA-2017-142125</t>
        </is>
      </c>
      <c r="C7351" s="18" t="inlineStr">
        <is>
          <t>2017-10-21</t>
        </is>
      </c>
      <c r="D7351" s="18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19" t="n">
        <v>38.82</v>
      </c>
      <c r="S7351" s="20" t="n">
        <v>6</v>
      </c>
      <c r="T7351" s="21" t="n">
        <v>0</v>
      </c>
      <c r="U7351" s="19" t="n">
        <v>19.41</v>
      </c>
      <c r="V7351" t="n">
        <v>6</v>
      </c>
      <c r="W7351" t="n">
        <v>2017</v>
      </c>
      <c r="X7351" t="inlineStr">
        <is>
          <t>2017Q4</t>
        </is>
      </c>
      <c r="Y7351" t="inlineStr">
        <is>
          <t>2017-10</t>
        </is>
      </c>
      <c r="Z7351" t="inlineStr">
        <is>
          <t>0% (No Discount)</t>
        </is>
      </c>
      <c r="AA7351" t="b">
        <v>1</v>
      </c>
      <c r="AB7351" t="b">
        <v>0</v>
      </c>
      <c r="AC7351" s="19" t="n">
        <v>6.47</v>
      </c>
      <c r="AD7351" s="21" t="n">
        <v>0.5</v>
      </c>
    </row>
    <row r="7352" ht="18" customHeight="1">
      <c r="A7352" t="n">
        <v>7351</v>
      </c>
      <c r="B7352" t="inlineStr">
        <is>
          <t>CA-2017-142125</t>
        </is>
      </c>
      <c r="C7352" s="18" t="inlineStr">
        <is>
          <t>2017-10-21</t>
        </is>
      </c>
      <c r="D7352" s="18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19" t="n">
        <v>21.9</v>
      </c>
      <c r="S7352" s="20" t="n">
        <v>5</v>
      </c>
      <c r="T7352" s="21" t="n">
        <v>0</v>
      </c>
      <c r="U7352" s="19" t="n">
        <v>10.512</v>
      </c>
      <c r="V7352" t="n">
        <v>6</v>
      </c>
      <c r="W7352" t="n">
        <v>2017</v>
      </c>
      <c r="X7352" t="inlineStr">
        <is>
          <t>2017Q4</t>
        </is>
      </c>
      <c r="Y7352" t="inlineStr">
        <is>
          <t>2017-10</t>
        </is>
      </c>
      <c r="Z7352" t="inlineStr">
        <is>
          <t>0% (No Discount)</t>
        </is>
      </c>
      <c r="AA7352" t="b">
        <v>1</v>
      </c>
      <c r="AB7352" t="b">
        <v>0</v>
      </c>
      <c r="AC7352" s="19" t="n">
        <v>4.38</v>
      </c>
      <c r="AD7352" s="21" t="n">
        <v>0.48</v>
      </c>
    </row>
    <row r="7353" ht="18" customHeight="1">
      <c r="A7353" t="n">
        <v>7352</v>
      </c>
      <c r="B7353" t="inlineStr">
        <is>
          <t>CA-2017-141138</t>
        </is>
      </c>
      <c r="C7353" s="18" t="inlineStr">
        <is>
          <t>2017-11-10</t>
        </is>
      </c>
      <c r="D7353" s="18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19" t="n">
        <v>111.79</v>
      </c>
      <c r="S7353" s="20" t="n">
        <v>7</v>
      </c>
      <c r="T7353" s="21" t="n">
        <v>0</v>
      </c>
      <c r="U7353" s="19" t="n">
        <v>43.5981</v>
      </c>
      <c r="V7353" t="n">
        <v>6</v>
      </c>
      <c r="W7353" t="n">
        <v>2017</v>
      </c>
      <c r="X7353" t="inlineStr">
        <is>
          <t>2017Q4</t>
        </is>
      </c>
      <c r="Y7353" t="inlineStr">
        <is>
          <t>2017-11</t>
        </is>
      </c>
      <c r="Z7353" t="inlineStr">
        <is>
          <t>0% (No Discount)</t>
        </is>
      </c>
      <c r="AA7353" t="b">
        <v>1</v>
      </c>
      <c r="AB7353" t="b">
        <v>0</v>
      </c>
      <c r="AC7353" s="19" t="n">
        <v>15.97</v>
      </c>
      <c r="AD7353" s="21" t="n">
        <v>0.39</v>
      </c>
    </row>
    <row r="7354" ht="18" customHeight="1">
      <c r="A7354" t="n">
        <v>7353</v>
      </c>
      <c r="B7354" t="inlineStr">
        <is>
          <t>CA-2017-152135</t>
        </is>
      </c>
      <c r="C7354" s="18" t="inlineStr">
        <is>
          <t>2017-03-16</t>
        </is>
      </c>
      <c r="D7354" s="18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19" t="n">
        <v>445.44</v>
      </c>
      <c r="S7354" s="20" t="n">
        <v>8</v>
      </c>
      <c r="T7354" s="21" t="n">
        <v>0.4</v>
      </c>
      <c r="U7354" s="19" t="n">
        <v>-81.664</v>
      </c>
      <c r="V7354" t="n">
        <v>2</v>
      </c>
      <c r="W7354" t="n">
        <v>2017</v>
      </c>
      <c r="X7354" t="inlineStr">
        <is>
          <t>2017Q1</t>
        </is>
      </c>
      <c r="Y7354" t="inlineStr">
        <is>
          <t>2017-03</t>
        </is>
      </c>
      <c r="Z7354" t="inlineStr">
        <is>
          <t>30.1% - 50%</t>
        </is>
      </c>
      <c r="AA7354" t="b">
        <v>0</v>
      </c>
      <c r="AB7354" t="b">
        <v>1</v>
      </c>
      <c r="AC7354" s="19" t="n">
        <v>92.8</v>
      </c>
      <c r="AD7354" s="21" t="n">
        <v>-0.1833</v>
      </c>
    </row>
    <row r="7355" ht="18" customHeight="1">
      <c r="A7355" t="n">
        <v>7354</v>
      </c>
      <c r="B7355" t="inlineStr">
        <is>
          <t>CA-2016-151974</t>
        </is>
      </c>
      <c r="C7355" s="18" t="inlineStr">
        <is>
          <t>2016-09-22</t>
        </is>
      </c>
      <c r="D7355" s="18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19" t="n">
        <v>16.52</v>
      </c>
      <c r="S7355" s="20" t="n">
        <v>5</v>
      </c>
      <c r="T7355" s="21" t="n">
        <v>0.2</v>
      </c>
      <c r="U7355" s="19" t="n">
        <v>5.369</v>
      </c>
      <c r="V7355" t="n">
        <v>7</v>
      </c>
      <c r="W7355" t="n">
        <v>2016</v>
      </c>
      <c r="X7355" t="inlineStr">
        <is>
          <t>2016Q3</t>
        </is>
      </c>
      <c r="Y7355" t="inlineStr">
        <is>
          <t>2016-09</t>
        </is>
      </c>
      <c r="Z7355" t="inlineStr">
        <is>
          <t>10.1% - 20%</t>
        </is>
      </c>
      <c r="AA7355" t="b">
        <v>1</v>
      </c>
      <c r="AB7355" t="b">
        <v>0</v>
      </c>
      <c r="AC7355" s="19" t="n">
        <v>4.13</v>
      </c>
      <c r="AD7355" s="21" t="n">
        <v>0.325</v>
      </c>
    </row>
    <row r="7356" ht="18" customHeight="1">
      <c r="A7356" t="n">
        <v>7355</v>
      </c>
      <c r="B7356" t="inlineStr">
        <is>
          <t>CA-2017-154102</t>
        </is>
      </c>
      <c r="C7356" s="18" t="inlineStr">
        <is>
          <t>2017-02-06</t>
        </is>
      </c>
      <c r="D7356" s="18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19" t="n">
        <v>29.9</v>
      </c>
      <c r="S7356" s="20" t="n">
        <v>5</v>
      </c>
      <c r="T7356" s="21" t="n">
        <v>0</v>
      </c>
      <c r="U7356" s="19" t="n">
        <v>13.455</v>
      </c>
      <c r="V7356" t="n">
        <v>7</v>
      </c>
      <c r="W7356" t="n">
        <v>2017</v>
      </c>
      <c r="X7356" t="inlineStr">
        <is>
          <t>2017Q1</t>
        </is>
      </c>
      <c r="Y7356" t="inlineStr">
        <is>
          <t>2017-02</t>
        </is>
      </c>
      <c r="Z7356" t="inlineStr">
        <is>
          <t>0% (No Discount)</t>
        </is>
      </c>
      <c r="AA7356" t="b">
        <v>1</v>
      </c>
      <c r="AB7356" t="b">
        <v>0</v>
      </c>
      <c r="AC7356" s="19" t="n">
        <v>5.98</v>
      </c>
      <c r="AD7356" s="21" t="n">
        <v>0.45</v>
      </c>
    </row>
    <row r="7357" ht="18" customHeight="1">
      <c r="A7357" t="n">
        <v>7356</v>
      </c>
      <c r="B7357" t="inlineStr">
        <is>
          <t>CA-2015-139780</t>
        </is>
      </c>
      <c r="C7357" s="18" t="inlineStr">
        <is>
          <t>2015-12-31</t>
        </is>
      </c>
      <c r="D7357" s="18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19" t="n">
        <v>116.4</v>
      </c>
      <c r="S7357" s="20" t="n">
        <v>8</v>
      </c>
      <c r="T7357" s="21" t="n">
        <v>0</v>
      </c>
      <c r="U7357" s="19" t="n">
        <v>52.38</v>
      </c>
      <c r="V7357" t="n">
        <v>2</v>
      </c>
      <c r="W7357" t="n">
        <v>2015</v>
      </c>
      <c r="X7357" t="inlineStr">
        <is>
          <t>2015Q4</t>
        </is>
      </c>
      <c r="Y7357" t="inlineStr">
        <is>
          <t>2015-12</t>
        </is>
      </c>
      <c r="Z7357" t="inlineStr">
        <is>
          <t>0% (No Discount)</t>
        </is>
      </c>
      <c r="AA7357" t="b">
        <v>1</v>
      </c>
      <c r="AB7357" t="b">
        <v>0</v>
      </c>
      <c r="AC7357" s="19" t="n">
        <v>14.55</v>
      </c>
      <c r="AD7357" s="21" t="n">
        <v>0.45</v>
      </c>
    </row>
    <row r="7358" ht="18" customHeight="1">
      <c r="A7358" t="n">
        <v>7357</v>
      </c>
      <c r="B7358" t="inlineStr">
        <is>
          <t>CA-2016-114748</t>
        </is>
      </c>
      <c r="C7358" s="18" t="inlineStr">
        <is>
          <t>2016-10-09</t>
        </is>
      </c>
      <c r="D7358" s="1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19" t="n">
        <v>1.408</v>
      </c>
      <c r="S7358" s="20" t="n">
        <v>1</v>
      </c>
      <c r="T7358" s="21" t="n">
        <v>0.2</v>
      </c>
      <c r="U7358" s="19" t="n">
        <v>0.1584</v>
      </c>
      <c r="V7358" t="n">
        <v>5</v>
      </c>
      <c r="W7358" t="n">
        <v>2016</v>
      </c>
      <c r="X7358" t="inlineStr">
        <is>
          <t>2016Q4</t>
        </is>
      </c>
      <c r="Y7358" t="inlineStr">
        <is>
          <t>2016-10</t>
        </is>
      </c>
      <c r="Z7358" t="inlineStr">
        <is>
          <t>10.1% - 20%</t>
        </is>
      </c>
      <c r="AA7358" t="b">
        <v>1</v>
      </c>
      <c r="AB7358" t="b">
        <v>0</v>
      </c>
      <c r="AC7358" s="19" t="n">
        <v>1.76</v>
      </c>
      <c r="AD7358" s="21" t="n">
        <v>0.1125</v>
      </c>
    </row>
    <row r="7359" ht="18" customHeight="1">
      <c r="A7359" t="n">
        <v>7358</v>
      </c>
      <c r="B7359" t="inlineStr">
        <is>
          <t>CA-2016-114748</t>
        </is>
      </c>
      <c r="C7359" s="18" t="inlineStr">
        <is>
          <t>2016-10-09</t>
        </is>
      </c>
      <c r="D7359" s="18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19" t="n">
        <v>169.568</v>
      </c>
      <c r="S7359" s="20" t="n">
        <v>2</v>
      </c>
      <c r="T7359" s="21" t="n">
        <v>0.2</v>
      </c>
      <c r="U7359" s="19" t="n">
        <v>0</v>
      </c>
      <c r="V7359" t="n">
        <v>5</v>
      </c>
      <c r="W7359" t="n">
        <v>2016</v>
      </c>
      <c r="X7359" t="inlineStr">
        <is>
          <t>2016Q4</t>
        </is>
      </c>
      <c r="Y7359" t="inlineStr">
        <is>
          <t>2016-10</t>
        </is>
      </c>
      <c r="Z7359" t="inlineStr">
        <is>
          <t>10.1% - 20%</t>
        </is>
      </c>
      <c r="AA7359" t="b">
        <v>1</v>
      </c>
      <c r="AB7359" t="b">
        <v>0</v>
      </c>
      <c r="AC7359" s="19" t="n">
        <v>105.98</v>
      </c>
      <c r="AD7359" s="21" t="n">
        <v>0</v>
      </c>
    </row>
    <row r="7360" ht="18" customHeight="1">
      <c r="A7360" t="n">
        <v>7359</v>
      </c>
      <c r="B7360" t="inlineStr">
        <is>
          <t>US-2014-115189</t>
        </is>
      </c>
      <c r="C7360" s="18" t="inlineStr">
        <is>
          <t>2014-12-30</t>
        </is>
      </c>
      <c r="D7360" s="18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19" t="n">
        <v>251.964</v>
      </c>
      <c r="S7360" s="20" t="n">
        <v>6</v>
      </c>
      <c r="T7360" s="21" t="n">
        <v>0.4</v>
      </c>
      <c r="U7360" s="19" t="n">
        <v>-50.3928</v>
      </c>
      <c r="V7360" t="n">
        <v>4</v>
      </c>
      <c r="W7360" t="n">
        <v>2014</v>
      </c>
      <c r="X7360" t="inlineStr">
        <is>
          <t>2014Q4</t>
        </is>
      </c>
      <c r="Y7360" t="inlineStr">
        <is>
          <t>2014-12</t>
        </is>
      </c>
      <c r="Z7360" t="inlineStr">
        <is>
          <t>30.1% - 50%</t>
        </is>
      </c>
      <c r="AA7360" t="b">
        <v>0</v>
      </c>
      <c r="AB7360" t="b">
        <v>1</v>
      </c>
      <c r="AC7360" s="19" t="n">
        <v>69.98999999999999</v>
      </c>
      <c r="AD7360" s="21" t="n">
        <v>-0.2</v>
      </c>
    </row>
    <row r="7361" ht="18" customHeight="1">
      <c r="A7361" t="n">
        <v>7360</v>
      </c>
      <c r="B7361" t="inlineStr">
        <is>
          <t>US-2014-115189</t>
        </is>
      </c>
      <c r="C7361" s="18" t="inlineStr">
        <is>
          <t>2014-12-30</t>
        </is>
      </c>
      <c r="D7361" s="18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19" t="n">
        <v>523.764</v>
      </c>
      <c r="S7361" s="20" t="n">
        <v>3</v>
      </c>
      <c r="T7361" s="21" t="n">
        <v>0.4</v>
      </c>
      <c r="U7361" s="19" t="n">
        <v>-192.0468</v>
      </c>
      <c r="V7361" t="n">
        <v>4</v>
      </c>
      <c r="W7361" t="n">
        <v>2014</v>
      </c>
      <c r="X7361" t="inlineStr">
        <is>
          <t>2014Q4</t>
        </is>
      </c>
      <c r="Y7361" t="inlineStr">
        <is>
          <t>2014-12</t>
        </is>
      </c>
      <c r="Z7361" t="inlineStr">
        <is>
          <t>30.1% - 50%</t>
        </is>
      </c>
      <c r="AA7361" t="b">
        <v>0</v>
      </c>
      <c r="AB7361" t="b">
        <v>1</v>
      </c>
      <c r="AC7361" s="19" t="n">
        <v>290.98</v>
      </c>
      <c r="AD7361" s="21" t="n">
        <v>-0.3667</v>
      </c>
    </row>
    <row r="7362" ht="18" customHeight="1">
      <c r="A7362" t="n">
        <v>7361</v>
      </c>
      <c r="B7362" t="inlineStr">
        <is>
          <t>CA-2016-163594</t>
        </is>
      </c>
      <c r="C7362" s="18" t="inlineStr">
        <is>
          <t>2016-04-12</t>
        </is>
      </c>
      <c r="D7362" s="18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19" t="n">
        <v>19.44</v>
      </c>
      <c r="S7362" s="20" t="n">
        <v>3</v>
      </c>
      <c r="T7362" s="21" t="n">
        <v>0</v>
      </c>
      <c r="U7362" s="19" t="n">
        <v>9.331200000000001</v>
      </c>
      <c r="V7362" t="n">
        <v>2</v>
      </c>
      <c r="W7362" t="n">
        <v>2016</v>
      </c>
      <c r="X7362" t="inlineStr">
        <is>
          <t>2016Q2</t>
        </is>
      </c>
      <c r="Y7362" t="inlineStr">
        <is>
          <t>2016-04</t>
        </is>
      </c>
      <c r="Z7362" t="inlineStr">
        <is>
          <t>0% (No Discount)</t>
        </is>
      </c>
      <c r="AA7362" t="b">
        <v>1</v>
      </c>
      <c r="AB7362" t="b">
        <v>0</v>
      </c>
      <c r="AC7362" s="19" t="n">
        <v>6.48</v>
      </c>
      <c r="AD7362" s="21" t="n">
        <v>0.48</v>
      </c>
    </row>
    <row r="7363" ht="18" customHeight="1">
      <c r="A7363" t="n">
        <v>7362</v>
      </c>
      <c r="B7363" t="inlineStr">
        <is>
          <t>CA-2016-163594</t>
        </is>
      </c>
      <c r="C7363" s="18" t="inlineStr">
        <is>
          <t>2016-04-12</t>
        </is>
      </c>
      <c r="D7363" s="18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19" t="n">
        <v>194.352</v>
      </c>
      <c r="S7363" s="20" t="n">
        <v>3</v>
      </c>
      <c r="T7363" s="21" t="n">
        <v>0.2</v>
      </c>
      <c r="U7363" s="19" t="n">
        <v>-36.441</v>
      </c>
      <c r="V7363" t="n">
        <v>2</v>
      </c>
      <c r="W7363" t="n">
        <v>2016</v>
      </c>
      <c r="X7363" t="inlineStr">
        <is>
          <t>2016Q2</t>
        </is>
      </c>
      <c r="Y7363" t="inlineStr">
        <is>
          <t>2016-04</t>
        </is>
      </c>
      <c r="Z7363" t="inlineStr">
        <is>
          <t>10.1% - 20%</t>
        </is>
      </c>
      <c r="AA7363" t="b">
        <v>0</v>
      </c>
      <c r="AB7363" t="b">
        <v>1</v>
      </c>
      <c r="AC7363" s="19" t="n">
        <v>80.98</v>
      </c>
      <c r="AD7363" s="21" t="n">
        <v>-0.1875</v>
      </c>
    </row>
    <row r="7364" ht="18" customHeight="1">
      <c r="A7364" t="n">
        <v>7363</v>
      </c>
      <c r="B7364" t="inlineStr">
        <is>
          <t>CA-2016-163594</t>
        </is>
      </c>
      <c r="C7364" s="18" t="inlineStr">
        <is>
          <t>2016-04-12</t>
        </is>
      </c>
      <c r="D7364" s="18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19" t="n">
        <v>36.624</v>
      </c>
      <c r="S7364" s="20" t="n">
        <v>3</v>
      </c>
      <c r="T7364" s="21" t="n">
        <v>0.2</v>
      </c>
      <c r="U7364" s="19" t="n">
        <v>13.734</v>
      </c>
      <c r="V7364" t="n">
        <v>2</v>
      </c>
      <c r="W7364" t="n">
        <v>2016</v>
      </c>
      <c r="X7364" t="inlineStr">
        <is>
          <t>2016Q2</t>
        </is>
      </c>
      <c r="Y7364" t="inlineStr">
        <is>
          <t>2016-04</t>
        </is>
      </c>
      <c r="Z7364" t="inlineStr">
        <is>
          <t>10.1% - 20%</t>
        </is>
      </c>
      <c r="AA7364" t="b">
        <v>1</v>
      </c>
      <c r="AB7364" t="b">
        <v>0</v>
      </c>
      <c r="AC7364" s="19" t="n">
        <v>15.26</v>
      </c>
      <c r="AD7364" s="21" t="n">
        <v>0.375</v>
      </c>
    </row>
    <row r="7365" ht="18" customHeight="1">
      <c r="A7365" t="n">
        <v>7364</v>
      </c>
      <c r="B7365" t="inlineStr">
        <is>
          <t>CA-2016-127243</t>
        </is>
      </c>
      <c r="C7365" s="18" t="inlineStr">
        <is>
          <t>2016-11-28</t>
        </is>
      </c>
      <c r="D7365" s="18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19" t="n">
        <v>340.182</v>
      </c>
      <c r="S7365" s="20" t="n">
        <v>3</v>
      </c>
      <c r="T7365" s="21" t="n">
        <v>0.4</v>
      </c>
      <c r="U7365" s="19" t="n">
        <v>-73.70610000000001</v>
      </c>
      <c r="V7365" t="n">
        <v>6</v>
      </c>
      <c r="W7365" t="n">
        <v>2016</v>
      </c>
      <c r="X7365" t="inlineStr">
        <is>
          <t>2016Q4</t>
        </is>
      </c>
      <c r="Y7365" t="inlineStr">
        <is>
          <t>2016-11</t>
        </is>
      </c>
      <c r="Z7365" t="inlineStr">
        <is>
          <t>30.1% - 50%</t>
        </is>
      </c>
      <c r="AA7365" t="b">
        <v>0</v>
      </c>
      <c r="AB7365" t="b">
        <v>1</v>
      </c>
      <c r="AC7365" s="19" t="n">
        <v>188.99</v>
      </c>
      <c r="AD7365" s="21" t="n">
        <v>-0.2167</v>
      </c>
    </row>
    <row r="7366" ht="18" customHeight="1">
      <c r="A7366" t="n">
        <v>7365</v>
      </c>
      <c r="B7366" t="inlineStr">
        <is>
          <t>CA-2016-127243</t>
        </is>
      </c>
      <c r="C7366" s="18" t="inlineStr">
        <is>
          <t>2016-11-28</t>
        </is>
      </c>
      <c r="D7366" s="18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19" t="n">
        <v>12.672</v>
      </c>
      <c r="S7366" s="20" t="n">
        <v>8</v>
      </c>
      <c r="T7366" s="21" t="n">
        <v>0.2</v>
      </c>
      <c r="U7366" s="19" t="n">
        <v>2.6928</v>
      </c>
      <c r="V7366" t="n">
        <v>6</v>
      </c>
      <c r="W7366" t="n">
        <v>2016</v>
      </c>
      <c r="X7366" t="inlineStr">
        <is>
          <t>2016Q4</t>
        </is>
      </c>
      <c r="Y7366" t="inlineStr">
        <is>
          <t>2016-11</t>
        </is>
      </c>
      <c r="Z7366" t="inlineStr">
        <is>
          <t>10.1% - 20%</t>
        </is>
      </c>
      <c r="AA7366" t="b">
        <v>1</v>
      </c>
      <c r="AB7366" t="b">
        <v>0</v>
      </c>
      <c r="AC7366" s="19" t="n">
        <v>1.98</v>
      </c>
      <c r="AD7366" s="21" t="n">
        <v>0.2125</v>
      </c>
    </row>
    <row r="7367" ht="18" customHeight="1">
      <c r="A7367" t="n">
        <v>7366</v>
      </c>
      <c r="B7367" t="inlineStr">
        <is>
          <t>CA-2016-127243</t>
        </is>
      </c>
      <c r="C7367" s="18" t="inlineStr">
        <is>
          <t>2016-11-28</t>
        </is>
      </c>
      <c r="D7367" s="18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19" t="n">
        <v>6.888</v>
      </c>
      <c r="S7367" s="20" t="n">
        <v>2</v>
      </c>
      <c r="T7367" s="21" t="n">
        <v>0.7</v>
      </c>
      <c r="U7367" s="19" t="n">
        <v>-5.0512</v>
      </c>
      <c r="V7367" t="n">
        <v>6</v>
      </c>
      <c r="W7367" t="n">
        <v>2016</v>
      </c>
      <c r="X7367" t="inlineStr">
        <is>
          <t>2016Q4</t>
        </is>
      </c>
      <c r="Y7367" t="inlineStr">
        <is>
          <t>2016-11</t>
        </is>
      </c>
      <c r="Z7367" t="inlineStr">
        <is>
          <t>&gt; 50% (Deep Discount)</t>
        </is>
      </c>
      <c r="AA7367" t="b">
        <v>0</v>
      </c>
      <c r="AB7367" t="b">
        <v>1</v>
      </c>
      <c r="AC7367" s="19" t="n">
        <v>11.48</v>
      </c>
      <c r="AD7367" s="21" t="n">
        <v>-0.7333</v>
      </c>
    </row>
    <row r="7368" ht="18" customHeight="1">
      <c r="A7368" t="n">
        <v>7367</v>
      </c>
      <c r="B7368" t="inlineStr">
        <is>
          <t>CA-2016-127243</t>
        </is>
      </c>
      <c r="C7368" s="18" t="inlineStr">
        <is>
          <t>2016-11-28</t>
        </is>
      </c>
      <c r="D7368" s="1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19" t="n">
        <v>32.544</v>
      </c>
      <c r="S7368" s="20" t="n">
        <v>2</v>
      </c>
      <c r="T7368" s="21" t="n">
        <v>0.2</v>
      </c>
      <c r="U7368" s="19" t="n">
        <v>-7.7292</v>
      </c>
      <c r="V7368" t="n">
        <v>6</v>
      </c>
      <c r="W7368" t="n">
        <v>2016</v>
      </c>
      <c r="X7368" t="inlineStr">
        <is>
          <t>2016Q4</t>
        </is>
      </c>
      <c r="Y7368" t="inlineStr">
        <is>
          <t>2016-11</t>
        </is>
      </c>
      <c r="Z7368" t="inlineStr">
        <is>
          <t>10.1% - 20%</t>
        </is>
      </c>
      <c r="AA7368" t="b">
        <v>0</v>
      </c>
      <c r="AB7368" t="b">
        <v>1</v>
      </c>
      <c r="AC7368" s="19" t="n">
        <v>20.34</v>
      </c>
      <c r="AD7368" s="21" t="n">
        <v>-0.2375</v>
      </c>
    </row>
    <row r="7369" ht="18" customHeight="1">
      <c r="A7369" t="n">
        <v>7368</v>
      </c>
      <c r="B7369" t="inlineStr">
        <is>
          <t>CA-2016-127243</t>
        </is>
      </c>
      <c r="C7369" s="18" t="inlineStr">
        <is>
          <t>2016-11-28</t>
        </is>
      </c>
      <c r="D7369" s="18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19" t="n">
        <v>347.802</v>
      </c>
      <c r="S7369" s="20" t="n">
        <v>7</v>
      </c>
      <c r="T7369" s="21" t="n">
        <v>0.3</v>
      </c>
      <c r="U7369" s="19" t="n">
        <v>-24.843</v>
      </c>
      <c r="V7369" t="n">
        <v>6</v>
      </c>
      <c r="W7369" t="n">
        <v>2016</v>
      </c>
      <c r="X7369" t="inlineStr">
        <is>
          <t>2016Q4</t>
        </is>
      </c>
      <c r="Y7369" t="inlineStr">
        <is>
          <t>2016-11</t>
        </is>
      </c>
      <c r="Z7369" t="inlineStr">
        <is>
          <t>20.1% - 30%</t>
        </is>
      </c>
      <c r="AA7369" t="b">
        <v>0</v>
      </c>
      <c r="AB7369" t="b">
        <v>1</v>
      </c>
      <c r="AC7369" s="19" t="n">
        <v>70.98</v>
      </c>
      <c r="AD7369" s="21" t="n">
        <v>-0.07140000000000001</v>
      </c>
    </row>
    <row r="7370" ht="18" customHeight="1">
      <c r="A7370" t="n">
        <v>7369</v>
      </c>
      <c r="B7370" t="inlineStr">
        <is>
          <t>CA-2017-161851</t>
        </is>
      </c>
      <c r="C7370" s="18" t="inlineStr">
        <is>
          <t>2017-04-15</t>
        </is>
      </c>
      <c r="D7370" s="18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19" t="n">
        <v>15.57</v>
      </c>
      <c r="S7370" s="20" t="n">
        <v>3</v>
      </c>
      <c r="T7370" s="21" t="n">
        <v>0.7</v>
      </c>
      <c r="U7370" s="19" t="n">
        <v>-11.937</v>
      </c>
      <c r="V7370" t="n">
        <v>2</v>
      </c>
      <c r="W7370" t="n">
        <v>2017</v>
      </c>
      <c r="X7370" t="inlineStr">
        <is>
          <t>2017Q2</t>
        </is>
      </c>
      <c r="Y7370" t="inlineStr">
        <is>
          <t>2017-04</t>
        </is>
      </c>
      <c r="Z7370" t="inlineStr">
        <is>
          <t>&gt; 50% (Deep Discount)</t>
        </is>
      </c>
      <c r="AA7370" t="b">
        <v>0</v>
      </c>
      <c r="AB7370" t="b">
        <v>1</v>
      </c>
      <c r="AC7370" s="19" t="n">
        <v>17.3</v>
      </c>
      <c r="AD7370" s="21" t="n">
        <v>-0.7667</v>
      </c>
    </row>
    <row r="7371" ht="18" customHeight="1">
      <c r="A7371" t="n">
        <v>7370</v>
      </c>
      <c r="B7371" t="inlineStr">
        <is>
          <t>CA-2015-110345</t>
        </is>
      </c>
      <c r="C7371" s="18" t="inlineStr">
        <is>
          <t>2015-03-09</t>
        </is>
      </c>
      <c r="D7371" s="18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19" t="n">
        <v>4.608</v>
      </c>
      <c r="S7371" s="20" t="n">
        <v>2</v>
      </c>
      <c r="T7371" s="21" t="n">
        <v>0.2</v>
      </c>
      <c r="U7371" s="19" t="n">
        <v>1.6704</v>
      </c>
      <c r="V7371" t="n">
        <v>2</v>
      </c>
      <c r="W7371" t="n">
        <v>2015</v>
      </c>
      <c r="X7371" t="inlineStr">
        <is>
          <t>2015Q1</t>
        </is>
      </c>
      <c r="Y7371" t="inlineStr">
        <is>
          <t>2015-03</t>
        </is>
      </c>
      <c r="Z7371" t="inlineStr">
        <is>
          <t>10.1% - 20%</t>
        </is>
      </c>
      <c r="AA7371" t="b">
        <v>1</v>
      </c>
      <c r="AB7371" t="b">
        <v>0</v>
      </c>
      <c r="AC7371" s="19" t="n">
        <v>2.88</v>
      </c>
      <c r="AD7371" s="21" t="n">
        <v>0.3625</v>
      </c>
    </row>
    <row r="7372" ht="18" customHeight="1">
      <c r="A7372" t="n">
        <v>7371</v>
      </c>
      <c r="B7372" t="inlineStr">
        <is>
          <t>CA-2014-107769</t>
        </is>
      </c>
      <c r="C7372" s="18" t="inlineStr">
        <is>
          <t>2014-10-28</t>
        </is>
      </c>
      <c r="D7372" s="18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19" t="n">
        <v>257.98</v>
      </c>
      <c r="S7372" s="20" t="n">
        <v>2</v>
      </c>
      <c r="T7372" s="21" t="n">
        <v>0</v>
      </c>
      <c r="U7372" s="19" t="n">
        <v>74.8142</v>
      </c>
      <c r="V7372" t="n">
        <v>4</v>
      </c>
      <c r="W7372" t="n">
        <v>2014</v>
      </c>
      <c r="X7372" t="inlineStr">
        <is>
          <t>2014Q4</t>
        </is>
      </c>
      <c r="Y7372" t="inlineStr">
        <is>
          <t>2014-10</t>
        </is>
      </c>
      <c r="Z7372" t="inlineStr">
        <is>
          <t>0% (No Discount)</t>
        </is>
      </c>
      <c r="AA7372" t="b">
        <v>1</v>
      </c>
      <c r="AB7372" t="b">
        <v>0</v>
      </c>
      <c r="AC7372" s="19" t="n">
        <v>128.99</v>
      </c>
      <c r="AD7372" s="21" t="n">
        <v>0.29</v>
      </c>
    </row>
    <row r="7373" ht="18" customHeight="1">
      <c r="A7373" t="n">
        <v>7372</v>
      </c>
      <c r="B7373" t="inlineStr">
        <is>
          <t>US-2017-123862</t>
        </is>
      </c>
      <c r="C7373" s="18" t="inlineStr">
        <is>
          <t>2017-01-07</t>
        </is>
      </c>
      <c r="D7373" s="18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19" t="n">
        <v>153.78</v>
      </c>
      <c r="S7373" s="20" t="n">
        <v>11</v>
      </c>
      <c r="T7373" s="21" t="n">
        <v>0</v>
      </c>
      <c r="U7373" s="19" t="n">
        <v>44.5962</v>
      </c>
      <c r="V7373" t="n">
        <v>2</v>
      </c>
      <c r="W7373" t="n">
        <v>2017</v>
      </c>
      <c r="X7373" t="inlineStr">
        <is>
          <t>2017Q1</t>
        </is>
      </c>
      <c r="Y7373" t="inlineStr">
        <is>
          <t>2017-01</t>
        </is>
      </c>
      <c r="Z7373" t="inlineStr">
        <is>
          <t>0% (No Discount)</t>
        </is>
      </c>
      <c r="AA7373" t="b">
        <v>1</v>
      </c>
      <c r="AB7373" t="b">
        <v>0</v>
      </c>
      <c r="AC7373" s="19" t="n">
        <v>13.98</v>
      </c>
      <c r="AD7373" s="21" t="n">
        <v>0.29</v>
      </c>
    </row>
    <row r="7374" ht="18" customHeight="1">
      <c r="A7374" t="n">
        <v>7373</v>
      </c>
      <c r="B7374" t="inlineStr">
        <is>
          <t>US-2017-123862</t>
        </is>
      </c>
      <c r="C7374" s="18" t="inlineStr">
        <is>
          <t>2017-01-07</t>
        </is>
      </c>
      <c r="D7374" s="18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19" t="n">
        <v>61.02</v>
      </c>
      <c r="S7374" s="20" t="n">
        <v>3</v>
      </c>
      <c r="T7374" s="21" t="n">
        <v>0</v>
      </c>
      <c r="U7374" s="19" t="n">
        <v>0.6102</v>
      </c>
      <c r="V7374" t="n">
        <v>2</v>
      </c>
      <c r="W7374" t="n">
        <v>2017</v>
      </c>
      <c r="X7374" t="inlineStr">
        <is>
          <t>2017Q1</t>
        </is>
      </c>
      <c r="Y7374" t="inlineStr">
        <is>
          <t>2017-01</t>
        </is>
      </c>
      <c r="Z7374" t="inlineStr">
        <is>
          <t>0% (No Discount)</t>
        </is>
      </c>
      <c r="AA7374" t="b">
        <v>1</v>
      </c>
      <c r="AB7374" t="b">
        <v>0</v>
      </c>
      <c r="AC7374" s="19" t="n">
        <v>20.34</v>
      </c>
      <c r="AD7374" s="21" t="n">
        <v>0.01</v>
      </c>
    </row>
    <row r="7375" ht="18" customHeight="1">
      <c r="A7375" t="n">
        <v>7374</v>
      </c>
      <c r="B7375" t="inlineStr">
        <is>
          <t>US-2017-123862</t>
        </is>
      </c>
      <c r="C7375" s="18" t="inlineStr">
        <is>
          <t>2017-01-07</t>
        </is>
      </c>
      <c r="D7375" s="18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19" t="n">
        <v>110.11</v>
      </c>
      <c r="S7375" s="20" t="n">
        <v>7</v>
      </c>
      <c r="T7375" s="21" t="n">
        <v>0</v>
      </c>
      <c r="U7375" s="19" t="n">
        <v>31.9319</v>
      </c>
      <c r="V7375" t="n">
        <v>2</v>
      </c>
      <c r="W7375" t="n">
        <v>2017</v>
      </c>
      <c r="X7375" t="inlineStr">
        <is>
          <t>2017Q1</t>
        </is>
      </c>
      <c r="Y7375" t="inlineStr">
        <is>
          <t>2017-01</t>
        </is>
      </c>
      <c r="Z7375" t="inlineStr">
        <is>
          <t>0% (No Discount)</t>
        </is>
      </c>
      <c r="AA7375" t="b">
        <v>1</v>
      </c>
      <c r="AB7375" t="b">
        <v>0</v>
      </c>
      <c r="AC7375" s="19" t="n">
        <v>15.73</v>
      </c>
      <c r="AD7375" s="21" t="n">
        <v>0.29</v>
      </c>
    </row>
    <row r="7376" ht="18" customHeight="1">
      <c r="A7376" t="n">
        <v>7375</v>
      </c>
      <c r="B7376" t="inlineStr">
        <is>
          <t>US-2017-123862</t>
        </is>
      </c>
      <c r="C7376" s="18" t="inlineStr">
        <is>
          <t>2017-01-07</t>
        </is>
      </c>
      <c r="D7376" s="18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19" t="n">
        <v>7.89</v>
      </c>
      <c r="S7376" s="20" t="n">
        <v>1</v>
      </c>
      <c r="T7376" s="21" t="n">
        <v>0</v>
      </c>
      <c r="U7376" s="19" t="n">
        <v>3.5505</v>
      </c>
      <c r="V7376" t="n">
        <v>2</v>
      </c>
      <c r="W7376" t="n">
        <v>2017</v>
      </c>
      <c r="X7376" t="inlineStr">
        <is>
          <t>2017Q1</t>
        </is>
      </c>
      <c r="Y7376" t="inlineStr">
        <is>
          <t>2017-01</t>
        </is>
      </c>
      <c r="Z7376" t="inlineStr">
        <is>
          <t>0% (No Discount)</t>
        </is>
      </c>
      <c r="AA7376" t="b">
        <v>1</v>
      </c>
      <c r="AB7376" t="b">
        <v>0</v>
      </c>
      <c r="AC7376" s="19" t="n">
        <v>7.89</v>
      </c>
      <c r="AD7376" s="21" t="n">
        <v>0.45</v>
      </c>
    </row>
    <row r="7377" ht="18" customHeight="1">
      <c r="A7377" t="n">
        <v>7376</v>
      </c>
      <c r="B7377" t="inlineStr">
        <is>
          <t>CA-2017-100580</t>
        </is>
      </c>
      <c r="C7377" s="18" t="inlineStr">
        <is>
          <t>2017-08-13</t>
        </is>
      </c>
      <c r="D7377" s="18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19" t="n">
        <v>36.024</v>
      </c>
      <c r="S7377" s="20" t="n">
        <v>3</v>
      </c>
      <c r="T7377" s="21" t="n">
        <v>0.2</v>
      </c>
      <c r="U7377" s="19" t="n">
        <v>11.7078</v>
      </c>
      <c r="V7377" t="n">
        <v>7</v>
      </c>
      <c r="W7377" t="n">
        <v>2017</v>
      </c>
      <c r="X7377" t="inlineStr">
        <is>
          <t>2017Q3</t>
        </is>
      </c>
      <c r="Y7377" t="inlineStr">
        <is>
          <t>2017-08</t>
        </is>
      </c>
      <c r="Z7377" t="inlineStr">
        <is>
          <t>10.1% - 20%</t>
        </is>
      </c>
      <c r="AA7377" t="b">
        <v>1</v>
      </c>
      <c r="AB7377" t="b">
        <v>0</v>
      </c>
      <c r="AC7377" s="19" t="n">
        <v>15.01</v>
      </c>
      <c r="AD7377" s="21" t="n">
        <v>0.325</v>
      </c>
    </row>
    <row r="7378" ht="18" customHeight="1">
      <c r="A7378" t="n">
        <v>7377</v>
      </c>
      <c r="B7378" t="inlineStr">
        <is>
          <t>US-2017-145597</t>
        </is>
      </c>
      <c r="C7378" s="18" t="inlineStr">
        <is>
          <t>2017-11-02</t>
        </is>
      </c>
      <c r="D7378" s="1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19" t="n">
        <v>54.336</v>
      </c>
      <c r="S7378" s="20" t="n">
        <v>4</v>
      </c>
      <c r="T7378" s="21" t="n">
        <v>0.2</v>
      </c>
      <c r="U7378" s="19" t="n">
        <v>5.4336</v>
      </c>
      <c r="V7378" t="n">
        <v>3</v>
      </c>
      <c r="W7378" t="n">
        <v>2017</v>
      </c>
      <c r="X7378" t="inlineStr">
        <is>
          <t>2017Q4</t>
        </is>
      </c>
      <c r="Y7378" t="inlineStr">
        <is>
          <t>2017-11</t>
        </is>
      </c>
      <c r="Z7378" t="inlineStr">
        <is>
          <t>10.1% - 20%</t>
        </is>
      </c>
      <c r="AA7378" t="b">
        <v>1</v>
      </c>
      <c r="AB7378" t="b">
        <v>0</v>
      </c>
      <c r="AC7378" s="19" t="n">
        <v>16.98</v>
      </c>
      <c r="AD7378" s="21" t="n">
        <v>0.1</v>
      </c>
    </row>
    <row r="7379" ht="18" customHeight="1">
      <c r="A7379" t="n">
        <v>7378</v>
      </c>
      <c r="B7379" t="inlineStr">
        <is>
          <t>CA-2014-132787</t>
        </is>
      </c>
      <c r="C7379" s="18" t="inlineStr">
        <is>
          <t>2014-09-19</t>
        </is>
      </c>
      <c r="D7379" s="18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19" t="n">
        <v>92.52</v>
      </c>
      <c r="S7379" s="20" t="n">
        <v>6</v>
      </c>
      <c r="T7379" s="21" t="n">
        <v>0</v>
      </c>
      <c r="U7379" s="19" t="n">
        <v>24.9804</v>
      </c>
      <c r="V7379" t="n">
        <v>4</v>
      </c>
      <c r="W7379" t="n">
        <v>2014</v>
      </c>
      <c r="X7379" t="inlineStr">
        <is>
          <t>2014Q3</t>
        </is>
      </c>
      <c r="Y7379" t="inlineStr">
        <is>
          <t>2014-09</t>
        </is>
      </c>
      <c r="Z7379" t="inlineStr">
        <is>
          <t>0% (No Discount)</t>
        </is>
      </c>
      <c r="AA7379" t="b">
        <v>1</v>
      </c>
      <c r="AB7379" t="b">
        <v>0</v>
      </c>
      <c r="AC7379" s="19" t="n">
        <v>15.42</v>
      </c>
      <c r="AD7379" s="21" t="n">
        <v>0.27</v>
      </c>
    </row>
    <row r="7380" ht="18" customHeight="1">
      <c r="A7380" t="n">
        <v>7379</v>
      </c>
      <c r="B7380" t="inlineStr">
        <is>
          <t>CA-2015-136224</t>
        </is>
      </c>
      <c r="C7380" s="18" t="inlineStr">
        <is>
          <t>2015-05-31</t>
        </is>
      </c>
      <c r="D7380" s="18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19" t="n">
        <v>10.272</v>
      </c>
      <c r="S7380" s="20" t="n">
        <v>3</v>
      </c>
      <c r="T7380" s="21" t="n">
        <v>0.2</v>
      </c>
      <c r="U7380" s="19" t="n">
        <v>1.1556</v>
      </c>
      <c r="V7380" t="n">
        <v>0</v>
      </c>
      <c r="W7380" t="n">
        <v>2015</v>
      </c>
      <c r="X7380" t="inlineStr">
        <is>
          <t>2015Q2</t>
        </is>
      </c>
      <c r="Y7380" t="inlineStr">
        <is>
          <t>2015-05</t>
        </is>
      </c>
      <c r="Z7380" t="inlineStr">
        <is>
          <t>10.1% - 20%</t>
        </is>
      </c>
      <c r="AA7380" t="b">
        <v>1</v>
      </c>
      <c r="AB7380" t="b">
        <v>0</v>
      </c>
      <c r="AC7380" s="19" t="n">
        <v>4.28</v>
      </c>
      <c r="AD7380" s="21" t="n">
        <v>0.1125</v>
      </c>
    </row>
    <row r="7381" ht="18" customHeight="1">
      <c r="A7381" t="n">
        <v>7380</v>
      </c>
      <c r="B7381" t="inlineStr">
        <is>
          <t>CA-2016-105732</t>
        </is>
      </c>
      <c r="C7381" s="18" t="inlineStr">
        <is>
          <t>2016-09-13</t>
        </is>
      </c>
      <c r="D7381" s="18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19" t="n">
        <v>40.74</v>
      </c>
      <c r="S7381" s="20" t="n">
        <v>3</v>
      </c>
      <c r="T7381" s="21" t="n">
        <v>0</v>
      </c>
      <c r="U7381" s="19" t="n">
        <v>0.4074</v>
      </c>
      <c r="V7381" t="n">
        <v>5</v>
      </c>
      <c r="W7381" t="n">
        <v>2016</v>
      </c>
      <c r="X7381" t="inlineStr">
        <is>
          <t>2016Q3</t>
        </is>
      </c>
      <c r="Y7381" t="inlineStr">
        <is>
          <t>2016-09</t>
        </is>
      </c>
      <c r="Z7381" t="inlineStr">
        <is>
          <t>0% (No Discount)</t>
        </is>
      </c>
      <c r="AA7381" t="b">
        <v>1</v>
      </c>
      <c r="AB7381" t="b">
        <v>0</v>
      </c>
      <c r="AC7381" s="19" t="n">
        <v>13.58</v>
      </c>
      <c r="AD7381" s="21" t="n">
        <v>0.01</v>
      </c>
    </row>
    <row r="7382" ht="18" customHeight="1">
      <c r="A7382" t="n">
        <v>7381</v>
      </c>
      <c r="B7382" t="inlineStr">
        <is>
          <t>CA-2016-105732</t>
        </is>
      </c>
      <c r="C7382" s="18" t="inlineStr">
        <is>
          <t>2016-09-13</t>
        </is>
      </c>
      <c r="D7382" s="18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19" t="n">
        <v>14.4</v>
      </c>
      <c r="S7382" s="20" t="n">
        <v>5</v>
      </c>
      <c r="T7382" s="21" t="n">
        <v>0</v>
      </c>
      <c r="U7382" s="19" t="n">
        <v>7.056</v>
      </c>
      <c r="V7382" t="n">
        <v>5</v>
      </c>
      <c r="W7382" t="n">
        <v>2016</v>
      </c>
      <c r="X7382" t="inlineStr">
        <is>
          <t>2016Q3</t>
        </is>
      </c>
      <c r="Y7382" t="inlineStr">
        <is>
          <t>2016-09</t>
        </is>
      </c>
      <c r="Z7382" t="inlineStr">
        <is>
          <t>0% (No Discount)</t>
        </is>
      </c>
      <c r="AA7382" t="b">
        <v>1</v>
      </c>
      <c r="AB7382" t="b">
        <v>0</v>
      </c>
      <c r="AC7382" s="19" t="n">
        <v>2.88</v>
      </c>
      <c r="AD7382" s="21" t="n">
        <v>0.49</v>
      </c>
    </row>
    <row r="7383" ht="18" customHeight="1">
      <c r="A7383" t="n">
        <v>7382</v>
      </c>
      <c r="B7383" t="inlineStr">
        <is>
          <t>CA-2016-105732</t>
        </is>
      </c>
      <c r="C7383" s="18" t="inlineStr">
        <is>
          <t>2016-09-13</t>
        </is>
      </c>
      <c r="D7383" s="18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19" t="n">
        <v>149.95</v>
      </c>
      <c r="S7383" s="20" t="n">
        <v>5</v>
      </c>
      <c r="T7383" s="21" t="n">
        <v>0</v>
      </c>
      <c r="U7383" s="19" t="n">
        <v>41.986</v>
      </c>
      <c r="V7383" t="n">
        <v>5</v>
      </c>
      <c r="W7383" t="n">
        <v>2016</v>
      </c>
      <c r="X7383" t="inlineStr">
        <is>
          <t>2016Q3</t>
        </is>
      </c>
      <c r="Y7383" t="inlineStr">
        <is>
          <t>2016-09</t>
        </is>
      </c>
      <c r="Z7383" t="inlineStr">
        <is>
          <t>0% (No Discount)</t>
        </is>
      </c>
      <c r="AA7383" t="b">
        <v>1</v>
      </c>
      <c r="AB7383" t="b">
        <v>0</v>
      </c>
      <c r="AC7383" s="19" t="n">
        <v>29.99</v>
      </c>
      <c r="AD7383" s="21" t="n">
        <v>0.28</v>
      </c>
    </row>
    <row r="7384" ht="18" customHeight="1">
      <c r="A7384" t="n">
        <v>7383</v>
      </c>
      <c r="B7384" t="inlineStr">
        <is>
          <t>CA-2016-105732</t>
        </is>
      </c>
      <c r="C7384" s="18" t="inlineStr">
        <is>
          <t>2016-09-13</t>
        </is>
      </c>
      <c r="D7384" s="18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19" t="n">
        <v>16.9</v>
      </c>
      <c r="S7384" s="20" t="n">
        <v>2</v>
      </c>
      <c r="T7384" s="21" t="n">
        <v>0</v>
      </c>
      <c r="U7384" s="19" t="n">
        <v>5.07</v>
      </c>
      <c r="V7384" t="n">
        <v>5</v>
      </c>
      <c r="W7384" t="n">
        <v>2016</v>
      </c>
      <c r="X7384" t="inlineStr">
        <is>
          <t>2016Q3</t>
        </is>
      </c>
      <c r="Y7384" t="inlineStr">
        <is>
          <t>2016-09</t>
        </is>
      </c>
      <c r="Z7384" t="inlineStr">
        <is>
          <t>0% (No Discount)</t>
        </is>
      </c>
      <c r="AA7384" t="b">
        <v>1</v>
      </c>
      <c r="AB7384" t="b">
        <v>0</v>
      </c>
      <c r="AC7384" s="19" t="n">
        <v>8.449999999999999</v>
      </c>
      <c r="AD7384" s="21" t="n">
        <v>0.3</v>
      </c>
    </row>
    <row r="7385" ht="18" customHeight="1">
      <c r="A7385" t="n">
        <v>7384</v>
      </c>
      <c r="B7385" t="inlineStr">
        <is>
          <t>CA-2016-105732</t>
        </is>
      </c>
      <c r="C7385" s="18" t="inlineStr">
        <is>
          <t>2016-09-13</t>
        </is>
      </c>
      <c r="D7385" s="18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19" t="n">
        <v>17.61</v>
      </c>
      <c r="S7385" s="20" t="n">
        <v>3</v>
      </c>
      <c r="T7385" s="21" t="n">
        <v>0</v>
      </c>
      <c r="U7385" s="19" t="n">
        <v>8.4528</v>
      </c>
      <c r="V7385" t="n">
        <v>5</v>
      </c>
      <c r="W7385" t="n">
        <v>2016</v>
      </c>
      <c r="X7385" t="inlineStr">
        <is>
          <t>2016Q3</t>
        </is>
      </c>
      <c r="Y7385" t="inlineStr">
        <is>
          <t>2016-09</t>
        </is>
      </c>
      <c r="Z7385" t="inlineStr">
        <is>
          <t>0% (No Discount)</t>
        </is>
      </c>
      <c r="AA7385" t="b">
        <v>1</v>
      </c>
      <c r="AB7385" t="b">
        <v>0</v>
      </c>
      <c r="AC7385" s="19" t="n">
        <v>5.87</v>
      </c>
      <c r="AD7385" s="21" t="n">
        <v>0.48</v>
      </c>
    </row>
    <row r="7386" ht="18" customHeight="1">
      <c r="A7386" t="n">
        <v>7385</v>
      </c>
      <c r="B7386" t="inlineStr">
        <is>
          <t>CA-2016-105732</t>
        </is>
      </c>
      <c r="C7386" s="18" t="inlineStr">
        <is>
          <t>2016-09-13</t>
        </is>
      </c>
      <c r="D7386" s="18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19" t="n">
        <v>378</v>
      </c>
      <c r="S7386" s="20" t="n">
        <v>2</v>
      </c>
      <c r="T7386" s="21" t="n">
        <v>0</v>
      </c>
      <c r="U7386" s="19" t="n">
        <v>136.08</v>
      </c>
      <c r="V7386" t="n">
        <v>5</v>
      </c>
      <c r="W7386" t="n">
        <v>2016</v>
      </c>
      <c r="X7386" t="inlineStr">
        <is>
          <t>2016Q3</t>
        </is>
      </c>
      <c r="Y7386" t="inlineStr">
        <is>
          <t>2016-09</t>
        </is>
      </c>
      <c r="Z7386" t="inlineStr">
        <is>
          <t>0% (No Discount)</t>
        </is>
      </c>
      <c r="AA7386" t="b">
        <v>1</v>
      </c>
      <c r="AB7386" t="b">
        <v>0</v>
      </c>
      <c r="AC7386" s="19" t="n">
        <v>189</v>
      </c>
      <c r="AD7386" s="21" t="n">
        <v>0.36</v>
      </c>
    </row>
    <row r="7387" ht="18" customHeight="1">
      <c r="A7387" t="n">
        <v>7386</v>
      </c>
      <c r="B7387" t="inlineStr">
        <is>
          <t>CA-2016-105732</t>
        </is>
      </c>
      <c r="C7387" s="18" t="inlineStr">
        <is>
          <t>2016-09-13</t>
        </is>
      </c>
      <c r="D7387" s="18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19" t="n">
        <v>17.64</v>
      </c>
      <c r="S7387" s="20" t="n">
        <v>3</v>
      </c>
      <c r="T7387" s="21" t="n">
        <v>0</v>
      </c>
      <c r="U7387" s="19" t="n">
        <v>8.643599999999999</v>
      </c>
      <c r="V7387" t="n">
        <v>5</v>
      </c>
      <c r="W7387" t="n">
        <v>2016</v>
      </c>
      <c r="X7387" t="inlineStr">
        <is>
          <t>2016Q3</t>
        </is>
      </c>
      <c r="Y7387" t="inlineStr">
        <is>
          <t>2016-09</t>
        </is>
      </c>
      <c r="Z7387" t="inlineStr">
        <is>
          <t>0% (No Discount)</t>
        </is>
      </c>
      <c r="AA7387" t="b">
        <v>1</v>
      </c>
      <c r="AB7387" t="b">
        <v>0</v>
      </c>
      <c r="AC7387" s="19" t="n">
        <v>5.88</v>
      </c>
      <c r="AD7387" s="21" t="n">
        <v>0.49</v>
      </c>
    </row>
    <row r="7388" ht="18" customHeight="1">
      <c r="A7388" t="n">
        <v>7387</v>
      </c>
      <c r="B7388" t="inlineStr">
        <is>
          <t>CA-2016-105732</t>
        </is>
      </c>
      <c r="C7388" s="18" t="inlineStr">
        <is>
          <t>2016-09-13</t>
        </is>
      </c>
      <c r="D7388" s="1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19" t="n">
        <v>373.08</v>
      </c>
      <c r="S7388" s="20" t="n">
        <v>6</v>
      </c>
      <c r="T7388" s="21" t="n">
        <v>0</v>
      </c>
      <c r="U7388" s="19" t="n">
        <v>100.7316</v>
      </c>
      <c r="V7388" t="n">
        <v>5</v>
      </c>
      <c r="W7388" t="n">
        <v>2016</v>
      </c>
      <c r="X7388" t="inlineStr">
        <is>
          <t>2016Q3</t>
        </is>
      </c>
      <c r="Y7388" t="inlineStr">
        <is>
          <t>2016-09</t>
        </is>
      </c>
      <c r="Z7388" t="inlineStr">
        <is>
          <t>0% (No Discount)</t>
        </is>
      </c>
      <c r="AA7388" t="b">
        <v>1</v>
      </c>
      <c r="AB7388" t="b">
        <v>0</v>
      </c>
      <c r="AC7388" s="19" t="n">
        <v>62.18</v>
      </c>
      <c r="AD7388" s="21" t="n">
        <v>0.27</v>
      </c>
    </row>
    <row r="7389" ht="18" customHeight="1">
      <c r="A7389" t="n">
        <v>7388</v>
      </c>
      <c r="B7389" t="inlineStr">
        <is>
          <t>CA-2016-105732</t>
        </is>
      </c>
      <c r="C7389" s="18" t="inlineStr">
        <is>
          <t>2016-09-13</t>
        </is>
      </c>
      <c r="D7389" s="18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19" t="n">
        <v>1336.44</v>
      </c>
      <c r="S7389" s="20" t="n">
        <v>14</v>
      </c>
      <c r="T7389" s="21" t="n">
        <v>0</v>
      </c>
      <c r="U7389" s="19" t="n">
        <v>387.5676</v>
      </c>
      <c r="V7389" t="n">
        <v>5</v>
      </c>
      <c r="W7389" t="n">
        <v>2016</v>
      </c>
      <c r="X7389" t="inlineStr">
        <is>
          <t>2016Q3</t>
        </is>
      </c>
      <c r="Y7389" t="inlineStr">
        <is>
          <t>2016-09</t>
        </is>
      </c>
      <c r="Z7389" t="inlineStr">
        <is>
          <t>0% (No Discount)</t>
        </is>
      </c>
      <c r="AA7389" t="b">
        <v>1</v>
      </c>
      <c r="AB7389" t="b">
        <v>0</v>
      </c>
      <c r="AC7389" s="19" t="n">
        <v>95.45999999999999</v>
      </c>
      <c r="AD7389" s="21" t="n">
        <v>0.29</v>
      </c>
    </row>
    <row r="7390" ht="18" customHeight="1">
      <c r="A7390" t="n">
        <v>7389</v>
      </c>
      <c r="B7390" t="inlineStr">
        <is>
          <t>CA-2016-105732</t>
        </is>
      </c>
      <c r="C7390" s="18" t="inlineStr">
        <is>
          <t>2016-09-13</t>
        </is>
      </c>
      <c r="D7390" s="18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19" t="n">
        <v>29.97</v>
      </c>
      <c r="S7390" s="20" t="n">
        <v>3</v>
      </c>
      <c r="T7390" s="21" t="n">
        <v>0</v>
      </c>
      <c r="U7390" s="19" t="n">
        <v>0.2997</v>
      </c>
      <c r="V7390" t="n">
        <v>5</v>
      </c>
      <c r="W7390" t="n">
        <v>2016</v>
      </c>
      <c r="X7390" t="inlineStr">
        <is>
          <t>2016Q3</t>
        </is>
      </c>
      <c r="Y7390" t="inlineStr">
        <is>
          <t>2016-09</t>
        </is>
      </c>
      <c r="Z7390" t="inlineStr">
        <is>
          <t>0% (No Discount)</t>
        </is>
      </c>
      <c r="AA7390" t="b">
        <v>1</v>
      </c>
      <c r="AB7390" t="b">
        <v>0</v>
      </c>
      <c r="AC7390" s="19" t="n">
        <v>9.99</v>
      </c>
      <c r="AD7390" s="21" t="n">
        <v>0.01</v>
      </c>
    </row>
    <row r="7391" ht="18" customHeight="1">
      <c r="A7391" t="n">
        <v>7390</v>
      </c>
      <c r="B7391" t="inlineStr">
        <is>
          <t>CA-2017-108035</t>
        </is>
      </c>
      <c r="C7391" s="18" t="inlineStr">
        <is>
          <t>2017-11-29</t>
        </is>
      </c>
      <c r="D7391" s="18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19" t="n">
        <v>390.368</v>
      </c>
      <c r="S7391" s="20" t="n">
        <v>2</v>
      </c>
      <c r="T7391" s="21" t="n">
        <v>0.2</v>
      </c>
      <c r="U7391" s="19" t="n">
        <v>48.796</v>
      </c>
      <c r="V7391" t="n">
        <v>4</v>
      </c>
      <c r="W7391" t="n">
        <v>2017</v>
      </c>
      <c r="X7391" t="inlineStr">
        <is>
          <t>2017Q4</t>
        </is>
      </c>
      <c r="Y7391" t="inlineStr">
        <is>
          <t>2017-11</t>
        </is>
      </c>
      <c r="Z7391" t="inlineStr">
        <is>
          <t>10.1% - 20%</t>
        </is>
      </c>
      <c r="AA7391" t="b">
        <v>1</v>
      </c>
      <c r="AB7391" t="b">
        <v>0</v>
      </c>
      <c r="AC7391" s="19" t="n">
        <v>243.98</v>
      </c>
      <c r="AD7391" s="21" t="n">
        <v>0.125</v>
      </c>
    </row>
    <row r="7392" ht="18" customHeight="1">
      <c r="A7392" t="n">
        <v>7391</v>
      </c>
      <c r="B7392" t="inlineStr">
        <is>
          <t>CA-2017-108035</t>
        </is>
      </c>
      <c r="C7392" s="18" t="inlineStr">
        <is>
          <t>2017-11-29</t>
        </is>
      </c>
      <c r="D7392" s="18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19" t="n">
        <v>101.52</v>
      </c>
      <c r="S7392" s="20" t="n">
        <v>5</v>
      </c>
      <c r="T7392" s="21" t="n">
        <v>0.2</v>
      </c>
      <c r="U7392" s="19" t="n">
        <v>19.035</v>
      </c>
      <c r="V7392" t="n">
        <v>4</v>
      </c>
      <c r="W7392" t="n">
        <v>2017</v>
      </c>
      <c r="X7392" t="inlineStr">
        <is>
          <t>2017Q4</t>
        </is>
      </c>
      <c r="Y7392" t="inlineStr">
        <is>
          <t>2017-11</t>
        </is>
      </c>
      <c r="Z7392" t="inlineStr">
        <is>
          <t>10.1% - 20%</t>
        </is>
      </c>
      <c r="AA7392" t="b">
        <v>1</v>
      </c>
      <c r="AB7392" t="b">
        <v>0</v>
      </c>
      <c r="AC7392" s="19" t="n">
        <v>25.38</v>
      </c>
      <c r="AD7392" s="21" t="n">
        <v>0.1875</v>
      </c>
    </row>
    <row r="7393" ht="18" customHeight="1">
      <c r="A7393" t="n">
        <v>7392</v>
      </c>
      <c r="B7393" t="inlineStr">
        <is>
          <t>CA-2017-160031</t>
        </is>
      </c>
      <c r="C7393" s="18" t="inlineStr">
        <is>
          <t>2017-12-04</t>
        </is>
      </c>
      <c r="D7393" s="18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19" t="n">
        <v>74.352</v>
      </c>
      <c r="S7393" s="20" t="n">
        <v>3</v>
      </c>
      <c r="T7393" s="21" t="n">
        <v>0.2</v>
      </c>
      <c r="U7393" s="19" t="n">
        <v>23.235</v>
      </c>
      <c r="V7393" t="n">
        <v>3</v>
      </c>
      <c r="W7393" t="n">
        <v>2017</v>
      </c>
      <c r="X7393" t="inlineStr">
        <is>
          <t>2017Q4</t>
        </is>
      </c>
      <c r="Y7393" t="inlineStr">
        <is>
          <t>2017-12</t>
        </is>
      </c>
      <c r="Z7393" t="inlineStr">
        <is>
          <t>10.1% - 20%</t>
        </is>
      </c>
      <c r="AA7393" t="b">
        <v>1</v>
      </c>
      <c r="AB7393" t="b">
        <v>0</v>
      </c>
      <c r="AC7393" s="19" t="n">
        <v>30.98</v>
      </c>
      <c r="AD7393" s="21" t="n">
        <v>0.3125</v>
      </c>
    </row>
    <row r="7394" ht="18" customHeight="1">
      <c r="A7394" t="n">
        <v>7393</v>
      </c>
      <c r="B7394" t="inlineStr">
        <is>
          <t>CA-2017-147844</t>
        </is>
      </c>
      <c r="C7394" s="18" t="inlineStr">
        <is>
          <t>2017-05-02</t>
        </is>
      </c>
      <c r="D7394" s="18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19" t="n">
        <v>15.7</v>
      </c>
      <c r="S7394" s="20" t="n">
        <v>5</v>
      </c>
      <c r="T7394" s="21" t="n">
        <v>0</v>
      </c>
      <c r="U7394" s="19" t="n">
        <v>7.065</v>
      </c>
      <c r="V7394" t="n">
        <v>4</v>
      </c>
      <c r="W7394" t="n">
        <v>2017</v>
      </c>
      <c r="X7394" t="inlineStr">
        <is>
          <t>2017Q2</t>
        </is>
      </c>
      <c r="Y7394" t="inlineStr">
        <is>
          <t>2017-05</t>
        </is>
      </c>
      <c r="Z7394" t="inlineStr">
        <is>
          <t>0% (No Discount)</t>
        </is>
      </c>
      <c r="AA7394" t="b">
        <v>1</v>
      </c>
      <c r="AB7394" t="b">
        <v>0</v>
      </c>
      <c r="AC7394" s="19" t="n">
        <v>3.14</v>
      </c>
      <c r="AD7394" s="21" t="n">
        <v>0.45</v>
      </c>
    </row>
    <row r="7395" ht="18" customHeight="1">
      <c r="A7395" t="n">
        <v>7394</v>
      </c>
      <c r="B7395" t="inlineStr">
        <is>
          <t>CA-2017-147844</t>
        </is>
      </c>
      <c r="C7395" s="18" t="inlineStr">
        <is>
          <t>2017-05-02</t>
        </is>
      </c>
      <c r="D7395" s="18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19" t="n">
        <v>59.52</v>
      </c>
      <c r="S7395" s="20" t="n">
        <v>3</v>
      </c>
      <c r="T7395" s="21" t="n">
        <v>0</v>
      </c>
      <c r="U7395" s="19" t="n">
        <v>15.4752</v>
      </c>
      <c r="V7395" t="n">
        <v>4</v>
      </c>
      <c r="W7395" t="n">
        <v>2017</v>
      </c>
      <c r="X7395" t="inlineStr">
        <is>
          <t>2017Q2</t>
        </is>
      </c>
      <c r="Y7395" t="inlineStr">
        <is>
          <t>2017-05</t>
        </is>
      </c>
      <c r="Z7395" t="inlineStr">
        <is>
          <t>0% (No Discount)</t>
        </is>
      </c>
      <c r="AA7395" t="b">
        <v>1</v>
      </c>
      <c r="AB7395" t="b">
        <v>0</v>
      </c>
      <c r="AC7395" s="19" t="n">
        <v>19.84</v>
      </c>
      <c r="AD7395" s="21" t="n">
        <v>0.26</v>
      </c>
    </row>
    <row r="7396" ht="18" customHeight="1">
      <c r="A7396" t="n">
        <v>7395</v>
      </c>
      <c r="B7396" t="inlineStr">
        <is>
          <t>CA-2017-147844</t>
        </is>
      </c>
      <c r="C7396" s="18" t="inlineStr">
        <is>
          <t>2017-05-02</t>
        </is>
      </c>
      <c r="D7396" s="18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19" t="n">
        <v>34.4</v>
      </c>
      <c r="S7396" s="20" t="n">
        <v>5</v>
      </c>
      <c r="T7396" s="21" t="n">
        <v>0</v>
      </c>
      <c r="U7396" s="19" t="n">
        <v>15.824</v>
      </c>
      <c r="V7396" t="n">
        <v>4</v>
      </c>
      <c r="W7396" t="n">
        <v>2017</v>
      </c>
      <c r="X7396" t="inlineStr">
        <is>
          <t>2017Q2</t>
        </is>
      </c>
      <c r="Y7396" t="inlineStr">
        <is>
          <t>2017-05</t>
        </is>
      </c>
      <c r="Z7396" t="inlineStr">
        <is>
          <t>0% (No Discount)</t>
        </is>
      </c>
      <c r="AA7396" t="b">
        <v>1</v>
      </c>
      <c r="AB7396" t="b">
        <v>0</v>
      </c>
      <c r="AC7396" s="19" t="n">
        <v>6.88</v>
      </c>
      <c r="AD7396" s="21" t="n">
        <v>0.46</v>
      </c>
    </row>
    <row r="7397" ht="18" customHeight="1">
      <c r="A7397" t="n">
        <v>7396</v>
      </c>
      <c r="B7397" t="inlineStr">
        <is>
          <t>CA-2016-110975</t>
        </is>
      </c>
      <c r="C7397" s="18" t="inlineStr">
        <is>
          <t>2016-12-25</t>
        </is>
      </c>
      <c r="D7397" s="18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19" t="n">
        <v>313.176</v>
      </c>
      <c r="S7397" s="20" t="n">
        <v>2</v>
      </c>
      <c r="T7397" s="21" t="n">
        <v>0.4</v>
      </c>
      <c r="U7397" s="19" t="n">
        <v>-120.0508</v>
      </c>
      <c r="V7397" t="n">
        <v>5</v>
      </c>
      <c r="W7397" t="n">
        <v>2016</v>
      </c>
      <c r="X7397" t="inlineStr">
        <is>
          <t>2016Q4</t>
        </is>
      </c>
      <c r="Y7397" t="inlineStr">
        <is>
          <t>2016-12</t>
        </is>
      </c>
      <c r="Z7397" t="inlineStr">
        <is>
          <t>30.1% - 50%</t>
        </is>
      </c>
      <c r="AA7397" t="b">
        <v>0</v>
      </c>
      <c r="AB7397" t="b">
        <v>1</v>
      </c>
      <c r="AC7397" s="19" t="n">
        <v>260.98</v>
      </c>
      <c r="AD7397" s="21" t="n">
        <v>-0.3833</v>
      </c>
    </row>
    <row r="7398" ht="18" customHeight="1">
      <c r="A7398" t="n">
        <v>7397</v>
      </c>
      <c r="B7398" t="inlineStr">
        <is>
          <t>CA-2016-110975</t>
        </is>
      </c>
      <c r="C7398" s="18" t="inlineStr">
        <is>
          <t>2016-12-25</t>
        </is>
      </c>
      <c r="D7398" s="1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19" t="n">
        <v>866.646</v>
      </c>
      <c r="S7398" s="20" t="n">
        <v>3</v>
      </c>
      <c r="T7398" s="21" t="n">
        <v>0.1</v>
      </c>
      <c r="U7398" s="19" t="n">
        <v>173.3292</v>
      </c>
      <c r="V7398" t="n">
        <v>5</v>
      </c>
      <c r="W7398" t="n">
        <v>2016</v>
      </c>
      <c r="X7398" t="inlineStr">
        <is>
          <t>2016Q4</t>
        </is>
      </c>
      <c r="Y7398" t="inlineStr">
        <is>
          <t>2016-12</t>
        </is>
      </c>
      <c r="Z7398" t="inlineStr">
        <is>
          <t>0.1% - 10%</t>
        </is>
      </c>
      <c r="AA7398" t="b">
        <v>1</v>
      </c>
      <c r="AB7398" t="b">
        <v>0</v>
      </c>
      <c r="AC7398" s="19" t="n">
        <v>320.98</v>
      </c>
      <c r="AD7398" s="21" t="n">
        <v>0.2</v>
      </c>
    </row>
    <row r="7399" ht="18" customHeight="1">
      <c r="A7399" t="n">
        <v>7398</v>
      </c>
      <c r="B7399" t="inlineStr">
        <is>
          <t>CA-2014-141649</t>
        </is>
      </c>
      <c r="C7399" s="18" t="inlineStr">
        <is>
          <t>2014-09-30</t>
        </is>
      </c>
      <c r="D7399" s="18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19" t="n">
        <v>795.408</v>
      </c>
      <c r="S7399" s="20" t="n">
        <v>6</v>
      </c>
      <c r="T7399" s="21" t="n">
        <v>0.2</v>
      </c>
      <c r="U7399" s="19" t="n">
        <v>59.6556</v>
      </c>
      <c r="V7399" t="n">
        <v>0</v>
      </c>
      <c r="W7399" t="n">
        <v>2014</v>
      </c>
      <c r="X7399" t="inlineStr">
        <is>
          <t>2014Q3</t>
        </is>
      </c>
      <c r="Y7399" t="inlineStr">
        <is>
          <t>2014-09</t>
        </is>
      </c>
      <c r="Z7399" t="inlineStr">
        <is>
          <t>10.1% - 20%</t>
        </is>
      </c>
      <c r="AA7399" t="b">
        <v>1</v>
      </c>
      <c r="AB7399" t="b">
        <v>0</v>
      </c>
      <c r="AC7399" s="19" t="n">
        <v>165.71</v>
      </c>
      <c r="AD7399" s="21" t="n">
        <v>0.075</v>
      </c>
    </row>
    <row r="7400" ht="18" customHeight="1">
      <c r="A7400" t="n">
        <v>7399</v>
      </c>
      <c r="B7400" t="inlineStr">
        <is>
          <t>CA-2014-124807</t>
        </is>
      </c>
      <c r="C7400" s="18" t="inlineStr">
        <is>
          <t>2014-07-12</t>
        </is>
      </c>
      <c r="D7400" s="18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19" t="n">
        <v>35.856</v>
      </c>
      <c r="S7400" s="20" t="n">
        <v>9</v>
      </c>
      <c r="T7400" s="21" t="n">
        <v>0.2</v>
      </c>
      <c r="U7400" s="19" t="n">
        <v>12.9978</v>
      </c>
      <c r="V7400" t="n">
        <v>3</v>
      </c>
      <c r="W7400" t="n">
        <v>2014</v>
      </c>
      <c r="X7400" t="inlineStr">
        <is>
          <t>2014Q3</t>
        </is>
      </c>
      <c r="Y7400" t="inlineStr">
        <is>
          <t>2014-07</t>
        </is>
      </c>
      <c r="Z7400" t="inlineStr">
        <is>
          <t>10.1% - 20%</t>
        </is>
      </c>
      <c r="AA7400" t="b">
        <v>1</v>
      </c>
      <c r="AB7400" t="b">
        <v>0</v>
      </c>
      <c r="AC7400" s="19" t="n">
        <v>4.98</v>
      </c>
      <c r="AD7400" s="21" t="n">
        <v>0.3625</v>
      </c>
    </row>
    <row r="7401" ht="18" customHeight="1">
      <c r="A7401" t="n">
        <v>7400</v>
      </c>
      <c r="B7401" t="inlineStr">
        <is>
          <t>CA-2014-124807</t>
        </is>
      </c>
      <c r="C7401" s="18" t="inlineStr">
        <is>
          <t>2014-07-12</t>
        </is>
      </c>
      <c r="D7401" s="18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19" t="n">
        <v>23.84</v>
      </c>
      <c r="S7401" s="20" t="n">
        <v>4</v>
      </c>
      <c r="T7401" s="21" t="n">
        <v>0.2</v>
      </c>
      <c r="U7401" s="19" t="n">
        <v>3.278</v>
      </c>
      <c r="V7401" t="n">
        <v>3</v>
      </c>
      <c r="W7401" t="n">
        <v>2014</v>
      </c>
      <c r="X7401" t="inlineStr">
        <is>
          <t>2014Q3</t>
        </is>
      </c>
      <c r="Y7401" t="inlineStr">
        <is>
          <t>2014-07</t>
        </is>
      </c>
      <c r="Z7401" t="inlineStr">
        <is>
          <t>10.1% - 20%</t>
        </is>
      </c>
      <c r="AA7401" t="b">
        <v>1</v>
      </c>
      <c r="AB7401" t="b">
        <v>0</v>
      </c>
      <c r="AC7401" s="19" t="n">
        <v>7.45</v>
      </c>
      <c r="AD7401" s="21" t="n">
        <v>0.1375</v>
      </c>
    </row>
    <row r="7402" ht="18" customHeight="1">
      <c r="A7402" t="n">
        <v>7401</v>
      </c>
      <c r="B7402" t="inlineStr">
        <is>
          <t>CA-2016-110009</t>
        </is>
      </c>
      <c r="C7402" s="18" t="inlineStr">
        <is>
          <t>2016-09-08</t>
        </is>
      </c>
      <c r="D7402" s="18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19" t="n">
        <v>43.13</v>
      </c>
      <c r="S7402" s="20" t="n">
        <v>1</v>
      </c>
      <c r="T7402" s="21" t="n">
        <v>0</v>
      </c>
      <c r="U7402" s="19" t="n">
        <v>14.6642</v>
      </c>
      <c r="V7402" t="n">
        <v>5</v>
      </c>
      <c r="W7402" t="n">
        <v>2016</v>
      </c>
      <c r="X7402" t="inlineStr">
        <is>
          <t>2016Q3</t>
        </is>
      </c>
      <c r="Y7402" t="inlineStr">
        <is>
          <t>2016-09</t>
        </is>
      </c>
      <c r="Z7402" t="inlineStr">
        <is>
          <t>0% (No Discount)</t>
        </is>
      </c>
      <c r="AA7402" t="b">
        <v>1</v>
      </c>
      <c r="AB7402" t="b">
        <v>0</v>
      </c>
      <c r="AC7402" s="19" t="n">
        <v>43.13</v>
      </c>
      <c r="AD7402" s="21" t="n">
        <v>0.34</v>
      </c>
    </row>
    <row r="7403" ht="18" customHeight="1">
      <c r="A7403" t="n">
        <v>7402</v>
      </c>
      <c r="B7403" t="inlineStr">
        <is>
          <t>CA-2016-110009</t>
        </is>
      </c>
      <c r="C7403" s="18" t="inlineStr">
        <is>
          <t>2016-09-08</t>
        </is>
      </c>
      <c r="D7403" s="18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19" t="n">
        <v>30.87</v>
      </c>
      <c r="S7403" s="20" t="n">
        <v>7</v>
      </c>
      <c r="T7403" s="21" t="n">
        <v>0</v>
      </c>
      <c r="U7403" s="19" t="n">
        <v>14.2002</v>
      </c>
      <c r="V7403" t="n">
        <v>5</v>
      </c>
      <c r="W7403" t="n">
        <v>2016</v>
      </c>
      <c r="X7403" t="inlineStr">
        <is>
          <t>2016Q3</t>
        </is>
      </c>
      <c r="Y7403" t="inlineStr">
        <is>
          <t>2016-09</t>
        </is>
      </c>
      <c r="Z7403" t="inlineStr">
        <is>
          <t>0% (No Discount)</t>
        </is>
      </c>
      <c r="AA7403" t="b">
        <v>1</v>
      </c>
      <c r="AB7403" t="b">
        <v>0</v>
      </c>
      <c r="AC7403" s="19" t="n">
        <v>4.41</v>
      </c>
      <c r="AD7403" s="21" t="n">
        <v>0.46</v>
      </c>
    </row>
    <row r="7404" ht="18" customHeight="1">
      <c r="A7404" t="n">
        <v>7403</v>
      </c>
      <c r="B7404" t="inlineStr">
        <is>
          <t>CA-2017-168172</t>
        </is>
      </c>
      <c r="C7404" s="18" t="inlineStr">
        <is>
          <t>2017-08-06</t>
        </is>
      </c>
      <c r="D7404" s="18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19" t="n">
        <v>70.12</v>
      </c>
      <c r="S7404" s="20" t="n">
        <v>4</v>
      </c>
      <c r="T7404" s="21" t="n">
        <v>0</v>
      </c>
      <c r="U7404" s="19" t="n">
        <v>21.036</v>
      </c>
      <c r="V7404" t="n">
        <v>4</v>
      </c>
      <c r="W7404" t="n">
        <v>2017</v>
      </c>
      <c r="X7404" t="inlineStr">
        <is>
          <t>2017Q3</t>
        </is>
      </c>
      <c r="Y7404" t="inlineStr">
        <is>
          <t>2017-08</t>
        </is>
      </c>
      <c r="Z7404" t="inlineStr">
        <is>
          <t>0% (No Discount)</t>
        </is>
      </c>
      <c r="AA7404" t="b">
        <v>1</v>
      </c>
      <c r="AB7404" t="b">
        <v>0</v>
      </c>
      <c r="AC7404" s="19" t="n">
        <v>17.53</v>
      </c>
      <c r="AD7404" s="21" t="n">
        <v>0.3</v>
      </c>
    </row>
    <row r="7405" ht="18" customHeight="1">
      <c r="A7405" t="n">
        <v>7404</v>
      </c>
      <c r="B7405" t="inlineStr">
        <is>
          <t>CA-2015-100146</t>
        </is>
      </c>
      <c r="C7405" s="18" t="inlineStr">
        <is>
          <t>2015-05-14</t>
        </is>
      </c>
      <c r="D7405" s="18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19" t="n">
        <v>509.9575</v>
      </c>
      <c r="S7405" s="20" t="n">
        <v>5</v>
      </c>
      <c r="T7405" s="21" t="n">
        <v>0.15</v>
      </c>
      <c r="U7405" s="19" t="n">
        <v>41.9965</v>
      </c>
      <c r="V7405" t="n">
        <v>5</v>
      </c>
      <c r="W7405" t="n">
        <v>2015</v>
      </c>
      <c r="X7405" t="inlineStr">
        <is>
          <t>2015Q2</t>
        </is>
      </c>
      <c r="Y7405" t="inlineStr">
        <is>
          <t>2015-05</t>
        </is>
      </c>
      <c r="Z7405" t="inlineStr">
        <is>
          <t>10.1% - 20%</t>
        </is>
      </c>
      <c r="AA7405" t="b">
        <v>1</v>
      </c>
      <c r="AB7405" t="b">
        <v>0</v>
      </c>
      <c r="AC7405" s="19" t="n">
        <v>119.99</v>
      </c>
      <c r="AD7405" s="21" t="n">
        <v>0.0824</v>
      </c>
    </row>
    <row r="7406" ht="18" customHeight="1">
      <c r="A7406" t="n">
        <v>7405</v>
      </c>
      <c r="B7406" t="inlineStr">
        <is>
          <t>CA-2015-100146</t>
        </is>
      </c>
      <c r="C7406" s="18" t="inlineStr">
        <is>
          <t>2015-05-14</t>
        </is>
      </c>
      <c r="D7406" s="18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19" t="n">
        <v>122.91</v>
      </c>
      <c r="S7406" s="20" t="n">
        <v>3</v>
      </c>
      <c r="T7406" s="21" t="n">
        <v>0</v>
      </c>
      <c r="U7406" s="19" t="n">
        <v>34.4148</v>
      </c>
      <c r="V7406" t="n">
        <v>5</v>
      </c>
      <c r="W7406" t="n">
        <v>2015</v>
      </c>
      <c r="X7406" t="inlineStr">
        <is>
          <t>2015Q2</t>
        </is>
      </c>
      <c r="Y7406" t="inlineStr">
        <is>
          <t>2015-05</t>
        </is>
      </c>
      <c r="Z7406" t="inlineStr">
        <is>
          <t>0% (No Discount)</t>
        </is>
      </c>
      <c r="AA7406" t="b">
        <v>1</v>
      </c>
      <c r="AB7406" t="b">
        <v>0</v>
      </c>
      <c r="AC7406" s="19" t="n">
        <v>40.97</v>
      </c>
      <c r="AD7406" s="21" t="n">
        <v>0.28</v>
      </c>
    </row>
    <row r="7407" ht="18" customHeight="1">
      <c r="A7407" t="n">
        <v>7406</v>
      </c>
      <c r="B7407" t="inlineStr">
        <is>
          <t>CA-2015-100146</t>
        </is>
      </c>
      <c r="C7407" s="18" t="inlineStr">
        <is>
          <t>2015-05-14</t>
        </is>
      </c>
      <c r="D7407" s="18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19" t="n">
        <v>97.568</v>
      </c>
      <c r="S7407" s="20" t="n">
        <v>2</v>
      </c>
      <c r="T7407" s="21" t="n">
        <v>0.2</v>
      </c>
      <c r="U7407" s="19" t="n">
        <v>-6.098</v>
      </c>
      <c r="V7407" t="n">
        <v>5</v>
      </c>
      <c r="W7407" t="n">
        <v>2015</v>
      </c>
      <c r="X7407" t="inlineStr">
        <is>
          <t>2015Q2</t>
        </is>
      </c>
      <c r="Y7407" t="inlineStr">
        <is>
          <t>2015-05</t>
        </is>
      </c>
      <c r="Z7407" t="inlineStr">
        <is>
          <t>10.1% - 20%</t>
        </is>
      </c>
      <c r="AA7407" t="b">
        <v>0</v>
      </c>
      <c r="AB7407" t="b">
        <v>1</v>
      </c>
      <c r="AC7407" s="19" t="n">
        <v>60.98</v>
      </c>
      <c r="AD7407" s="21" t="n">
        <v>-0.0625</v>
      </c>
    </row>
    <row r="7408" ht="18" customHeight="1">
      <c r="A7408" t="n">
        <v>7407</v>
      </c>
      <c r="B7408" t="inlineStr">
        <is>
          <t>CA-2015-100146</t>
        </is>
      </c>
      <c r="C7408" s="18" t="inlineStr">
        <is>
          <t>2015-05-14</t>
        </is>
      </c>
      <c r="D7408" s="1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19" t="n">
        <v>722.352</v>
      </c>
      <c r="S7408" s="20" t="n">
        <v>3</v>
      </c>
      <c r="T7408" s="21" t="n">
        <v>0.2</v>
      </c>
      <c r="U7408" s="19" t="n">
        <v>81.2646</v>
      </c>
      <c r="V7408" t="n">
        <v>5</v>
      </c>
      <c r="W7408" t="n">
        <v>2015</v>
      </c>
      <c r="X7408" t="inlineStr">
        <is>
          <t>2015Q2</t>
        </is>
      </c>
      <c r="Y7408" t="inlineStr">
        <is>
          <t>2015-05</t>
        </is>
      </c>
      <c r="Z7408" t="inlineStr">
        <is>
          <t>10.1% - 20%</t>
        </is>
      </c>
      <c r="AA7408" t="b">
        <v>1</v>
      </c>
      <c r="AB7408" t="b">
        <v>0</v>
      </c>
      <c r="AC7408" s="19" t="n">
        <v>300.98</v>
      </c>
      <c r="AD7408" s="21" t="n">
        <v>0.1125</v>
      </c>
    </row>
    <row r="7409" ht="18" customHeight="1">
      <c r="A7409" t="n">
        <v>7408</v>
      </c>
      <c r="B7409" t="inlineStr">
        <is>
          <t>CA-2017-152079</t>
        </is>
      </c>
      <c r="C7409" s="18" t="inlineStr">
        <is>
          <t>2017-01-20</t>
        </is>
      </c>
      <c r="D7409" s="18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19" t="n">
        <v>11.52</v>
      </c>
      <c r="S7409" s="20" t="n">
        <v>5</v>
      </c>
      <c r="T7409" s="21" t="n">
        <v>0.2</v>
      </c>
      <c r="U7409" s="19" t="n">
        <v>4.176</v>
      </c>
      <c r="V7409" t="n">
        <v>1</v>
      </c>
      <c r="W7409" t="n">
        <v>2017</v>
      </c>
      <c r="X7409" t="inlineStr">
        <is>
          <t>2017Q1</t>
        </is>
      </c>
      <c r="Y7409" t="inlineStr">
        <is>
          <t>2017-01</t>
        </is>
      </c>
      <c r="Z7409" t="inlineStr">
        <is>
          <t>10.1% - 20%</t>
        </is>
      </c>
      <c r="AA7409" t="b">
        <v>1</v>
      </c>
      <c r="AB7409" t="b">
        <v>0</v>
      </c>
      <c r="AC7409" s="19" t="n">
        <v>2.88</v>
      </c>
      <c r="AD7409" s="21" t="n">
        <v>0.3625</v>
      </c>
    </row>
    <row r="7410" ht="18" customHeight="1">
      <c r="A7410" t="n">
        <v>7409</v>
      </c>
      <c r="B7410" t="inlineStr">
        <is>
          <t>CA-2016-129728</t>
        </is>
      </c>
      <c r="C7410" s="18" t="inlineStr">
        <is>
          <t>2016-05-30</t>
        </is>
      </c>
      <c r="D7410" s="18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19" t="n">
        <v>167.84</v>
      </c>
      <c r="S7410" s="20" t="n">
        <v>8</v>
      </c>
      <c r="T7410" s="21" t="n">
        <v>0</v>
      </c>
      <c r="U7410" s="19" t="n">
        <v>11.7488</v>
      </c>
      <c r="V7410" t="n">
        <v>7</v>
      </c>
      <c r="W7410" t="n">
        <v>2016</v>
      </c>
      <c r="X7410" t="inlineStr">
        <is>
          <t>2016Q2</t>
        </is>
      </c>
      <c r="Y7410" t="inlineStr">
        <is>
          <t>2016-05</t>
        </is>
      </c>
      <c r="Z7410" t="inlineStr">
        <is>
          <t>0% (No Discount)</t>
        </is>
      </c>
      <c r="AA7410" t="b">
        <v>1</v>
      </c>
      <c r="AB7410" t="b">
        <v>0</v>
      </c>
      <c r="AC7410" s="19" t="n">
        <v>20.98</v>
      </c>
      <c r="AD7410" s="21" t="n">
        <v>0.07000000000000001</v>
      </c>
    </row>
    <row r="7411" ht="18" customHeight="1">
      <c r="A7411" t="n">
        <v>7410</v>
      </c>
      <c r="B7411" t="inlineStr">
        <is>
          <t>CA-2014-121769</t>
        </is>
      </c>
      <c r="C7411" s="18" t="inlineStr">
        <is>
          <t>2014-04-08</t>
        </is>
      </c>
      <c r="D7411" s="18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19" t="n">
        <v>172.11</v>
      </c>
      <c r="S7411" s="20" t="n">
        <v>1</v>
      </c>
      <c r="T7411" s="21" t="n">
        <v>0.4</v>
      </c>
      <c r="U7411" s="19" t="n">
        <v>-94.6605</v>
      </c>
      <c r="V7411" t="n">
        <v>4</v>
      </c>
      <c r="W7411" t="n">
        <v>2014</v>
      </c>
      <c r="X7411" t="inlineStr">
        <is>
          <t>2014Q2</t>
        </is>
      </c>
      <c r="Y7411" t="inlineStr">
        <is>
          <t>2014-04</t>
        </is>
      </c>
      <c r="Z7411" t="inlineStr">
        <is>
          <t>30.1% - 50%</t>
        </is>
      </c>
      <c r="AA7411" t="b">
        <v>0</v>
      </c>
      <c r="AB7411" t="b">
        <v>1</v>
      </c>
      <c r="AC7411" s="19" t="n">
        <v>286.85</v>
      </c>
      <c r="AD7411" s="21" t="n">
        <v>-0.55</v>
      </c>
    </row>
    <row r="7412" ht="18" customHeight="1">
      <c r="A7412" t="n">
        <v>7411</v>
      </c>
      <c r="B7412" t="inlineStr">
        <is>
          <t>CA-2014-103058</t>
        </is>
      </c>
      <c r="C7412" s="18" t="inlineStr">
        <is>
          <t>2014-07-23</t>
        </is>
      </c>
      <c r="D7412" s="18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19" t="n">
        <v>99.98</v>
      </c>
      <c r="S7412" s="20" t="n">
        <v>2</v>
      </c>
      <c r="T7412" s="21" t="n">
        <v>0</v>
      </c>
      <c r="U7412" s="19" t="n">
        <v>7.9984</v>
      </c>
      <c r="V7412" t="n">
        <v>1</v>
      </c>
      <c r="W7412" t="n">
        <v>2014</v>
      </c>
      <c r="X7412" t="inlineStr">
        <is>
          <t>2014Q3</t>
        </is>
      </c>
      <c r="Y7412" t="inlineStr">
        <is>
          <t>2014-07</t>
        </is>
      </c>
      <c r="Z7412" t="inlineStr">
        <is>
          <t>0% (No Discount)</t>
        </is>
      </c>
      <c r="AA7412" t="b">
        <v>1</v>
      </c>
      <c r="AB7412" t="b">
        <v>0</v>
      </c>
      <c r="AC7412" s="19" t="n">
        <v>49.99</v>
      </c>
      <c r="AD7412" s="21" t="n">
        <v>0.08</v>
      </c>
    </row>
    <row r="7413" ht="18" customHeight="1">
      <c r="A7413" t="n">
        <v>7412</v>
      </c>
      <c r="B7413" t="inlineStr">
        <is>
          <t>CA-2017-121125</t>
        </is>
      </c>
      <c r="C7413" s="18" t="inlineStr">
        <is>
          <t>2017-05-30</t>
        </is>
      </c>
      <c r="D7413" s="18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19" t="n">
        <v>156.792</v>
      </c>
      <c r="S7413" s="20" t="n">
        <v>1</v>
      </c>
      <c r="T7413" s="21" t="n">
        <v>0.2</v>
      </c>
      <c r="U7413" s="19" t="n">
        <v>17.6391</v>
      </c>
      <c r="V7413" t="n">
        <v>4</v>
      </c>
      <c r="W7413" t="n">
        <v>2017</v>
      </c>
      <c r="X7413" t="inlineStr">
        <is>
          <t>2017Q2</t>
        </is>
      </c>
      <c r="Y7413" t="inlineStr">
        <is>
          <t>2017-05</t>
        </is>
      </c>
      <c r="Z7413" t="inlineStr">
        <is>
          <t>10.1% - 20%</t>
        </is>
      </c>
      <c r="AA7413" t="b">
        <v>1</v>
      </c>
      <c r="AB7413" t="b">
        <v>0</v>
      </c>
      <c r="AC7413" s="19" t="n">
        <v>195.99</v>
      </c>
      <c r="AD7413" s="21" t="n">
        <v>0.1125</v>
      </c>
    </row>
    <row r="7414" ht="18" customHeight="1">
      <c r="A7414" t="n">
        <v>7413</v>
      </c>
      <c r="B7414" t="inlineStr">
        <is>
          <t>CA-2017-121125</t>
        </is>
      </c>
      <c r="C7414" s="18" t="inlineStr">
        <is>
          <t>2017-05-30</t>
        </is>
      </c>
      <c r="D7414" s="18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19" t="n">
        <v>35.36</v>
      </c>
      <c r="S7414" s="20" t="n">
        <v>2</v>
      </c>
      <c r="T7414" s="21" t="n">
        <v>0.2</v>
      </c>
      <c r="U7414" s="19" t="n">
        <v>-3.094</v>
      </c>
      <c r="V7414" t="n">
        <v>4</v>
      </c>
      <c r="W7414" t="n">
        <v>2017</v>
      </c>
      <c r="X7414" t="inlineStr">
        <is>
          <t>2017Q2</t>
        </is>
      </c>
      <c r="Y7414" t="inlineStr">
        <is>
          <t>2017-05</t>
        </is>
      </c>
      <c r="Z7414" t="inlineStr">
        <is>
          <t>10.1% - 20%</t>
        </is>
      </c>
      <c r="AA7414" t="b">
        <v>0</v>
      </c>
      <c r="AB7414" t="b">
        <v>1</v>
      </c>
      <c r="AC7414" s="19" t="n">
        <v>22.1</v>
      </c>
      <c r="AD7414" s="21" t="n">
        <v>-0.08749999999999999</v>
      </c>
    </row>
    <row r="7415" ht="18" customHeight="1">
      <c r="A7415" t="n">
        <v>7414</v>
      </c>
      <c r="B7415" t="inlineStr">
        <is>
          <t>CA-2017-121125</t>
        </is>
      </c>
      <c r="C7415" s="18" t="inlineStr">
        <is>
          <t>2017-05-30</t>
        </is>
      </c>
      <c r="D7415" s="18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19" t="n">
        <v>13.592</v>
      </c>
      <c r="S7415" s="20" t="n">
        <v>1</v>
      </c>
      <c r="T7415" s="21" t="n">
        <v>0.2</v>
      </c>
      <c r="U7415" s="19" t="n">
        <v>-0.3398</v>
      </c>
      <c r="V7415" t="n">
        <v>4</v>
      </c>
      <c r="W7415" t="n">
        <v>2017</v>
      </c>
      <c r="X7415" t="inlineStr">
        <is>
          <t>2017Q2</t>
        </is>
      </c>
      <c r="Y7415" t="inlineStr">
        <is>
          <t>2017-05</t>
        </is>
      </c>
      <c r="Z7415" t="inlineStr">
        <is>
          <t>10.1% - 20%</t>
        </is>
      </c>
      <c r="AA7415" t="b">
        <v>0</v>
      </c>
      <c r="AB7415" t="b">
        <v>1</v>
      </c>
      <c r="AC7415" s="19" t="n">
        <v>16.99</v>
      </c>
      <c r="AD7415" s="21" t="n">
        <v>-0.025</v>
      </c>
    </row>
    <row r="7416" ht="18" customHeight="1">
      <c r="A7416" t="n">
        <v>7415</v>
      </c>
      <c r="B7416" t="inlineStr">
        <is>
          <t>US-2016-114013</t>
        </is>
      </c>
      <c r="C7416" s="18" t="inlineStr">
        <is>
          <t>2016-03-13</t>
        </is>
      </c>
      <c r="D7416" s="18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19" t="n">
        <v>386.68</v>
      </c>
      <c r="S7416" s="20" t="n">
        <v>2</v>
      </c>
      <c r="T7416" s="21" t="n">
        <v>0.3</v>
      </c>
      <c r="U7416" s="19" t="n">
        <v>-5.524</v>
      </c>
      <c r="V7416" t="n">
        <v>2</v>
      </c>
      <c r="W7416" t="n">
        <v>2016</v>
      </c>
      <c r="X7416" t="inlineStr">
        <is>
          <t>2016Q1</t>
        </is>
      </c>
      <c r="Y7416" t="inlineStr">
        <is>
          <t>2016-03</t>
        </is>
      </c>
      <c r="Z7416" t="inlineStr">
        <is>
          <t>20.1% - 30%</t>
        </is>
      </c>
      <c r="AA7416" t="b">
        <v>0</v>
      </c>
      <c r="AB7416" t="b">
        <v>1</v>
      </c>
      <c r="AC7416" s="19" t="n">
        <v>276.2</v>
      </c>
      <c r="AD7416" s="21" t="n">
        <v>-0.0143</v>
      </c>
    </row>
    <row r="7417" ht="18" customHeight="1">
      <c r="A7417" t="n">
        <v>7416</v>
      </c>
      <c r="B7417" t="inlineStr">
        <is>
          <t>US-2016-114013</t>
        </is>
      </c>
      <c r="C7417" s="18" t="inlineStr">
        <is>
          <t>2016-03-13</t>
        </is>
      </c>
      <c r="D7417" s="18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19" t="n">
        <v>379.96</v>
      </c>
      <c r="S7417" s="20" t="n">
        <v>5</v>
      </c>
      <c r="T7417" s="21" t="n">
        <v>0.2</v>
      </c>
      <c r="U7417" s="19" t="n">
        <v>47.495</v>
      </c>
      <c r="V7417" t="n">
        <v>2</v>
      </c>
      <c r="W7417" t="n">
        <v>2016</v>
      </c>
      <c r="X7417" t="inlineStr">
        <is>
          <t>2016Q1</t>
        </is>
      </c>
      <c r="Y7417" t="inlineStr">
        <is>
          <t>2016-03</t>
        </is>
      </c>
      <c r="Z7417" t="inlineStr">
        <is>
          <t>10.1% - 20%</t>
        </is>
      </c>
      <c r="AA7417" t="b">
        <v>1</v>
      </c>
      <c r="AB7417" t="b">
        <v>0</v>
      </c>
      <c r="AC7417" s="19" t="n">
        <v>94.98999999999999</v>
      </c>
      <c r="AD7417" s="21" t="n">
        <v>0.125</v>
      </c>
    </row>
    <row r="7418" ht="18" customHeight="1">
      <c r="A7418" t="n">
        <v>7417</v>
      </c>
      <c r="B7418" t="inlineStr">
        <is>
          <t>US-2016-114013</t>
        </is>
      </c>
      <c r="C7418" s="18" t="inlineStr">
        <is>
          <t>2016-03-13</t>
        </is>
      </c>
      <c r="D7418" s="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19" t="n">
        <v>539.91</v>
      </c>
      <c r="S7418" s="20" t="n">
        <v>3</v>
      </c>
      <c r="T7418" s="21" t="n">
        <v>0.4</v>
      </c>
      <c r="U7418" s="19" t="n">
        <v>-116.9805</v>
      </c>
      <c r="V7418" t="n">
        <v>2</v>
      </c>
      <c r="W7418" t="n">
        <v>2016</v>
      </c>
      <c r="X7418" t="inlineStr">
        <is>
          <t>2016Q1</t>
        </is>
      </c>
      <c r="Y7418" t="inlineStr">
        <is>
          <t>2016-03</t>
        </is>
      </c>
      <c r="Z7418" t="inlineStr">
        <is>
          <t>30.1% - 50%</t>
        </is>
      </c>
      <c r="AA7418" t="b">
        <v>0</v>
      </c>
      <c r="AB7418" t="b">
        <v>1</v>
      </c>
      <c r="AC7418" s="19" t="n">
        <v>299.95</v>
      </c>
      <c r="AD7418" s="21" t="n">
        <v>-0.2167</v>
      </c>
    </row>
    <row r="7419" ht="18" customHeight="1">
      <c r="A7419" t="n">
        <v>7418</v>
      </c>
      <c r="B7419" t="inlineStr">
        <is>
          <t>US-2016-114013</t>
        </is>
      </c>
      <c r="C7419" s="18" t="inlineStr">
        <is>
          <t>2016-03-13</t>
        </is>
      </c>
      <c r="D7419" s="18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19" t="n">
        <v>41.24</v>
      </c>
      <c r="S7419" s="20" t="n">
        <v>5</v>
      </c>
      <c r="T7419" s="21" t="n">
        <v>0.2</v>
      </c>
      <c r="U7419" s="19" t="n">
        <v>13.9185</v>
      </c>
      <c r="V7419" t="n">
        <v>2</v>
      </c>
      <c r="W7419" t="n">
        <v>2016</v>
      </c>
      <c r="X7419" t="inlineStr">
        <is>
          <t>2016Q1</t>
        </is>
      </c>
      <c r="Y7419" t="inlineStr">
        <is>
          <t>2016-03</t>
        </is>
      </c>
      <c r="Z7419" t="inlineStr">
        <is>
          <t>10.1% - 20%</t>
        </is>
      </c>
      <c r="AA7419" t="b">
        <v>1</v>
      </c>
      <c r="AB7419" t="b">
        <v>0</v>
      </c>
      <c r="AC7419" s="19" t="n">
        <v>10.31</v>
      </c>
      <c r="AD7419" s="21" t="n">
        <v>0.3375</v>
      </c>
    </row>
    <row r="7420" ht="18" customHeight="1">
      <c r="A7420" t="n">
        <v>7419</v>
      </c>
      <c r="B7420" t="inlineStr">
        <is>
          <t>US-2016-114013</t>
        </is>
      </c>
      <c r="C7420" s="18" t="inlineStr">
        <is>
          <t>2016-03-13</t>
        </is>
      </c>
      <c r="D7420" s="18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19" t="n">
        <v>51.897</v>
      </c>
      <c r="S7420" s="20" t="n">
        <v>1</v>
      </c>
      <c r="T7420" s="21" t="n">
        <v>0.7</v>
      </c>
      <c r="U7420" s="19" t="n">
        <v>-41.5176</v>
      </c>
      <c r="V7420" t="n">
        <v>2</v>
      </c>
      <c r="W7420" t="n">
        <v>2016</v>
      </c>
      <c r="X7420" t="inlineStr">
        <is>
          <t>2016Q1</t>
        </is>
      </c>
      <c r="Y7420" t="inlineStr">
        <is>
          <t>2016-03</t>
        </is>
      </c>
      <c r="Z7420" t="inlineStr">
        <is>
          <t>&gt; 50% (Deep Discount)</t>
        </is>
      </c>
      <c r="AA7420" t="b">
        <v>0</v>
      </c>
      <c r="AB7420" t="b">
        <v>1</v>
      </c>
      <c r="AC7420" s="19" t="n">
        <v>172.99</v>
      </c>
      <c r="AD7420" s="21" t="n">
        <v>-0.8</v>
      </c>
    </row>
    <row r="7421" ht="18" customHeight="1">
      <c r="A7421" t="n">
        <v>7420</v>
      </c>
      <c r="B7421" t="inlineStr">
        <is>
          <t>US-2016-114013</t>
        </is>
      </c>
      <c r="C7421" s="18" t="inlineStr">
        <is>
          <t>2016-03-13</t>
        </is>
      </c>
      <c r="D7421" s="18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19" t="n">
        <v>552.5599999999999</v>
      </c>
      <c r="S7421" s="20" t="n">
        <v>5</v>
      </c>
      <c r="T7421" s="21" t="n">
        <v>0.2</v>
      </c>
      <c r="U7421" s="19" t="n">
        <v>-138.14</v>
      </c>
      <c r="V7421" t="n">
        <v>2</v>
      </c>
      <c r="W7421" t="n">
        <v>2016</v>
      </c>
      <c r="X7421" t="inlineStr">
        <is>
          <t>2016Q1</t>
        </is>
      </c>
      <c r="Y7421" t="inlineStr">
        <is>
          <t>2016-03</t>
        </is>
      </c>
      <c r="Z7421" t="inlineStr">
        <is>
          <t>10.1% - 20%</t>
        </is>
      </c>
      <c r="AA7421" t="b">
        <v>0</v>
      </c>
      <c r="AB7421" t="b">
        <v>1</v>
      </c>
      <c r="AC7421" s="19" t="n">
        <v>138.14</v>
      </c>
      <c r="AD7421" s="21" t="n">
        <v>-0.25</v>
      </c>
    </row>
    <row r="7422" ht="18" customHeight="1">
      <c r="A7422" t="n">
        <v>7421</v>
      </c>
      <c r="B7422" t="inlineStr">
        <is>
          <t>US-2016-114013</t>
        </is>
      </c>
      <c r="C7422" s="18" t="inlineStr">
        <is>
          <t>2016-03-13</t>
        </is>
      </c>
      <c r="D7422" s="18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19" t="n">
        <v>23.16</v>
      </c>
      <c r="S7422" s="20" t="n">
        <v>5</v>
      </c>
      <c r="T7422" s="21" t="n">
        <v>0.7</v>
      </c>
      <c r="U7422" s="19" t="n">
        <v>-15.44</v>
      </c>
      <c r="V7422" t="n">
        <v>2</v>
      </c>
      <c r="W7422" t="n">
        <v>2016</v>
      </c>
      <c r="X7422" t="inlineStr">
        <is>
          <t>2016Q1</t>
        </is>
      </c>
      <c r="Y7422" t="inlineStr">
        <is>
          <t>2016-03</t>
        </is>
      </c>
      <c r="Z7422" t="inlineStr">
        <is>
          <t>&gt; 50% (Deep Discount)</t>
        </is>
      </c>
      <c r="AA7422" t="b">
        <v>0</v>
      </c>
      <c r="AB7422" t="b">
        <v>1</v>
      </c>
      <c r="AC7422" s="19" t="n">
        <v>15.44</v>
      </c>
      <c r="AD7422" s="21" t="n">
        <v>-0.6667</v>
      </c>
    </row>
    <row r="7423" ht="18" customHeight="1">
      <c r="A7423" t="n">
        <v>7422</v>
      </c>
      <c r="B7423" t="inlineStr">
        <is>
          <t>US-2016-114013</t>
        </is>
      </c>
      <c r="C7423" s="18" t="inlineStr">
        <is>
          <t>2016-03-13</t>
        </is>
      </c>
      <c r="D7423" s="18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19" t="n">
        <v>126.08</v>
      </c>
      <c r="S7423" s="20" t="n">
        <v>2</v>
      </c>
      <c r="T7423" s="21" t="n">
        <v>0.2</v>
      </c>
      <c r="U7423" s="19" t="n">
        <v>-28.368</v>
      </c>
      <c r="V7423" t="n">
        <v>2</v>
      </c>
      <c r="W7423" t="n">
        <v>2016</v>
      </c>
      <c r="X7423" t="inlineStr">
        <is>
          <t>2016Q1</t>
        </is>
      </c>
      <c r="Y7423" t="inlineStr">
        <is>
          <t>2016-03</t>
        </is>
      </c>
      <c r="Z7423" t="inlineStr">
        <is>
          <t>10.1% - 20%</t>
        </is>
      </c>
      <c r="AA7423" t="b">
        <v>0</v>
      </c>
      <c r="AB7423" t="b">
        <v>1</v>
      </c>
      <c r="AC7423" s="19" t="n">
        <v>78.8</v>
      </c>
      <c r="AD7423" s="21" t="n">
        <v>-0.225</v>
      </c>
    </row>
    <row r="7424" ht="18" customHeight="1">
      <c r="A7424" t="n">
        <v>7423</v>
      </c>
      <c r="B7424" t="inlineStr">
        <is>
          <t>US-2016-114013</t>
        </is>
      </c>
      <c r="C7424" s="18" t="inlineStr">
        <is>
          <t>2016-03-13</t>
        </is>
      </c>
      <c r="D7424" s="18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19" t="n">
        <v>449.1</v>
      </c>
      <c r="S7424" s="20" t="n">
        <v>3</v>
      </c>
      <c r="T7424" s="21" t="n">
        <v>0.7</v>
      </c>
      <c r="U7424" s="19" t="n">
        <v>-643.71</v>
      </c>
      <c r="V7424" t="n">
        <v>2</v>
      </c>
      <c r="W7424" t="n">
        <v>2016</v>
      </c>
      <c r="X7424" t="inlineStr">
        <is>
          <t>2016Q1</t>
        </is>
      </c>
      <c r="Y7424" t="inlineStr">
        <is>
          <t>2016-03</t>
        </is>
      </c>
      <c r="Z7424" t="inlineStr">
        <is>
          <t>&gt; 50% (Deep Discount)</t>
        </is>
      </c>
      <c r="AA7424" t="b">
        <v>0</v>
      </c>
      <c r="AB7424" t="b">
        <v>1</v>
      </c>
      <c r="AC7424" s="19" t="n">
        <v>499</v>
      </c>
      <c r="AD7424" s="21" t="n">
        <v>-1.4333</v>
      </c>
    </row>
    <row r="7425" ht="18" customHeight="1">
      <c r="A7425" t="n">
        <v>7424</v>
      </c>
      <c r="B7425" t="inlineStr">
        <is>
          <t>CA-2017-135069</t>
        </is>
      </c>
      <c r="C7425" s="18" t="inlineStr">
        <is>
          <t>2017-04-10</t>
        </is>
      </c>
      <c r="D7425" s="18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19" t="n">
        <v>195.104</v>
      </c>
      <c r="S7425" s="20" t="n">
        <v>4</v>
      </c>
      <c r="T7425" s="21" t="n">
        <v>0.2</v>
      </c>
      <c r="U7425" s="19" t="n">
        <v>21.9492</v>
      </c>
      <c r="V7425" t="n">
        <v>4</v>
      </c>
      <c r="W7425" t="n">
        <v>2017</v>
      </c>
      <c r="X7425" t="inlineStr">
        <is>
          <t>2017Q2</t>
        </is>
      </c>
      <c r="Y7425" t="inlineStr">
        <is>
          <t>2017-04</t>
        </is>
      </c>
      <c r="Z7425" t="inlineStr">
        <is>
          <t>10.1% - 20%</t>
        </is>
      </c>
      <c r="AA7425" t="b">
        <v>1</v>
      </c>
      <c r="AB7425" t="b">
        <v>0</v>
      </c>
      <c r="AC7425" s="19" t="n">
        <v>60.97</v>
      </c>
      <c r="AD7425" s="21" t="n">
        <v>0.1125</v>
      </c>
    </row>
    <row r="7426" ht="18" customHeight="1">
      <c r="A7426" t="n">
        <v>7425</v>
      </c>
      <c r="B7426" t="inlineStr">
        <is>
          <t>CA-2017-135069</t>
        </is>
      </c>
      <c r="C7426" s="18" t="inlineStr">
        <is>
          <t>2017-04-10</t>
        </is>
      </c>
      <c r="D7426" s="18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19" t="n">
        <v>36.672</v>
      </c>
      <c r="S7426" s="20" t="n">
        <v>3</v>
      </c>
      <c r="T7426" s="21" t="n">
        <v>0.2</v>
      </c>
      <c r="U7426" s="19" t="n">
        <v>6.4176</v>
      </c>
      <c r="V7426" t="n">
        <v>4</v>
      </c>
      <c r="W7426" t="n">
        <v>2017</v>
      </c>
      <c r="X7426" t="inlineStr">
        <is>
          <t>2017Q2</t>
        </is>
      </c>
      <c r="Y7426" t="inlineStr">
        <is>
          <t>2017-04</t>
        </is>
      </c>
      <c r="Z7426" t="inlineStr">
        <is>
          <t>10.1% - 20%</t>
        </is>
      </c>
      <c r="AA7426" t="b">
        <v>1</v>
      </c>
      <c r="AB7426" t="b">
        <v>0</v>
      </c>
      <c r="AC7426" s="19" t="n">
        <v>15.28</v>
      </c>
      <c r="AD7426" s="21" t="n">
        <v>0.175</v>
      </c>
    </row>
    <row r="7427" ht="18" customHeight="1">
      <c r="A7427" t="n">
        <v>7426</v>
      </c>
      <c r="B7427" t="inlineStr">
        <is>
          <t>CA-2016-101693</t>
        </is>
      </c>
      <c r="C7427" s="18" t="inlineStr">
        <is>
          <t>2016-06-25</t>
        </is>
      </c>
      <c r="D7427" s="18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19" t="n">
        <v>85.246</v>
      </c>
      <c r="S7427" s="20" t="n">
        <v>2</v>
      </c>
      <c r="T7427" s="21" t="n">
        <v>0.3</v>
      </c>
      <c r="U7427" s="19" t="n">
        <v>-6.089</v>
      </c>
      <c r="V7427" t="n">
        <v>2</v>
      </c>
      <c r="W7427" t="n">
        <v>2016</v>
      </c>
      <c r="X7427" t="inlineStr">
        <is>
          <t>2016Q2</t>
        </is>
      </c>
      <c r="Y7427" t="inlineStr">
        <is>
          <t>2016-06</t>
        </is>
      </c>
      <c r="Z7427" t="inlineStr">
        <is>
          <t>20.1% - 30%</t>
        </is>
      </c>
      <c r="AA7427" t="b">
        <v>0</v>
      </c>
      <c r="AB7427" t="b">
        <v>1</v>
      </c>
      <c r="AC7427" s="19" t="n">
        <v>60.89</v>
      </c>
      <c r="AD7427" s="21" t="n">
        <v>-0.07140000000000001</v>
      </c>
    </row>
    <row r="7428" ht="18" customHeight="1">
      <c r="A7428" t="n">
        <v>7427</v>
      </c>
      <c r="B7428" t="inlineStr">
        <is>
          <t>CA-2016-101693</t>
        </is>
      </c>
      <c r="C7428" s="18" t="inlineStr">
        <is>
          <t>2016-06-25</t>
        </is>
      </c>
      <c r="D7428" s="1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19" t="n">
        <v>32.712</v>
      </c>
      <c r="S7428" s="20" t="n">
        <v>2</v>
      </c>
      <c r="T7428" s="21" t="n">
        <v>0.6</v>
      </c>
      <c r="U7428" s="19" t="n">
        <v>-26.1696</v>
      </c>
      <c r="V7428" t="n">
        <v>2</v>
      </c>
      <c r="W7428" t="n">
        <v>2016</v>
      </c>
      <c r="X7428" t="inlineStr">
        <is>
          <t>2016Q2</t>
        </is>
      </c>
      <c r="Y7428" t="inlineStr">
        <is>
          <t>2016-06</t>
        </is>
      </c>
      <c r="Z7428" t="inlineStr">
        <is>
          <t>&gt; 50% (Deep Discount)</t>
        </is>
      </c>
      <c r="AA7428" t="b">
        <v>0</v>
      </c>
      <c r="AB7428" t="b">
        <v>1</v>
      </c>
      <c r="AC7428" s="19" t="n">
        <v>40.89</v>
      </c>
      <c r="AD7428" s="21" t="n">
        <v>-0.8</v>
      </c>
    </row>
    <row r="7429" ht="18" customHeight="1">
      <c r="A7429" t="n">
        <v>7428</v>
      </c>
      <c r="B7429" t="inlineStr">
        <is>
          <t>US-2014-164763</t>
        </is>
      </c>
      <c r="C7429" s="18" t="inlineStr">
        <is>
          <t>2014-03-17</t>
        </is>
      </c>
      <c r="D7429" s="18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19" t="n">
        <v>11.43</v>
      </c>
      <c r="S7429" s="20" t="n">
        <v>3</v>
      </c>
      <c r="T7429" s="21" t="n">
        <v>0</v>
      </c>
      <c r="U7429" s="19" t="n">
        <v>5.3721</v>
      </c>
      <c r="V7429" t="n">
        <v>4</v>
      </c>
      <c r="W7429" t="n">
        <v>2014</v>
      </c>
      <c r="X7429" t="inlineStr">
        <is>
          <t>2014Q1</t>
        </is>
      </c>
      <c r="Y7429" t="inlineStr">
        <is>
          <t>2014-03</t>
        </is>
      </c>
      <c r="Z7429" t="inlineStr">
        <is>
          <t>0% (No Discount)</t>
        </is>
      </c>
      <c r="AA7429" t="b">
        <v>1</v>
      </c>
      <c r="AB7429" t="b">
        <v>0</v>
      </c>
      <c r="AC7429" s="19" t="n">
        <v>3.81</v>
      </c>
      <c r="AD7429" s="21" t="n">
        <v>0.47</v>
      </c>
    </row>
    <row r="7430" ht="18" customHeight="1">
      <c r="A7430" t="n">
        <v>7429</v>
      </c>
      <c r="B7430" t="inlineStr">
        <is>
          <t>US-2014-164763</t>
        </is>
      </c>
      <c r="C7430" s="18" t="inlineStr">
        <is>
          <t>2014-03-17</t>
        </is>
      </c>
      <c r="D7430" s="18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19" t="n">
        <v>30.44</v>
      </c>
      <c r="S7430" s="20" t="n">
        <v>2</v>
      </c>
      <c r="T7430" s="21" t="n">
        <v>0</v>
      </c>
      <c r="U7430" s="19" t="n">
        <v>14.9156</v>
      </c>
      <c r="V7430" t="n">
        <v>4</v>
      </c>
      <c r="W7430" t="n">
        <v>2014</v>
      </c>
      <c r="X7430" t="inlineStr">
        <is>
          <t>2014Q1</t>
        </is>
      </c>
      <c r="Y7430" t="inlineStr">
        <is>
          <t>2014-03</t>
        </is>
      </c>
      <c r="Z7430" t="inlineStr">
        <is>
          <t>0% (No Discount)</t>
        </is>
      </c>
      <c r="AA7430" t="b">
        <v>1</v>
      </c>
      <c r="AB7430" t="b">
        <v>0</v>
      </c>
      <c r="AC7430" s="19" t="n">
        <v>15.22</v>
      </c>
      <c r="AD7430" s="21" t="n">
        <v>0.49</v>
      </c>
    </row>
    <row r="7431" ht="18" customHeight="1">
      <c r="A7431" t="n">
        <v>7430</v>
      </c>
      <c r="B7431" t="inlineStr">
        <is>
          <t>US-2014-164763</t>
        </is>
      </c>
      <c r="C7431" s="18" t="inlineStr">
        <is>
          <t>2014-03-17</t>
        </is>
      </c>
      <c r="D7431" s="18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19" t="n">
        <v>12.96</v>
      </c>
      <c r="S7431" s="20" t="n">
        <v>2</v>
      </c>
      <c r="T7431" s="21" t="n">
        <v>0</v>
      </c>
      <c r="U7431" s="19" t="n">
        <v>6.3504</v>
      </c>
      <c r="V7431" t="n">
        <v>4</v>
      </c>
      <c r="W7431" t="n">
        <v>2014</v>
      </c>
      <c r="X7431" t="inlineStr">
        <is>
          <t>2014Q1</t>
        </is>
      </c>
      <c r="Y7431" t="inlineStr">
        <is>
          <t>2014-03</t>
        </is>
      </c>
      <c r="Z7431" t="inlineStr">
        <is>
          <t>0% (No Discount)</t>
        </is>
      </c>
      <c r="AA7431" t="b">
        <v>1</v>
      </c>
      <c r="AB7431" t="b">
        <v>0</v>
      </c>
      <c r="AC7431" s="19" t="n">
        <v>6.48</v>
      </c>
      <c r="AD7431" s="21" t="n">
        <v>0.49</v>
      </c>
    </row>
    <row r="7432" ht="18" customHeight="1">
      <c r="A7432" t="n">
        <v>7431</v>
      </c>
      <c r="B7432" t="inlineStr">
        <is>
          <t>US-2014-164763</t>
        </is>
      </c>
      <c r="C7432" s="18" t="inlineStr">
        <is>
          <t>2014-03-17</t>
        </is>
      </c>
      <c r="D7432" s="18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19" t="n">
        <v>16</v>
      </c>
      <c r="S7432" s="20" t="n">
        <v>4</v>
      </c>
      <c r="T7432" s="21" t="n">
        <v>0</v>
      </c>
      <c r="U7432" s="19" t="n">
        <v>7.68</v>
      </c>
      <c r="V7432" t="n">
        <v>4</v>
      </c>
      <c r="W7432" t="n">
        <v>2014</v>
      </c>
      <c r="X7432" t="inlineStr">
        <is>
          <t>2014Q1</t>
        </is>
      </c>
      <c r="Y7432" t="inlineStr">
        <is>
          <t>2014-03</t>
        </is>
      </c>
      <c r="Z7432" t="inlineStr">
        <is>
          <t>0% (No Discount)</t>
        </is>
      </c>
      <c r="AA7432" t="b">
        <v>1</v>
      </c>
      <c r="AB7432" t="b">
        <v>0</v>
      </c>
      <c r="AC7432" s="19" t="n">
        <v>4</v>
      </c>
      <c r="AD7432" s="21" t="n">
        <v>0.48</v>
      </c>
    </row>
    <row r="7433" ht="18" customHeight="1">
      <c r="A7433" t="n">
        <v>7432</v>
      </c>
      <c r="B7433" t="inlineStr">
        <is>
          <t>US-2014-164763</t>
        </is>
      </c>
      <c r="C7433" s="18" t="inlineStr">
        <is>
          <t>2014-03-17</t>
        </is>
      </c>
      <c r="D7433" s="18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19" t="n">
        <v>32.67</v>
      </c>
      <c r="S7433" s="20" t="n">
        <v>3</v>
      </c>
      <c r="T7433" s="21" t="n">
        <v>0</v>
      </c>
      <c r="U7433" s="19" t="n">
        <v>8.494199999999999</v>
      </c>
      <c r="V7433" t="n">
        <v>4</v>
      </c>
      <c r="W7433" t="n">
        <v>2014</v>
      </c>
      <c r="X7433" t="inlineStr">
        <is>
          <t>2014Q1</t>
        </is>
      </c>
      <c r="Y7433" t="inlineStr">
        <is>
          <t>2014-03</t>
        </is>
      </c>
      <c r="Z7433" t="inlineStr">
        <is>
          <t>0% (No Discount)</t>
        </is>
      </c>
      <c r="AA7433" t="b">
        <v>1</v>
      </c>
      <c r="AB7433" t="b">
        <v>0</v>
      </c>
      <c r="AC7433" s="19" t="n">
        <v>10.89</v>
      </c>
      <c r="AD7433" s="21" t="n">
        <v>0.26</v>
      </c>
    </row>
    <row r="7434" ht="18" customHeight="1">
      <c r="A7434" t="n">
        <v>7433</v>
      </c>
      <c r="B7434" t="inlineStr">
        <is>
          <t>CA-2014-161249</t>
        </is>
      </c>
      <c r="C7434" s="18" t="inlineStr">
        <is>
          <t>2014-08-09</t>
        </is>
      </c>
      <c r="D7434" s="18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19" t="n">
        <v>4.464</v>
      </c>
      <c r="S7434" s="20" t="n">
        <v>3</v>
      </c>
      <c r="T7434" s="21" t="n">
        <v>0.2</v>
      </c>
      <c r="U7434" s="19" t="n">
        <v>-0.9486</v>
      </c>
      <c r="V7434" t="n">
        <v>4</v>
      </c>
      <c r="W7434" t="n">
        <v>2014</v>
      </c>
      <c r="X7434" t="inlineStr">
        <is>
          <t>2014Q3</t>
        </is>
      </c>
      <c r="Y7434" t="inlineStr">
        <is>
          <t>2014-08</t>
        </is>
      </c>
      <c r="Z7434" t="inlineStr">
        <is>
          <t>10.1% - 20%</t>
        </is>
      </c>
      <c r="AA7434" t="b">
        <v>0</v>
      </c>
      <c r="AB7434" t="b">
        <v>1</v>
      </c>
      <c r="AC7434" s="19" t="n">
        <v>1.86</v>
      </c>
      <c r="AD7434" s="21" t="n">
        <v>-0.2125</v>
      </c>
    </row>
    <row r="7435" ht="18" customHeight="1">
      <c r="A7435" t="n">
        <v>7434</v>
      </c>
      <c r="B7435" t="inlineStr">
        <is>
          <t>CA-2014-161249</t>
        </is>
      </c>
      <c r="C7435" s="18" t="inlineStr">
        <is>
          <t>2014-08-09</t>
        </is>
      </c>
      <c r="D7435" s="18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19" t="n">
        <v>9.345000000000001</v>
      </c>
      <c r="S7435" s="20" t="n">
        <v>5</v>
      </c>
      <c r="T7435" s="21" t="n">
        <v>0.7</v>
      </c>
      <c r="U7435" s="19" t="n">
        <v>-6.5415</v>
      </c>
      <c r="V7435" t="n">
        <v>4</v>
      </c>
      <c r="W7435" t="n">
        <v>2014</v>
      </c>
      <c r="X7435" t="inlineStr">
        <is>
          <t>2014Q3</t>
        </is>
      </c>
      <c r="Y7435" t="inlineStr">
        <is>
          <t>2014-08</t>
        </is>
      </c>
      <c r="Z7435" t="inlineStr">
        <is>
          <t>&gt; 50% (Deep Discount)</t>
        </is>
      </c>
      <c r="AA7435" t="b">
        <v>0</v>
      </c>
      <c r="AB7435" t="b">
        <v>1</v>
      </c>
      <c r="AC7435" s="19" t="n">
        <v>6.23</v>
      </c>
      <c r="AD7435" s="21" t="n">
        <v>-0.7</v>
      </c>
    </row>
    <row r="7436" ht="18" customHeight="1">
      <c r="A7436" t="n">
        <v>7435</v>
      </c>
      <c r="B7436" t="inlineStr">
        <is>
          <t>CA-2015-148180</t>
        </is>
      </c>
      <c r="C7436" s="18" t="inlineStr">
        <is>
          <t>2015-07-26</t>
        </is>
      </c>
      <c r="D7436" s="18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19" t="n">
        <v>9.144</v>
      </c>
      <c r="S7436" s="20" t="n">
        <v>3</v>
      </c>
      <c r="T7436" s="21" t="n">
        <v>0.2</v>
      </c>
      <c r="U7436" s="19" t="n">
        <v>3.0861</v>
      </c>
      <c r="V7436" t="n">
        <v>5</v>
      </c>
      <c r="W7436" t="n">
        <v>2015</v>
      </c>
      <c r="X7436" t="inlineStr">
        <is>
          <t>2015Q3</t>
        </is>
      </c>
      <c r="Y7436" t="inlineStr">
        <is>
          <t>2015-07</t>
        </is>
      </c>
      <c r="Z7436" t="inlineStr">
        <is>
          <t>10.1% - 20%</t>
        </is>
      </c>
      <c r="AA7436" t="b">
        <v>1</v>
      </c>
      <c r="AB7436" t="b">
        <v>0</v>
      </c>
      <c r="AC7436" s="19" t="n">
        <v>3.81</v>
      </c>
      <c r="AD7436" s="21" t="n">
        <v>0.3375</v>
      </c>
    </row>
    <row r="7437" ht="18" customHeight="1">
      <c r="A7437" t="n">
        <v>7436</v>
      </c>
      <c r="B7437" t="inlineStr">
        <is>
          <t>CA-2015-148180</t>
        </is>
      </c>
      <c r="C7437" s="18" t="inlineStr">
        <is>
          <t>2015-07-26</t>
        </is>
      </c>
      <c r="D7437" s="18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19" t="n">
        <v>23.136</v>
      </c>
      <c r="S7437" s="20" t="n">
        <v>6</v>
      </c>
      <c r="T7437" s="21" t="n">
        <v>0.2</v>
      </c>
      <c r="U7437" s="19" t="n">
        <v>8.386799999999999</v>
      </c>
      <c r="V7437" t="n">
        <v>5</v>
      </c>
      <c r="W7437" t="n">
        <v>2015</v>
      </c>
      <c r="X7437" t="inlineStr">
        <is>
          <t>2015Q3</t>
        </is>
      </c>
      <c r="Y7437" t="inlineStr">
        <is>
          <t>2015-07</t>
        </is>
      </c>
      <c r="Z7437" t="inlineStr">
        <is>
          <t>10.1% - 20%</t>
        </is>
      </c>
      <c r="AA7437" t="b">
        <v>1</v>
      </c>
      <c r="AB7437" t="b">
        <v>0</v>
      </c>
      <c r="AC7437" s="19" t="n">
        <v>4.82</v>
      </c>
      <c r="AD7437" s="21" t="n">
        <v>0.3625</v>
      </c>
    </row>
    <row r="7438" ht="18" customHeight="1">
      <c r="A7438" t="n">
        <v>7437</v>
      </c>
      <c r="B7438" t="inlineStr">
        <is>
          <t>CA-2015-148180</t>
        </is>
      </c>
      <c r="C7438" s="18" t="inlineStr">
        <is>
          <t>2015-07-26</t>
        </is>
      </c>
      <c r="D7438" s="1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19" t="n">
        <v>99.2</v>
      </c>
      <c r="S7438" s="20" t="n">
        <v>5</v>
      </c>
      <c r="T7438" s="21" t="n">
        <v>0</v>
      </c>
      <c r="U7438" s="19" t="n">
        <v>25.792</v>
      </c>
      <c r="V7438" t="n">
        <v>5</v>
      </c>
      <c r="W7438" t="n">
        <v>2015</v>
      </c>
      <c r="X7438" t="inlineStr">
        <is>
          <t>2015Q3</t>
        </is>
      </c>
      <c r="Y7438" t="inlineStr">
        <is>
          <t>2015-07</t>
        </is>
      </c>
      <c r="Z7438" t="inlineStr">
        <is>
          <t>0% (No Discount)</t>
        </is>
      </c>
      <c r="AA7438" t="b">
        <v>1</v>
      </c>
      <c r="AB7438" t="b">
        <v>0</v>
      </c>
      <c r="AC7438" s="19" t="n">
        <v>19.84</v>
      </c>
      <c r="AD7438" s="21" t="n">
        <v>0.26</v>
      </c>
    </row>
    <row r="7439" ht="18" customHeight="1">
      <c r="A7439" t="n">
        <v>7438</v>
      </c>
      <c r="B7439" t="inlineStr">
        <is>
          <t>CA-2014-165568</t>
        </is>
      </c>
      <c r="C7439" s="18" t="inlineStr">
        <is>
          <t>2014-02-15</t>
        </is>
      </c>
      <c r="D7439" s="18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19" t="n">
        <v>21.36</v>
      </c>
      <c r="S7439" s="20" t="n">
        <v>5</v>
      </c>
      <c r="T7439" s="21" t="n">
        <v>0.2</v>
      </c>
      <c r="U7439" s="19" t="n">
        <v>7.209</v>
      </c>
      <c r="V7439" t="n">
        <v>4</v>
      </c>
      <c r="W7439" t="n">
        <v>2014</v>
      </c>
      <c r="X7439" t="inlineStr">
        <is>
          <t>2014Q1</t>
        </is>
      </c>
      <c r="Y7439" t="inlineStr">
        <is>
          <t>2014-02</t>
        </is>
      </c>
      <c r="Z7439" t="inlineStr">
        <is>
          <t>10.1% - 20%</t>
        </is>
      </c>
      <c r="AA7439" t="b">
        <v>1</v>
      </c>
      <c r="AB7439" t="b">
        <v>0</v>
      </c>
      <c r="AC7439" s="19" t="n">
        <v>5.34</v>
      </c>
      <c r="AD7439" s="21" t="n">
        <v>0.3375</v>
      </c>
    </row>
    <row r="7440" ht="18" customHeight="1">
      <c r="A7440" t="n">
        <v>7439</v>
      </c>
      <c r="B7440" t="inlineStr">
        <is>
          <t>CA-2015-145457</t>
        </is>
      </c>
      <c r="C7440" s="18" t="inlineStr">
        <is>
          <t>2015-03-24</t>
        </is>
      </c>
      <c r="D7440" s="18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19" t="n">
        <v>46.9</v>
      </c>
      <c r="S7440" s="20" t="n">
        <v>5</v>
      </c>
      <c r="T7440" s="21" t="n">
        <v>0</v>
      </c>
      <c r="U7440" s="19" t="n">
        <v>13.132</v>
      </c>
      <c r="V7440" t="n">
        <v>3</v>
      </c>
      <c r="W7440" t="n">
        <v>2015</v>
      </c>
      <c r="X7440" t="inlineStr">
        <is>
          <t>2015Q1</t>
        </is>
      </c>
      <c r="Y7440" t="inlineStr">
        <is>
          <t>2015-03</t>
        </is>
      </c>
      <c r="Z7440" t="inlineStr">
        <is>
          <t>0% (No Discount)</t>
        </is>
      </c>
      <c r="AA7440" t="b">
        <v>1</v>
      </c>
      <c r="AB7440" t="b">
        <v>0</v>
      </c>
      <c r="AC7440" s="19" t="n">
        <v>9.380000000000001</v>
      </c>
      <c r="AD7440" s="21" t="n">
        <v>0.28</v>
      </c>
    </row>
    <row r="7441" ht="18" customHeight="1">
      <c r="A7441" t="n">
        <v>7440</v>
      </c>
      <c r="B7441" t="inlineStr">
        <is>
          <t>US-2017-163657</t>
        </is>
      </c>
      <c r="C7441" s="18" t="inlineStr">
        <is>
          <t>2017-09-02</t>
        </is>
      </c>
      <c r="D7441" s="18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19" t="n">
        <v>18.72</v>
      </c>
      <c r="S7441" s="20" t="n">
        <v>5</v>
      </c>
      <c r="T7441" s="21" t="n">
        <v>0.2</v>
      </c>
      <c r="U7441" s="19" t="n">
        <v>6.552</v>
      </c>
      <c r="V7441" t="n">
        <v>4</v>
      </c>
      <c r="W7441" t="n">
        <v>2017</v>
      </c>
      <c r="X7441" t="inlineStr">
        <is>
          <t>2017Q3</t>
        </is>
      </c>
      <c r="Y7441" t="inlineStr">
        <is>
          <t>2017-09</t>
        </is>
      </c>
      <c r="Z7441" t="inlineStr">
        <is>
          <t>10.1% - 20%</t>
        </is>
      </c>
      <c r="AA7441" t="b">
        <v>1</v>
      </c>
      <c r="AB7441" t="b">
        <v>0</v>
      </c>
      <c r="AC7441" s="19" t="n">
        <v>4.68</v>
      </c>
      <c r="AD7441" s="21" t="n">
        <v>0.35</v>
      </c>
    </row>
    <row r="7442" ht="18" customHeight="1">
      <c r="A7442" t="n">
        <v>7441</v>
      </c>
      <c r="B7442" t="inlineStr">
        <is>
          <t>US-2017-163657</t>
        </is>
      </c>
      <c r="C7442" s="18" t="inlineStr">
        <is>
          <t>2017-09-02</t>
        </is>
      </c>
      <c r="D7442" s="18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19" t="n">
        <v>236.528</v>
      </c>
      <c r="S7442" s="20" t="n">
        <v>2</v>
      </c>
      <c r="T7442" s="21" t="n">
        <v>0.2</v>
      </c>
      <c r="U7442" s="19" t="n">
        <v>-2.9566</v>
      </c>
      <c r="V7442" t="n">
        <v>4</v>
      </c>
      <c r="W7442" t="n">
        <v>2017</v>
      </c>
      <c r="X7442" t="inlineStr">
        <is>
          <t>2017Q3</t>
        </is>
      </c>
      <c r="Y7442" t="inlineStr">
        <is>
          <t>2017-09</t>
        </is>
      </c>
      <c r="Z7442" t="inlineStr">
        <is>
          <t>10.1% - 20%</t>
        </is>
      </c>
      <c r="AA7442" t="b">
        <v>0</v>
      </c>
      <c r="AB7442" t="b">
        <v>1</v>
      </c>
      <c r="AC7442" s="19" t="n">
        <v>147.83</v>
      </c>
      <c r="AD7442" s="21" t="n">
        <v>-0.0125</v>
      </c>
    </row>
    <row r="7443" ht="18" customHeight="1">
      <c r="A7443" t="n">
        <v>7442</v>
      </c>
      <c r="B7443" t="inlineStr">
        <is>
          <t>CA-2015-120446</t>
        </is>
      </c>
      <c r="C7443" s="18" t="inlineStr">
        <is>
          <t>2015-11-16</t>
        </is>
      </c>
      <c r="D7443" s="18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19" t="n">
        <v>18.9</v>
      </c>
      <c r="S7443" s="20" t="n">
        <v>3</v>
      </c>
      <c r="T7443" s="21" t="n">
        <v>0</v>
      </c>
      <c r="U7443" s="19" t="n">
        <v>8.694000000000001</v>
      </c>
      <c r="V7443" t="n">
        <v>2</v>
      </c>
      <c r="W7443" t="n">
        <v>2015</v>
      </c>
      <c r="X7443" t="inlineStr">
        <is>
          <t>2015Q4</t>
        </is>
      </c>
      <c r="Y7443" t="inlineStr">
        <is>
          <t>2015-11</t>
        </is>
      </c>
      <c r="Z7443" t="inlineStr">
        <is>
          <t>0% (No Discount)</t>
        </is>
      </c>
      <c r="AA7443" t="b">
        <v>1</v>
      </c>
      <c r="AB7443" t="b">
        <v>0</v>
      </c>
      <c r="AC7443" s="19" t="n">
        <v>6.3</v>
      </c>
      <c r="AD7443" s="21" t="n">
        <v>0.46</v>
      </c>
    </row>
    <row r="7444" ht="18" customHeight="1">
      <c r="A7444" t="n">
        <v>7443</v>
      </c>
      <c r="B7444" t="inlineStr">
        <is>
          <t>CA-2014-109932</t>
        </is>
      </c>
      <c r="C7444" s="18" t="inlineStr">
        <is>
          <t>2014-12-09</t>
        </is>
      </c>
      <c r="D7444" s="18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19" t="n">
        <v>10.688</v>
      </c>
      <c r="S7444" s="20" t="n">
        <v>2</v>
      </c>
      <c r="T7444" s="21" t="n">
        <v>0.2</v>
      </c>
      <c r="U7444" s="19" t="n">
        <v>3.7408</v>
      </c>
      <c r="V7444" t="n">
        <v>2</v>
      </c>
      <c r="W7444" t="n">
        <v>2014</v>
      </c>
      <c r="X7444" t="inlineStr">
        <is>
          <t>2014Q4</t>
        </is>
      </c>
      <c r="Y7444" t="inlineStr">
        <is>
          <t>2014-12</t>
        </is>
      </c>
      <c r="Z7444" t="inlineStr">
        <is>
          <t>10.1% - 20%</t>
        </is>
      </c>
      <c r="AA7444" t="b">
        <v>1</v>
      </c>
      <c r="AB7444" t="b">
        <v>0</v>
      </c>
      <c r="AC7444" s="19" t="n">
        <v>6.68</v>
      </c>
      <c r="AD7444" s="21" t="n">
        <v>0.35</v>
      </c>
    </row>
    <row r="7445" ht="18" customHeight="1">
      <c r="A7445" t="n">
        <v>7444</v>
      </c>
      <c r="B7445" t="inlineStr">
        <is>
          <t>CA-2014-109932</t>
        </is>
      </c>
      <c r="C7445" s="18" t="inlineStr">
        <is>
          <t>2014-12-09</t>
        </is>
      </c>
      <c r="D7445" s="18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19" t="n">
        <v>237.096</v>
      </c>
      <c r="S7445" s="20" t="n">
        <v>3</v>
      </c>
      <c r="T7445" s="21" t="n">
        <v>0.2</v>
      </c>
      <c r="U7445" s="19" t="n">
        <v>20.7459</v>
      </c>
      <c r="V7445" t="n">
        <v>2</v>
      </c>
      <c r="W7445" t="n">
        <v>2014</v>
      </c>
      <c r="X7445" t="inlineStr">
        <is>
          <t>2014Q4</t>
        </is>
      </c>
      <c r="Y7445" t="inlineStr">
        <is>
          <t>2014-12</t>
        </is>
      </c>
      <c r="Z7445" t="inlineStr">
        <is>
          <t>10.1% - 20%</t>
        </is>
      </c>
      <c r="AA7445" t="b">
        <v>1</v>
      </c>
      <c r="AB7445" t="b">
        <v>0</v>
      </c>
      <c r="AC7445" s="19" t="n">
        <v>98.79000000000001</v>
      </c>
      <c r="AD7445" s="21" t="n">
        <v>0.08749999999999999</v>
      </c>
    </row>
    <row r="7446" ht="18" customHeight="1">
      <c r="A7446" t="n">
        <v>7445</v>
      </c>
      <c r="B7446" t="inlineStr">
        <is>
          <t>CA-2017-127474</t>
        </is>
      </c>
      <c r="C7446" s="18" t="inlineStr">
        <is>
          <t>2017-02-03</t>
        </is>
      </c>
      <c r="D7446" s="18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19" t="n">
        <v>5.184</v>
      </c>
      <c r="S7446" s="20" t="n">
        <v>1</v>
      </c>
      <c r="T7446" s="21" t="n">
        <v>0.2</v>
      </c>
      <c r="U7446" s="19" t="n">
        <v>1.8144</v>
      </c>
      <c r="V7446" t="n">
        <v>4</v>
      </c>
      <c r="W7446" t="n">
        <v>2017</v>
      </c>
      <c r="X7446" t="inlineStr">
        <is>
          <t>2017Q1</t>
        </is>
      </c>
      <c r="Y7446" t="inlineStr">
        <is>
          <t>2017-02</t>
        </is>
      </c>
      <c r="Z7446" t="inlineStr">
        <is>
          <t>10.1% - 20%</t>
        </is>
      </c>
      <c r="AA7446" t="b">
        <v>1</v>
      </c>
      <c r="AB7446" t="b">
        <v>0</v>
      </c>
      <c r="AC7446" s="19" t="n">
        <v>6.48</v>
      </c>
      <c r="AD7446" s="21" t="n">
        <v>0.35</v>
      </c>
    </row>
    <row r="7447" ht="18" customHeight="1">
      <c r="A7447" t="n">
        <v>7446</v>
      </c>
      <c r="B7447" t="inlineStr">
        <is>
          <t>CA-2017-127474</t>
        </is>
      </c>
      <c r="C7447" s="18" t="inlineStr">
        <is>
          <t>2017-02-03</t>
        </is>
      </c>
      <c r="D7447" s="18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19" t="n">
        <v>65.584</v>
      </c>
      <c r="S7447" s="20" t="n">
        <v>2</v>
      </c>
      <c r="T7447" s="21" t="n">
        <v>0.2</v>
      </c>
      <c r="U7447" s="19" t="n">
        <v>23.7742</v>
      </c>
      <c r="V7447" t="n">
        <v>4</v>
      </c>
      <c r="W7447" t="n">
        <v>2017</v>
      </c>
      <c r="X7447" t="inlineStr">
        <is>
          <t>2017Q1</t>
        </is>
      </c>
      <c r="Y7447" t="inlineStr">
        <is>
          <t>2017-02</t>
        </is>
      </c>
      <c r="Z7447" t="inlineStr">
        <is>
          <t>10.1% - 20%</t>
        </is>
      </c>
      <c r="AA7447" t="b">
        <v>1</v>
      </c>
      <c r="AB7447" t="b">
        <v>0</v>
      </c>
      <c r="AC7447" s="19" t="n">
        <v>40.99</v>
      </c>
      <c r="AD7447" s="21" t="n">
        <v>0.3625</v>
      </c>
    </row>
    <row r="7448" ht="18" customHeight="1">
      <c r="A7448" t="n">
        <v>7447</v>
      </c>
      <c r="B7448" t="inlineStr">
        <is>
          <t>CA-2017-127474</t>
        </is>
      </c>
      <c r="C7448" s="18" t="inlineStr">
        <is>
          <t>2017-02-03</t>
        </is>
      </c>
      <c r="D7448" s="1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19" t="n">
        <v>22.2</v>
      </c>
      <c r="S7448" s="20" t="n">
        <v>1</v>
      </c>
      <c r="T7448" s="21" t="n">
        <v>0.6</v>
      </c>
      <c r="U7448" s="19" t="n">
        <v>-26.085</v>
      </c>
      <c r="V7448" t="n">
        <v>4</v>
      </c>
      <c r="W7448" t="n">
        <v>2017</v>
      </c>
      <c r="X7448" t="inlineStr">
        <is>
          <t>2017Q1</t>
        </is>
      </c>
      <c r="Y7448" t="inlineStr">
        <is>
          <t>2017-02</t>
        </is>
      </c>
      <c r="Z7448" t="inlineStr">
        <is>
          <t>&gt; 50% (Deep Discount)</t>
        </is>
      </c>
      <c r="AA7448" t="b">
        <v>0</v>
      </c>
      <c r="AB7448" t="b">
        <v>1</v>
      </c>
      <c r="AC7448" s="19" t="n">
        <v>55.5</v>
      </c>
      <c r="AD7448" s="21" t="n">
        <v>-1.175</v>
      </c>
    </row>
    <row r="7449" ht="18" customHeight="1">
      <c r="A7449" t="n">
        <v>7448</v>
      </c>
      <c r="B7449" t="inlineStr">
        <is>
          <t>CA-2017-127474</t>
        </is>
      </c>
      <c r="C7449" s="18" t="inlineStr">
        <is>
          <t>2017-02-03</t>
        </is>
      </c>
      <c r="D7449" s="18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19" t="n">
        <v>419.4</v>
      </c>
      <c r="S7449" s="20" t="n">
        <v>5</v>
      </c>
      <c r="T7449" s="21" t="n">
        <v>0.2</v>
      </c>
      <c r="U7449" s="19" t="n">
        <v>146.79</v>
      </c>
      <c r="V7449" t="n">
        <v>4</v>
      </c>
      <c r="W7449" t="n">
        <v>2017</v>
      </c>
      <c r="X7449" t="inlineStr">
        <is>
          <t>2017Q1</t>
        </is>
      </c>
      <c r="Y7449" t="inlineStr">
        <is>
          <t>2017-02</t>
        </is>
      </c>
      <c r="Z7449" t="inlineStr">
        <is>
          <t>10.1% - 20%</t>
        </is>
      </c>
      <c r="AA7449" t="b">
        <v>1</v>
      </c>
      <c r="AB7449" t="b">
        <v>0</v>
      </c>
      <c r="AC7449" s="19" t="n">
        <v>104.85</v>
      </c>
      <c r="AD7449" s="21" t="n">
        <v>0.35</v>
      </c>
    </row>
    <row r="7450" ht="18" customHeight="1">
      <c r="A7450" t="n">
        <v>7449</v>
      </c>
      <c r="B7450" t="inlineStr">
        <is>
          <t>CA-2017-115448</t>
        </is>
      </c>
      <c r="C7450" s="18" t="inlineStr">
        <is>
          <t>2017-11-11</t>
        </is>
      </c>
      <c r="D7450" s="18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19" t="n">
        <v>88.92</v>
      </c>
      <c r="S7450" s="20" t="n">
        <v>5</v>
      </c>
      <c r="T7450" s="21" t="n">
        <v>0.2</v>
      </c>
      <c r="U7450" s="19" t="n">
        <v>14.4495</v>
      </c>
      <c r="V7450" t="n">
        <v>3</v>
      </c>
      <c r="W7450" t="n">
        <v>2017</v>
      </c>
      <c r="X7450" t="inlineStr">
        <is>
          <t>2017Q4</t>
        </is>
      </c>
      <c r="Y7450" t="inlineStr">
        <is>
          <t>2017-11</t>
        </is>
      </c>
      <c r="Z7450" t="inlineStr">
        <is>
          <t>10.1% - 20%</t>
        </is>
      </c>
      <c r="AA7450" t="b">
        <v>1</v>
      </c>
      <c r="AB7450" t="b">
        <v>0</v>
      </c>
      <c r="AC7450" s="19" t="n">
        <v>22.23</v>
      </c>
      <c r="AD7450" s="21" t="n">
        <v>0.1625</v>
      </c>
    </row>
    <row r="7451" ht="18" customHeight="1">
      <c r="A7451" t="n">
        <v>7450</v>
      </c>
      <c r="B7451" t="inlineStr">
        <is>
          <t>CA-2017-105669</t>
        </is>
      </c>
      <c r="C7451" s="18" t="inlineStr">
        <is>
          <t>2017-09-17</t>
        </is>
      </c>
      <c r="D7451" s="18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19" t="n">
        <v>9.912000000000001</v>
      </c>
      <c r="S7451" s="20" t="n">
        <v>3</v>
      </c>
      <c r="T7451" s="21" t="n">
        <v>0.2</v>
      </c>
      <c r="U7451" s="19" t="n">
        <v>3.2214</v>
      </c>
      <c r="V7451" t="n">
        <v>5</v>
      </c>
      <c r="W7451" t="n">
        <v>2017</v>
      </c>
      <c r="X7451" t="inlineStr">
        <is>
          <t>2017Q3</t>
        </is>
      </c>
      <c r="Y7451" t="inlineStr">
        <is>
          <t>2017-09</t>
        </is>
      </c>
      <c r="Z7451" t="inlineStr">
        <is>
          <t>10.1% - 20%</t>
        </is>
      </c>
      <c r="AA7451" t="b">
        <v>1</v>
      </c>
      <c r="AB7451" t="b">
        <v>0</v>
      </c>
      <c r="AC7451" s="19" t="n">
        <v>4.13</v>
      </c>
      <c r="AD7451" s="21" t="n">
        <v>0.325</v>
      </c>
    </row>
    <row r="7452" ht="18" customHeight="1">
      <c r="A7452" t="n">
        <v>7451</v>
      </c>
      <c r="B7452" t="inlineStr">
        <is>
          <t>CA-2017-105669</t>
        </is>
      </c>
      <c r="C7452" s="18" t="inlineStr">
        <is>
          <t>2017-09-17</t>
        </is>
      </c>
      <c r="D7452" s="18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19" t="n">
        <v>318.43</v>
      </c>
      <c r="S7452" s="20" t="n">
        <v>5</v>
      </c>
      <c r="T7452" s="21" t="n">
        <v>0.3</v>
      </c>
      <c r="U7452" s="19" t="n">
        <v>-77.333</v>
      </c>
      <c r="V7452" t="n">
        <v>5</v>
      </c>
      <c r="W7452" t="n">
        <v>2017</v>
      </c>
      <c r="X7452" t="inlineStr">
        <is>
          <t>2017Q3</t>
        </is>
      </c>
      <c r="Y7452" t="inlineStr">
        <is>
          <t>2017-09</t>
        </is>
      </c>
      <c r="Z7452" t="inlineStr">
        <is>
          <t>20.1% - 30%</t>
        </is>
      </c>
      <c r="AA7452" t="b">
        <v>0</v>
      </c>
      <c r="AB7452" t="b">
        <v>1</v>
      </c>
      <c r="AC7452" s="19" t="n">
        <v>90.98</v>
      </c>
      <c r="AD7452" s="21" t="n">
        <v>-0.2429</v>
      </c>
    </row>
    <row r="7453" ht="18" customHeight="1">
      <c r="A7453" t="n">
        <v>7452</v>
      </c>
      <c r="B7453" t="inlineStr">
        <is>
          <t>CA-2017-105669</t>
        </is>
      </c>
      <c r="C7453" s="18" t="inlineStr">
        <is>
          <t>2017-09-17</t>
        </is>
      </c>
      <c r="D7453" s="18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19" t="n">
        <v>5.8</v>
      </c>
      <c r="S7453" s="20" t="n">
        <v>5</v>
      </c>
      <c r="T7453" s="21" t="n">
        <v>0.8</v>
      </c>
      <c r="U7453" s="19" t="n">
        <v>-10.15</v>
      </c>
      <c r="V7453" t="n">
        <v>5</v>
      </c>
      <c r="W7453" t="n">
        <v>2017</v>
      </c>
      <c r="X7453" t="inlineStr">
        <is>
          <t>2017Q3</t>
        </is>
      </c>
      <c r="Y7453" t="inlineStr">
        <is>
          <t>2017-09</t>
        </is>
      </c>
      <c r="Z7453" t="inlineStr">
        <is>
          <t>&gt; 50% (Deep Discount)</t>
        </is>
      </c>
      <c r="AA7453" t="b">
        <v>0</v>
      </c>
      <c r="AB7453" t="b">
        <v>1</v>
      </c>
      <c r="AC7453" s="19" t="n">
        <v>5.8</v>
      </c>
      <c r="AD7453" s="21" t="n">
        <v>-1.75</v>
      </c>
    </row>
    <row r="7454" ht="18" customHeight="1">
      <c r="A7454" t="n">
        <v>7453</v>
      </c>
      <c r="B7454" t="inlineStr">
        <is>
          <t>CA-2017-105669</t>
        </is>
      </c>
      <c r="C7454" s="18" t="inlineStr">
        <is>
          <t>2017-09-17</t>
        </is>
      </c>
      <c r="D7454" s="18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19" t="n">
        <v>1415.76</v>
      </c>
      <c r="S7454" s="20" t="n">
        <v>6</v>
      </c>
      <c r="T7454" s="21" t="n">
        <v>0.2</v>
      </c>
      <c r="U7454" s="19" t="n">
        <v>88.485</v>
      </c>
      <c r="V7454" t="n">
        <v>5</v>
      </c>
      <c r="W7454" t="n">
        <v>2017</v>
      </c>
      <c r="X7454" t="inlineStr">
        <is>
          <t>2017Q3</t>
        </is>
      </c>
      <c r="Y7454" t="inlineStr">
        <is>
          <t>2017-09</t>
        </is>
      </c>
      <c r="Z7454" t="inlineStr">
        <is>
          <t>10.1% - 20%</t>
        </is>
      </c>
      <c r="AA7454" t="b">
        <v>1</v>
      </c>
      <c r="AB7454" t="b">
        <v>0</v>
      </c>
      <c r="AC7454" s="19" t="n">
        <v>294.95</v>
      </c>
      <c r="AD7454" s="21" t="n">
        <v>0.0625</v>
      </c>
    </row>
    <row r="7455" ht="18" customHeight="1">
      <c r="A7455" t="n">
        <v>7454</v>
      </c>
      <c r="B7455" t="inlineStr">
        <is>
          <t>CA-2017-134796</t>
        </is>
      </c>
      <c r="C7455" s="18" t="inlineStr">
        <is>
          <t>2017-06-25</t>
        </is>
      </c>
      <c r="D7455" s="18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19" t="n">
        <v>148.48</v>
      </c>
      <c r="S7455" s="20" t="n">
        <v>2</v>
      </c>
      <c r="T7455" s="21" t="n">
        <v>0.2</v>
      </c>
      <c r="U7455" s="19" t="n">
        <v>16.704</v>
      </c>
      <c r="V7455" t="n">
        <v>6</v>
      </c>
      <c r="W7455" t="n">
        <v>2017</v>
      </c>
      <c r="X7455" t="inlineStr">
        <is>
          <t>2017Q2</t>
        </is>
      </c>
      <c r="Y7455" t="inlineStr">
        <is>
          <t>2017-06</t>
        </is>
      </c>
      <c r="Z7455" t="inlineStr">
        <is>
          <t>10.1% - 20%</t>
        </is>
      </c>
      <c r="AA7455" t="b">
        <v>1</v>
      </c>
      <c r="AB7455" t="b">
        <v>0</v>
      </c>
      <c r="AC7455" s="19" t="n">
        <v>92.8</v>
      </c>
      <c r="AD7455" s="21" t="n">
        <v>0.1125</v>
      </c>
    </row>
    <row r="7456" ht="18" customHeight="1">
      <c r="A7456" t="n">
        <v>7455</v>
      </c>
      <c r="B7456" t="inlineStr">
        <is>
          <t>CA-2016-137743</t>
        </is>
      </c>
      <c r="C7456" s="18" t="inlineStr">
        <is>
          <t>2016-07-30</t>
        </is>
      </c>
      <c r="D7456" s="18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19" t="n">
        <v>9.247999999999999</v>
      </c>
      <c r="S7456" s="20" t="n">
        <v>4</v>
      </c>
      <c r="T7456" s="21" t="n">
        <v>0.2</v>
      </c>
      <c r="U7456" s="19" t="n">
        <v>3.1212</v>
      </c>
      <c r="V7456" t="n">
        <v>5</v>
      </c>
      <c r="W7456" t="n">
        <v>2016</v>
      </c>
      <c r="X7456" t="inlineStr">
        <is>
          <t>2016Q3</t>
        </is>
      </c>
      <c r="Y7456" t="inlineStr">
        <is>
          <t>2016-07</t>
        </is>
      </c>
      <c r="Z7456" t="inlineStr">
        <is>
          <t>10.1% - 20%</t>
        </is>
      </c>
      <c r="AA7456" t="b">
        <v>1</v>
      </c>
      <c r="AB7456" t="b">
        <v>0</v>
      </c>
      <c r="AC7456" s="19" t="n">
        <v>2.89</v>
      </c>
      <c r="AD7456" s="21" t="n">
        <v>0.3375</v>
      </c>
    </row>
    <row r="7457" ht="18" customHeight="1">
      <c r="A7457" t="n">
        <v>7456</v>
      </c>
      <c r="B7457" t="inlineStr">
        <is>
          <t>CA-2016-137743</t>
        </is>
      </c>
      <c r="C7457" s="18" t="inlineStr">
        <is>
          <t>2016-07-30</t>
        </is>
      </c>
      <c r="D7457" s="18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19" t="n">
        <v>1036.624</v>
      </c>
      <c r="S7457" s="20" t="n">
        <v>2</v>
      </c>
      <c r="T7457" s="21" t="n">
        <v>0.2</v>
      </c>
      <c r="U7457" s="19" t="n">
        <v>51.8312</v>
      </c>
      <c r="V7457" t="n">
        <v>5</v>
      </c>
      <c r="W7457" t="n">
        <v>2016</v>
      </c>
      <c r="X7457" t="inlineStr">
        <is>
          <t>2016Q3</t>
        </is>
      </c>
      <c r="Y7457" t="inlineStr">
        <is>
          <t>2016-07</t>
        </is>
      </c>
      <c r="Z7457" t="inlineStr">
        <is>
          <t>10.1% - 20%</t>
        </is>
      </c>
      <c r="AA7457" t="b">
        <v>1</v>
      </c>
      <c r="AB7457" t="b">
        <v>0</v>
      </c>
      <c r="AC7457" s="19" t="n">
        <v>647.89</v>
      </c>
      <c r="AD7457" s="21" t="n">
        <v>0.05</v>
      </c>
    </row>
    <row r="7458" ht="18" customHeight="1">
      <c r="A7458" t="n">
        <v>7457</v>
      </c>
      <c r="B7458" t="inlineStr">
        <is>
          <t>CA-2015-137974</t>
        </is>
      </c>
      <c r="C7458" s="18" t="inlineStr">
        <is>
          <t>2015-04-16</t>
        </is>
      </c>
      <c r="D7458" s="1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19" t="n">
        <v>569.64</v>
      </c>
      <c r="S7458" s="20" t="n">
        <v>2</v>
      </c>
      <c r="T7458" s="21" t="n">
        <v>0</v>
      </c>
      <c r="U7458" s="19" t="n">
        <v>148.1064</v>
      </c>
      <c r="V7458" t="n">
        <v>2</v>
      </c>
      <c r="W7458" t="n">
        <v>2015</v>
      </c>
      <c r="X7458" t="inlineStr">
        <is>
          <t>2015Q2</t>
        </is>
      </c>
      <c r="Y7458" t="inlineStr">
        <is>
          <t>2015-04</t>
        </is>
      </c>
      <c r="Z7458" t="inlineStr">
        <is>
          <t>0% (No Discount)</t>
        </is>
      </c>
      <c r="AA7458" t="b">
        <v>1</v>
      </c>
      <c r="AB7458" t="b">
        <v>0</v>
      </c>
      <c r="AC7458" s="19" t="n">
        <v>284.82</v>
      </c>
      <c r="AD7458" s="21" t="n">
        <v>0.26</v>
      </c>
    </row>
    <row r="7459" ht="18" customHeight="1">
      <c r="A7459" t="n">
        <v>7458</v>
      </c>
      <c r="B7459" t="inlineStr">
        <is>
          <t>CA-2015-137974</t>
        </is>
      </c>
      <c r="C7459" s="18" t="inlineStr">
        <is>
          <t>2015-04-16</t>
        </is>
      </c>
      <c r="D7459" s="18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19" t="n">
        <v>9.140000000000001</v>
      </c>
      <c r="S7459" s="20" t="n">
        <v>1</v>
      </c>
      <c r="T7459" s="21" t="n">
        <v>0</v>
      </c>
      <c r="U7459" s="19" t="n">
        <v>4.57</v>
      </c>
      <c r="V7459" t="n">
        <v>2</v>
      </c>
      <c r="W7459" t="n">
        <v>2015</v>
      </c>
      <c r="X7459" t="inlineStr">
        <is>
          <t>2015Q2</t>
        </is>
      </c>
      <c r="Y7459" t="inlineStr">
        <is>
          <t>2015-04</t>
        </is>
      </c>
      <c r="Z7459" t="inlineStr">
        <is>
          <t>0% (No Discount)</t>
        </is>
      </c>
      <c r="AA7459" t="b">
        <v>1</v>
      </c>
      <c r="AB7459" t="b">
        <v>0</v>
      </c>
      <c r="AC7459" s="19" t="n">
        <v>9.140000000000001</v>
      </c>
      <c r="AD7459" s="21" t="n">
        <v>0.5</v>
      </c>
    </row>
    <row r="7460" ht="18" customHeight="1">
      <c r="A7460" t="n">
        <v>7459</v>
      </c>
      <c r="B7460" t="inlineStr">
        <is>
          <t>CA-2015-137974</t>
        </is>
      </c>
      <c r="C7460" s="18" t="inlineStr">
        <is>
          <t>2015-04-16</t>
        </is>
      </c>
      <c r="D7460" s="18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19" t="n">
        <v>1196.86</v>
      </c>
      <c r="S7460" s="20" t="n">
        <v>7</v>
      </c>
      <c r="T7460" s="21" t="n">
        <v>0</v>
      </c>
      <c r="U7460" s="19" t="n">
        <v>119.686</v>
      </c>
      <c r="V7460" t="n">
        <v>2</v>
      </c>
      <c r="W7460" t="n">
        <v>2015</v>
      </c>
      <c r="X7460" t="inlineStr">
        <is>
          <t>2015Q2</t>
        </is>
      </c>
      <c r="Y7460" t="inlineStr">
        <is>
          <t>2015-04</t>
        </is>
      </c>
      <c r="Z7460" t="inlineStr">
        <is>
          <t>0% (No Discount)</t>
        </is>
      </c>
      <c r="AA7460" t="b">
        <v>1</v>
      </c>
      <c r="AB7460" t="b">
        <v>0</v>
      </c>
      <c r="AC7460" s="19" t="n">
        <v>170.98</v>
      </c>
      <c r="AD7460" s="21" t="n">
        <v>0.1</v>
      </c>
    </row>
    <row r="7461" ht="18" customHeight="1">
      <c r="A7461" t="n">
        <v>7460</v>
      </c>
      <c r="B7461" t="inlineStr">
        <is>
          <t>CA-2015-137974</t>
        </is>
      </c>
      <c r="C7461" s="18" t="inlineStr">
        <is>
          <t>2015-04-16</t>
        </is>
      </c>
      <c r="D7461" s="18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19" t="n">
        <v>523.26</v>
      </c>
      <c r="S7461" s="20" t="n">
        <v>9</v>
      </c>
      <c r="T7461" s="21" t="n">
        <v>0</v>
      </c>
      <c r="U7461" s="19" t="n">
        <v>125.5824</v>
      </c>
      <c r="V7461" t="n">
        <v>2</v>
      </c>
      <c r="W7461" t="n">
        <v>2015</v>
      </c>
      <c r="X7461" t="inlineStr">
        <is>
          <t>2015Q2</t>
        </is>
      </c>
      <c r="Y7461" t="inlineStr">
        <is>
          <t>2015-04</t>
        </is>
      </c>
      <c r="Z7461" t="inlineStr">
        <is>
          <t>0% (No Discount)</t>
        </is>
      </c>
      <c r="AA7461" t="b">
        <v>1</v>
      </c>
      <c r="AB7461" t="b">
        <v>0</v>
      </c>
      <c r="AC7461" s="19" t="n">
        <v>58.14</v>
      </c>
      <c r="AD7461" s="21" t="n">
        <v>0.24</v>
      </c>
    </row>
    <row r="7462" ht="18" customHeight="1">
      <c r="A7462" t="n">
        <v>7461</v>
      </c>
      <c r="B7462" t="inlineStr">
        <is>
          <t>US-2015-136987</t>
        </is>
      </c>
      <c r="C7462" s="18" t="inlineStr">
        <is>
          <t>2015-04-11</t>
        </is>
      </c>
      <c r="D7462" s="18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19" t="n">
        <v>639.968</v>
      </c>
      <c r="S7462" s="20" t="n">
        <v>4</v>
      </c>
      <c r="T7462" s="21" t="n">
        <v>0.2</v>
      </c>
      <c r="U7462" s="19" t="n">
        <v>215.9892</v>
      </c>
      <c r="V7462" t="n">
        <v>3</v>
      </c>
      <c r="W7462" t="n">
        <v>2015</v>
      </c>
      <c r="X7462" t="inlineStr">
        <is>
          <t>2015Q2</t>
        </is>
      </c>
      <c r="Y7462" t="inlineStr">
        <is>
          <t>2015-04</t>
        </is>
      </c>
      <c r="Z7462" t="inlineStr">
        <is>
          <t>10.1% - 20%</t>
        </is>
      </c>
      <c r="AA7462" t="b">
        <v>1</v>
      </c>
      <c r="AB7462" t="b">
        <v>0</v>
      </c>
      <c r="AC7462" s="19" t="n">
        <v>199.99</v>
      </c>
      <c r="AD7462" s="21" t="n">
        <v>0.3375</v>
      </c>
    </row>
    <row r="7463" ht="18" customHeight="1">
      <c r="A7463" t="n">
        <v>7462</v>
      </c>
      <c r="B7463" t="inlineStr">
        <is>
          <t>US-2015-136987</t>
        </is>
      </c>
      <c r="C7463" s="18" t="inlineStr">
        <is>
          <t>2015-04-11</t>
        </is>
      </c>
      <c r="D7463" s="18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19" t="n">
        <v>52.76</v>
      </c>
      <c r="S7463" s="20" t="n">
        <v>2</v>
      </c>
      <c r="T7463" s="21" t="n">
        <v>0</v>
      </c>
      <c r="U7463" s="19" t="n">
        <v>24.2696</v>
      </c>
      <c r="V7463" t="n">
        <v>3</v>
      </c>
      <c r="W7463" t="n">
        <v>2015</v>
      </c>
      <c r="X7463" t="inlineStr">
        <is>
          <t>2015Q2</t>
        </is>
      </c>
      <c r="Y7463" t="inlineStr">
        <is>
          <t>2015-04</t>
        </is>
      </c>
      <c r="Z7463" t="inlineStr">
        <is>
          <t>0% (No Discount)</t>
        </is>
      </c>
      <c r="AA7463" t="b">
        <v>1</v>
      </c>
      <c r="AB7463" t="b">
        <v>0</v>
      </c>
      <c r="AC7463" s="19" t="n">
        <v>26.38</v>
      </c>
      <c r="AD7463" s="21" t="n">
        <v>0.46</v>
      </c>
    </row>
    <row r="7464" ht="18" customHeight="1">
      <c r="A7464" t="n">
        <v>7463</v>
      </c>
      <c r="B7464" t="inlineStr">
        <is>
          <t>CA-2015-138485</t>
        </is>
      </c>
      <c r="C7464" s="18" t="inlineStr">
        <is>
          <t>2015-02-27</t>
        </is>
      </c>
      <c r="D7464" s="18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19" t="n">
        <v>538.92</v>
      </c>
      <c r="S7464" s="20" t="n">
        <v>9</v>
      </c>
      <c r="T7464" s="21" t="n">
        <v>0</v>
      </c>
      <c r="U7464" s="19" t="n">
        <v>80.83799999999999</v>
      </c>
      <c r="V7464" t="n">
        <v>2</v>
      </c>
      <c r="W7464" t="n">
        <v>2015</v>
      </c>
      <c r="X7464" t="inlineStr">
        <is>
          <t>2015Q1</t>
        </is>
      </c>
      <c r="Y7464" t="inlineStr">
        <is>
          <t>2015-02</t>
        </is>
      </c>
      <c r="Z7464" t="inlineStr">
        <is>
          <t>0% (No Discount)</t>
        </is>
      </c>
      <c r="AA7464" t="b">
        <v>1</v>
      </c>
      <c r="AB7464" t="b">
        <v>0</v>
      </c>
      <c r="AC7464" s="19" t="n">
        <v>59.88</v>
      </c>
      <c r="AD7464" s="21" t="n">
        <v>0.15</v>
      </c>
    </row>
    <row r="7465" ht="18" customHeight="1">
      <c r="A7465" t="n">
        <v>7464</v>
      </c>
      <c r="B7465" t="inlineStr">
        <is>
          <t>CA-2016-103709</t>
        </is>
      </c>
      <c r="C7465" s="18" t="inlineStr">
        <is>
          <t>2016-09-08</t>
        </is>
      </c>
      <c r="D7465" s="18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19" t="n">
        <v>14.88</v>
      </c>
      <c r="S7465" s="20" t="n">
        <v>2</v>
      </c>
      <c r="T7465" s="21" t="n">
        <v>0</v>
      </c>
      <c r="U7465" s="19" t="n">
        <v>3.72</v>
      </c>
      <c r="V7465" t="n">
        <v>7</v>
      </c>
      <c r="W7465" t="n">
        <v>2016</v>
      </c>
      <c r="X7465" t="inlineStr">
        <is>
          <t>2016Q3</t>
        </is>
      </c>
      <c r="Y7465" t="inlineStr">
        <is>
          <t>2016-09</t>
        </is>
      </c>
      <c r="Z7465" t="inlineStr">
        <is>
          <t>0% (No Discount)</t>
        </is>
      </c>
      <c r="AA7465" t="b">
        <v>1</v>
      </c>
      <c r="AB7465" t="b">
        <v>0</v>
      </c>
      <c r="AC7465" s="19" t="n">
        <v>7.44</v>
      </c>
      <c r="AD7465" s="21" t="n">
        <v>0.25</v>
      </c>
    </row>
    <row r="7466" ht="18" customHeight="1">
      <c r="A7466" t="n">
        <v>7465</v>
      </c>
      <c r="B7466" t="inlineStr">
        <is>
          <t>CA-2016-103709</t>
        </is>
      </c>
      <c r="C7466" s="18" t="inlineStr">
        <is>
          <t>2016-09-08</t>
        </is>
      </c>
      <c r="D7466" s="18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19" t="n">
        <v>34.24</v>
      </c>
      <c r="S7466" s="20" t="n">
        <v>8</v>
      </c>
      <c r="T7466" s="21" t="n">
        <v>0</v>
      </c>
      <c r="U7466" s="19" t="n">
        <v>15.408</v>
      </c>
      <c r="V7466" t="n">
        <v>7</v>
      </c>
      <c r="W7466" t="n">
        <v>2016</v>
      </c>
      <c r="X7466" t="inlineStr">
        <is>
          <t>2016Q3</t>
        </is>
      </c>
      <c r="Y7466" t="inlineStr">
        <is>
          <t>2016-09</t>
        </is>
      </c>
      <c r="Z7466" t="inlineStr">
        <is>
          <t>0% (No Discount)</t>
        </is>
      </c>
      <c r="AA7466" t="b">
        <v>1</v>
      </c>
      <c r="AB7466" t="b">
        <v>0</v>
      </c>
      <c r="AC7466" s="19" t="n">
        <v>4.28</v>
      </c>
      <c r="AD7466" s="21" t="n">
        <v>0.45</v>
      </c>
    </row>
    <row r="7467" ht="18" customHeight="1">
      <c r="A7467" t="n">
        <v>7466</v>
      </c>
      <c r="B7467" t="inlineStr">
        <is>
          <t>CA-2016-103709</t>
        </is>
      </c>
      <c r="C7467" s="18" t="inlineStr">
        <is>
          <t>2016-09-08</t>
        </is>
      </c>
      <c r="D7467" s="18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19" t="n">
        <v>261.74</v>
      </c>
      <c r="S7467" s="20" t="n">
        <v>2</v>
      </c>
      <c r="T7467" s="21" t="n">
        <v>0</v>
      </c>
      <c r="U7467" s="19" t="n">
        <v>65.435</v>
      </c>
      <c r="V7467" t="n">
        <v>7</v>
      </c>
      <c r="W7467" t="n">
        <v>2016</v>
      </c>
      <c r="X7467" t="inlineStr">
        <is>
          <t>2016Q3</t>
        </is>
      </c>
      <c r="Y7467" t="inlineStr">
        <is>
          <t>2016-09</t>
        </is>
      </c>
      <c r="Z7467" t="inlineStr">
        <is>
          <t>0% (No Discount)</t>
        </is>
      </c>
      <c r="AA7467" t="b">
        <v>1</v>
      </c>
      <c r="AB7467" t="b">
        <v>0</v>
      </c>
      <c r="AC7467" s="19" t="n">
        <v>130.87</v>
      </c>
      <c r="AD7467" s="21" t="n">
        <v>0.25</v>
      </c>
    </row>
    <row r="7468" ht="18" customHeight="1">
      <c r="A7468" t="n">
        <v>7467</v>
      </c>
      <c r="B7468" t="inlineStr">
        <is>
          <t>CA-2016-138282</t>
        </is>
      </c>
      <c r="C7468" s="18" t="inlineStr">
        <is>
          <t>2016-05-19</t>
        </is>
      </c>
      <c r="D7468" s="1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19" t="n">
        <v>87.84</v>
      </c>
      <c r="S7468" s="20" t="n">
        <v>8</v>
      </c>
      <c r="T7468" s="21" t="n">
        <v>0</v>
      </c>
      <c r="U7468" s="19" t="n">
        <v>23.7168</v>
      </c>
      <c r="V7468" t="n">
        <v>4</v>
      </c>
      <c r="W7468" t="n">
        <v>2016</v>
      </c>
      <c r="X7468" t="inlineStr">
        <is>
          <t>2016Q2</t>
        </is>
      </c>
      <c r="Y7468" t="inlineStr">
        <is>
          <t>2016-05</t>
        </is>
      </c>
      <c r="Z7468" t="inlineStr">
        <is>
          <t>0% (No Discount)</t>
        </is>
      </c>
      <c r="AA7468" t="b">
        <v>1</v>
      </c>
      <c r="AB7468" t="b">
        <v>0</v>
      </c>
      <c r="AC7468" s="19" t="n">
        <v>10.98</v>
      </c>
      <c r="AD7468" s="21" t="n">
        <v>0.27</v>
      </c>
    </row>
    <row r="7469" ht="18" customHeight="1">
      <c r="A7469" t="n">
        <v>7468</v>
      </c>
      <c r="B7469" t="inlineStr">
        <is>
          <t>CA-2017-148985</t>
        </is>
      </c>
      <c r="C7469" s="18" t="inlineStr">
        <is>
          <t>2017-11-11</t>
        </is>
      </c>
      <c r="D7469" s="18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19" t="n">
        <v>34.92</v>
      </c>
      <c r="S7469" s="20" t="n">
        <v>4</v>
      </c>
      <c r="T7469" s="21" t="n">
        <v>0</v>
      </c>
      <c r="U7469" s="19" t="n">
        <v>11.8728</v>
      </c>
      <c r="V7469" t="n">
        <v>4</v>
      </c>
      <c r="W7469" t="n">
        <v>2017</v>
      </c>
      <c r="X7469" t="inlineStr">
        <is>
          <t>2017Q4</t>
        </is>
      </c>
      <c r="Y7469" t="inlineStr">
        <is>
          <t>2017-11</t>
        </is>
      </c>
      <c r="Z7469" t="inlineStr">
        <is>
          <t>0% (No Discount)</t>
        </is>
      </c>
      <c r="AA7469" t="b">
        <v>1</v>
      </c>
      <c r="AB7469" t="b">
        <v>0</v>
      </c>
      <c r="AC7469" s="19" t="n">
        <v>8.73</v>
      </c>
      <c r="AD7469" s="21" t="n">
        <v>0.34</v>
      </c>
    </row>
    <row r="7470" ht="18" customHeight="1">
      <c r="A7470" t="n">
        <v>7469</v>
      </c>
      <c r="B7470" t="inlineStr">
        <is>
          <t>CA-2014-138100</t>
        </is>
      </c>
      <c r="C7470" s="18" t="inlineStr">
        <is>
          <t>2014-09-15</t>
        </is>
      </c>
      <c r="D7470" s="18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19" t="n">
        <v>14.94</v>
      </c>
      <c r="S7470" s="20" t="n">
        <v>3</v>
      </c>
      <c r="T7470" s="21" t="n">
        <v>0</v>
      </c>
      <c r="U7470" s="19" t="n">
        <v>7.0218</v>
      </c>
      <c r="V7470" t="n">
        <v>5</v>
      </c>
      <c r="W7470" t="n">
        <v>2014</v>
      </c>
      <c r="X7470" t="inlineStr">
        <is>
          <t>2014Q3</t>
        </is>
      </c>
      <c r="Y7470" t="inlineStr">
        <is>
          <t>2014-09</t>
        </is>
      </c>
      <c r="Z7470" t="inlineStr">
        <is>
          <t>0% (No Discount)</t>
        </is>
      </c>
      <c r="AA7470" t="b">
        <v>1</v>
      </c>
      <c r="AB7470" t="b">
        <v>0</v>
      </c>
      <c r="AC7470" s="19" t="n">
        <v>4.98</v>
      </c>
      <c r="AD7470" s="21" t="n">
        <v>0.47</v>
      </c>
    </row>
    <row r="7471" ht="18" customHeight="1">
      <c r="A7471" t="n">
        <v>7470</v>
      </c>
      <c r="B7471" t="inlineStr">
        <is>
          <t>CA-2014-138100</t>
        </is>
      </c>
      <c r="C7471" s="18" t="inlineStr">
        <is>
          <t>2014-09-15</t>
        </is>
      </c>
      <c r="D7471" s="18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19" t="n">
        <v>14.56</v>
      </c>
      <c r="S7471" s="20" t="n">
        <v>2</v>
      </c>
      <c r="T7471" s="21" t="n">
        <v>0</v>
      </c>
      <c r="U7471" s="19" t="n">
        <v>6.2608</v>
      </c>
      <c r="V7471" t="n">
        <v>5</v>
      </c>
      <c r="W7471" t="n">
        <v>2014</v>
      </c>
      <c r="X7471" t="inlineStr">
        <is>
          <t>2014Q3</t>
        </is>
      </c>
      <c r="Y7471" t="inlineStr">
        <is>
          <t>2014-09</t>
        </is>
      </c>
      <c r="Z7471" t="inlineStr">
        <is>
          <t>0% (No Discount)</t>
        </is>
      </c>
      <c r="AA7471" t="b">
        <v>1</v>
      </c>
      <c r="AB7471" t="b">
        <v>0</v>
      </c>
      <c r="AC7471" s="19" t="n">
        <v>7.28</v>
      </c>
      <c r="AD7471" s="21" t="n">
        <v>0.43</v>
      </c>
    </row>
    <row r="7472" ht="18" customHeight="1">
      <c r="A7472" t="n">
        <v>7471</v>
      </c>
      <c r="B7472" t="inlineStr">
        <is>
          <t>CA-2015-100734</t>
        </is>
      </c>
      <c r="C7472" s="18" t="inlineStr">
        <is>
          <t>2015-09-15</t>
        </is>
      </c>
      <c r="D7472" s="18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19" t="n">
        <v>3.576</v>
      </c>
      <c r="S7472" s="20" t="n">
        <v>4</v>
      </c>
      <c r="T7472" s="21" t="n">
        <v>0.7</v>
      </c>
      <c r="U7472" s="19" t="n">
        <v>-2.8608</v>
      </c>
      <c r="V7472" t="n">
        <v>5</v>
      </c>
      <c r="W7472" t="n">
        <v>2015</v>
      </c>
      <c r="X7472" t="inlineStr">
        <is>
          <t>2015Q3</t>
        </is>
      </c>
      <c r="Y7472" t="inlineStr">
        <is>
          <t>2015-09</t>
        </is>
      </c>
      <c r="Z7472" t="inlineStr">
        <is>
          <t>&gt; 50% (Deep Discount)</t>
        </is>
      </c>
      <c r="AA7472" t="b">
        <v>0</v>
      </c>
      <c r="AB7472" t="b">
        <v>1</v>
      </c>
      <c r="AC7472" s="19" t="n">
        <v>2.98</v>
      </c>
      <c r="AD7472" s="21" t="n">
        <v>-0.8</v>
      </c>
    </row>
    <row r="7473" ht="18" customHeight="1">
      <c r="A7473" t="n">
        <v>7472</v>
      </c>
      <c r="B7473" t="inlineStr">
        <is>
          <t>CA-2015-100734</t>
        </is>
      </c>
      <c r="C7473" s="18" t="inlineStr">
        <is>
          <t>2015-09-15</t>
        </is>
      </c>
      <c r="D7473" s="18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19" t="n">
        <v>147.184</v>
      </c>
      <c r="S7473" s="20" t="n">
        <v>2</v>
      </c>
      <c r="T7473" s="21" t="n">
        <v>0.2</v>
      </c>
      <c r="U7473" s="19" t="n">
        <v>-29.4368</v>
      </c>
      <c r="V7473" t="n">
        <v>5</v>
      </c>
      <c r="W7473" t="n">
        <v>2015</v>
      </c>
      <c r="X7473" t="inlineStr">
        <is>
          <t>2015Q3</t>
        </is>
      </c>
      <c r="Y7473" t="inlineStr">
        <is>
          <t>2015-09</t>
        </is>
      </c>
      <c r="Z7473" t="inlineStr">
        <is>
          <t>10.1% - 20%</t>
        </is>
      </c>
      <c r="AA7473" t="b">
        <v>0</v>
      </c>
      <c r="AB7473" t="b">
        <v>1</v>
      </c>
      <c r="AC7473" s="19" t="n">
        <v>91.98999999999999</v>
      </c>
      <c r="AD7473" s="21" t="n">
        <v>-0.2</v>
      </c>
    </row>
    <row r="7474" ht="18" customHeight="1">
      <c r="A7474" t="n">
        <v>7473</v>
      </c>
      <c r="B7474" t="inlineStr">
        <is>
          <t>CA-2016-139997</t>
        </is>
      </c>
      <c r="C7474" s="18" t="inlineStr">
        <is>
          <t>2016-07-01</t>
        </is>
      </c>
      <c r="D7474" s="18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19" t="n">
        <v>1499.95</v>
      </c>
      <c r="S7474" s="20" t="n">
        <v>5</v>
      </c>
      <c r="T7474" s="21" t="n">
        <v>0</v>
      </c>
      <c r="U7474" s="19" t="n">
        <v>449.985</v>
      </c>
      <c r="V7474" t="n">
        <v>2</v>
      </c>
      <c r="W7474" t="n">
        <v>2016</v>
      </c>
      <c r="X7474" t="inlineStr">
        <is>
          <t>2016Q3</t>
        </is>
      </c>
      <c r="Y7474" t="inlineStr">
        <is>
          <t>2016-07</t>
        </is>
      </c>
      <c r="Z7474" t="inlineStr">
        <is>
          <t>0% (No Discount)</t>
        </is>
      </c>
      <c r="AA7474" t="b">
        <v>1</v>
      </c>
      <c r="AB7474" t="b">
        <v>0</v>
      </c>
      <c r="AC7474" s="19" t="n">
        <v>299.99</v>
      </c>
      <c r="AD7474" s="21" t="n">
        <v>0.3</v>
      </c>
    </row>
    <row r="7475" ht="18" customHeight="1">
      <c r="A7475" t="n">
        <v>7474</v>
      </c>
      <c r="B7475" t="inlineStr">
        <is>
          <t>CA-2016-109652</t>
        </is>
      </c>
      <c r="C7475" s="18" t="inlineStr">
        <is>
          <t>2016-04-10</t>
        </is>
      </c>
      <c r="D7475" s="18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19" t="n">
        <v>13.568</v>
      </c>
      <c r="S7475" s="20" t="n">
        <v>4</v>
      </c>
      <c r="T7475" s="21" t="n">
        <v>0.2</v>
      </c>
      <c r="U7475" s="19" t="n">
        <v>3.2224</v>
      </c>
      <c r="V7475" t="n">
        <v>5</v>
      </c>
      <c r="W7475" t="n">
        <v>2016</v>
      </c>
      <c r="X7475" t="inlineStr">
        <is>
          <t>2016Q2</t>
        </is>
      </c>
      <c r="Y7475" t="inlineStr">
        <is>
          <t>2016-04</t>
        </is>
      </c>
      <c r="Z7475" t="inlineStr">
        <is>
          <t>10.1% - 20%</t>
        </is>
      </c>
      <c r="AA7475" t="b">
        <v>1</v>
      </c>
      <c r="AB7475" t="b">
        <v>0</v>
      </c>
      <c r="AC7475" s="19" t="n">
        <v>4.24</v>
      </c>
      <c r="AD7475" s="21" t="n">
        <v>0.2375</v>
      </c>
    </row>
    <row r="7476" ht="18" customHeight="1">
      <c r="A7476" t="n">
        <v>7475</v>
      </c>
      <c r="B7476" t="inlineStr">
        <is>
          <t>CA-2014-167199</t>
        </is>
      </c>
      <c r="C7476" s="18" t="inlineStr">
        <is>
          <t>2014-01-06</t>
        </is>
      </c>
      <c r="D7476" s="18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19" t="n">
        <v>2573.82</v>
      </c>
      <c r="S7476" s="20" t="n">
        <v>9</v>
      </c>
      <c r="T7476" s="21" t="n">
        <v>0</v>
      </c>
      <c r="U7476" s="19" t="n">
        <v>746.4078</v>
      </c>
      <c r="V7476" t="n">
        <v>4</v>
      </c>
      <c r="W7476" t="n">
        <v>2014</v>
      </c>
      <c r="X7476" t="inlineStr">
        <is>
          <t>2014Q1</t>
        </is>
      </c>
      <c r="Y7476" t="inlineStr">
        <is>
          <t>2014-01</t>
        </is>
      </c>
      <c r="Z7476" t="inlineStr">
        <is>
          <t>0% (No Discount)</t>
        </is>
      </c>
      <c r="AA7476" t="b">
        <v>1</v>
      </c>
      <c r="AB7476" t="b">
        <v>0</v>
      </c>
      <c r="AC7476" s="19" t="n">
        <v>285.98</v>
      </c>
      <c r="AD7476" s="21" t="n">
        <v>0.29</v>
      </c>
    </row>
    <row r="7477" ht="18" customHeight="1">
      <c r="A7477" t="n">
        <v>7476</v>
      </c>
      <c r="B7477" t="inlineStr">
        <is>
          <t>CA-2014-167199</t>
        </is>
      </c>
      <c r="C7477" s="18" t="inlineStr">
        <is>
          <t>2014-01-06</t>
        </is>
      </c>
      <c r="D7477" s="18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19" t="n">
        <v>609.98</v>
      </c>
      <c r="S7477" s="20" t="n">
        <v>2</v>
      </c>
      <c r="T7477" s="21" t="n">
        <v>0</v>
      </c>
      <c r="U7477" s="19" t="n">
        <v>274.491</v>
      </c>
      <c r="V7477" t="n">
        <v>4</v>
      </c>
      <c r="W7477" t="n">
        <v>2014</v>
      </c>
      <c r="X7477" t="inlineStr">
        <is>
          <t>2014Q1</t>
        </is>
      </c>
      <c r="Y7477" t="inlineStr">
        <is>
          <t>2014-01</t>
        </is>
      </c>
      <c r="Z7477" t="inlineStr">
        <is>
          <t>0% (No Discount)</t>
        </is>
      </c>
      <c r="AA7477" t="b">
        <v>1</v>
      </c>
      <c r="AB7477" t="b">
        <v>0</v>
      </c>
      <c r="AC7477" s="19" t="n">
        <v>304.99</v>
      </c>
      <c r="AD7477" s="21" t="n">
        <v>0.45</v>
      </c>
    </row>
    <row r="7478" ht="18" customHeight="1">
      <c r="A7478" t="n">
        <v>7477</v>
      </c>
      <c r="B7478" t="inlineStr">
        <is>
          <t>CA-2014-167199</t>
        </is>
      </c>
      <c r="C7478" s="18" t="inlineStr">
        <is>
          <t>2014-01-06</t>
        </is>
      </c>
      <c r="D7478" s="1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19" t="n">
        <v>5.48</v>
      </c>
      <c r="S7478" s="20" t="n">
        <v>2</v>
      </c>
      <c r="T7478" s="21" t="n">
        <v>0</v>
      </c>
      <c r="U7478" s="19" t="n">
        <v>1.4796</v>
      </c>
      <c r="V7478" t="n">
        <v>4</v>
      </c>
      <c r="W7478" t="n">
        <v>2014</v>
      </c>
      <c r="X7478" t="inlineStr">
        <is>
          <t>2014Q1</t>
        </is>
      </c>
      <c r="Y7478" t="inlineStr">
        <is>
          <t>2014-01</t>
        </is>
      </c>
      <c r="Z7478" t="inlineStr">
        <is>
          <t>0% (No Discount)</t>
        </is>
      </c>
      <c r="AA7478" t="b">
        <v>1</v>
      </c>
      <c r="AB7478" t="b">
        <v>0</v>
      </c>
      <c r="AC7478" s="19" t="n">
        <v>2.74</v>
      </c>
      <c r="AD7478" s="21" t="n">
        <v>0.27</v>
      </c>
    </row>
    <row r="7479" ht="18" customHeight="1">
      <c r="A7479" t="n">
        <v>7478</v>
      </c>
      <c r="B7479" t="inlineStr">
        <is>
          <t>CA-2014-167199</t>
        </is>
      </c>
      <c r="C7479" s="18" t="inlineStr">
        <is>
          <t>2014-01-06</t>
        </is>
      </c>
      <c r="D7479" s="18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19" t="n">
        <v>391.98</v>
      </c>
      <c r="S7479" s="20" t="n">
        <v>2</v>
      </c>
      <c r="T7479" s="21" t="n">
        <v>0</v>
      </c>
      <c r="U7479" s="19" t="n">
        <v>113.6742</v>
      </c>
      <c r="V7479" t="n">
        <v>4</v>
      </c>
      <c r="W7479" t="n">
        <v>2014</v>
      </c>
      <c r="X7479" t="inlineStr">
        <is>
          <t>2014Q1</t>
        </is>
      </c>
      <c r="Y7479" t="inlineStr">
        <is>
          <t>2014-01</t>
        </is>
      </c>
      <c r="Z7479" t="inlineStr">
        <is>
          <t>0% (No Discount)</t>
        </is>
      </c>
      <c r="AA7479" t="b">
        <v>1</v>
      </c>
      <c r="AB7479" t="b">
        <v>0</v>
      </c>
      <c r="AC7479" s="19" t="n">
        <v>195.99</v>
      </c>
      <c r="AD7479" s="21" t="n">
        <v>0.29</v>
      </c>
    </row>
    <row r="7480" ht="18" customHeight="1">
      <c r="A7480" t="n">
        <v>7479</v>
      </c>
      <c r="B7480" t="inlineStr">
        <is>
          <t>CA-2014-167199</t>
        </is>
      </c>
      <c r="C7480" s="18" t="inlineStr">
        <is>
          <t>2014-01-06</t>
        </is>
      </c>
      <c r="D7480" s="18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19" t="n">
        <v>755.96</v>
      </c>
      <c r="S7480" s="20" t="n">
        <v>4</v>
      </c>
      <c r="T7480" s="21" t="n">
        <v>0</v>
      </c>
      <c r="U7480" s="19" t="n">
        <v>204.1092</v>
      </c>
      <c r="V7480" t="n">
        <v>4</v>
      </c>
      <c r="W7480" t="n">
        <v>2014</v>
      </c>
      <c r="X7480" t="inlineStr">
        <is>
          <t>2014Q1</t>
        </is>
      </c>
      <c r="Y7480" t="inlineStr">
        <is>
          <t>2014-01</t>
        </is>
      </c>
      <c r="Z7480" t="inlineStr">
        <is>
          <t>0% (No Discount)</t>
        </is>
      </c>
      <c r="AA7480" t="b">
        <v>1</v>
      </c>
      <c r="AB7480" t="b">
        <v>0</v>
      </c>
      <c r="AC7480" s="19" t="n">
        <v>188.99</v>
      </c>
      <c r="AD7480" s="21" t="n">
        <v>0.27</v>
      </c>
    </row>
    <row r="7481" ht="18" customHeight="1">
      <c r="A7481" t="n">
        <v>7480</v>
      </c>
      <c r="B7481" t="inlineStr">
        <is>
          <t>CA-2014-167199</t>
        </is>
      </c>
      <c r="C7481" s="18" t="inlineStr">
        <is>
          <t>2014-01-06</t>
        </is>
      </c>
      <c r="D7481" s="18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19" t="n">
        <v>31.12</v>
      </c>
      <c r="S7481" s="20" t="n">
        <v>4</v>
      </c>
      <c r="T7481" s="21" t="n">
        <v>0</v>
      </c>
      <c r="U7481" s="19" t="n">
        <v>0.3112</v>
      </c>
      <c r="V7481" t="n">
        <v>4</v>
      </c>
      <c r="W7481" t="n">
        <v>2014</v>
      </c>
      <c r="X7481" t="inlineStr">
        <is>
          <t>2014Q1</t>
        </is>
      </c>
      <c r="Y7481" t="inlineStr">
        <is>
          <t>2014-01</t>
        </is>
      </c>
      <c r="Z7481" t="inlineStr">
        <is>
          <t>0% (No Discount)</t>
        </is>
      </c>
      <c r="AA7481" t="b">
        <v>1</v>
      </c>
      <c r="AB7481" t="b">
        <v>0</v>
      </c>
      <c r="AC7481" s="19" t="n">
        <v>7.78</v>
      </c>
      <c r="AD7481" s="21" t="n">
        <v>0.01</v>
      </c>
    </row>
    <row r="7482" ht="18" customHeight="1">
      <c r="A7482" t="n">
        <v>7481</v>
      </c>
      <c r="B7482" t="inlineStr">
        <is>
          <t>CA-2014-167199</t>
        </is>
      </c>
      <c r="C7482" s="18" t="inlineStr">
        <is>
          <t>2014-01-06</t>
        </is>
      </c>
      <c r="D7482" s="18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19" t="n">
        <v>6.54</v>
      </c>
      <c r="S7482" s="20" t="n">
        <v>1</v>
      </c>
      <c r="T7482" s="21" t="n">
        <v>0</v>
      </c>
      <c r="U7482" s="19" t="n">
        <v>3.0084</v>
      </c>
      <c r="V7482" t="n">
        <v>4</v>
      </c>
      <c r="W7482" t="n">
        <v>2014</v>
      </c>
      <c r="X7482" t="inlineStr">
        <is>
          <t>2014Q1</t>
        </is>
      </c>
      <c r="Y7482" t="inlineStr">
        <is>
          <t>2014-01</t>
        </is>
      </c>
      <c r="Z7482" t="inlineStr">
        <is>
          <t>0% (No Discount)</t>
        </is>
      </c>
      <c r="AA7482" t="b">
        <v>1</v>
      </c>
      <c r="AB7482" t="b">
        <v>0</v>
      </c>
      <c r="AC7482" s="19" t="n">
        <v>6.54</v>
      </c>
      <c r="AD7482" s="21" t="n">
        <v>0.46</v>
      </c>
    </row>
    <row r="7483" ht="18" customHeight="1">
      <c r="A7483" t="n">
        <v>7482</v>
      </c>
      <c r="B7483" t="inlineStr">
        <is>
          <t>CA-2016-124583</t>
        </is>
      </c>
      <c r="C7483" s="18" t="inlineStr">
        <is>
          <t>2016-09-01</t>
        </is>
      </c>
      <c r="D7483" s="18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19" t="n">
        <v>12.78</v>
      </c>
      <c r="S7483" s="20" t="n">
        <v>1</v>
      </c>
      <c r="T7483" s="21" t="n">
        <v>0</v>
      </c>
      <c r="U7483" s="19" t="n">
        <v>5.751</v>
      </c>
      <c r="V7483" t="n">
        <v>2</v>
      </c>
      <c r="W7483" t="n">
        <v>2016</v>
      </c>
      <c r="X7483" t="inlineStr">
        <is>
          <t>2016Q3</t>
        </is>
      </c>
      <c r="Y7483" t="inlineStr">
        <is>
          <t>2016-09</t>
        </is>
      </c>
      <c r="Z7483" t="inlineStr">
        <is>
          <t>0% (No Discount)</t>
        </is>
      </c>
      <c r="AA7483" t="b">
        <v>1</v>
      </c>
      <c r="AB7483" t="b">
        <v>0</v>
      </c>
      <c r="AC7483" s="19" t="n">
        <v>12.78</v>
      </c>
      <c r="AD7483" s="21" t="n">
        <v>0.45</v>
      </c>
    </row>
    <row r="7484" ht="18" customHeight="1">
      <c r="A7484" t="n">
        <v>7483</v>
      </c>
      <c r="B7484" t="inlineStr">
        <is>
          <t>CA-2014-113964</t>
        </is>
      </c>
      <c r="C7484" s="18" t="inlineStr">
        <is>
          <t>2014-09-23</t>
        </is>
      </c>
      <c r="D7484" s="18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19" t="n">
        <v>18.464</v>
      </c>
      <c r="S7484" s="20" t="n">
        <v>4</v>
      </c>
      <c r="T7484" s="21" t="n">
        <v>0.2</v>
      </c>
      <c r="U7484" s="19" t="n">
        <v>6.924</v>
      </c>
      <c r="V7484" t="n">
        <v>7</v>
      </c>
      <c r="W7484" t="n">
        <v>2014</v>
      </c>
      <c r="X7484" t="inlineStr">
        <is>
          <t>2014Q3</t>
        </is>
      </c>
      <c r="Y7484" t="inlineStr">
        <is>
          <t>2014-09</t>
        </is>
      </c>
      <c r="Z7484" t="inlineStr">
        <is>
          <t>10.1% - 20%</t>
        </is>
      </c>
      <c r="AA7484" t="b">
        <v>1</v>
      </c>
      <c r="AB7484" t="b">
        <v>0</v>
      </c>
      <c r="AC7484" s="19" t="n">
        <v>5.77</v>
      </c>
      <c r="AD7484" s="21" t="n">
        <v>0.375</v>
      </c>
    </row>
    <row r="7485" ht="18" customHeight="1">
      <c r="A7485" t="n">
        <v>7484</v>
      </c>
      <c r="B7485" t="inlineStr">
        <is>
          <t>CA-2014-129938</t>
        </is>
      </c>
      <c r="C7485" s="18" t="inlineStr">
        <is>
          <t>2014-12-15</t>
        </is>
      </c>
      <c r="D7485" s="18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19" t="n">
        <v>445.802</v>
      </c>
      <c r="S7485" s="20" t="n">
        <v>7</v>
      </c>
      <c r="T7485" s="21" t="n">
        <v>0.3</v>
      </c>
      <c r="U7485" s="19" t="n">
        <v>-108.2662</v>
      </c>
      <c r="V7485" t="n">
        <v>2</v>
      </c>
      <c r="W7485" t="n">
        <v>2014</v>
      </c>
      <c r="X7485" t="inlineStr">
        <is>
          <t>2014Q4</t>
        </is>
      </c>
      <c r="Y7485" t="inlineStr">
        <is>
          <t>2014-12</t>
        </is>
      </c>
      <c r="Z7485" t="inlineStr">
        <is>
          <t>20.1% - 30%</t>
        </is>
      </c>
      <c r="AA7485" t="b">
        <v>0</v>
      </c>
      <c r="AB7485" t="b">
        <v>1</v>
      </c>
      <c r="AC7485" s="19" t="n">
        <v>90.98</v>
      </c>
      <c r="AD7485" s="21" t="n">
        <v>-0.2429</v>
      </c>
    </row>
    <row r="7486" ht="18" customHeight="1">
      <c r="A7486" t="n">
        <v>7485</v>
      </c>
      <c r="B7486" t="inlineStr">
        <is>
          <t>CA-2017-135111</t>
        </is>
      </c>
      <c r="C7486" s="18" t="inlineStr">
        <is>
          <t>2017-12-28</t>
        </is>
      </c>
      <c r="D7486" s="18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19" t="n">
        <v>2.48</v>
      </c>
      <c r="S7486" s="20" t="n">
        <v>1</v>
      </c>
      <c r="T7486" s="21" t="n">
        <v>0</v>
      </c>
      <c r="U7486" s="19" t="n">
        <v>0.868</v>
      </c>
      <c r="V7486" t="n">
        <v>5</v>
      </c>
      <c r="W7486" t="n">
        <v>2017</v>
      </c>
      <c r="X7486" t="inlineStr">
        <is>
          <t>2017Q4</t>
        </is>
      </c>
      <c r="Y7486" t="inlineStr">
        <is>
          <t>2017-12</t>
        </is>
      </c>
      <c r="Z7486" t="inlineStr">
        <is>
          <t>0% (No Discount)</t>
        </is>
      </c>
      <c r="AA7486" t="b">
        <v>1</v>
      </c>
      <c r="AB7486" t="b">
        <v>0</v>
      </c>
      <c r="AC7486" s="19" t="n">
        <v>2.48</v>
      </c>
      <c r="AD7486" s="21" t="n">
        <v>0.35</v>
      </c>
    </row>
    <row r="7487" ht="18" customHeight="1">
      <c r="A7487" t="n">
        <v>7486</v>
      </c>
      <c r="B7487" t="inlineStr">
        <is>
          <t>CA-2017-135111</t>
        </is>
      </c>
      <c r="C7487" s="18" t="inlineStr">
        <is>
          <t>2017-12-28</t>
        </is>
      </c>
      <c r="D7487" s="18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19" t="n">
        <v>25.9</v>
      </c>
      <c r="S7487" s="20" t="n">
        <v>5</v>
      </c>
      <c r="T7487" s="21" t="n">
        <v>0</v>
      </c>
      <c r="U7487" s="19" t="n">
        <v>12.691</v>
      </c>
      <c r="V7487" t="n">
        <v>5</v>
      </c>
      <c r="W7487" t="n">
        <v>2017</v>
      </c>
      <c r="X7487" t="inlineStr">
        <is>
          <t>2017Q4</t>
        </is>
      </c>
      <c r="Y7487" t="inlineStr">
        <is>
          <t>2017-12</t>
        </is>
      </c>
      <c r="Z7487" t="inlineStr">
        <is>
          <t>0% (No Discount)</t>
        </is>
      </c>
      <c r="AA7487" t="b">
        <v>1</v>
      </c>
      <c r="AB7487" t="b">
        <v>0</v>
      </c>
      <c r="AC7487" s="19" t="n">
        <v>5.18</v>
      </c>
      <c r="AD7487" s="21" t="n">
        <v>0.49</v>
      </c>
    </row>
    <row r="7488" ht="18" customHeight="1">
      <c r="A7488" t="n">
        <v>7487</v>
      </c>
      <c r="B7488" t="inlineStr">
        <is>
          <t>US-2015-134558</t>
        </is>
      </c>
      <c r="C7488" s="18" t="inlineStr">
        <is>
          <t>2015-12-19</t>
        </is>
      </c>
      <c r="D7488" s="1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19" t="n">
        <v>29.9</v>
      </c>
      <c r="S7488" s="20" t="n">
        <v>5</v>
      </c>
      <c r="T7488" s="21" t="n">
        <v>0</v>
      </c>
      <c r="U7488" s="19" t="n">
        <v>14.651</v>
      </c>
      <c r="V7488" t="n">
        <v>5</v>
      </c>
      <c r="W7488" t="n">
        <v>2015</v>
      </c>
      <c r="X7488" t="inlineStr">
        <is>
          <t>2015Q4</t>
        </is>
      </c>
      <c r="Y7488" t="inlineStr">
        <is>
          <t>2015-12</t>
        </is>
      </c>
      <c r="Z7488" t="inlineStr">
        <is>
          <t>0% (No Discount)</t>
        </is>
      </c>
      <c r="AA7488" t="b">
        <v>1</v>
      </c>
      <c r="AB7488" t="b">
        <v>0</v>
      </c>
      <c r="AC7488" s="19" t="n">
        <v>5.98</v>
      </c>
      <c r="AD7488" s="21" t="n">
        <v>0.49</v>
      </c>
    </row>
    <row r="7489" ht="18" customHeight="1">
      <c r="A7489" t="n">
        <v>7488</v>
      </c>
      <c r="B7489" t="inlineStr">
        <is>
          <t>US-2015-134558</t>
        </is>
      </c>
      <c r="C7489" s="18" t="inlineStr">
        <is>
          <t>2015-12-19</t>
        </is>
      </c>
      <c r="D7489" s="18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19" t="n">
        <v>2249.91</v>
      </c>
      <c r="S7489" s="20" t="n">
        <v>9</v>
      </c>
      <c r="T7489" s="21" t="n">
        <v>0</v>
      </c>
      <c r="U7489" s="19" t="n">
        <v>517.4793</v>
      </c>
      <c r="V7489" t="n">
        <v>5</v>
      </c>
      <c r="W7489" t="n">
        <v>2015</v>
      </c>
      <c r="X7489" t="inlineStr">
        <is>
          <t>2015Q4</t>
        </is>
      </c>
      <c r="Y7489" t="inlineStr">
        <is>
          <t>2015-12</t>
        </is>
      </c>
      <c r="Z7489" t="inlineStr">
        <is>
          <t>0% (No Discount)</t>
        </is>
      </c>
      <c r="AA7489" t="b">
        <v>1</v>
      </c>
      <c r="AB7489" t="b">
        <v>0</v>
      </c>
      <c r="AC7489" s="19" t="n">
        <v>249.99</v>
      </c>
      <c r="AD7489" s="21" t="n">
        <v>0.23</v>
      </c>
    </row>
    <row r="7490" ht="18" customHeight="1">
      <c r="A7490" t="n">
        <v>7489</v>
      </c>
      <c r="B7490" t="inlineStr">
        <is>
          <t>US-2015-134558</t>
        </is>
      </c>
      <c r="C7490" s="18" t="inlineStr">
        <is>
          <t>2015-12-19</t>
        </is>
      </c>
      <c r="D7490" s="18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19" t="n">
        <v>1053.164</v>
      </c>
      <c r="S7490" s="20" t="n">
        <v>4</v>
      </c>
      <c r="T7490" s="21" t="n">
        <v>0.3</v>
      </c>
      <c r="U7490" s="19" t="n">
        <v>-105.3164</v>
      </c>
      <c r="V7490" t="n">
        <v>5</v>
      </c>
      <c r="W7490" t="n">
        <v>2015</v>
      </c>
      <c r="X7490" t="inlineStr">
        <is>
          <t>2015Q4</t>
        </is>
      </c>
      <c r="Y7490" t="inlineStr">
        <is>
          <t>2015-12</t>
        </is>
      </c>
      <c r="Z7490" t="inlineStr">
        <is>
          <t>20.1% - 30%</t>
        </is>
      </c>
      <c r="AA7490" t="b">
        <v>0</v>
      </c>
      <c r="AB7490" t="b">
        <v>1</v>
      </c>
      <c r="AC7490" s="19" t="n">
        <v>376.13</v>
      </c>
      <c r="AD7490" s="21" t="n">
        <v>-0.1</v>
      </c>
    </row>
    <row r="7491" ht="18" customHeight="1">
      <c r="A7491" t="n">
        <v>7490</v>
      </c>
      <c r="B7491" t="inlineStr">
        <is>
          <t>CA-2017-157196</t>
        </is>
      </c>
      <c r="C7491" s="18" t="inlineStr">
        <is>
          <t>2017-11-05</t>
        </is>
      </c>
      <c r="D7491" s="18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19" t="n">
        <v>12.96</v>
      </c>
      <c r="S7491" s="20" t="n">
        <v>2</v>
      </c>
      <c r="T7491" s="21" t="n">
        <v>0</v>
      </c>
      <c r="U7491" s="19" t="n">
        <v>6.2208</v>
      </c>
      <c r="V7491" t="n">
        <v>4</v>
      </c>
      <c r="W7491" t="n">
        <v>2017</v>
      </c>
      <c r="X7491" t="inlineStr">
        <is>
          <t>2017Q4</t>
        </is>
      </c>
      <c r="Y7491" t="inlineStr">
        <is>
          <t>2017-11</t>
        </is>
      </c>
      <c r="Z7491" t="inlineStr">
        <is>
          <t>0% (No Discount)</t>
        </is>
      </c>
      <c r="AA7491" t="b">
        <v>1</v>
      </c>
      <c r="AB7491" t="b">
        <v>0</v>
      </c>
      <c r="AC7491" s="19" t="n">
        <v>6.48</v>
      </c>
      <c r="AD7491" s="21" t="n">
        <v>0.48</v>
      </c>
    </row>
    <row r="7492" ht="18" customHeight="1">
      <c r="A7492" t="n">
        <v>7491</v>
      </c>
      <c r="B7492" t="inlineStr">
        <is>
          <t>CA-2015-108672</t>
        </is>
      </c>
      <c r="C7492" s="18" t="inlineStr">
        <is>
          <t>2015-09-10</t>
        </is>
      </c>
      <c r="D7492" s="18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19" t="n">
        <v>106.68</v>
      </c>
      <c r="S7492" s="20" t="n">
        <v>6</v>
      </c>
      <c r="T7492" s="21" t="n">
        <v>0</v>
      </c>
      <c r="U7492" s="19" t="n">
        <v>33.0708</v>
      </c>
      <c r="V7492" t="n">
        <v>6</v>
      </c>
      <c r="W7492" t="n">
        <v>2015</v>
      </c>
      <c r="X7492" t="inlineStr">
        <is>
          <t>2015Q3</t>
        </is>
      </c>
      <c r="Y7492" t="inlineStr">
        <is>
          <t>2015-09</t>
        </is>
      </c>
      <c r="Z7492" t="inlineStr">
        <is>
          <t>0% (No Discount)</t>
        </is>
      </c>
      <c r="AA7492" t="b">
        <v>1</v>
      </c>
      <c r="AB7492" t="b">
        <v>0</v>
      </c>
      <c r="AC7492" s="19" t="n">
        <v>17.78</v>
      </c>
      <c r="AD7492" s="21" t="n">
        <v>0.31</v>
      </c>
    </row>
    <row r="7493" ht="18" customHeight="1">
      <c r="A7493" t="n">
        <v>7492</v>
      </c>
      <c r="B7493" t="inlineStr">
        <is>
          <t>US-2017-118598</t>
        </is>
      </c>
      <c r="C7493" s="18" t="inlineStr">
        <is>
          <t>2017-11-16</t>
        </is>
      </c>
      <c r="D7493" s="18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19" t="n">
        <v>119.94</v>
      </c>
      <c r="S7493" s="20" t="n">
        <v>6</v>
      </c>
      <c r="T7493" s="21" t="n">
        <v>0</v>
      </c>
      <c r="U7493" s="19" t="n">
        <v>5.997</v>
      </c>
      <c r="V7493" t="n">
        <v>0</v>
      </c>
      <c r="W7493" t="n">
        <v>2017</v>
      </c>
      <c r="X7493" t="inlineStr">
        <is>
          <t>2017Q4</t>
        </is>
      </c>
      <c r="Y7493" t="inlineStr">
        <is>
          <t>2017-11</t>
        </is>
      </c>
      <c r="Z7493" t="inlineStr">
        <is>
          <t>0% (No Discount)</t>
        </is>
      </c>
      <c r="AA7493" t="b">
        <v>1</v>
      </c>
      <c r="AB7493" t="b">
        <v>0</v>
      </c>
      <c r="AC7493" s="19" t="n">
        <v>19.99</v>
      </c>
      <c r="AD7493" s="21" t="n">
        <v>0.05</v>
      </c>
    </row>
    <row r="7494" ht="18" customHeight="1">
      <c r="A7494" t="n">
        <v>7493</v>
      </c>
      <c r="B7494" t="inlineStr">
        <is>
          <t>US-2017-160836</t>
        </is>
      </c>
      <c r="C7494" s="18" t="inlineStr">
        <is>
          <t>2017-09-11</t>
        </is>
      </c>
      <c r="D7494" s="18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19" t="n">
        <v>10.272</v>
      </c>
      <c r="S7494" s="20" t="n">
        <v>3</v>
      </c>
      <c r="T7494" s="21" t="n">
        <v>0.2</v>
      </c>
      <c r="U7494" s="19" t="n">
        <v>3.21</v>
      </c>
      <c r="V7494" t="n">
        <v>5</v>
      </c>
      <c r="W7494" t="n">
        <v>2017</v>
      </c>
      <c r="X7494" t="inlineStr">
        <is>
          <t>2017Q3</t>
        </is>
      </c>
      <c r="Y7494" t="inlineStr">
        <is>
          <t>2017-09</t>
        </is>
      </c>
      <c r="Z7494" t="inlineStr">
        <is>
          <t>10.1% - 20%</t>
        </is>
      </c>
      <c r="AA7494" t="b">
        <v>1</v>
      </c>
      <c r="AB7494" t="b">
        <v>0</v>
      </c>
      <c r="AC7494" s="19" t="n">
        <v>4.28</v>
      </c>
      <c r="AD7494" s="21" t="n">
        <v>0.3125</v>
      </c>
    </row>
    <row r="7495" ht="18" customHeight="1">
      <c r="A7495" t="n">
        <v>7494</v>
      </c>
      <c r="B7495" t="inlineStr">
        <is>
          <t>US-2017-160836</t>
        </is>
      </c>
      <c r="C7495" s="18" t="inlineStr">
        <is>
          <t>2017-09-11</t>
        </is>
      </c>
      <c r="D7495" s="18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19" t="n">
        <v>512.1900000000001</v>
      </c>
      <c r="S7495" s="20" t="n">
        <v>5</v>
      </c>
      <c r="T7495" s="21" t="n">
        <v>0.3</v>
      </c>
      <c r="U7495" s="19" t="n">
        <v>-65.85299999999999</v>
      </c>
      <c r="V7495" t="n">
        <v>5</v>
      </c>
      <c r="W7495" t="n">
        <v>2017</v>
      </c>
      <c r="X7495" t="inlineStr">
        <is>
          <t>2017Q3</t>
        </is>
      </c>
      <c r="Y7495" t="inlineStr">
        <is>
          <t>2017-09</t>
        </is>
      </c>
      <c r="Z7495" t="inlineStr">
        <is>
          <t>20.1% - 30%</t>
        </is>
      </c>
      <c r="AA7495" t="b">
        <v>0</v>
      </c>
      <c r="AB7495" t="b">
        <v>1</v>
      </c>
      <c r="AC7495" s="19" t="n">
        <v>146.34</v>
      </c>
      <c r="AD7495" s="21" t="n">
        <v>-0.1286</v>
      </c>
    </row>
    <row r="7496" ht="18" customHeight="1">
      <c r="A7496" t="n">
        <v>7495</v>
      </c>
      <c r="B7496" t="inlineStr">
        <is>
          <t>US-2017-160836</t>
        </is>
      </c>
      <c r="C7496" s="18" t="inlineStr">
        <is>
          <t>2017-09-11</t>
        </is>
      </c>
      <c r="D7496" s="18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19" t="n">
        <v>1.556</v>
      </c>
      <c r="S7496" s="20" t="n">
        <v>2</v>
      </c>
      <c r="T7496" s="21" t="n">
        <v>0.8</v>
      </c>
      <c r="U7496" s="19" t="n">
        <v>-4.2012</v>
      </c>
      <c r="V7496" t="n">
        <v>5</v>
      </c>
      <c r="W7496" t="n">
        <v>2017</v>
      </c>
      <c r="X7496" t="inlineStr">
        <is>
          <t>2017Q3</t>
        </is>
      </c>
      <c r="Y7496" t="inlineStr">
        <is>
          <t>2017-09</t>
        </is>
      </c>
      <c r="Z7496" t="inlineStr">
        <is>
          <t>&gt; 50% (Deep Discount)</t>
        </is>
      </c>
      <c r="AA7496" t="b">
        <v>0</v>
      </c>
      <c r="AB7496" t="b">
        <v>1</v>
      </c>
      <c r="AC7496" s="19" t="n">
        <v>3.89</v>
      </c>
      <c r="AD7496" s="21" t="n">
        <v>-2.7</v>
      </c>
    </row>
    <row r="7497" ht="18" customHeight="1">
      <c r="A7497" t="n">
        <v>7496</v>
      </c>
      <c r="B7497" t="inlineStr">
        <is>
          <t>CA-2017-121048</t>
        </is>
      </c>
      <c r="C7497" s="18" t="inlineStr">
        <is>
          <t>2017-07-14</t>
        </is>
      </c>
      <c r="D7497" s="18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19" t="n">
        <v>4.448</v>
      </c>
      <c r="S7497" s="20" t="n">
        <v>2</v>
      </c>
      <c r="T7497" s="21" t="n">
        <v>0.2</v>
      </c>
      <c r="U7497" s="19" t="n">
        <v>1.4456</v>
      </c>
      <c r="V7497" t="n">
        <v>4</v>
      </c>
      <c r="W7497" t="n">
        <v>2017</v>
      </c>
      <c r="X7497" t="inlineStr">
        <is>
          <t>2017Q3</t>
        </is>
      </c>
      <c r="Y7497" t="inlineStr">
        <is>
          <t>2017-07</t>
        </is>
      </c>
      <c r="Z7497" t="inlineStr">
        <is>
          <t>10.1% - 20%</t>
        </is>
      </c>
      <c r="AA7497" t="b">
        <v>1</v>
      </c>
      <c r="AB7497" t="b">
        <v>0</v>
      </c>
      <c r="AC7497" s="19" t="n">
        <v>2.78</v>
      </c>
      <c r="AD7497" s="21" t="n">
        <v>0.325</v>
      </c>
    </row>
    <row r="7498" ht="18" customHeight="1">
      <c r="A7498" t="n">
        <v>7497</v>
      </c>
      <c r="B7498" t="inlineStr">
        <is>
          <t>CA-2017-121048</t>
        </is>
      </c>
      <c r="C7498" s="18" t="inlineStr">
        <is>
          <t>2017-07-14</t>
        </is>
      </c>
      <c r="D7498" s="1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19" t="n">
        <v>276.69</v>
      </c>
      <c r="S7498" s="20" t="n">
        <v>3</v>
      </c>
      <c r="T7498" s="21" t="n">
        <v>0</v>
      </c>
      <c r="U7498" s="19" t="n">
        <v>49.8042</v>
      </c>
      <c r="V7498" t="n">
        <v>4</v>
      </c>
      <c r="W7498" t="n">
        <v>2017</v>
      </c>
      <c r="X7498" t="inlineStr">
        <is>
          <t>2017Q3</t>
        </is>
      </c>
      <c r="Y7498" t="inlineStr">
        <is>
          <t>2017-07</t>
        </is>
      </c>
      <c r="Z7498" t="inlineStr">
        <is>
          <t>0% (No Discount)</t>
        </is>
      </c>
      <c r="AA7498" t="b">
        <v>1</v>
      </c>
      <c r="AB7498" t="b">
        <v>0</v>
      </c>
      <c r="AC7498" s="19" t="n">
        <v>92.23</v>
      </c>
      <c r="AD7498" s="21" t="n">
        <v>0.18</v>
      </c>
    </row>
    <row r="7499" ht="18" customHeight="1">
      <c r="A7499" t="n">
        <v>7498</v>
      </c>
      <c r="B7499" t="inlineStr">
        <is>
          <t>CA-2017-121048</t>
        </is>
      </c>
      <c r="C7499" s="18" t="inlineStr">
        <is>
          <t>2017-07-14</t>
        </is>
      </c>
      <c r="D7499" s="18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19" t="n">
        <v>4.96</v>
      </c>
      <c r="S7499" s="20" t="n">
        <v>4</v>
      </c>
      <c r="T7499" s="21" t="n">
        <v>0</v>
      </c>
      <c r="U7499" s="19" t="n">
        <v>2.3312</v>
      </c>
      <c r="V7499" t="n">
        <v>4</v>
      </c>
      <c r="W7499" t="n">
        <v>2017</v>
      </c>
      <c r="X7499" t="inlineStr">
        <is>
          <t>2017Q3</t>
        </is>
      </c>
      <c r="Y7499" t="inlineStr">
        <is>
          <t>2017-07</t>
        </is>
      </c>
      <c r="Z7499" t="inlineStr">
        <is>
          <t>0% (No Discount)</t>
        </is>
      </c>
      <c r="AA7499" t="b">
        <v>1</v>
      </c>
      <c r="AB7499" t="b">
        <v>0</v>
      </c>
      <c r="AC7499" s="19" t="n">
        <v>1.24</v>
      </c>
      <c r="AD7499" s="21" t="n">
        <v>0.47</v>
      </c>
    </row>
    <row r="7500" ht="18" customHeight="1">
      <c r="A7500" t="n">
        <v>7499</v>
      </c>
      <c r="B7500" t="inlineStr">
        <is>
          <t>CA-2017-121048</t>
        </is>
      </c>
      <c r="C7500" s="18" t="inlineStr">
        <is>
          <t>2017-07-14</t>
        </is>
      </c>
      <c r="D7500" s="18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19" t="n">
        <v>71.92</v>
      </c>
      <c r="S7500" s="20" t="n">
        <v>4</v>
      </c>
      <c r="T7500" s="21" t="n">
        <v>0</v>
      </c>
      <c r="U7500" s="19" t="n">
        <v>20.8568</v>
      </c>
      <c r="V7500" t="n">
        <v>4</v>
      </c>
      <c r="W7500" t="n">
        <v>2017</v>
      </c>
      <c r="X7500" t="inlineStr">
        <is>
          <t>2017Q3</t>
        </is>
      </c>
      <c r="Y7500" t="inlineStr">
        <is>
          <t>2017-07</t>
        </is>
      </c>
      <c r="Z7500" t="inlineStr">
        <is>
          <t>0% (No Discount)</t>
        </is>
      </c>
      <c r="AA7500" t="b">
        <v>1</v>
      </c>
      <c r="AB7500" t="b">
        <v>0</v>
      </c>
      <c r="AC7500" s="19" t="n">
        <v>17.98</v>
      </c>
      <c r="AD7500" s="21" t="n">
        <v>0.29</v>
      </c>
    </row>
    <row r="7501" ht="18" customHeight="1">
      <c r="A7501" t="n">
        <v>7500</v>
      </c>
      <c r="B7501" t="inlineStr">
        <is>
          <t>CA-2017-121048</t>
        </is>
      </c>
      <c r="C7501" s="18" t="inlineStr">
        <is>
          <t>2017-07-14</t>
        </is>
      </c>
      <c r="D7501" s="18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19" t="n">
        <v>18.84</v>
      </c>
      <c r="S7501" s="20" t="n">
        <v>3</v>
      </c>
      <c r="T7501" s="21" t="n">
        <v>0</v>
      </c>
      <c r="U7501" s="19" t="n">
        <v>7.9128</v>
      </c>
      <c r="V7501" t="n">
        <v>4</v>
      </c>
      <c r="W7501" t="n">
        <v>2017</v>
      </c>
      <c r="X7501" t="inlineStr">
        <is>
          <t>2017Q3</t>
        </is>
      </c>
      <c r="Y7501" t="inlineStr">
        <is>
          <t>2017-07</t>
        </is>
      </c>
      <c r="Z7501" t="inlineStr">
        <is>
          <t>0% (No Discount)</t>
        </is>
      </c>
      <c r="AA7501" t="b">
        <v>1</v>
      </c>
      <c r="AB7501" t="b">
        <v>0</v>
      </c>
      <c r="AC7501" s="19" t="n">
        <v>6.28</v>
      </c>
      <c r="AD7501" s="21" t="n">
        <v>0.42</v>
      </c>
    </row>
    <row r="7502" ht="18" customHeight="1">
      <c r="A7502" t="n">
        <v>7501</v>
      </c>
      <c r="B7502" t="inlineStr">
        <is>
          <t>CA-2017-121048</t>
        </is>
      </c>
      <c r="C7502" s="18" t="inlineStr">
        <is>
          <t>2017-07-14</t>
        </is>
      </c>
      <c r="D7502" s="18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19" t="n">
        <v>140.97</v>
      </c>
      <c r="S7502" s="20" t="n">
        <v>3</v>
      </c>
      <c r="T7502" s="21" t="n">
        <v>0</v>
      </c>
      <c r="U7502" s="19" t="n">
        <v>19.7358</v>
      </c>
      <c r="V7502" t="n">
        <v>4</v>
      </c>
      <c r="W7502" t="n">
        <v>2017</v>
      </c>
      <c r="X7502" t="inlineStr">
        <is>
          <t>2017Q3</t>
        </is>
      </c>
      <c r="Y7502" t="inlineStr">
        <is>
          <t>2017-07</t>
        </is>
      </c>
      <c r="Z7502" t="inlineStr">
        <is>
          <t>0% (No Discount)</t>
        </is>
      </c>
      <c r="AA7502" t="b">
        <v>1</v>
      </c>
      <c r="AB7502" t="b">
        <v>0</v>
      </c>
      <c r="AC7502" s="19" t="n">
        <v>46.99</v>
      </c>
      <c r="AD7502" s="21" t="n">
        <v>0.14</v>
      </c>
    </row>
    <row r="7503" ht="18" customHeight="1">
      <c r="A7503" t="n">
        <v>7502</v>
      </c>
      <c r="B7503" t="inlineStr">
        <is>
          <t>CA-2017-121048</t>
        </is>
      </c>
      <c r="C7503" s="18" t="inlineStr">
        <is>
          <t>2017-07-14</t>
        </is>
      </c>
      <c r="D7503" s="18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19" t="n">
        <v>470.376</v>
      </c>
      <c r="S7503" s="20" t="n">
        <v>3</v>
      </c>
      <c r="T7503" s="21" t="n">
        <v>0.2</v>
      </c>
      <c r="U7503" s="19" t="n">
        <v>52.9173</v>
      </c>
      <c r="V7503" t="n">
        <v>4</v>
      </c>
      <c r="W7503" t="n">
        <v>2017</v>
      </c>
      <c r="X7503" t="inlineStr">
        <is>
          <t>2017Q3</t>
        </is>
      </c>
      <c r="Y7503" t="inlineStr">
        <is>
          <t>2017-07</t>
        </is>
      </c>
      <c r="Z7503" t="inlineStr">
        <is>
          <t>10.1% - 20%</t>
        </is>
      </c>
      <c r="AA7503" t="b">
        <v>1</v>
      </c>
      <c r="AB7503" t="b">
        <v>0</v>
      </c>
      <c r="AC7503" s="19" t="n">
        <v>195.99</v>
      </c>
      <c r="AD7503" s="21" t="n">
        <v>0.1125</v>
      </c>
    </row>
    <row r="7504" ht="18" customHeight="1">
      <c r="A7504" t="n">
        <v>7503</v>
      </c>
      <c r="B7504" t="inlineStr">
        <is>
          <t>US-2017-120147</t>
        </is>
      </c>
      <c r="C7504" s="18" t="inlineStr">
        <is>
          <t>2017-03-30</t>
        </is>
      </c>
      <c r="D7504" s="18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19" t="n">
        <v>6.08</v>
      </c>
      <c r="S7504" s="20" t="n">
        <v>2</v>
      </c>
      <c r="T7504" s="21" t="n">
        <v>0</v>
      </c>
      <c r="U7504" s="19" t="n">
        <v>2.0672</v>
      </c>
      <c r="V7504" t="n">
        <v>0</v>
      </c>
      <c r="W7504" t="n">
        <v>2017</v>
      </c>
      <c r="X7504" t="inlineStr">
        <is>
          <t>2017Q1</t>
        </is>
      </c>
      <c r="Y7504" t="inlineStr">
        <is>
          <t>2017-03</t>
        </is>
      </c>
      <c r="Z7504" t="inlineStr">
        <is>
          <t>0% (No Discount)</t>
        </is>
      </c>
      <c r="AA7504" t="b">
        <v>1</v>
      </c>
      <c r="AB7504" t="b">
        <v>0</v>
      </c>
      <c r="AC7504" s="19" t="n">
        <v>3.04</v>
      </c>
      <c r="AD7504" s="21" t="n">
        <v>0.34</v>
      </c>
    </row>
    <row r="7505" ht="18" customHeight="1">
      <c r="A7505" t="n">
        <v>7504</v>
      </c>
      <c r="B7505" t="inlineStr">
        <is>
          <t>US-2017-120147</t>
        </is>
      </c>
      <c r="C7505" s="18" t="inlineStr">
        <is>
          <t>2017-03-30</t>
        </is>
      </c>
      <c r="D7505" s="18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19" t="n">
        <v>164.792</v>
      </c>
      <c r="S7505" s="20" t="n">
        <v>1</v>
      </c>
      <c r="T7505" s="21" t="n">
        <v>0.2</v>
      </c>
      <c r="U7505" s="19" t="n">
        <v>18.5391</v>
      </c>
      <c r="V7505" t="n">
        <v>0</v>
      </c>
      <c r="W7505" t="n">
        <v>2017</v>
      </c>
      <c r="X7505" t="inlineStr">
        <is>
          <t>2017Q1</t>
        </is>
      </c>
      <c r="Y7505" t="inlineStr">
        <is>
          <t>2017-03</t>
        </is>
      </c>
      <c r="Z7505" t="inlineStr">
        <is>
          <t>10.1% - 20%</t>
        </is>
      </c>
      <c r="AA7505" t="b">
        <v>1</v>
      </c>
      <c r="AB7505" t="b">
        <v>0</v>
      </c>
      <c r="AC7505" s="19" t="n">
        <v>205.99</v>
      </c>
      <c r="AD7505" s="21" t="n">
        <v>0.1125</v>
      </c>
    </row>
    <row r="7506" ht="18" customHeight="1">
      <c r="A7506" t="n">
        <v>7505</v>
      </c>
      <c r="B7506" t="inlineStr">
        <is>
          <t>CA-2016-158043</t>
        </is>
      </c>
      <c r="C7506" s="18" t="inlineStr">
        <is>
          <t>2016-01-31</t>
        </is>
      </c>
      <c r="D7506" s="18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19" t="n">
        <v>23.36</v>
      </c>
      <c r="S7506" s="20" t="n">
        <v>2</v>
      </c>
      <c r="T7506" s="21" t="n">
        <v>0</v>
      </c>
      <c r="U7506" s="19" t="n">
        <v>11.68</v>
      </c>
      <c r="V7506" t="n">
        <v>4</v>
      </c>
      <c r="W7506" t="n">
        <v>2016</v>
      </c>
      <c r="X7506" t="inlineStr">
        <is>
          <t>2016Q1</t>
        </is>
      </c>
      <c r="Y7506" t="inlineStr">
        <is>
          <t>2016-01</t>
        </is>
      </c>
      <c r="Z7506" t="inlineStr">
        <is>
          <t>0% (No Discount)</t>
        </is>
      </c>
      <c r="AA7506" t="b">
        <v>1</v>
      </c>
      <c r="AB7506" t="b">
        <v>0</v>
      </c>
      <c r="AC7506" s="19" t="n">
        <v>11.68</v>
      </c>
      <c r="AD7506" s="21" t="n">
        <v>0.5</v>
      </c>
    </row>
    <row r="7507" ht="18" customHeight="1">
      <c r="A7507" t="n">
        <v>7506</v>
      </c>
      <c r="B7507" t="inlineStr">
        <is>
          <t>US-2017-106579</t>
        </is>
      </c>
      <c r="C7507" s="18" t="inlineStr">
        <is>
          <t>2017-06-08</t>
        </is>
      </c>
      <c r="D7507" s="18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19" t="n">
        <v>12.176</v>
      </c>
      <c r="S7507" s="20" t="n">
        <v>4</v>
      </c>
      <c r="T7507" s="21" t="n">
        <v>0.8</v>
      </c>
      <c r="U7507" s="19" t="n">
        <v>-18.8728</v>
      </c>
      <c r="V7507" t="n">
        <v>5</v>
      </c>
      <c r="W7507" t="n">
        <v>2017</v>
      </c>
      <c r="X7507" t="inlineStr">
        <is>
          <t>2017Q2</t>
        </is>
      </c>
      <c r="Y7507" t="inlineStr">
        <is>
          <t>2017-06</t>
        </is>
      </c>
      <c r="Z7507" t="inlineStr">
        <is>
          <t>&gt; 50% (Deep Discount)</t>
        </is>
      </c>
      <c r="AA7507" t="b">
        <v>0</v>
      </c>
      <c r="AB7507" t="b">
        <v>1</v>
      </c>
      <c r="AC7507" s="19" t="n">
        <v>15.22</v>
      </c>
      <c r="AD7507" s="21" t="n">
        <v>-1.55</v>
      </c>
    </row>
    <row r="7508" ht="18" customHeight="1">
      <c r="A7508" t="n">
        <v>7507</v>
      </c>
      <c r="B7508" t="inlineStr">
        <is>
          <t>CA-2014-115889</t>
        </is>
      </c>
      <c r="C7508" s="18" t="inlineStr">
        <is>
          <t>2014-11-02</t>
        </is>
      </c>
      <c r="D7508" s="1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19" t="n">
        <v>46.384</v>
      </c>
      <c r="S7508" s="20" t="n">
        <v>2</v>
      </c>
      <c r="T7508" s="21" t="n">
        <v>0.2</v>
      </c>
      <c r="U7508" s="19" t="n">
        <v>5.2182</v>
      </c>
      <c r="V7508" t="n">
        <v>4</v>
      </c>
      <c r="W7508" t="n">
        <v>2014</v>
      </c>
      <c r="X7508" t="inlineStr">
        <is>
          <t>2014Q4</t>
        </is>
      </c>
      <c r="Y7508" t="inlineStr">
        <is>
          <t>2014-11</t>
        </is>
      </c>
      <c r="Z7508" t="inlineStr">
        <is>
          <t>10.1% - 20%</t>
        </is>
      </c>
      <c r="AA7508" t="b">
        <v>1</v>
      </c>
      <c r="AB7508" t="b">
        <v>0</v>
      </c>
      <c r="AC7508" s="19" t="n">
        <v>28.99</v>
      </c>
      <c r="AD7508" s="21" t="n">
        <v>0.1125</v>
      </c>
    </row>
    <row r="7509" ht="18" customHeight="1">
      <c r="A7509" t="n">
        <v>7508</v>
      </c>
      <c r="B7509" t="inlineStr">
        <is>
          <t>CA-2014-115889</t>
        </is>
      </c>
      <c r="C7509" s="18" t="inlineStr">
        <is>
          <t>2014-11-02</t>
        </is>
      </c>
      <c r="D7509" s="18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19" t="n">
        <v>362.92</v>
      </c>
      <c r="S7509" s="20" t="n">
        <v>2</v>
      </c>
      <c r="T7509" s="21" t="n">
        <v>0</v>
      </c>
      <c r="U7509" s="19" t="n">
        <v>105.2468</v>
      </c>
      <c r="V7509" t="n">
        <v>4</v>
      </c>
      <c r="W7509" t="n">
        <v>2014</v>
      </c>
      <c r="X7509" t="inlineStr">
        <is>
          <t>2014Q4</t>
        </is>
      </c>
      <c r="Y7509" t="inlineStr">
        <is>
          <t>2014-11</t>
        </is>
      </c>
      <c r="Z7509" t="inlineStr">
        <is>
          <t>0% (No Discount)</t>
        </is>
      </c>
      <c r="AA7509" t="b">
        <v>1</v>
      </c>
      <c r="AB7509" t="b">
        <v>0</v>
      </c>
      <c r="AC7509" s="19" t="n">
        <v>181.46</v>
      </c>
      <c r="AD7509" s="21" t="n">
        <v>0.29</v>
      </c>
    </row>
    <row r="7510" ht="18" customHeight="1">
      <c r="A7510" t="n">
        <v>7509</v>
      </c>
      <c r="B7510" t="inlineStr">
        <is>
          <t>US-2017-161935</t>
        </is>
      </c>
      <c r="C7510" s="18" t="inlineStr">
        <is>
          <t>2017-07-14</t>
        </is>
      </c>
      <c r="D7510" s="18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19" t="n">
        <v>9.247999999999999</v>
      </c>
      <c r="S7510" s="20" t="n">
        <v>2</v>
      </c>
      <c r="T7510" s="21" t="n">
        <v>0.2</v>
      </c>
      <c r="U7510" s="19" t="n">
        <v>3.3524</v>
      </c>
      <c r="V7510" t="n">
        <v>4</v>
      </c>
      <c r="W7510" t="n">
        <v>2017</v>
      </c>
      <c r="X7510" t="inlineStr">
        <is>
          <t>2017Q3</t>
        </is>
      </c>
      <c r="Y7510" t="inlineStr">
        <is>
          <t>2017-07</t>
        </is>
      </c>
      <c r="Z7510" t="inlineStr">
        <is>
          <t>10.1% - 20%</t>
        </is>
      </c>
      <c r="AA7510" t="b">
        <v>1</v>
      </c>
      <c r="AB7510" t="b">
        <v>0</v>
      </c>
      <c r="AC7510" s="19" t="n">
        <v>5.78</v>
      </c>
      <c r="AD7510" s="21" t="n">
        <v>0.3625</v>
      </c>
    </row>
    <row r="7511" ht="18" customHeight="1">
      <c r="A7511" t="n">
        <v>7510</v>
      </c>
      <c r="B7511" t="inlineStr">
        <is>
          <t>US-2017-161935</t>
        </is>
      </c>
      <c r="C7511" s="18" t="inlineStr">
        <is>
          <t>2017-07-14</t>
        </is>
      </c>
      <c r="D7511" s="18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19" t="n">
        <v>1889.946</v>
      </c>
      <c r="S7511" s="20" t="n">
        <v>9</v>
      </c>
      <c r="T7511" s="21" t="n">
        <v>0.4</v>
      </c>
      <c r="U7511" s="19" t="n">
        <v>-377.9892</v>
      </c>
      <c r="V7511" t="n">
        <v>4</v>
      </c>
      <c r="W7511" t="n">
        <v>2017</v>
      </c>
      <c r="X7511" t="inlineStr">
        <is>
          <t>2017Q3</t>
        </is>
      </c>
      <c r="Y7511" t="inlineStr">
        <is>
          <t>2017-07</t>
        </is>
      </c>
      <c r="Z7511" t="inlineStr">
        <is>
          <t>30.1% - 50%</t>
        </is>
      </c>
      <c r="AA7511" t="b">
        <v>0</v>
      </c>
      <c r="AB7511" t="b">
        <v>1</v>
      </c>
      <c r="AC7511" s="19" t="n">
        <v>349.99</v>
      </c>
      <c r="AD7511" s="21" t="n">
        <v>-0.2</v>
      </c>
    </row>
    <row r="7512" ht="18" customHeight="1">
      <c r="A7512" t="n">
        <v>7511</v>
      </c>
      <c r="B7512" t="inlineStr">
        <is>
          <t>US-2017-161935</t>
        </is>
      </c>
      <c r="C7512" s="18" t="inlineStr">
        <is>
          <t>2017-07-14</t>
        </is>
      </c>
      <c r="D7512" s="18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19" t="n">
        <v>62.04</v>
      </c>
      <c r="S7512" s="20" t="n">
        <v>5</v>
      </c>
      <c r="T7512" s="21" t="n">
        <v>0.2</v>
      </c>
      <c r="U7512" s="19" t="n">
        <v>4.653</v>
      </c>
      <c r="V7512" t="n">
        <v>4</v>
      </c>
      <c r="W7512" t="n">
        <v>2017</v>
      </c>
      <c r="X7512" t="inlineStr">
        <is>
          <t>2017Q3</t>
        </is>
      </c>
      <c r="Y7512" t="inlineStr">
        <is>
          <t>2017-07</t>
        </is>
      </c>
      <c r="Z7512" t="inlineStr">
        <is>
          <t>10.1% - 20%</t>
        </is>
      </c>
      <c r="AA7512" t="b">
        <v>1</v>
      </c>
      <c r="AB7512" t="b">
        <v>0</v>
      </c>
      <c r="AC7512" s="19" t="n">
        <v>15.51</v>
      </c>
      <c r="AD7512" s="21" t="n">
        <v>0.075</v>
      </c>
    </row>
    <row r="7513" ht="18" customHeight="1">
      <c r="A7513" t="n">
        <v>7512</v>
      </c>
      <c r="B7513" t="inlineStr">
        <is>
          <t>US-2017-161935</t>
        </is>
      </c>
      <c r="C7513" s="18" t="inlineStr">
        <is>
          <t>2017-07-14</t>
        </is>
      </c>
      <c r="D7513" s="18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19" t="n">
        <v>396.92</v>
      </c>
      <c r="S7513" s="20" t="n">
        <v>5</v>
      </c>
      <c r="T7513" s="21" t="n">
        <v>0.2</v>
      </c>
      <c r="U7513" s="19" t="n">
        <v>148.845</v>
      </c>
      <c r="V7513" t="n">
        <v>4</v>
      </c>
      <c r="W7513" t="n">
        <v>2017</v>
      </c>
      <c r="X7513" t="inlineStr">
        <is>
          <t>2017Q3</t>
        </is>
      </c>
      <c r="Y7513" t="inlineStr">
        <is>
          <t>2017-07</t>
        </is>
      </c>
      <c r="Z7513" t="inlineStr">
        <is>
          <t>10.1% - 20%</t>
        </is>
      </c>
      <c r="AA7513" t="b">
        <v>1</v>
      </c>
      <c r="AB7513" t="b">
        <v>0</v>
      </c>
      <c r="AC7513" s="19" t="n">
        <v>99.23</v>
      </c>
      <c r="AD7513" s="21" t="n">
        <v>0.375</v>
      </c>
    </row>
    <row r="7514" ht="18" customHeight="1">
      <c r="A7514" t="n">
        <v>7513</v>
      </c>
      <c r="B7514" t="inlineStr">
        <is>
          <t>US-2017-161935</t>
        </is>
      </c>
      <c r="C7514" s="18" t="inlineStr">
        <is>
          <t>2017-07-14</t>
        </is>
      </c>
      <c r="D7514" s="18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19" t="n">
        <v>239.456</v>
      </c>
      <c r="S7514" s="20" t="n">
        <v>7</v>
      </c>
      <c r="T7514" s="21" t="n">
        <v>0.2</v>
      </c>
      <c r="U7514" s="19" t="n">
        <v>17.9592</v>
      </c>
      <c r="V7514" t="n">
        <v>4</v>
      </c>
      <c r="W7514" t="n">
        <v>2017</v>
      </c>
      <c r="X7514" t="inlineStr">
        <is>
          <t>2017Q3</t>
        </is>
      </c>
      <c r="Y7514" t="inlineStr">
        <is>
          <t>2017-07</t>
        </is>
      </c>
      <c r="Z7514" t="inlineStr">
        <is>
          <t>10.1% - 20%</t>
        </is>
      </c>
      <c r="AA7514" t="b">
        <v>1</v>
      </c>
      <c r="AB7514" t="b">
        <v>0</v>
      </c>
      <c r="AC7514" s="19" t="n">
        <v>42.76</v>
      </c>
      <c r="AD7514" s="21" t="n">
        <v>0.075</v>
      </c>
    </row>
    <row r="7515" ht="18" customHeight="1">
      <c r="A7515" t="n">
        <v>7514</v>
      </c>
      <c r="B7515" t="inlineStr">
        <is>
          <t>US-2017-161935</t>
        </is>
      </c>
      <c r="C7515" s="18" t="inlineStr">
        <is>
          <t>2017-07-14</t>
        </is>
      </c>
      <c r="D7515" s="18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19" t="n">
        <v>13.12</v>
      </c>
      <c r="S7515" s="20" t="n">
        <v>5</v>
      </c>
      <c r="T7515" s="21" t="n">
        <v>0.2</v>
      </c>
      <c r="U7515" s="19" t="n">
        <v>2.132</v>
      </c>
      <c r="V7515" t="n">
        <v>4</v>
      </c>
      <c r="W7515" t="n">
        <v>2017</v>
      </c>
      <c r="X7515" t="inlineStr">
        <is>
          <t>2017Q3</t>
        </is>
      </c>
      <c r="Y7515" t="inlineStr">
        <is>
          <t>2017-07</t>
        </is>
      </c>
      <c r="Z7515" t="inlineStr">
        <is>
          <t>10.1% - 20%</t>
        </is>
      </c>
      <c r="AA7515" t="b">
        <v>1</v>
      </c>
      <c r="AB7515" t="b">
        <v>0</v>
      </c>
      <c r="AC7515" s="19" t="n">
        <v>3.28</v>
      </c>
      <c r="AD7515" s="21" t="n">
        <v>0.1625</v>
      </c>
    </row>
    <row r="7516" ht="18" customHeight="1">
      <c r="A7516" t="n">
        <v>7515</v>
      </c>
      <c r="B7516" t="inlineStr">
        <is>
          <t>US-2017-167920</t>
        </is>
      </c>
      <c r="C7516" s="18" t="inlineStr">
        <is>
          <t>2017-12-09</t>
        </is>
      </c>
      <c r="D7516" s="18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19" t="n">
        <v>29.36</v>
      </c>
      <c r="S7516" s="20" t="n">
        <v>2</v>
      </c>
      <c r="T7516" s="21" t="n">
        <v>0</v>
      </c>
      <c r="U7516" s="19" t="n">
        <v>13.5056</v>
      </c>
      <c r="V7516" t="n">
        <v>3</v>
      </c>
      <c r="W7516" t="n">
        <v>2017</v>
      </c>
      <c r="X7516" t="inlineStr">
        <is>
          <t>2017Q4</t>
        </is>
      </c>
      <c r="Y7516" t="inlineStr">
        <is>
          <t>2017-12</t>
        </is>
      </c>
      <c r="Z7516" t="inlineStr">
        <is>
          <t>0% (No Discount)</t>
        </is>
      </c>
      <c r="AA7516" t="b">
        <v>1</v>
      </c>
      <c r="AB7516" t="b">
        <v>0</v>
      </c>
      <c r="AC7516" s="19" t="n">
        <v>14.68</v>
      </c>
      <c r="AD7516" s="21" t="n">
        <v>0.46</v>
      </c>
    </row>
    <row r="7517" ht="18" customHeight="1">
      <c r="A7517" t="n">
        <v>7516</v>
      </c>
      <c r="B7517" t="inlineStr">
        <is>
          <t>US-2017-167920</t>
        </is>
      </c>
      <c r="C7517" s="18" t="inlineStr">
        <is>
          <t>2017-12-09</t>
        </is>
      </c>
      <c r="D7517" s="18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19" t="n">
        <v>214.9</v>
      </c>
      <c r="S7517" s="20" t="n">
        <v>5</v>
      </c>
      <c r="T7517" s="21" t="n">
        <v>0</v>
      </c>
      <c r="U7517" s="19" t="n">
        <v>62.321</v>
      </c>
      <c r="V7517" t="n">
        <v>3</v>
      </c>
      <c r="W7517" t="n">
        <v>2017</v>
      </c>
      <c r="X7517" t="inlineStr">
        <is>
          <t>2017Q4</t>
        </is>
      </c>
      <c r="Y7517" t="inlineStr">
        <is>
          <t>2017-12</t>
        </is>
      </c>
      <c r="Z7517" t="inlineStr">
        <is>
          <t>0% (No Discount)</t>
        </is>
      </c>
      <c r="AA7517" t="b">
        <v>1</v>
      </c>
      <c r="AB7517" t="b">
        <v>0</v>
      </c>
      <c r="AC7517" s="19" t="n">
        <v>42.98</v>
      </c>
      <c r="AD7517" s="21" t="n">
        <v>0.29</v>
      </c>
    </row>
    <row r="7518" ht="18" customHeight="1">
      <c r="A7518" t="n">
        <v>7517</v>
      </c>
      <c r="B7518" t="inlineStr">
        <is>
          <t>US-2017-167920</t>
        </is>
      </c>
      <c r="C7518" s="18" t="inlineStr">
        <is>
          <t>2017-12-09</t>
        </is>
      </c>
      <c r="D7518" s="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19" t="n">
        <v>15.92</v>
      </c>
      <c r="S7518" s="20" t="n">
        <v>4</v>
      </c>
      <c r="T7518" s="21" t="n">
        <v>0</v>
      </c>
      <c r="U7518" s="19" t="n">
        <v>7.4824</v>
      </c>
      <c r="V7518" t="n">
        <v>3</v>
      </c>
      <c r="W7518" t="n">
        <v>2017</v>
      </c>
      <c r="X7518" t="inlineStr">
        <is>
          <t>2017Q4</t>
        </is>
      </c>
      <c r="Y7518" t="inlineStr">
        <is>
          <t>2017-12</t>
        </is>
      </c>
      <c r="Z7518" t="inlineStr">
        <is>
          <t>0% (No Discount)</t>
        </is>
      </c>
      <c r="AA7518" t="b">
        <v>1</v>
      </c>
      <c r="AB7518" t="b">
        <v>0</v>
      </c>
      <c r="AC7518" s="19" t="n">
        <v>3.98</v>
      </c>
      <c r="AD7518" s="21" t="n">
        <v>0.47</v>
      </c>
    </row>
    <row r="7519" ht="18" customHeight="1">
      <c r="A7519" t="n">
        <v>7518</v>
      </c>
      <c r="B7519" t="inlineStr">
        <is>
          <t>US-2017-167920</t>
        </is>
      </c>
      <c r="C7519" s="18" t="inlineStr">
        <is>
          <t>2017-12-09</t>
        </is>
      </c>
      <c r="D7519" s="18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19" t="n">
        <v>146.45</v>
      </c>
      <c r="S7519" s="20" t="n">
        <v>5</v>
      </c>
      <c r="T7519" s="21" t="n">
        <v>0</v>
      </c>
      <c r="U7519" s="19" t="n">
        <v>48.3285</v>
      </c>
      <c r="V7519" t="n">
        <v>3</v>
      </c>
      <c r="W7519" t="n">
        <v>2017</v>
      </c>
      <c r="X7519" t="inlineStr">
        <is>
          <t>2017Q4</t>
        </is>
      </c>
      <c r="Y7519" t="inlineStr">
        <is>
          <t>2017-12</t>
        </is>
      </c>
      <c r="Z7519" t="inlineStr">
        <is>
          <t>0% (No Discount)</t>
        </is>
      </c>
      <c r="AA7519" t="b">
        <v>1</v>
      </c>
      <c r="AB7519" t="b">
        <v>0</v>
      </c>
      <c r="AC7519" s="19" t="n">
        <v>29.29</v>
      </c>
      <c r="AD7519" s="21" t="n">
        <v>0.33</v>
      </c>
    </row>
    <row r="7520" ht="18" customHeight="1">
      <c r="A7520" t="n">
        <v>7519</v>
      </c>
      <c r="B7520" t="inlineStr">
        <is>
          <t>US-2017-167920</t>
        </is>
      </c>
      <c r="C7520" s="18" t="inlineStr">
        <is>
          <t>2017-12-09</t>
        </is>
      </c>
      <c r="D7520" s="18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19" t="n">
        <v>15.14</v>
      </c>
      <c r="S7520" s="20" t="n">
        <v>1</v>
      </c>
      <c r="T7520" s="21" t="n">
        <v>0</v>
      </c>
      <c r="U7520" s="19" t="n">
        <v>0.6056</v>
      </c>
      <c r="V7520" t="n">
        <v>3</v>
      </c>
      <c r="W7520" t="n">
        <v>2017</v>
      </c>
      <c r="X7520" t="inlineStr">
        <is>
          <t>2017Q4</t>
        </is>
      </c>
      <c r="Y7520" t="inlineStr">
        <is>
          <t>2017-12</t>
        </is>
      </c>
      <c r="Z7520" t="inlineStr">
        <is>
          <t>0% (No Discount)</t>
        </is>
      </c>
      <c r="AA7520" t="b">
        <v>1</v>
      </c>
      <c r="AB7520" t="b">
        <v>0</v>
      </c>
      <c r="AC7520" s="19" t="n">
        <v>15.14</v>
      </c>
      <c r="AD7520" s="21" t="n">
        <v>0.04</v>
      </c>
    </row>
    <row r="7521" ht="18" customHeight="1">
      <c r="A7521" t="n">
        <v>7520</v>
      </c>
      <c r="B7521" t="inlineStr">
        <is>
          <t>US-2017-167920</t>
        </is>
      </c>
      <c r="C7521" s="18" t="inlineStr">
        <is>
          <t>2017-12-09</t>
        </is>
      </c>
      <c r="D7521" s="18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19" t="n">
        <v>5.76</v>
      </c>
      <c r="S7521" s="20" t="n">
        <v>2</v>
      </c>
      <c r="T7521" s="21" t="n">
        <v>0</v>
      </c>
      <c r="U7521" s="19" t="n">
        <v>2.6496</v>
      </c>
      <c r="V7521" t="n">
        <v>3</v>
      </c>
      <c r="W7521" t="n">
        <v>2017</v>
      </c>
      <c r="X7521" t="inlineStr">
        <is>
          <t>2017Q4</t>
        </is>
      </c>
      <c r="Y7521" t="inlineStr">
        <is>
          <t>2017-12</t>
        </is>
      </c>
      <c r="Z7521" t="inlineStr">
        <is>
          <t>0% (No Discount)</t>
        </is>
      </c>
      <c r="AA7521" t="b">
        <v>1</v>
      </c>
      <c r="AB7521" t="b">
        <v>0</v>
      </c>
      <c r="AC7521" s="19" t="n">
        <v>2.88</v>
      </c>
      <c r="AD7521" s="21" t="n">
        <v>0.46</v>
      </c>
    </row>
    <row r="7522" ht="18" customHeight="1">
      <c r="A7522" t="n">
        <v>7521</v>
      </c>
      <c r="B7522" t="inlineStr">
        <is>
          <t>US-2017-167920</t>
        </is>
      </c>
      <c r="C7522" s="18" t="inlineStr">
        <is>
          <t>2017-12-09</t>
        </is>
      </c>
      <c r="D7522" s="18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19" t="n">
        <v>1399.98</v>
      </c>
      <c r="S7522" s="20" t="n">
        <v>2</v>
      </c>
      <c r="T7522" s="21" t="n">
        <v>0</v>
      </c>
      <c r="U7522" s="19" t="n">
        <v>629.991</v>
      </c>
      <c r="V7522" t="n">
        <v>3</v>
      </c>
      <c r="W7522" t="n">
        <v>2017</v>
      </c>
      <c r="X7522" t="inlineStr">
        <is>
          <t>2017Q4</t>
        </is>
      </c>
      <c r="Y7522" t="inlineStr">
        <is>
          <t>2017-12</t>
        </is>
      </c>
      <c r="Z7522" t="inlineStr">
        <is>
          <t>0% (No Discount)</t>
        </is>
      </c>
      <c r="AA7522" t="b">
        <v>1</v>
      </c>
      <c r="AB7522" t="b">
        <v>0</v>
      </c>
      <c r="AC7522" s="19" t="n">
        <v>699.99</v>
      </c>
      <c r="AD7522" s="21" t="n">
        <v>0.45</v>
      </c>
    </row>
    <row r="7523" ht="18" customHeight="1">
      <c r="A7523" t="n">
        <v>7522</v>
      </c>
      <c r="B7523" t="inlineStr">
        <is>
          <t>CA-2016-162383</t>
        </is>
      </c>
      <c r="C7523" s="18" t="inlineStr">
        <is>
          <t>2016-09-05</t>
        </is>
      </c>
      <c r="D7523" s="18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19" t="n">
        <v>8.952</v>
      </c>
      <c r="S7523" s="20" t="n">
        <v>2</v>
      </c>
      <c r="T7523" s="21" t="n">
        <v>0.7</v>
      </c>
      <c r="U7523" s="19" t="n">
        <v>-7.46</v>
      </c>
      <c r="V7523" t="n">
        <v>6</v>
      </c>
      <c r="W7523" t="n">
        <v>2016</v>
      </c>
      <c r="X7523" t="inlineStr">
        <is>
          <t>2016Q3</t>
        </is>
      </c>
      <c r="Y7523" t="inlineStr">
        <is>
          <t>2016-09</t>
        </is>
      </c>
      <c r="Z7523" t="inlineStr">
        <is>
          <t>&gt; 50% (Deep Discount)</t>
        </is>
      </c>
      <c r="AA7523" t="b">
        <v>0</v>
      </c>
      <c r="AB7523" t="b">
        <v>1</v>
      </c>
      <c r="AC7523" s="19" t="n">
        <v>14.92</v>
      </c>
      <c r="AD7523" s="21" t="n">
        <v>-0.8333</v>
      </c>
    </row>
    <row r="7524" ht="18" customHeight="1">
      <c r="A7524" t="n">
        <v>7523</v>
      </c>
      <c r="B7524" t="inlineStr">
        <is>
          <t>CA-2016-162383</t>
        </is>
      </c>
      <c r="C7524" s="18" t="inlineStr">
        <is>
          <t>2016-09-05</t>
        </is>
      </c>
      <c r="D7524" s="18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19" t="n">
        <v>8.856</v>
      </c>
      <c r="S7524" s="20" t="n">
        <v>6</v>
      </c>
      <c r="T7524" s="21" t="n">
        <v>0.7</v>
      </c>
      <c r="U7524" s="19" t="n">
        <v>-6.4944</v>
      </c>
      <c r="V7524" t="n">
        <v>6</v>
      </c>
      <c r="W7524" t="n">
        <v>2016</v>
      </c>
      <c r="X7524" t="inlineStr">
        <is>
          <t>2016Q3</t>
        </is>
      </c>
      <c r="Y7524" t="inlineStr">
        <is>
          <t>2016-09</t>
        </is>
      </c>
      <c r="Z7524" t="inlineStr">
        <is>
          <t>&gt; 50% (Deep Discount)</t>
        </is>
      </c>
      <c r="AA7524" t="b">
        <v>0</v>
      </c>
      <c r="AB7524" t="b">
        <v>1</v>
      </c>
      <c r="AC7524" s="19" t="n">
        <v>4.92</v>
      </c>
      <c r="AD7524" s="21" t="n">
        <v>-0.7333</v>
      </c>
    </row>
    <row r="7525" ht="18" customHeight="1">
      <c r="A7525" t="n">
        <v>7524</v>
      </c>
      <c r="B7525" t="inlineStr">
        <is>
          <t>CA-2016-162383</t>
        </is>
      </c>
      <c r="C7525" s="18" t="inlineStr">
        <is>
          <t>2016-09-05</t>
        </is>
      </c>
      <c r="D7525" s="18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19" t="n">
        <v>85.246</v>
      </c>
      <c r="S7525" s="20" t="n">
        <v>2</v>
      </c>
      <c r="T7525" s="21" t="n">
        <v>0.3</v>
      </c>
      <c r="U7525" s="19" t="n">
        <v>-1.2178</v>
      </c>
      <c r="V7525" t="n">
        <v>6</v>
      </c>
      <c r="W7525" t="n">
        <v>2016</v>
      </c>
      <c r="X7525" t="inlineStr">
        <is>
          <t>2016Q3</t>
        </is>
      </c>
      <c r="Y7525" t="inlineStr">
        <is>
          <t>2016-09</t>
        </is>
      </c>
      <c r="Z7525" t="inlineStr">
        <is>
          <t>20.1% - 30%</t>
        </is>
      </c>
      <c r="AA7525" t="b">
        <v>0</v>
      </c>
      <c r="AB7525" t="b">
        <v>1</v>
      </c>
      <c r="AC7525" s="19" t="n">
        <v>60.89</v>
      </c>
      <c r="AD7525" s="21" t="n">
        <v>-0.0143</v>
      </c>
    </row>
    <row r="7526" ht="18" customHeight="1">
      <c r="A7526" t="n">
        <v>7525</v>
      </c>
      <c r="B7526" t="inlineStr">
        <is>
          <t>CA-2014-125731</t>
        </is>
      </c>
      <c r="C7526" s="18" t="inlineStr">
        <is>
          <t>2014-09-10</t>
        </is>
      </c>
      <c r="D7526" s="18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19" t="n">
        <v>21.728</v>
      </c>
      <c r="S7526" s="20" t="n">
        <v>7</v>
      </c>
      <c r="T7526" s="21" t="n">
        <v>0.2</v>
      </c>
      <c r="U7526" s="19" t="n">
        <v>7.6048</v>
      </c>
      <c r="V7526" t="n">
        <v>6</v>
      </c>
      <c r="W7526" t="n">
        <v>2014</v>
      </c>
      <c r="X7526" t="inlineStr">
        <is>
          <t>2014Q3</t>
        </is>
      </c>
      <c r="Y7526" t="inlineStr">
        <is>
          <t>2014-09</t>
        </is>
      </c>
      <c r="Z7526" t="inlineStr">
        <is>
          <t>10.1% - 20%</t>
        </is>
      </c>
      <c r="AA7526" t="b">
        <v>1</v>
      </c>
      <c r="AB7526" t="b">
        <v>0</v>
      </c>
      <c r="AC7526" s="19" t="n">
        <v>3.88</v>
      </c>
      <c r="AD7526" s="21" t="n">
        <v>0.35</v>
      </c>
    </row>
    <row r="7527" ht="18" customHeight="1">
      <c r="A7527" t="n">
        <v>7526</v>
      </c>
      <c r="B7527" t="inlineStr">
        <is>
          <t>CA-2014-125731</t>
        </is>
      </c>
      <c r="C7527" s="18" t="inlineStr">
        <is>
          <t>2014-09-10</t>
        </is>
      </c>
      <c r="D7527" s="18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19" t="n">
        <v>1487.04</v>
      </c>
      <c r="S7527" s="20" t="n">
        <v>5</v>
      </c>
      <c r="T7527" s="21" t="n">
        <v>0.2</v>
      </c>
      <c r="U7527" s="19" t="n">
        <v>148.704</v>
      </c>
      <c r="V7527" t="n">
        <v>6</v>
      </c>
      <c r="W7527" t="n">
        <v>2014</v>
      </c>
      <c r="X7527" t="inlineStr">
        <is>
          <t>2014Q3</t>
        </is>
      </c>
      <c r="Y7527" t="inlineStr">
        <is>
          <t>2014-09</t>
        </is>
      </c>
      <c r="Z7527" t="inlineStr">
        <is>
          <t>10.1% - 20%</t>
        </is>
      </c>
      <c r="AA7527" t="b">
        <v>1</v>
      </c>
      <c r="AB7527" t="b">
        <v>0</v>
      </c>
      <c r="AC7527" s="19" t="n">
        <v>371.76</v>
      </c>
      <c r="AD7527" s="21" t="n">
        <v>0.1</v>
      </c>
    </row>
    <row r="7528" ht="18" customHeight="1">
      <c r="A7528" t="n">
        <v>7527</v>
      </c>
      <c r="B7528" t="inlineStr">
        <is>
          <t>US-2017-106145</t>
        </is>
      </c>
      <c r="C7528" s="18" t="inlineStr">
        <is>
          <t>2017-09-26</t>
        </is>
      </c>
      <c r="D7528" s="1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19" t="n">
        <v>71.88</v>
      </c>
      <c r="S7528" s="20" t="n">
        <v>6</v>
      </c>
      <c r="T7528" s="21" t="n">
        <v>0</v>
      </c>
      <c r="U7528" s="19" t="n">
        <v>33.0648</v>
      </c>
      <c r="V7528" t="n">
        <v>0</v>
      </c>
      <c r="W7528" t="n">
        <v>2017</v>
      </c>
      <c r="X7528" t="inlineStr">
        <is>
          <t>2017Q3</t>
        </is>
      </c>
      <c r="Y7528" t="inlineStr">
        <is>
          <t>2017-09</t>
        </is>
      </c>
      <c r="Z7528" t="inlineStr">
        <is>
          <t>0% (No Discount)</t>
        </is>
      </c>
      <c r="AA7528" t="b">
        <v>1</v>
      </c>
      <c r="AB7528" t="b">
        <v>0</v>
      </c>
      <c r="AC7528" s="19" t="n">
        <v>11.98</v>
      </c>
      <c r="AD7528" s="21" t="n">
        <v>0.46</v>
      </c>
    </row>
    <row r="7529" ht="18" customHeight="1">
      <c r="A7529" t="n">
        <v>7528</v>
      </c>
      <c r="B7529" t="inlineStr">
        <is>
          <t>US-2017-106145</t>
        </is>
      </c>
      <c r="C7529" s="18" t="inlineStr">
        <is>
          <t>2017-09-26</t>
        </is>
      </c>
      <c r="D7529" s="18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19" t="n">
        <v>9.24</v>
      </c>
      <c r="S7529" s="20" t="n">
        <v>3</v>
      </c>
      <c r="T7529" s="21" t="n">
        <v>0</v>
      </c>
      <c r="U7529" s="19" t="n">
        <v>2.9568</v>
      </c>
      <c r="V7529" t="n">
        <v>0</v>
      </c>
      <c r="W7529" t="n">
        <v>2017</v>
      </c>
      <c r="X7529" t="inlineStr">
        <is>
          <t>2017Q3</t>
        </is>
      </c>
      <c r="Y7529" t="inlineStr">
        <is>
          <t>2017-09</t>
        </is>
      </c>
      <c r="Z7529" t="inlineStr">
        <is>
          <t>0% (No Discount)</t>
        </is>
      </c>
      <c r="AA7529" t="b">
        <v>1</v>
      </c>
      <c r="AB7529" t="b">
        <v>0</v>
      </c>
      <c r="AC7529" s="19" t="n">
        <v>3.08</v>
      </c>
      <c r="AD7529" s="21" t="n">
        <v>0.32</v>
      </c>
    </row>
    <row r="7530" ht="18" customHeight="1">
      <c r="A7530" t="n">
        <v>7529</v>
      </c>
      <c r="B7530" t="inlineStr">
        <is>
          <t>US-2017-106145</t>
        </is>
      </c>
      <c r="C7530" s="18" t="inlineStr">
        <is>
          <t>2017-09-26</t>
        </is>
      </c>
      <c r="D7530" s="18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19" t="n">
        <v>35.88</v>
      </c>
      <c r="S7530" s="20" t="n">
        <v>6</v>
      </c>
      <c r="T7530" s="21" t="n">
        <v>0</v>
      </c>
      <c r="U7530" s="19" t="n">
        <v>16.146</v>
      </c>
      <c r="V7530" t="n">
        <v>0</v>
      </c>
      <c r="W7530" t="n">
        <v>2017</v>
      </c>
      <c r="X7530" t="inlineStr">
        <is>
          <t>2017Q3</t>
        </is>
      </c>
      <c r="Y7530" t="inlineStr">
        <is>
          <t>2017-09</t>
        </is>
      </c>
      <c r="Z7530" t="inlineStr">
        <is>
          <t>0% (No Discount)</t>
        </is>
      </c>
      <c r="AA7530" t="b">
        <v>1</v>
      </c>
      <c r="AB7530" t="b">
        <v>0</v>
      </c>
      <c r="AC7530" s="19" t="n">
        <v>5.98</v>
      </c>
      <c r="AD7530" s="21" t="n">
        <v>0.45</v>
      </c>
    </row>
    <row r="7531" ht="18" customHeight="1">
      <c r="A7531" t="n">
        <v>7530</v>
      </c>
      <c r="B7531" t="inlineStr">
        <is>
          <t>US-2017-106145</t>
        </is>
      </c>
      <c r="C7531" s="18" t="inlineStr">
        <is>
          <t>2017-09-26</t>
        </is>
      </c>
      <c r="D7531" s="18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19" t="n">
        <v>17.04</v>
      </c>
      <c r="S7531" s="20" t="n">
        <v>3</v>
      </c>
      <c r="T7531" s="21" t="n">
        <v>0.2</v>
      </c>
      <c r="U7531" s="19" t="n">
        <v>5.538</v>
      </c>
      <c r="V7531" t="n">
        <v>0</v>
      </c>
      <c r="W7531" t="n">
        <v>2017</v>
      </c>
      <c r="X7531" t="inlineStr">
        <is>
          <t>2017Q3</t>
        </is>
      </c>
      <c r="Y7531" t="inlineStr">
        <is>
          <t>2017-09</t>
        </is>
      </c>
      <c r="Z7531" t="inlineStr">
        <is>
          <t>10.1% - 20%</t>
        </is>
      </c>
      <c r="AA7531" t="b">
        <v>1</v>
      </c>
      <c r="AB7531" t="b">
        <v>0</v>
      </c>
      <c r="AC7531" s="19" t="n">
        <v>7.1</v>
      </c>
      <c r="AD7531" s="21" t="n">
        <v>0.325</v>
      </c>
    </row>
    <row r="7532" ht="18" customHeight="1">
      <c r="A7532" t="n">
        <v>7531</v>
      </c>
      <c r="B7532" t="inlineStr">
        <is>
          <t>US-2017-106145</t>
        </is>
      </c>
      <c r="C7532" s="18" t="inlineStr">
        <is>
          <t>2017-09-26</t>
        </is>
      </c>
      <c r="D7532" s="18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19" t="n">
        <v>931.176</v>
      </c>
      <c r="S7532" s="20" t="n">
        <v>3</v>
      </c>
      <c r="T7532" s="21" t="n">
        <v>0.2</v>
      </c>
      <c r="U7532" s="19" t="n">
        <v>314.2719</v>
      </c>
      <c r="V7532" t="n">
        <v>0</v>
      </c>
      <c r="W7532" t="n">
        <v>2017</v>
      </c>
      <c r="X7532" t="inlineStr">
        <is>
          <t>2017Q3</t>
        </is>
      </c>
      <c r="Y7532" t="inlineStr">
        <is>
          <t>2017-09</t>
        </is>
      </c>
      <c r="Z7532" t="inlineStr">
        <is>
          <t>10.1% - 20%</t>
        </is>
      </c>
      <c r="AA7532" t="b">
        <v>1</v>
      </c>
      <c r="AB7532" t="b">
        <v>0</v>
      </c>
      <c r="AC7532" s="19" t="n">
        <v>387.99</v>
      </c>
      <c r="AD7532" s="21" t="n">
        <v>0.3375</v>
      </c>
    </row>
    <row r="7533" ht="18" customHeight="1">
      <c r="A7533" t="n">
        <v>7532</v>
      </c>
      <c r="B7533" t="inlineStr">
        <is>
          <t>CA-2016-107146</t>
        </is>
      </c>
      <c r="C7533" s="18" t="inlineStr">
        <is>
          <t>2016-06-17</t>
        </is>
      </c>
      <c r="D7533" s="18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19" t="n">
        <v>266.352</v>
      </c>
      <c r="S7533" s="20" t="n">
        <v>3</v>
      </c>
      <c r="T7533" s="21" t="n">
        <v>0.2</v>
      </c>
      <c r="U7533" s="19" t="n">
        <v>-13.3176</v>
      </c>
      <c r="V7533" t="n">
        <v>2</v>
      </c>
      <c r="W7533" t="n">
        <v>2016</v>
      </c>
      <c r="X7533" t="inlineStr">
        <is>
          <t>2016Q2</t>
        </is>
      </c>
      <c r="Y7533" t="inlineStr">
        <is>
          <t>2016-06</t>
        </is>
      </c>
      <c r="Z7533" t="inlineStr">
        <is>
          <t>10.1% - 20%</t>
        </is>
      </c>
      <c r="AA7533" t="b">
        <v>0</v>
      </c>
      <c r="AB7533" t="b">
        <v>1</v>
      </c>
      <c r="AC7533" s="19" t="n">
        <v>110.98</v>
      </c>
      <c r="AD7533" s="21" t="n">
        <v>-0.05</v>
      </c>
    </row>
    <row r="7534" ht="18" customHeight="1">
      <c r="A7534" t="n">
        <v>7533</v>
      </c>
      <c r="B7534" t="inlineStr">
        <is>
          <t>CA-2016-107146</t>
        </is>
      </c>
      <c r="C7534" s="18" t="inlineStr">
        <is>
          <t>2016-06-17</t>
        </is>
      </c>
      <c r="D7534" s="18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19" t="n">
        <v>483.136</v>
      </c>
      <c r="S7534" s="20" t="n">
        <v>4</v>
      </c>
      <c r="T7534" s="21" t="n">
        <v>0.2</v>
      </c>
      <c r="U7534" s="19" t="n">
        <v>54.3528</v>
      </c>
      <c r="V7534" t="n">
        <v>2</v>
      </c>
      <c r="W7534" t="n">
        <v>2016</v>
      </c>
      <c r="X7534" t="inlineStr">
        <is>
          <t>2016Q2</t>
        </is>
      </c>
      <c r="Y7534" t="inlineStr">
        <is>
          <t>2016-06</t>
        </is>
      </c>
      <c r="Z7534" t="inlineStr">
        <is>
          <t>10.1% - 20%</t>
        </is>
      </c>
      <c r="AA7534" t="b">
        <v>1</v>
      </c>
      <c r="AB7534" t="b">
        <v>0</v>
      </c>
      <c r="AC7534" s="19" t="n">
        <v>150.98</v>
      </c>
      <c r="AD7534" s="21" t="n">
        <v>0.1125</v>
      </c>
    </row>
    <row r="7535" ht="18" customHeight="1">
      <c r="A7535" t="n">
        <v>7534</v>
      </c>
      <c r="B7535" t="inlineStr">
        <is>
          <t>US-2017-134642</t>
        </is>
      </c>
      <c r="C7535" s="18" t="inlineStr">
        <is>
          <t>2017-02-25</t>
        </is>
      </c>
      <c r="D7535" s="18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19" t="n">
        <v>196.784</v>
      </c>
      <c r="S7535" s="20" t="n">
        <v>2</v>
      </c>
      <c r="T7535" s="21" t="n">
        <v>0.2</v>
      </c>
      <c r="U7535" s="19" t="n">
        <v>-22.1382</v>
      </c>
      <c r="V7535" t="n">
        <v>4</v>
      </c>
      <c r="W7535" t="n">
        <v>2017</v>
      </c>
      <c r="X7535" t="inlineStr">
        <is>
          <t>2017Q1</t>
        </is>
      </c>
      <c r="Y7535" t="inlineStr">
        <is>
          <t>2017-02</t>
        </is>
      </c>
      <c r="Z7535" t="inlineStr">
        <is>
          <t>10.1% - 20%</t>
        </is>
      </c>
      <c r="AA7535" t="b">
        <v>0</v>
      </c>
      <c r="AB7535" t="b">
        <v>1</v>
      </c>
      <c r="AC7535" s="19" t="n">
        <v>122.99</v>
      </c>
      <c r="AD7535" s="21" t="n">
        <v>-0.1125</v>
      </c>
    </row>
    <row r="7536" ht="18" customHeight="1">
      <c r="A7536" t="n">
        <v>7535</v>
      </c>
      <c r="B7536" t="inlineStr">
        <is>
          <t>US-2017-134642</t>
        </is>
      </c>
      <c r="C7536" s="18" t="inlineStr">
        <is>
          <t>2017-02-25</t>
        </is>
      </c>
      <c r="D7536" s="18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19" t="n">
        <v>231.92</v>
      </c>
      <c r="S7536" s="20" t="n">
        <v>5</v>
      </c>
      <c r="T7536" s="21" t="n">
        <v>0.2</v>
      </c>
      <c r="U7536" s="19" t="n">
        <v>5.798</v>
      </c>
      <c r="V7536" t="n">
        <v>4</v>
      </c>
      <c r="W7536" t="n">
        <v>2017</v>
      </c>
      <c r="X7536" t="inlineStr">
        <is>
          <t>2017Q1</t>
        </is>
      </c>
      <c r="Y7536" t="inlineStr">
        <is>
          <t>2017-02</t>
        </is>
      </c>
      <c r="Z7536" t="inlineStr">
        <is>
          <t>10.1% - 20%</t>
        </is>
      </c>
      <c r="AA7536" t="b">
        <v>1</v>
      </c>
      <c r="AB7536" t="b">
        <v>0</v>
      </c>
      <c r="AC7536" s="19" t="n">
        <v>57.98</v>
      </c>
      <c r="AD7536" s="21" t="n">
        <v>0.025</v>
      </c>
    </row>
    <row r="7537" ht="18" customHeight="1">
      <c r="A7537" t="n">
        <v>7536</v>
      </c>
      <c r="B7537" t="inlineStr">
        <is>
          <t>US-2017-160143</t>
        </is>
      </c>
      <c r="C7537" s="18" t="inlineStr">
        <is>
          <t>2017-03-31</t>
        </is>
      </c>
      <c r="D7537" s="18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19" t="n">
        <v>29.7</v>
      </c>
      <c r="S7537" s="20" t="n">
        <v>3</v>
      </c>
      <c r="T7537" s="21" t="n">
        <v>0</v>
      </c>
      <c r="U7537" s="19" t="n">
        <v>8.019</v>
      </c>
      <c r="V7537" t="n">
        <v>7</v>
      </c>
      <c r="W7537" t="n">
        <v>2017</v>
      </c>
      <c r="X7537" t="inlineStr">
        <is>
          <t>2017Q1</t>
        </is>
      </c>
      <c r="Y7537" t="inlineStr">
        <is>
          <t>2017-03</t>
        </is>
      </c>
      <c r="Z7537" t="inlineStr">
        <is>
          <t>0% (No Discount)</t>
        </is>
      </c>
      <c r="AA7537" t="b">
        <v>1</v>
      </c>
      <c r="AB7537" t="b">
        <v>0</v>
      </c>
      <c r="AC7537" s="19" t="n">
        <v>9.9</v>
      </c>
      <c r="AD7537" s="21" t="n">
        <v>0.27</v>
      </c>
    </row>
    <row r="7538" ht="18" customHeight="1">
      <c r="A7538" t="n">
        <v>7537</v>
      </c>
      <c r="B7538" t="inlineStr">
        <is>
          <t>CA-2017-103415</t>
        </is>
      </c>
      <c r="C7538" s="18" t="inlineStr">
        <is>
          <t>2017-12-03</t>
        </is>
      </c>
      <c r="D7538" s="1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19" t="n">
        <v>13.592</v>
      </c>
      <c r="S7538" s="20" t="n">
        <v>2</v>
      </c>
      <c r="T7538" s="21" t="n">
        <v>0.6</v>
      </c>
      <c r="U7538" s="19" t="n">
        <v>-14.2716</v>
      </c>
      <c r="V7538" t="n">
        <v>5</v>
      </c>
      <c r="W7538" t="n">
        <v>2017</v>
      </c>
      <c r="X7538" t="inlineStr">
        <is>
          <t>2017Q4</t>
        </is>
      </c>
      <c r="Y7538" t="inlineStr">
        <is>
          <t>2017-12</t>
        </is>
      </c>
      <c r="Z7538" t="inlineStr">
        <is>
          <t>&gt; 50% (Deep Discount)</t>
        </is>
      </c>
      <c r="AA7538" t="b">
        <v>0</v>
      </c>
      <c r="AB7538" t="b">
        <v>1</v>
      </c>
      <c r="AC7538" s="19" t="n">
        <v>16.99</v>
      </c>
      <c r="AD7538" s="21" t="n">
        <v>-1.05</v>
      </c>
    </row>
    <row r="7539" ht="18" customHeight="1">
      <c r="A7539" t="n">
        <v>7538</v>
      </c>
      <c r="B7539" t="inlineStr">
        <is>
          <t>CA-2016-106460</t>
        </is>
      </c>
      <c r="C7539" s="18" t="inlineStr">
        <is>
          <t>2016-02-19</t>
        </is>
      </c>
      <c r="D7539" s="18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19" t="n">
        <v>70.88</v>
      </c>
      <c r="S7539" s="20" t="n">
        <v>2</v>
      </c>
      <c r="T7539" s="21" t="n">
        <v>0</v>
      </c>
      <c r="U7539" s="19" t="n">
        <v>33.3136</v>
      </c>
      <c r="V7539" t="n">
        <v>3</v>
      </c>
      <c r="W7539" t="n">
        <v>2016</v>
      </c>
      <c r="X7539" t="inlineStr">
        <is>
          <t>2016Q1</t>
        </is>
      </c>
      <c r="Y7539" t="inlineStr">
        <is>
          <t>2016-02</t>
        </is>
      </c>
      <c r="Z7539" t="inlineStr">
        <is>
          <t>0% (No Discount)</t>
        </is>
      </c>
      <c r="AA7539" t="b">
        <v>1</v>
      </c>
      <c r="AB7539" t="b">
        <v>0</v>
      </c>
      <c r="AC7539" s="19" t="n">
        <v>35.44</v>
      </c>
      <c r="AD7539" s="21" t="n">
        <v>0.47</v>
      </c>
    </row>
    <row r="7540" ht="18" customHeight="1">
      <c r="A7540" t="n">
        <v>7539</v>
      </c>
      <c r="B7540" t="inlineStr">
        <is>
          <t>US-2017-112347</t>
        </is>
      </c>
      <c r="C7540" s="18" t="inlineStr">
        <is>
          <t>2017-12-02</t>
        </is>
      </c>
      <c r="D7540" s="18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19" t="n">
        <v>114.288</v>
      </c>
      <c r="S7540" s="20" t="n">
        <v>1</v>
      </c>
      <c r="T7540" s="21" t="n">
        <v>0.2</v>
      </c>
      <c r="U7540" s="19" t="n">
        <v>12.8574</v>
      </c>
      <c r="V7540" t="n">
        <v>4</v>
      </c>
      <c r="W7540" t="n">
        <v>2017</v>
      </c>
      <c r="X7540" t="inlineStr">
        <is>
          <t>2017Q4</t>
        </is>
      </c>
      <c r="Y7540" t="inlineStr">
        <is>
          <t>2017-12</t>
        </is>
      </c>
      <c r="Z7540" t="inlineStr">
        <is>
          <t>10.1% - 20%</t>
        </is>
      </c>
      <c r="AA7540" t="b">
        <v>1</v>
      </c>
      <c r="AB7540" t="b">
        <v>0</v>
      </c>
      <c r="AC7540" s="19" t="n">
        <v>142.86</v>
      </c>
      <c r="AD7540" s="21" t="n">
        <v>0.1125</v>
      </c>
    </row>
    <row r="7541" ht="18" customHeight="1">
      <c r="A7541" t="n">
        <v>7540</v>
      </c>
      <c r="B7541" t="inlineStr">
        <is>
          <t>US-2017-112347</t>
        </is>
      </c>
      <c r="C7541" s="18" t="inlineStr">
        <is>
          <t>2017-12-02</t>
        </is>
      </c>
      <c r="D7541" s="18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19" t="n">
        <v>36.624</v>
      </c>
      <c r="S7541" s="20" t="n">
        <v>8</v>
      </c>
      <c r="T7541" s="21" t="n">
        <v>0.7</v>
      </c>
      <c r="U7541" s="19" t="n">
        <v>-24.416</v>
      </c>
      <c r="V7541" t="n">
        <v>4</v>
      </c>
      <c r="W7541" t="n">
        <v>2017</v>
      </c>
      <c r="X7541" t="inlineStr">
        <is>
          <t>2017Q4</t>
        </is>
      </c>
      <c r="Y7541" t="inlineStr">
        <is>
          <t>2017-12</t>
        </is>
      </c>
      <c r="Z7541" t="inlineStr">
        <is>
          <t>&gt; 50% (Deep Discount)</t>
        </is>
      </c>
      <c r="AA7541" t="b">
        <v>0</v>
      </c>
      <c r="AB7541" t="b">
        <v>1</v>
      </c>
      <c r="AC7541" s="19" t="n">
        <v>15.26</v>
      </c>
      <c r="AD7541" s="21" t="n">
        <v>-0.6667</v>
      </c>
    </row>
    <row r="7542" ht="18" customHeight="1">
      <c r="A7542" t="n">
        <v>7541</v>
      </c>
      <c r="B7542" t="inlineStr">
        <is>
          <t>US-2017-112347</t>
        </is>
      </c>
      <c r="C7542" s="18" t="inlineStr">
        <is>
          <t>2017-12-02</t>
        </is>
      </c>
      <c r="D7542" s="18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19" t="n">
        <v>242.352</v>
      </c>
      <c r="S7542" s="20" t="n">
        <v>8</v>
      </c>
      <c r="T7542" s="21" t="n">
        <v>0.7</v>
      </c>
      <c r="U7542" s="19" t="n">
        <v>-363.528</v>
      </c>
      <c r="V7542" t="n">
        <v>4</v>
      </c>
      <c r="W7542" t="n">
        <v>2017</v>
      </c>
      <c r="X7542" t="inlineStr">
        <is>
          <t>2017Q4</t>
        </is>
      </c>
      <c r="Y7542" t="inlineStr">
        <is>
          <t>2017-12</t>
        </is>
      </c>
      <c r="Z7542" t="inlineStr">
        <is>
          <t>&gt; 50% (Deep Discount)</t>
        </is>
      </c>
      <c r="AA7542" t="b">
        <v>0</v>
      </c>
      <c r="AB7542" t="b">
        <v>1</v>
      </c>
      <c r="AC7542" s="19" t="n">
        <v>100.98</v>
      </c>
      <c r="AD7542" s="21" t="n">
        <v>-1.5</v>
      </c>
    </row>
    <row r="7543" ht="18" customHeight="1">
      <c r="A7543" t="n">
        <v>7542</v>
      </c>
      <c r="B7543" t="inlineStr">
        <is>
          <t>US-2017-112347</t>
        </is>
      </c>
      <c r="C7543" s="18" t="inlineStr">
        <is>
          <t>2017-12-02</t>
        </is>
      </c>
      <c r="D7543" s="18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19" t="n">
        <v>49.616</v>
      </c>
      <c r="S7543" s="20" t="n">
        <v>2</v>
      </c>
      <c r="T7543" s="21" t="n">
        <v>0.2</v>
      </c>
      <c r="U7543" s="19" t="n">
        <v>4.9616</v>
      </c>
      <c r="V7543" t="n">
        <v>4</v>
      </c>
      <c r="W7543" t="n">
        <v>2017</v>
      </c>
      <c r="X7543" t="inlineStr">
        <is>
          <t>2017Q4</t>
        </is>
      </c>
      <c r="Y7543" t="inlineStr">
        <is>
          <t>2017-12</t>
        </is>
      </c>
      <c r="Z7543" t="inlineStr">
        <is>
          <t>10.1% - 20%</t>
        </is>
      </c>
      <c r="AA7543" t="b">
        <v>1</v>
      </c>
      <c r="AB7543" t="b">
        <v>0</v>
      </c>
      <c r="AC7543" s="19" t="n">
        <v>31.01</v>
      </c>
      <c r="AD7543" s="21" t="n">
        <v>0.1</v>
      </c>
    </row>
    <row r="7544" ht="18" customHeight="1">
      <c r="A7544" t="n">
        <v>7543</v>
      </c>
      <c r="B7544" t="inlineStr">
        <is>
          <t>US-2017-112347</t>
        </is>
      </c>
      <c r="C7544" s="18" t="inlineStr">
        <is>
          <t>2017-12-02</t>
        </is>
      </c>
      <c r="D7544" s="18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19" t="n">
        <v>508.704</v>
      </c>
      <c r="S7544" s="20" t="n">
        <v>6</v>
      </c>
      <c r="T7544" s="21" t="n">
        <v>0.2</v>
      </c>
      <c r="U7544" s="19" t="n">
        <v>0</v>
      </c>
      <c r="V7544" t="n">
        <v>4</v>
      </c>
      <c r="W7544" t="n">
        <v>2017</v>
      </c>
      <c r="X7544" t="inlineStr">
        <is>
          <t>2017Q4</t>
        </is>
      </c>
      <c r="Y7544" t="inlineStr">
        <is>
          <t>2017-12</t>
        </is>
      </c>
      <c r="Z7544" t="inlineStr">
        <is>
          <t>10.1% - 20%</t>
        </is>
      </c>
      <c r="AA7544" t="b">
        <v>1</v>
      </c>
      <c r="AB7544" t="b">
        <v>0</v>
      </c>
      <c r="AC7544" s="19" t="n">
        <v>105.98</v>
      </c>
      <c r="AD7544" s="21" t="n">
        <v>0</v>
      </c>
    </row>
    <row r="7545" ht="18" customHeight="1">
      <c r="A7545" t="n">
        <v>7544</v>
      </c>
      <c r="B7545" t="inlineStr">
        <is>
          <t>US-2017-112347</t>
        </is>
      </c>
      <c r="C7545" s="18" t="inlineStr">
        <is>
          <t>2017-12-02</t>
        </is>
      </c>
      <c r="D7545" s="18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19" t="n">
        <v>57.36</v>
      </c>
      <c r="S7545" s="20" t="n">
        <v>6</v>
      </c>
      <c r="T7545" s="21" t="n">
        <v>0.2</v>
      </c>
      <c r="U7545" s="19" t="n">
        <v>-14.34</v>
      </c>
      <c r="V7545" t="n">
        <v>4</v>
      </c>
      <c r="W7545" t="n">
        <v>2017</v>
      </c>
      <c r="X7545" t="inlineStr">
        <is>
          <t>2017Q4</t>
        </is>
      </c>
      <c r="Y7545" t="inlineStr">
        <is>
          <t>2017-12</t>
        </is>
      </c>
      <c r="Z7545" t="inlineStr">
        <is>
          <t>10.1% - 20%</t>
        </is>
      </c>
      <c r="AA7545" t="b">
        <v>0</v>
      </c>
      <c r="AB7545" t="b">
        <v>1</v>
      </c>
      <c r="AC7545" s="19" t="n">
        <v>11.95</v>
      </c>
      <c r="AD7545" s="21" t="n">
        <v>-0.25</v>
      </c>
    </row>
    <row r="7546" ht="18" customHeight="1">
      <c r="A7546" t="n">
        <v>7545</v>
      </c>
      <c r="B7546" t="inlineStr">
        <is>
          <t>US-2017-112347</t>
        </is>
      </c>
      <c r="C7546" s="18" t="inlineStr">
        <is>
          <t>2017-12-02</t>
        </is>
      </c>
      <c r="D7546" s="18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19" t="n">
        <v>906.6799999999999</v>
      </c>
      <c r="S7546" s="20" t="n">
        <v>5</v>
      </c>
      <c r="T7546" s="21" t="n">
        <v>0.2</v>
      </c>
      <c r="U7546" s="19" t="n">
        <v>68.001</v>
      </c>
      <c r="V7546" t="n">
        <v>4</v>
      </c>
      <c r="W7546" t="n">
        <v>2017</v>
      </c>
      <c r="X7546" t="inlineStr">
        <is>
          <t>2017Q4</t>
        </is>
      </c>
      <c r="Y7546" t="inlineStr">
        <is>
          <t>2017-12</t>
        </is>
      </c>
      <c r="Z7546" t="inlineStr">
        <is>
          <t>10.1% - 20%</t>
        </is>
      </c>
      <c r="AA7546" t="b">
        <v>1</v>
      </c>
      <c r="AB7546" t="b">
        <v>0</v>
      </c>
      <c r="AC7546" s="19" t="n">
        <v>226.67</v>
      </c>
      <c r="AD7546" s="21" t="n">
        <v>0.075</v>
      </c>
    </row>
    <row r="7547" ht="18" customHeight="1">
      <c r="A7547" t="n">
        <v>7546</v>
      </c>
      <c r="B7547" t="inlineStr">
        <is>
          <t>CA-2014-103492</t>
        </is>
      </c>
      <c r="C7547" s="18" t="inlineStr">
        <is>
          <t>2014-10-10</t>
        </is>
      </c>
      <c r="D7547" s="18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19" t="n">
        <v>719.952</v>
      </c>
      <c r="S7547" s="20" t="n">
        <v>6</v>
      </c>
      <c r="T7547" s="21" t="n">
        <v>0.2</v>
      </c>
      <c r="U7547" s="19" t="n">
        <v>71.9952</v>
      </c>
      <c r="V7547" t="n">
        <v>5</v>
      </c>
      <c r="W7547" t="n">
        <v>2014</v>
      </c>
      <c r="X7547" t="inlineStr">
        <is>
          <t>2014Q4</t>
        </is>
      </c>
      <c r="Y7547" t="inlineStr">
        <is>
          <t>2014-10</t>
        </is>
      </c>
      <c r="Z7547" t="inlineStr">
        <is>
          <t>10.1% - 20%</t>
        </is>
      </c>
      <c r="AA7547" t="b">
        <v>1</v>
      </c>
      <c r="AB7547" t="b">
        <v>0</v>
      </c>
      <c r="AC7547" s="19" t="n">
        <v>149.99</v>
      </c>
      <c r="AD7547" s="21" t="n">
        <v>0.1</v>
      </c>
    </row>
    <row r="7548" ht="18" customHeight="1">
      <c r="A7548" t="n">
        <v>7547</v>
      </c>
      <c r="B7548" t="inlineStr">
        <is>
          <t>CA-2014-103492</t>
        </is>
      </c>
      <c r="C7548" s="18" t="inlineStr">
        <is>
          <t>2014-10-10</t>
        </is>
      </c>
      <c r="D7548" s="1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19" t="n">
        <v>755.944</v>
      </c>
      <c r="S7548" s="20" t="n">
        <v>7</v>
      </c>
      <c r="T7548" s="21" t="n">
        <v>0.2</v>
      </c>
      <c r="U7548" s="19" t="n">
        <v>66.1451</v>
      </c>
      <c r="V7548" t="n">
        <v>5</v>
      </c>
      <c r="W7548" t="n">
        <v>2014</v>
      </c>
      <c r="X7548" t="inlineStr">
        <is>
          <t>2014Q4</t>
        </is>
      </c>
      <c r="Y7548" t="inlineStr">
        <is>
          <t>2014-10</t>
        </is>
      </c>
      <c r="Z7548" t="inlineStr">
        <is>
          <t>10.1% - 20%</t>
        </is>
      </c>
      <c r="AA7548" t="b">
        <v>1</v>
      </c>
      <c r="AB7548" t="b">
        <v>0</v>
      </c>
      <c r="AC7548" s="19" t="n">
        <v>134.99</v>
      </c>
      <c r="AD7548" s="21" t="n">
        <v>0.08749999999999999</v>
      </c>
    </row>
    <row r="7549" ht="18" customHeight="1">
      <c r="A7549" t="n">
        <v>7548</v>
      </c>
      <c r="B7549" t="inlineStr">
        <is>
          <t>CA-2014-103492</t>
        </is>
      </c>
      <c r="C7549" s="18" t="inlineStr">
        <is>
          <t>2014-10-10</t>
        </is>
      </c>
      <c r="D7549" s="18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19" t="n">
        <v>11.98</v>
      </c>
      <c r="S7549" s="20" t="n">
        <v>5</v>
      </c>
      <c r="T7549" s="21" t="n">
        <v>0.8</v>
      </c>
      <c r="U7549" s="19" t="n">
        <v>-19.168</v>
      </c>
      <c r="V7549" t="n">
        <v>5</v>
      </c>
      <c r="W7549" t="n">
        <v>2014</v>
      </c>
      <c r="X7549" t="inlineStr">
        <is>
          <t>2014Q4</t>
        </is>
      </c>
      <c r="Y7549" t="inlineStr">
        <is>
          <t>2014-10</t>
        </is>
      </c>
      <c r="Z7549" t="inlineStr">
        <is>
          <t>&gt; 50% (Deep Discount)</t>
        </is>
      </c>
      <c r="AA7549" t="b">
        <v>0</v>
      </c>
      <c r="AB7549" t="b">
        <v>1</v>
      </c>
      <c r="AC7549" s="19" t="n">
        <v>11.98</v>
      </c>
      <c r="AD7549" s="21" t="n">
        <v>-1.6</v>
      </c>
    </row>
    <row r="7550" ht="18" customHeight="1">
      <c r="A7550" t="n">
        <v>7549</v>
      </c>
      <c r="B7550" t="inlineStr">
        <is>
          <t>CA-2014-103492</t>
        </is>
      </c>
      <c r="C7550" s="18" t="inlineStr">
        <is>
          <t>2014-10-10</t>
        </is>
      </c>
      <c r="D7550" s="18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19" t="n">
        <v>0.898</v>
      </c>
      <c r="S7550" s="20" t="n">
        <v>1</v>
      </c>
      <c r="T7550" s="21" t="n">
        <v>0.8</v>
      </c>
      <c r="U7550" s="19" t="n">
        <v>-1.5715</v>
      </c>
      <c r="V7550" t="n">
        <v>5</v>
      </c>
      <c r="W7550" t="n">
        <v>2014</v>
      </c>
      <c r="X7550" t="inlineStr">
        <is>
          <t>2014Q4</t>
        </is>
      </c>
      <c r="Y7550" t="inlineStr">
        <is>
          <t>2014-10</t>
        </is>
      </c>
      <c r="Z7550" t="inlineStr">
        <is>
          <t>&gt; 50% (Deep Discount)</t>
        </is>
      </c>
      <c r="AA7550" t="b">
        <v>0</v>
      </c>
      <c r="AB7550" t="b">
        <v>1</v>
      </c>
      <c r="AC7550" s="19" t="n">
        <v>4.49</v>
      </c>
      <c r="AD7550" s="21" t="n">
        <v>-1.75</v>
      </c>
    </row>
    <row r="7551" ht="18" customHeight="1">
      <c r="A7551" t="n">
        <v>7550</v>
      </c>
      <c r="B7551" t="inlineStr">
        <is>
          <t>CA-2016-136595</t>
        </is>
      </c>
      <c r="C7551" s="18" t="inlineStr">
        <is>
          <t>2016-09-05</t>
        </is>
      </c>
      <c r="D7551" s="18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19" t="n">
        <v>21.204</v>
      </c>
      <c r="S7551" s="20" t="n">
        <v>3</v>
      </c>
      <c r="T7551" s="21" t="n">
        <v>0.6</v>
      </c>
      <c r="U7551" s="19" t="n">
        <v>-11.6622</v>
      </c>
      <c r="V7551" t="n">
        <v>2</v>
      </c>
      <c r="W7551" t="n">
        <v>2016</v>
      </c>
      <c r="X7551" t="inlineStr">
        <is>
          <t>2016Q3</t>
        </is>
      </c>
      <c r="Y7551" t="inlineStr">
        <is>
          <t>2016-09</t>
        </is>
      </c>
      <c r="Z7551" t="inlineStr">
        <is>
          <t>&gt; 50% (Deep Discount)</t>
        </is>
      </c>
      <c r="AA7551" t="b">
        <v>0</v>
      </c>
      <c r="AB7551" t="b">
        <v>1</v>
      </c>
      <c r="AC7551" s="19" t="n">
        <v>17.67</v>
      </c>
      <c r="AD7551" s="21" t="n">
        <v>-0.55</v>
      </c>
    </row>
    <row r="7552" ht="18" customHeight="1">
      <c r="A7552" t="n">
        <v>7551</v>
      </c>
      <c r="B7552" t="inlineStr">
        <is>
          <t>CA-2014-140396</t>
        </is>
      </c>
      <c r="C7552" s="18" t="inlineStr">
        <is>
          <t>2014-11-20</t>
        </is>
      </c>
      <c r="D7552" s="18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19" t="n">
        <v>34.74</v>
      </c>
      <c r="S7552" s="20" t="n">
        <v>3</v>
      </c>
      <c r="T7552" s="21" t="n">
        <v>0</v>
      </c>
      <c r="U7552" s="19" t="n">
        <v>17.37</v>
      </c>
      <c r="V7552" t="n">
        <v>5</v>
      </c>
      <c r="W7552" t="n">
        <v>2014</v>
      </c>
      <c r="X7552" t="inlineStr">
        <is>
          <t>2014Q4</t>
        </is>
      </c>
      <c r="Y7552" t="inlineStr">
        <is>
          <t>2014-11</t>
        </is>
      </c>
      <c r="Z7552" t="inlineStr">
        <is>
          <t>0% (No Discount)</t>
        </is>
      </c>
      <c r="AA7552" t="b">
        <v>1</v>
      </c>
      <c r="AB7552" t="b">
        <v>0</v>
      </c>
      <c r="AC7552" s="19" t="n">
        <v>11.58</v>
      </c>
      <c r="AD7552" s="21" t="n">
        <v>0.5</v>
      </c>
    </row>
    <row r="7553" ht="18" customHeight="1">
      <c r="A7553" t="n">
        <v>7552</v>
      </c>
      <c r="B7553" t="inlineStr">
        <is>
          <t>CA-2014-140396</t>
        </is>
      </c>
      <c r="C7553" s="18" t="inlineStr">
        <is>
          <t>2014-11-20</t>
        </is>
      </c>
      <c r="D7553" s="18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19" t="n">
        <v>833.9400000000001</v>
      </c>
      <c r="S7553" s="20" t="n">
        <v>6</v>
      </c>
      <c r="T7553" s="21" t="n">
        <v>0</v>
      </c>
      <c r="U7553" s="19" t="n">
        <v>216.8244</v>
      </c>
      <c r="V7553" t="n">
        <v>5</v>
      </c>
      <c r="W7553" t="n">
        <v>2014</v>
      </c>
      <c r="X7553" t="inlineStr">
        <is>
          <t>2014Q4</t>
        </is>
      </c>
      <c r="Y7553" t="inlineStr">
        <is>
          <t>2014-11</t>
        </is>
      </c>
      <c r="Z7553" t="inlineStr">
        <is>
          <t>0% (No Discount)</t>
        </is>
      </c>
      <c r="AA7553" t="b">
        <v>1</v>
      </c>
      <c r="AB7553" t="b">
        <v>0</v>
      </c>
      <c r="AC7553" s="19" t="n">
        <v>138.99</v>
      </c>
      <c r="AD7553" s="21" t="n">
        <v>0.26</v>
      </c>
    </row>
    <row r="7554" ht="18" customHeight="1">
      <c r="A7554" t="n">
        <v>7553</v>
      </c>
      <c r="B7554" t="inlineStr">
        <is>
          <t>CA-2014-140396</t>
        </is>
      </c>
      <c r="C7554" s="18" t="inlineStr">
        <is>
          <t>2014-11-20</t>
        </is>
      </c>
      <c r="D7554" s="18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19" t="n">
        <v>12.96</v>
      </c>
      <c r="S7554" s="20" t="n">
        <v>3</v>
      </c>
      <c r="T7554" s="21" t="n">
        <v>0.2</v>
      </c>
      <c r="U7554" s="19" t="n">
        <v>4.536</v>
      </c>
      <c r="V7554" t="n">
        <v>5</v>
      </c>
      <c r="W7554" t="n">
        <v>2014</v>
      </c>
      <c r="X7554" t="inlineStr">
        <is>
          <t>2014Q4</t>
        </is>
      </c>
      <c r="Y7554" t="inlineStr">
        <is>
          <t>2014-11</t>
        </is>
      </c>
      <c r="Z7554" t="inlineStr">
        <is>
          <t>10.1% - 20%</t>
        </is>
      </c>
      <c r="AA7554" t="b">
        <v>1</v>
      </c>
      <c r="AB7554" t="b">
        <v>0</v>
      </c>
      <c r="AC7554" s="19" t="n">
        <v>5.4</v>
      </c>
      <c r="AD7554" s="21" t="n">
        <v>0.35</v>
      </c>
    </row>
    <row r="7555" ht="18" customHeight="1">
      <c r="A7555" t="n">
        <v>7554</v>
      </c>
      <c r="B7555" t="inlineStr">
        <is>
          <t>CA-2014-140396</t>
        </is>
      </c>
      <c r="C7555" s="18" t="inlineStr">
        <is>
          <t>2014-11-20</t>
        </is>
      </c>
      <c r="D7555" s="18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19" t="n">
        <v>25.92</v>
      </c>
      <c r="S7555" s="20" t="n">
        <v>4</v>
      </c>
      <c r="T7555" s="21" t="n">
        <v>0</v>
      </c>
      <c r="U7555" s="19" t="n">
        <v>12.4416</v>
      </c>
      <c r="V7555" t="n">
        <v>5</v>
      </c>
      <c r="W7555" t="n">
        <v>2014</v>
      </c>
      <c r="X7555" t="inlineStr">
        <is>
          <t>2014Q4</t>
        </is>
      </c>
      <c r="Y7555" t="inlineStr">
        <is>
          <t>2014-11</t>
        </is>
      </c>
      <c r="Z7555" t="inlineStr">
        <is>
          <t>0% (No Discount)</t>
        </is>
      </c>
      <c r="AA7555" t="b">
        <v>1</v>
      </c>
      <c r="AB7555" t="b">
        <v>0</v>
      </c>
      <c r="AC7555" s="19" t="n">
        <v>6.48</v>
      </c>
      <c r="AD7555" s="21" t="n">
        <v>0.48</v>
      </c>
    </row>
    <row r="7556" ht="18" customHeight="1">
      <c r="A7556" t="n">
        <v>7555</v>
      </c>
      <c r="B7556" t="inlineStr">
        <is>
          <t>CA-2014-114181</t>
        </is>
      </c>
      <c r="C7556" s="18" t="inlineStr">
        <is>
          <t>2014-05-10</t>
        </is>
      </c>
      <c r="D7556" s="18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19" t="n">
        <v>349.965</v>
      </c>
      <c r="S7556" s="20" t="n">
        <v>7</v>
      </c>
      <c r="T7556" s="21" t="n">
        <v>0.5</v>
      </c>
      <c r="U7556" s="19" t="n">
        <v>-216.9783</v>
      </c>
      <c r="V7556" t="n">
        <v>4</v>
      </c>
      <c r="W7556" t="n">
        <v>2014</v>
      </c>
      <c r="X7556" t="inlineStr">
        <is>
          <t>2014Q2</t>
        </is>
      </c>
      <c r="Y7556" t="inlineStr">
        <is>
          <t>2014-05</t>
        </is>
      </c>
      <c r="Z7556" t="inlineStr">
        <is>
          <t>30.1% - 50%</t>
        </is>
      </c>
      <c r="AA7556" t="b">
        <v>0</v>
      </c>
      <c r="AB7556" t="b">
        <v>1</v>
      </c>
      <c r="AC7556" s="19" t="n">
        <v>99.98999999999999</v>
      </c>
      <c r="AD7556" s="21" t="n">
        <v>-0.62</v>
      </c>
    </row>
    <row r="7557" ht="18" customHeight="1">
      <c r="A7557" t="n">
        <v>7556</v>
      </c>
      <c r="B7557" t="inlineStr">
        <is>
          <t>CA-2014-114181</t>
        </is>
      </c>
      <c r="C7557" s="18" t="inlineStr">
        <is>
          <t>2014-05-10</t>
        </is>
      </c>
      <c r="D7557" s="18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19" t="n">
        <v>22.32</v>
      </c>
      <c r="S7557" s="20" t="n">
        <v>5</v>
      </c>
      <c r="T7557" s="21" t="n">
        <v>0.2</v>
      </c>
      <c r="U7557" s="19" t="n">
        <v>5.301</v>
      </c>
      <c r="V7557" t="n">
        <v>4</v>
      </c>
      <c r="W7557" t="n">
        <v>2014</v>
      </c>
      <c r="X7557" t="inlineStr">
        <is>
          <t>2014Q2</t>
        </is>
      </c>
      <c r="Y7557" t="inlineStr">
        <is>
          <t>2014-05</t>
        </is>
      </c>
      <c r="Z7557" t="inlineStr">
        <is>
          <t>10.1% - 20%</t>
        </is>
      </c>
      <c r="AA7557" t="b">
        <v>1</v>
      </c>
      <c r="AB7557" t="b">
        <v>0</v>
      </c>
      <c r="AC7557" s="19" t="n">
        <v>5.58</v>
      </c>
      <c r="AD7557" s="21" t="n">
        <v>0.2375</v>
      </c>
    </row>
    <row r="7558" ht="18" customHeight="1">
      <c r="A7558" t="n">
        <v>7557</v>
      </c>
      <c r="B7558" t="inlineStr">
        <is>
          <t>CA-2017-159506</t>
        </is>
      </c>
      <c r="C7558" s="18" t="inlineStr">
        <is>
          <t>2017-11-27</t>
        </is>
      </c>
      <c r="D7558" s="1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19" t="n">
        <v>158.28</v>
      </c>
      <c r="S7558" s="20" t="n">
        <v>6</v>
      </c>
      <c r="T7558" s="21" t="n">
        <v>0</v>
      </c>
      <c r="U7558" s="19" t="n">
        <v>72.80880000000001</v>
      </c>
      <c r="V7558" t="n">
        <v>5</v>
      </c>
      <c r="W7558" t="n">
        <v>2017</v>
      </c>
      <c r="X7558" t="inlineStr">
        <is>
          <t>2017Q4</t>
        </is>
      </c>
      <c r="Y7558" t="inlineStr">
        <is>
          <t>2017-11</t>
        </is>
      </c>
      <c r="Z7558" t="inlineStr">
        <is>
          <t>0% (No Discount)</t>
        </is>
      </c>
      <c r="AA7558" t="b">
        <v>1</v>
      </c>
      <c r="AB7558" t="b">
        <v>0</v>
      </c>
      <c r="AC7558" s="19" t="n">
        <v>26.38</v>
      </c>
      <c r="AD7558" s="21" t="n">
        <v>0.46</v>
      </c>
    </row>
    <row r="7559" ht="18" customHeight="1">
      <c r="A7559" t="n">
        <v>7558</v>
      </c>
      <c r="B7559" t="inlineStr">
        <is>
          <t>CA-2017-159506</t>
        </is>
      </c>
      <c r="C7559" s="18" t="inlineStr">
        <is>
          <t>2017-11-27</t>
        </is>
      </c>
      <c r="D7559" s="18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19" t="n">
        <v>497.94</v>
      </c>
      <c r="S7559" s="20" t="n">
        <v>3</v>
      </c>
      <c r="T7559" s="21" t="n">
        <v>0</v>
      </c>
      <c r="U7559" s="19" t="n">
        <v>224.073</v>
      </c>
      <c r="V7559" t="n">
        <v>5</v>
      </c>
      <c r="W7559" t="n">
        <v>2017</v>
      </c>
      <c r="X7559" t="inlineStr">
        <is>
          <t>2017Q4</t>
        </is>
      </c>
      <c r="Y7559" t="inlineStr">
        <is>
          <t>2017-11</t>
        </is>
      </c>
      <c r="Z7559" t="inlineStr">
        <is>
          <t>0% (No Discount)</t>
        </is>
      </c>
      <c r="AA7559" t="b">
        <v>1</v>
      </c>
      <c r="AB7559" t="b">
        <v>0</v>
      </c>
      <c r="AC7559" s="19" t="n">
        <v>165.98</v>
      </c>
      <c r="AD7559" s="21" t="n">
        <v>0.45</v>
      </c>
    </row>
    <row r="7560" ht="18" customHeight="1">
      <c r="A7560" t="n">
        <v>7559</v>
      </c>
      <c r="B7560" t="inlineStr">
        <is>
          <t>US-2014-137155</t>
        </is>
      </c>
      <c r="C7560" s="18" t="inlineStr">
        <is>
          <t>2014-11-01</t>
        </is>
      </c>
      <c r="D7560" s="18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19" t="n">
        <v>533.9400000000001</v>
      </c>
      <c r="S7560" s="20" t="n">
        <v>3</v>
      </c>
      <c r="T7560" s="21" t="n">
        <v>0</v>
      </c>
      <c r="U7560" s="19" t="n">
        <v>154.8426</v>
      </c>
      <c r="V7560" t="n">
        <v>4</v>
      </c>
      <c r="W7560" t="n">
        <v>2014</v>
      </c>
      <c r="X7560" t="inlineStr">
        <is>
          <t>2014Q4</t>
        </is>
      </c>
      <c r="Y7560" t="inlineStr">
        <is>
          <t>2014-11</t>
        </is>
      </c>
      <c r="Z7560" t="inlineStr">
        <is>
          <t>0% (No Discount)</t>
        </is>
      </c>
      <c r="AA7560" t="b">
        <v>1</v>
      </c>
      <c r="AB7560" t="b">
        <v>0</v>
      </c>
      <c r="AC7560" s="19" t="n">
        <v>177.98</v>
      </c>
      <c r="AD7560" s="21" t="n">
        <v>0.29</v>
      </c>
    </row>
    <row r="7561" ht="18" customHeight="1">
      <c r="A7561" t="n">
        <v>7560</v>
      </c>
      <c r="B7561" t="inlineStr">
        <is>
          <t>US-2014-137155</t>
        </is>
      </c>
      <c r="C7561" s="18" t="inlineStr">
        <is>
          <t>2014-11-01</t>
        </is>
      </c>
      <c r="D7561" s="18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19" t="n">
        <v>167.94</v>
      </c>
      <c r="S7561" s="20" t="n">
        <v>3</v>
      </c>
      <c r="T7561" s="21" t="n">
        <v>0</v>
      </c>
      <c r="U7561" s="19" t="n">
        <v>82.2906</v>
      </c>
      <c r="V7561" t="n">
        <v>4</v>
      </c>
      <c r="W7561" t="n">
        <v>2014</v>
      </c>
      <c r="X7561" t="inlineStr">
        <is>
          <t>2014Q4</t>
        </is>
      </c>
      <c r="Y7561" t="inlineStr">
        <is>
          <t>2014-11</t>
        </is>
      </c>
      <c r="Z7561" t="inlineStr">
        <is>
          <t>0% (No Discount)</t>
        </is>
      </c>
      <c r="AA7561" t="b">
        <v>1</v>
      </c>
      <c r="AB7561" t="b">
        <v>0</v>
      </c>
      <c r="AC7561" s="19" t="n">
        <v>55.98</v>
      </c>
      <c r="AD7561" s="21" t="n">
        <v>0.49</v>
      </c>
    </row>
    <row r="7562" ht="18" customHeight="1">
      <c r="A7562" t="n">
        <v>7561</v>
      </c>
      <c r="B7562" t="inlineStr">
        <is>
          <t>US-2014-137155</t>
        </is>
      </c>
      <c r="C7562" s="18" t="inlineStr">
        <is>
          <t>2014-11-01</t>
        </is>
      </c>
      <c r="D7562" s="18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19" t="n">
        <v>31.68</v>
      </c>
      <c r="S7562" s="20" t="n">
        <v>6</v>
      </c>
      <c r="T7562" s="21" t="n">
        <v>0</v>
      </c>
      <c r="U7562" s="19" t="n">
        <v>9.8208</v>
      </c>
      <c r="V7562" t="n">
        <v>4</v>
      </c>
      <c r="W7562" t="n">
        <v>2014</v>
      </c>
      <c r="X7562" t="inlineStr">
        <is>
          <t>2014Q4</t>
        </is>
      </c>
      <c r="Y7562" t="inlineStr">
        <is>
          <t>2014-11</t>
        </is>
      </c>
      <c r="Z7562" t="inlineStr">
        <is>
          <t>0% (No Discount)</t>
        </is>
      </c>
      <c r="AA7562" t="b">
        <v>1</v>
      </c>
      <c r="AB7562" t="b">
        <v>0</v>
      </c>
      <c r="AC7562" s="19" t="n">
        <v>5.28</v>
      </c>
      <c r="AD7562" s="21" t="n">
        <v>0.31</v>
      </c>
    </row>
    <row r="7563" ht="18" customHeight="1">
      <c r="A7563" t="n">
        <v>7562</v>
      </c>
      <c r="B7563" t="inlineStr">
        <is>
          <t>CA-2016-105746</t>
        </is>
      </c>
      <c r="C7563" s="18" t="inlineStr">
        <is>
          <t>2016-12-30</t>
        </is>
      </c>
      <c r="D7563" s="18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19" t="n">
        <v>170.786</v>
      </c>
      <c r="S7563" s="20" t="n">
        <v>1</v>
      </c>
      <c r="T7563" s="21" t="n">
        <v>0.3</v>
      </c>
      <c r="U7563" s="19" t="n">
        <v>0</v>
      </c>
      <c r="V7563" t="n">
        <v>2</v>
      </c>
      <c r="W7563" t="n">
        <v>2016</v>
      </c>
      <c r="X7563" t="inlineStr">
        <is>
          <t>2016Q4</t>
        </is>
      </c>
      <c r="Y7563" t="inlineStr">
        <is>
          <t>2016-12</t>
        </is>
      </c>
      <c r="Z7563" t="inlineStr">
        <is>
          <t>20.1% - 30%</t>
        </is>
      </c>
      <c r="AA7563" t="b">
        <v>1</v>
      </c>
      <c r="AB7563" t="b">
        <v>0</v>
      </c>
      <c r="AC7563" s="19" t="n">
        <v>243.98</v>
      </c>
      <c r="AD7563" s="21" t="n">
        <v>0</v>
      </c>
    </row>
    <row r="7564" ht="18" customHeight="1">
      <c r="A7564" t="n">
        <v>7563</v>
      </c>
      <c r="B7564" t="inlineStr">
        <is>
          <t>US-2016-104815</t>
        </is>
      </c>
      <c r="C7564" s="18" t="inlineStr">
        <is>
          <t>2016-09-03</t>
        </is>
      </c>
      <c r="D7564" s="18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19" t="n">
        <v>198.744</v>
      </c>
      <c r="S7564" s="20" t="n">
        <v>4</v>
      </c>
      <c r="T7564" s="21" t="n">
        <v>0.3</v>
      </c>
      <c r="U7564" s="19" t="n">
        <v>0</v>
      </c>
      <c r="V7564" t="n">
        <v>4</v>
      </c>
      <c r="W7564" t="n">
        <v>2016</v>
      </c>
      <c r="X7564" t="inlineStr">
        <is>
          <t>2016Q3</t>
        </is>
      </c>
      <c r="Y7564" t="inlineStr">
        <is>
          <t>2016-09</t>
        </is>
      </c>
      <c r="Z7564" t="inlineStr">
        <is>
          <t>20.1% - 30%</t>
        </is>
      </c>
      <c r="AA7564" t="b">
        <v>1</v>
      </c>
      <c r="AB7564" t="b">
        <v>0</v>
      </c>
      <c r="AC7564" s="19" t="n">
        <v>70.98</v>
      </c>
      <c r="AD7564" s="21" t="n">
        <v>0</v>
      </c>
    </row>
    <row r="7565" ht="18" customHeight="1">
      <c r="A7565" t="n">
        <v>7564</v>
      </c>
      <c r="B7565" t="inlineStr">
        <is>
          <t>CA-2017-157672</t>
        </is>
      </c>
      <c r="C7565" s="18" t="inlineStr">
        <is>
          <t>2017-10-05</t>
        </is>
      </c>
      <c r="D7565" s="18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19" t="n">
        <v>63.824</v>
      </c>
      <c r="S7565" s="20" t="n">
        <v>2</v>
      </c>
      <c r="T7565" s="21" t="n">
        <v>0.2</v>
      </c>
      <c r="U7565" s="19" t="n">
        <v>13.5626</v>
      </c>
      <c r="V7565" t="n">
        <v>2</v>
      </c>
      <c r="W7565" t="n">
        <v>2017</v>
      </c>
      <c r="X7565" t="inlineStr">
        <is>
          <t>2017Q4</t>
        </is>
      </c>
      <c r="Y7565" t="inlineStr">
        <is>
          <t>2017-10</t>
        </is>
      </c>
      <c r="Z7565" t="inlineStr">
        <is>
          <t>10.1% - 20%</t>
        </is>
      </c>
      <c r="AA7565" t="b">
        <v>1</v>
      </c>
      <c r="AB7565" t="b">
        <v>0</v>
      </c>
      <c r="AC7565" s="19" t="n">
        <v>39.89</v>
      </c>
      <c r="AD7565" s="21" t="n">
        <v>0.2125</v>
      </c>
    </row>
    <row r="7566" ht="18" customHeight="1">
      <c r="A7566" t="n">
        <v>7565</v>
      </c>
      <c r="B7566" t="inlineStr">
        <is>
          <t>US-2016-166660</t>
        </is>
      </c>
      <c r="C7566" s="18" t="inlineStr">
        <is>
          <t>2016-01-30</t>
        </is>
      </c>
      <c r="D7566" s="18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19" t="n">
        <v>435.168</v>
      </c>
      <c r="S7566" s="20" t="n">
        <v>4</v>
      </c>
      <c r="T7566" s="21" t="n">
        <v>0.2</v>
      </c>
      <c r="U7566" s="19" t="n">
        <v>-59.8356</v>
      </c>
      <c r="V7566" t="n">
        <v>2</v>
      </c>
      <c r="W7566" t="n">
        <v>2016</v>
      </c>
      <c r="X7566" t="inlineStr">
        <is>
          <t>2016Q1</t>
        </is>
      </c>
      <c r="Y7566" t="inlineStr">
        <is>
          <t>2016-01</t>
        </is>
      </c>
      <c r="Z7566" t="inlineStr">
        <is>
          <t>10.1% - 20%</t>
        </is>
      </c>
      <c r="AA7566" t="b">
        <v>0</v>
      </c>
      <c r="AB7566" t="b">
        <v>1</v>
      </c>
      <c r="AC7566" s="19" t="n">
        <v>135.99</v>
      </c>
      <c r="AD7566" s="21" t="n">
        <v>-0.1375</v>
      </c>
    </row>
    <row r="7567" ht="18" customHeight="1">
      <c r="A7567" t="n">
        <v>7566</v>
      </c>
      <c r="B7567" t="inlineStr">
        <is>
          <t>US-2016-166660</t>
        </is>
      </c>
      <c r="C7567" s="18" t="inlineStr">
        <is>
          <t>2016-01-30</t>
        </is>
      </c>
      <c r="D7567" s="18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19" t="n">
        <v>48.58</v>
      </c>
      <c r="S7567" s="20" t="n">
        <v>1</v>
      </c>
      <c r="T7567" s="21" t="n">
        <v>0</v>
      </c>
      <c r="U7567" s="19" t="n">
        <v>7.7728</v>
      </c>
      <c r="V7567" t="n">
        <v>2</v>
      </c>
      <c r="W7567" t="n">
        <v>2016</v>
      </c>
      <c r="X7567" t="inlineStr">
        <is>
          <t>2016Q1</t>
        </is>
      </c>
      <c r="Y7567" t="inlineStr">
        <is>
          <t>2016-01</t>
        </is>
      </c>
      <c r="Z7567" t="inlineStr">
        <is>
          <t>0% (No Discount)</t>
        </is>
      </c>
      <c r="AA7567" t="b">
        <v>1</v>
      </c>
      <c r="AB7567" t="b">
        <v>0</v>
      </c>
      <c r="AC7567" s="19" t="n">
        <v>48.58</v>
      </c>
      <c r="AD7567" s="21" t="n">
        <v>0.16</v>
      </c>
    </row>
    <row r="7568" ht="18" customHeight="1">
      <c r="A7568" t="n">
        <v>7567</v>
      </c>
      <c r="B7568" t="inlineStr">
        <is>
          <t>CA-2017-140802</t>
        </is>
      </c>
      <c r="C7568" s="18" t="inlineStr">
        <is>
          <t>2017-04-21</t>
        </is>
      </c>
      <c r="D7568" s="1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19" t="n">
        <v>47.976</v>
      </c>
      <c r="S7568" s="20" t="n">
        <v>3</v>
      </c>
      <c r="T7568" s="21" t="n">
        <v>0.2</v>
      </c>
      <c r="U7568" s="19" t="n">
        <v>8.395799999999999</v>
      </c>
      <c r="V7568" t="n">
        <v>2</v>
      </c>
      <c r="W7568" t="n">
        <v>2017</v>
      </c>
      <c r="X7568" t="inlineStr">
        <is>
          <t>2017Q2</t>
        </is>
      </c>
      <c r="Y7568" t="inlineStr">
        <is>
          <t>2017-04</t>
        </is>
      </c>
      <c r="Z7568" t="inlineStr">
        <is>
          <t>10.1% - 20%</t>
        </is>
      </c>
      <c r="AA7568" t="b">
        <v>1</v>
      </c>
      <c r="AB7568" t="b">
        <v>0</v>
      </c>
      <c r="AC7568" s="19" t="n">
        <v>19.99</v>
      </c>
      <c r="AD7568" s="21" t="n">
        <v>0.175</v>
      </c>
    </row>
    <row r="7569" ht="18" customHeight="1">
      <c r="A7569" t="n">
        <v>7568</v>
      </c>
      <c r="B7569" t="inlineStr">
        <is>
          <t>CA-2017-140802</t>
        </is>
      </c>
      <c r="C7569" s="18" t="inlineStr">
        <is>
          <t>2017-04-21</t>
        </is>
      </c>
      <c r="D7569" s="18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19" t="n">
        <v>20.736</v>
      </c>
      <c r="S7569" s="20" t="n">
        <v>4</v>
      </c>
      <c r="T7569" s="21" t="n">
        <v>0.2</v>
      </c>
      <c r="U7569" s="19" t="n">
        <v>7.2576</v>
      </c>
      <c r="V7569" t="n">
        <v>2</v>
      </c>
      <c r="W7569" t="n">
        <v>2017</v>
      </c>
      <c r="X7569" t="inlineStr">
        <is>
          <t>2017Q2</t>
        </is>
      </c>
      <c r="Y7569" t="inlineStr">
        <is>
          <t>2017-04</t>
        </is>
      </c>
      <c r="Z7569" t="inlineStr">
        <is>
          <t>10.1% - 20%</t>
        </is>
      </c>
      <c r="AA7569" t="b">
        <v>1</v>
      </c>
      <c r="AB7569" t="b">
        <v>0</v>
      </c>
      <c r="AC7569" s="19" t="n">
        <v>6.48</v>
      </c>
      <c r="AD7569" s="21" t="n">
        <v>0.35</v>
      </c>
    </row>
    <row r="7570" ht="18" customHeight="1">
      <c r="A7570" t="n">
        <v>7569</v>
      </c>
      <c r="B7570" t="inlineStr">
        <is>
          <t>CA-2014-133830</t>
        </is>
      </c>
      <c r="C7570" s="18" t="inlineStr">
        <is>
          <t>2014-12-05</t>
        </is>
      </c>
      <c r="D7570" s="18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19" t="n">
        <v>26.46</v>
      </c>
      <c r="S7570" s="20" t="n">
        <v>9</v>
      </c>
      <c r="T7570" s="21" t="n">
        <v>0</v>
      </c>
      <c r="U7570" s="19" t="n">
        <v>11.907</v>
      </c>
      <c r="V7570" t="n">
        <v>5</v>
      </c>
      <c r="W7570" t="n">
        <v>2014</v>
      </c>
      <c r="X7570" t="inlineStr">
        <is>
          <t>2014Q4</t>
        </is>
      </c>
      <c r="Y7570" t="inlineStr">
        <is>
          <t>2014-12</t>
        </is>
      </c>
      <c r="Z7570" t="inlineStr">
        <is>
          <t>0% (No Discount)</t>
        </is>
      </c>
      <c r="AA7570" t="b">
        <v>1</v>
      </c>
      <c r="AB7570" t="b">
        <v>0</v>
      </c>
      <c r="AC7570" s="19" t="n">
        <v>2.94</v>
      </c>
      <c r="AD7570" s="21" t="n">
        <v>0.45</v>
      </c>
    </row>
    <row r="7571" ht="18" customHeight="1">
      <c r="A7571" t="n">
        <v>7570</v>
      </c>
      <c r="B7571" t="inlineStr">
        <is>
          <t>CA-2014-133830</t>
        </is>
      </c>
      <c r="C7571" s="18" t="inlineStr">
        <is>
          <t>2014-12-05</t>
        </is>
      </c>
      <c r="D7571" s="18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19" t="n">
        <v>49.12</v>
      </c>
      <c r="S7571" s="20" t="n">
        <v>4</v>
      </c>
      <c r="T7571" s="21" t="n">
        <v>0</v>
      </c>
      <c r="U7571" s="19" t="n">
        <v>23.0864</v>
      </c>
      <c r="V7571" t="n">
        <v>5</v>
      </c>
      <c r="W7571" t="n">
        <v>2014</v>
      </c>
      <c r="X7571" t="inlineStr">
        <is>
          <t>2014Q4</t>
        </is>
      </c>
      <c r="Y7571" t="inlineStr">
        <is>
          <t>2014-12</t>
        </is>
      </c>
      <c r="Z7571" t="inlineStr">
        <is>
          <t>0% (No Discount)</t>
        </is>
      </c>
      <c r="AA7571" t="b">
        <v>1</v>
      </c>
      <c r="AB7571" t="b">
        <v>0</v>
      </c>
      <c r="AC7571" s="19" t="n">
        <v>12.28</v>
      </c>
      <c r="AD7571" s="21" t="n">
        <v>0.47</v>
      </c>
    </row>
    <row r="7572" ht="18" customHeight="1">
      <c r="A7572" t="n">
        <v>7571</v>
      </c>
      <c r="B7572" t="inlineStr">
        <is>
          <t>CA-2014-133830</t>
        </is>
      </c>
      <c r="C7572" s="18" t="inlineStr">
        <is>
          <t>2014-12-05</t>
        </is>
      </c>
      <c r="D7572" s="18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19" t="n">
        <v>15</v>
      </c>
      <c r="S7572" s="20" t="n">
        <v>3</v>
      </c>
      <c r="T7572" s="21" t="n">
        <v>0</v>
      </c>
      <c r="U7572" s="19" t="n">
        <v>7.2</v>
      </c>
      <c r="V7572" t="n">
        <v>5</v>
      </c>
      <c r="W7572" t="n">
        <v>2014</v>
      </c>
      <c r="X7572" t="inlineStr">
        <is>
          <t>2014Q4</t>
        </is>
      </c>
      <c r="Y7572" t="inlineStr">
        <is>
          <t>2014-12</t>
        </is>
      </c>
      <c r="Z7572" t="inlineStr">
        <is>
          <t>0% (No Discount)</t>
        </is>
      </c>
      <c r="AA7572" t="b">
        <v>1</v>
      </c>
      <c r="AB7572" t="b">
        <v>0</v>
      </c>
      <c r="AC7572" s="19" t="n">
        <v>5</v>
      </c>
      <c r="AD7572" s="21" t="n">
        <v>0.48</v>
      </c>
    </row>
    <row r="7573" ht="18" customHeight="1">
      <c r="A7573" t="n">
        <v>7572</v>
      </c>
      <c r="B7573" t="inlineStr">
        <is>
          <t>CA-2014-100916</t>
        </is>
      </c>
      <c r="C7573" s="18" t="inlineStr">
        <is>
          <t>2014-10-21</t>
        </is>
      </c>
      <c r="D7573" s="18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19" t="n">
        <v>194.7</v>
      </c>
      <c r="S7573" s="20" t="n">
        <v>5</v>
      </c>
      <c r="T7573" s="21" t="n">
        <v>0</v>
      </c>
      <c r="U7573" s="19" t="n">
        <v>9.734999999999999</v>
      </c>
      <c r="V7573" t="n">
        <v>5</v>
      </c>
      <c r="W7573" t="n">
        <v>2014</v>
      </c>
      <c r="X7573" t="inlineStr">
        <is>
          <t>2014Q4</t>
        </is>
      </c>
      <c r="Y7573" t="inlineStr">
        <is>
          <t>2014-10</t>
        </is>
      </c>
      <c r="Z7573" t="inlineStr">
        <is>
          <t>0% (No Discount)</t>
        </is>
      </c>
      <c r="AA7573" t="b">
        <v>1</v>
      </c>
      <c r="AB7573" t="b">
        <v>0</v>
      </c>
      <c r="AC7573" s="19" t="n">
        <v>38.94</v>
      </c>
      <c r="AD7573" s="21" t="n">
        <v>0.05</v>
      </c>
    </row>
    <row r="7574" ht="18" customHeight="1">
      <c r="A7574" t="n">
        <v>7573</v>
      </c>
      <c r="B7574" t="inlineStr">
        <is>
          <t>CA-2014-100916</t>
        </is>
      </c>
      <c r="C7574" s="18" t="inlineStr">
        <is>
          <t>2014-10-21</t>
        </is>
      </c>
      <c r="D7574" s="18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19" t="n">
        <v>591.3200000000001</v>
      </c>
      <c r="S7574" s="20" t="n">
        <v>4</v>
      </c>
      <c r="T7574" s="21" t="n">
        <v>0</v>
      </c>
      <c r="U7574" s="19" t="n">
        <v>112.3508</v>
      </c>
      <c r="V7574" t="n">
        <v>5</v>
      </c>
      <c r="W7574" t="n">
        <v>2014</v>
      </c>
      <c r="X7574" t="inlineStr">
        <is>
          <t>2014Q4</t>
        </is>
      </c>
      <c r="Y7574" t="inlineStr">
        <is>
          <t>2014-10</t>
        </is>
      </c>
      <c r="Z7574" t="inlineStr">
        <is>
          <t>0% (No Discount)</t>
        </is>
      </c>
      <c r="AA7574" t="b">
        <v>1</v>
      </c>
      <c r="AB7574" t="b">
        <v>0</v>
      </c>
      <c r="AC7574" s="19" t="n">
        <v>147.83</v>
      </c>
      <c r="AD7574" s="21" t="n">
        <v>0.19</v>
      </c>
    </row>
    <row r="7575" ht="18" customHeight="1">
      <c r="A7575" t="n">
        <v>7574</v>
      </c>
      <c r="B7575" t="inlineStr">
        <is>
          <t>CA-2014-100916</t>
        </is>
      </c>
      <c r="C7575" s="18" t="inlineStr">
        <is>
          <t>2014-10-21</t>
        </is>
      </c>
      <c r="D7575" s="18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19" t="n">
        <v>2.84</v>
      </c>
      <c r="S7575" s="20" t="n">
        <v>1</v>
      </c>
      <c r="T7575" s="21" t="n">
        <v>0</v>
      </c>
      <c r="U7575" s="19" t="n">
        <v>0.8804</v>
      </c>
      <c r="V7575" t="n">
        <v>5</v>
      </c>
      <c r="W7575" t="n">
        <v>2014</v>
      </c>
      <c r="X7575" t="inlineStr">
        <is>
          <t>2014Q4</t>
        </is>
      </c>
      <c r="Y7575" t="inlineStr">
        <is>
          <t>2014-10</t>
        </is>
      </c>
      <c r="Z7575" t="inlineStr">
        <is>
          <t>0% (No Discount)</t>
        </is>
      </c>
      <c r="AA7575" t="b">
        <v>1</v>
      </c>
      <c r="AB7575" t="b">
        <v>0</v>
      </c>
      <c r="AC7575" s="19" t="n">
        <v>2.84</v>
      </c>
      <c r="AD7575" s="21" t="n">
        <v>0.31</v>
      </c>
    </row>
    <row r="7576" ht="18" customHeight="1">
      <c r="A7576" t="n">
        <v>7575</v>
      </c>
      <c r="B7576" t="inlineStr">
        <is>
          <t>CA-2015-129532</t>
        </is>
      </c>
      <c r="C7576" s="18" t="inlineStr">
        <is>
          <t>2015-12-08</t>
        </is>
      </c>
      <c r="D7576" s="18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19" t="n">
        <v>221.96</v>
      </c>
      <c r="S7576" s="20" t="n">
        <v>2</v>
      </c>
      <c r="T7576" s="21" t="n">
        <v>0</v>
      </c>
      <c r="U7576" s="19" t="n">
        <v>4.4392</v>
      </c>
      <c r="V7576" t="n">
        <v>4</v>
      </c>
      <c r="W7576" t="n">
        <v>2015</v>
      </c>
      <c r="X7576" t="inlineStr">
        <is>
          <t>2015Q4</t>
        </is>
      </c>
      <c r="Y7576" t="inlineStr">
        <is>
          <t>2015-12</t>
        </is>
      </c>
      <c r="Z7576" t="inlineStr">
        <is>
          <t>0% (No Discount)</t>
        </is>
      </c>
      <c r="AA7576" t="b">
        <v>1</v>
      </c>
      <c r="AB7576" t="b">
        <v>0</v>
      </c>
      <c r="AC7576" s="19" t="n">
        <v>110.98</v>
      </c>
      <c r="AD7576" s="21" t="n">
        <v>0.02</v>
      </c>
    </row>
    <row r="7577" ht="18" customHeight="1">
      <c r="A7577" t="n">
        <v>7576</v>
      </c>
      <c r="B7577" t="inlineStr">
        <is>
          <t>CA-2015-129532</t>
        </is>
      </c>
      <c r="C7577" s="18" t="inlineStr">
        <is>
          <t>2015-12-08</t>
        </is>
      </c>
      <c r="D7577" s="18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19" t="n">
        <v>236</v>
      </c>
      <c r="S7577" s="20" t="n">
        <v>4</v>
      </c>
      <c r="T7577" s="21" t="n">
        <v>0</v>
      </c>
      <c r="U7577" s="19" t="n">
        <v>40.12</v>
      </c>
      <c r="V7577" t="n">
        <v>4</v>
      </c>
      <c r="W7577" t="n">
        <v>2015</v>
      </c>
      <c r="X7577" t="inlineStr">
        <is>
          <t>2015Q4</t>
        </is>
      </c>
      <c r="Y7577" t="inlineStr">
        <is>
          <t>2015-12</t>
        </is>
      </c>
      <c r="Z7577" t="inlineStr">
        <is>
          <t>0% (No Discount)</t>
        </is>
      </c>
      <c r="AA7577" t="b">
        <v>1</v>
      </c>
      <c r="AB7577" t="b">
        <v>0</v>
      </c>
      <c r="AC7577" s="19" t="n">
        <v>59</v>
      </c>
      <c r="AD7577" s="21" t="n">
        <v>0.17</v>
      </c>
    </row>
    <row r="7578" ht="18" customHeight="1">
      <c r="A7578" t="n">
        <v>7577</v>
      </c>
      <c r="B7578" t="inlineStr">
        <is>
          <t>CA-2014-134726</t>
        </is>
      </c>
      <c r="C7578" s="18" t="inlineStr">
        <is>
          <t>2014-11-02</t>
        </is>
      </c>
      <c r="D7578" s="1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19" t="n">
        <v>41.94</v>
      </c>
      <c r="S7578" s="20" t="n">
        <v>2</v>
      </c>
      <c r="T7578" s="21" t="n">
        <v>0</v>
      </c>
      <c r="U7578" s="19" t="n">
        <v>15.0984</v>
      </c>
      <c r="V7578" t="n">
        <v>5</v>
      </c>
      <c r="W7578" t="n">
        <v>2014</v>
      </c>
      <c r="X7578" t="inlineStr">
        <is>
          <t>2014Q4</t>
        </is>
      </c>
      <c r="Y7578" t="inlineStr">
        <is>
          <t>2014-11</t>
        </is>
      </c>
      <c r="Z7578" t="inlineStr">
        <is>
          <t>0% (No Discount)</t>
        </is>
      </c>
      <c r="AA7578" t="b">
        <v>1</v>
      </c>
      <c r="AB7578" t="b">
        <v>0</v>
      </c>
      <c r="AC7578" s="19" t="n">
        <v>20.97</v>
      </c>
      <c r="AD7578" s="21" t="n">
        <v>0.36</v>
      </c>
    </row>
    <row r="7579" ht="18" customHeight="1">
      <c r="A7579" t="n">
        <v>7578</v>
      </c>
      <c r="B7579" t="inlineStr">
        <is>
          <t>CA-2014-134726</t>
        </is>
      </c>
      <c r="C7579" s="18" t="inlineStr">
        <is>
          <t>2014-11-02</t>
        </is>
      </c>
      <c r="D7579" s="18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19" t="n">
        <v>52.792</v>
      </c>
      <c r="S7579" s="20" t="n">
        <v>1</v>
      </c>
      <c r="T7579" s="21" t="n">
        <v>0.2</v>
      </c>
      <c r="U7579" s="19" t="n">
        <v>4.6193</v>
      </c>
      <c r="V7579" t="n">
        <v>5</v>
      </c>
      <c r="W7579" t="n">
        <v>2014</v>
      </c>
      <c r="X7579" t="inlineStr">
        <is>
          <t>2014Q4</t>
        </is>
      </c>
      <c r="Y7579" t="inlineStr">
        <is>
          <t>2014-11</t>
        </is>
      </c>
      <c r="Z7579" t="inlineStr">
        <is>
          <t>10.1% - 20%</t>
        </is>
      </c>
      <c r="AA7579" t="b">
        <v>1</v>
      </c>
      <c r="AB7579" t="b">
        <v>0</v>
      </c>
      <c r="AC7579" s="19" t="n">
        <v>65.98999999999999</v>
      </c>
      <c r="AD7579" s="21" t="n">
        <v>0.08749999999999999</v>
      </c>
    </row>
    <row r="7580" ht="18" customHeight="1">
      <c r="A7580" t="n">
        <v>7579</v>
      </c>
      <c r="B7580" t="inlineStr">
        <is>
          <t>CA-2016-138597</t>
        </is>
      </c>
      <c r="C7580" s="18" t="inlineStr">
        <is>
          <t>2016-12-18</t>
        </is>
      </c>
      <c r="D7580" s="18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19" t="n">
        <v>563.9400000000001</v>
      </c>
      <c r="S7580" s="20" t="n">
        <v>3</v>
      </c>
      <c r="T7580" s="21" t="n">
        <v>0</v>
      </c>
      <c r="U7580" s="19" t="n">
        <v>112.788</v>
      </c>
      <c r="V7580" t="n">
        <v>3</v>
      </c>
      <c r="W7580" t="n">
        <v>2016</v>
      </c>
      <c r="X7580" t="inlineStr">
        <is>
          <t>2016Q4</t>
        </is>
      </c>
      <c r="Y7580" t="inlineStr">
        <is>
          <t>2016-12</t>
        </is>
      </c>
      <c r="Z7580" t="inlineStr">
        <is>
          <t>0% (No Discount)</t>
        </is>
      </c>
      <c r="AA7580" t="b">
        <v>1</v>
      </c>
      <c r="AB7580" t="b">
        <v>0</v>
      </c>
      <c r="AC7580" s="19" t="n">
        <v>187.98</v>
      </c>
      <c r="AD7580" s="21" t="n">
        <v>0.2</v>
      </c>
    </row>
    <row r="7581" ht="18" customHeight="1">
      <c r="A7581" t="n">
        <v>7580</v>
      </c>
      <c r="B7581" t="inlineStr">
        <is>
          <t>CA-2015-123113</t>
        </is>
      </c>
      <c r="C7581" s="18" t="inlineStr">
        <is>
          <t>2015-11-23</t>
        </is>
      </c>
      <c r="D7581" s="18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19" t="n">
        <v>2625.12</v>
      </c>
      <c r="S7581" s="20" t="n">
        <v>8</v>
      </c>
      <c r="T7581" s="21" t="n">
        <v>0</v>
      </c>
      <c r="U7581" s="19" t="n">
        <v>735.0336</v>
      </c>
      <c r="V7581" t="n">
        <v>4</v>
      </c>
      <c r="W7581" t="n">
        <v>2015</v>
      </c>
      <c r="X7581" t="inlineStr">
        <is>
          <t>2015Q4</t>
        </is>
      </c>
      <c r="Y7581" t="inlineStr">
        <is>
          <t>2015-11</t>
        </is>
      </c>
      <c r="Z7581" t="inlineStr">
        <is>
          <t>0% (No Discount)</t>
        </is>
      </c>
      <c r="AA7581" t="b">
        <v>1</v>
      </c>
      <c r="AB7581" t="b">
        <v>0</v>
      </c>
      <c r="AC7581" s="19" t="n">
        <v>328.14</v>
      </c>
      <c r="AD7581" s="21" t="n">
        <v>0.28</v>
      </c>
    </row>
    <row r="7582" ht="18" customHeight="1">
      <c r="A7582" t="n">
        <v>7581</v>
      </c>
      <c r="B7582" t="inlineStr">
        <is>
          <t>CA-2015-123113</t>
        </is>
      </c>
      <c r="C7582" s="18" t="inlineStr">
        <is>
          <t>2015-11-23</t>
        </is>
      </c>
      <c r="D7582" s="18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19" t="n">
        <v>17.94</v>
      </c>
      <c r="S7582" s="20" t="n">
        <v>3</v>
      </c>
      <c r="T7582" s="21" t="n">
        <v>0</v>
      </c>
      <c r="U7582" s="19" t="n">
        <v>4.485</v>
      </c>
      <c r="V7582" t="n">
        <v>4</v>
      </c>
      <c r="W7582" t="n">
        <v>2015</v>
      </c>
      <c r="X7582" t="inlineStr">
        <is>
          <t>2015Q4</t>
        </is>
      </c>
      <c r="Y7582" t="inlineStr">
        <is>
          <t>2015-11</t>
        </is>
      </c>
      <c r="Z7582" t="inlineStr">
        <is>
          <t>0% (No Discount)</t>
        </is>
      </c>
      <c r="AA7582" t="b">
        <v>1</v>
      </c>
      <c r="AB7582" t="b">
        <v>0</v>
      </c>
      <c r="AC7582" s="19" t="n">
        <v>5.98</v>
      </c>
      <c r="AD7582" s="21" t="n">
        <v>0.25</v>
      </c>
    </row>
    <row r="7583" ht="18" customHeight="1">
      <c r="A7583" t="n">
        <v>7582</v>
      </c>
      <c r="B7583" t="inlineStr">
        <is>
          <t>CA-2015-169656</t>
        </is>
      </c>
      <c r="C7583" s="18" t="inlineStr">
        <is>
          <t>2015-08-13</t>
        </is>
      </c>
      <c r="D7583" s="18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19" t="n">
        <v>422.856</v>
      </c>
      <c r="S7583" s="20" t="n">
        <v>3</v>
      </c>
      <c r="T7583" s="21" t="n">
        <v>0.2</v>
      </c>
      <c r="U7583" s="19" t="n">
        <v>15.8571</v>
      </c>
      <c r="V7583" t="n">
        <v>3</v>
      </c>
      <c r="W7583" t="n">
        <v>2015</v>
      </c>
      <c r="X7583" t="inlineStr">
        <is>
          <t>2015Q3</t>
        </is>
      </c>
      <c r="Y7583" t="inlineStr">
        <is>
          <t>2015-08</t>
        </is>
      </c>
      <c r="Z7583" t="inlineStr">
        <is>
          <t>10.1% - 20%</t>
        </is>
      </c>
      <c r="AA7583" t="b">
        <v>1</v>
      </c>
      <c r="AB7583" t="b">
        <v>0</v>
      </c>
      <c r="AC7583" s="19" t="n">
        <v>176.19</v>
      </c>
      <c r="AD7583" s="21" t="n">
        <v>0.0375</v>
      </c>
    </row>
    <row r="7584" ht="18" customHeight="1">
      <c r="A7584" t="n">
        <v>7583</v>
      </c>
      <c r="B7584" t="inlineStr">
        <is>
          <t>CA-2015-142734</t>
        </is>
      </c>
      <c r="C7584" s="18" t="inlineStr">
        <is>
          <t>2015-04-16</t>
        </is>
      </c>
      <c r="D7584" s="18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19" t="n">
        <v>127.764</v>
      </c>
      <c r="S7584" s="20" t="n">
        <v>2</v>
      </c>
      <c r="T7584" s="21" t="n">
        <v>0.1</v>
      </c>
      <c r="U7584" s="19" t="n">
        <v>2.8392</v>
      </c>
      <c r="V7584" t="n">
        <v>5</v>
      </c>
      <c r="W7584" t="n">
        <v>2015</v>
      </c>
      <c r="X7584" t="inlineStr">
        <is>
          <t>2015Q2</t>
        </is>
      </c>
      <c r="Y7584" t="inlineStr">
        <is>
          <t>2015-04</t>
        </is>
      </c>
      <c r="Z7584" t="inlineStr">
        <is>
          <t>0.1% - 10%</t>
        </is>
      </c>
      <c r="AA7584" t="b">
        <v>1</v>
      </c>
      <c r="AB7584" t="b">
        <v>0</v>
      </c>
      <c r="AC7584" s="19" t="n">
        <v>70.98</v>
      </c>
      <c r="AD7584" s="21" t="n">
        <v>0.0222</v>
      </c>
    </row>
    <row r="7585" ht="18" customHeight="1">
      <c r="A7585" t="n">
        <v>7584</v>
      </c>
      <c r="B7585" t="inlineStr">
        <is>
          <t>CA-2014-163223</t>
        </is>
      </c>
      <c r="C7585" s="18" t="inlineStr">
        <is>
          <t>2014-03-21</t>
        </is>
      </c>
      <c r="D7585" s="18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19" t="n">
        <v>3499.93</v>
      </c>
      <c r="S7585" s="20" t="n">
        <v>7</v>
      </c>
      <c r="T7585" s="21" t="n">
        <v>0</v>
      </c>
      <c r="U7585" s="19" t="n">
        <v>909.9818</v>
      </c>
      <c r="V7585" t="n">
        <v>4</v>
      </c>
      <c r="W7585" t="n">
        <v>2014</v>
      </c>
      <c r="X7585" t="inlineStr">
        <is>
          <t>2014Q1</t>
        </is>
      </c>
      <c r="Y7585" t="inlineStr">
        <is>
          <t>2014-03</t>
        </is>
      </c>
      <c r="Z7585" t="inlineStr">
        <is>
          <t>0% (No Discount)</t>
        </is>
      </c>
      <c r="AA7585" t="b">
        <v>1</v>
      </c>
      <c r="AB7585" t="b">
        <v>0</v>
      </c>
      <c r="AC7585" s="19" t="n">
        <v>499.99</v>
      </c>
      <c r="AD7585" s="21" t="n">
        <v>0.26</v>
      </c>
    </row>
    <row r="7586" ht="18" customHeight="1">
      <c r="A7586" t="n">
        <v>7585</v>
      </c>
      <c r="B7586" t="inlineStr">
        <is>
          <t>CA-2014-163223</t>
        </is>
      </c>
      <c r="C7586" s="18" t="inlineStr">
        <is>
          <t>2014-03-21</t>
        </is>
      </c>
      <c r="D7586" s="18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19" t="n">
        <v>14.4</v>
      </c>
      <c r="S7586" s="20" t="n">
        <v>5</v>
      </c>
      <c r="T7586" s="21" t="n">
        <v>0</v>
      </c>
      <c r="U7586" s="19" t="n">
        <v>6.624</v>
      </c>
      <c r="V7586" t="n">
        <v>4</v>
      </c>
      <c r="W7586" t="n">
        <v>2014</v>
      </c>
      <c r="X7586" t="inlineStr">
        <is>
          <t>2014Q1</t>
        </is>
      </c>
      <c r="Y7586" t="inlineStr">
        <is>
          <t>2014-03</t>
        </is>
      </c>
      <c r="Z7586" t="inlineStr">
        <is>
          <t>0% (No Discount)</t>
        </is>
      </c>
      <c r="AA7586" t="b">
        <v>1</v>
      </c>
      <c r="AB7586" t="b">
        <v>0</v>
      </c>
      <c r="AC7586" s="19" t="n">
        <v>2.88</v>
      </c>
      <c r="AD7586" s="21" t="n">
        <v>0.46</v>
      </c>
    </row>
    <row r="7587" ht="18" customHeight="1">
      <c r="A7587" t="n">
        <v>7586</v>
      </c>
      <c r="B7587" t="inlineStr">
        <is>
          <t>CA-2014-163223</t>
        </is>
      </c>
      <c r="C7587" s="18" t="inlineStr">
        <is>
          <t>2014-03-21</t>
        </is>
      </c>
      <c r="D7587" s="18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19" t="n">
        <v>122.97</v>
      </c>
      <c r="S7587" s="20" t="n">
        <v>3</v>
      </c>
      <c r="T7587" s="21" t="n">
        <v>0</v>
      </c>
      <c r="U7587" s="19" t="n">
        <v>60.2553</v>
      </c>
      <c r="V7587" t="n">
        <v>4</v>
      </c>
      <c r="W7587" t="n">
        <v>2014</v>
      </c>
      <c r="X7587" t="inlineStr">
        <is>
          <t>2014Q1</t>
        </is>
      </c>
      <c r="Y7587" t="inlineStr">
        <is>
          <t>2014-03</t>
        </is>
      </c>
      <c r="Z7587" t="inlineStr">
        <is>
          <t>0% (No Discount)</t>
        </is>
      </c>
      <c r="AA7587" t="b">
        <v>1</v>
      </c>
      <c r="AB7587" t="b">
        <v>0</v>
      </c>
      <c r="AC7587" s="19" t="n">
        <v>40.99</v>
      </c>
      <c r="AD7587" s="21" t="n">
        <v>0.49</v>
      </c>
    </row>
    <row r="7588" ht="18" customHeight="1">
      <c r="A7588" t="n">
        <v>7587</v>
      </c>
      <c r="B7588" t="inlineStr">
        <is>
          <t>CA-2014-163223</t>
        </is>
      </c>
      <c r="C7588" s="18" t="inlineStr">
        <is>
          <t>2014-03-21</t>
        </is>
      </c>
      <c r="D7588" s="1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19" t="n">
        <v>9.32</v>
      </c>
      <c r="S7588" s="20" t="n">
        <v>4</v>
      </c>
      <c r="T7588" s="21" t="n">
        <v>0</v>
      </c>
      <c r="U7588" s="19" t="n">
        <v>2.7028</v>
      </c>
      <c r="V7588" t="n">
        <v>4</v>
      </c>
      <c r="W7588" t="n">
        <v>2014</v>
      </c>
      <c r="X7588" t="inlineStr">
        <is>
          <t>2014Q1</t>
        </is>
      </c>
      <c r="Y7588" t="inlineStr">
        <is>
          <t>2014-03</t>
        </is>
      </c>
      <c r="Z7588" t="inlineStr">
        <is>
          <t>0% (No Discount)</t>
        </is>
      </c>
      <c r="AA7588" t="b">
        <v>1</v>
      </c>
      <c r="AB7588" t="b">
        <v>0</v>
      </c>
      <c r="AC7588" s="19" t="n">
        <v>2.33</v>
      </c>
      <c r="AD7588" s="21" t="n">
        <v>0.29</v>
      </c>
    </row>
    <row r="7589" ht="18" customHeight="1">
      <c r="A7589" t="n">
        <v>7588</v>
      </c>
      <c r="B7589" t="inlineStr">
        <is>
          <t>CA-2014-163223</t>
        </is>
      </c>
      <c r="C7589" s="18" t="inlineStr">
        <is>
          <t>2014-03-21</t>
        </is>
      </c>
      <c r="D7589" s="18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19" t="n">
        <v>122.94</v>
      </c>
      <c r="S7589" s="20" t="n">
        <v>3</v>
      </c>
      <c r="T7589" s="21" t="n">
        <v>0</v>
      </c>
      <c r="U7589" s="19" t="n">
        <v>59.0112</v>
      </c>
      <c r="V7589" t="n">
        <v>4</v>
      </c>
      <c r="W7589" t="n">
        <v>2014</v>
      </c>
      <c r="X7589" t="inlineStr">
        <is>
          <t>2014Q1</t>
        </is>
      </c>
      <c r="Y7589" t="inlineStr">
        <is>
          <t>2014-03</t>
        </is>
      </c>
      <c r="Z7589" t="inlineStr">
        <is>
          <t>0% (No Discount)</t>
        </is>
      </c>
      <c r="AA7589" t="b">
        <v>1</v>
      </c>
      <c r="AB7589" t="b">
        <v>0</v>
      </c>
      <c r="AC7589" s="19" t="n">
        <v>40.98</v>
      </c>
      <c r="AD7589" s="21" t="n">
        <v>0.48</v>
      </c>
    </row>
    <row r="7590" ht="18" customHeight="1">
      <c r="A7590" t="n">
        <v>7589</v>
      </c>
      <c r="B7590" t="inlineStr">
        <is>
          <t>CA-2017-122945</t>
        </is>
      </c>
      <c r="C7590" s="18" t="inlineStr">
        <is>
          <t>2017-11-16</t>
        </is>
      </c>
      <c r="D7590" s="18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19" t="n">
        <v>17.31</v>
      </c>
      <c r="S7590" s="20" t="n">
        <v>3</v>
      </c>
      <c r="T7590" s="21" t="n">
        <v>0</v>
      </c>
      <c r="U7590" s="19" t="n">
        <v>5.193</v>
      </c>
      <c r="V7590" t="n">
        <v>6</v>
      </c>
      <c r="W7590" t="n">
        <v>2017</v>
      </c>
      <c r="X7590" t="inlineStr">
        <is>
          <t>2017Q4</t>
        </is>
      </c>
      <c r="Y7590" t="inlineStr">
        <is>
          <t>2017-11</t>
        </is>
      </c>
      <c r="Z7590" t="inlineStr">
        <is>
          <t>0% (No Discount)</t>
        </is>
      </c>
      <c r="AA7590" t="b">
        <v>1</v>
      </c>
      <c r="AB7590" t="b">
        <v>0</v>
      </c>
      <c r="AC7590" s="19" t="n">
        <v>5.77</v>
      </c>
      <c r="AD7590" s="21" t="n">
        <v>0.3</v>
      </c>
    </row>
    <row r="7591" ht="18" customHeight="1">
      <c r="A7591" t="n">
        <v>7590</v>
      </c>
      <c r="B7591" t="inlineStr">
        <is>
          <t>CA-2015-139738</t>
        </is>
      </c>
      <c r="C7591" s="18" t="inlineStr">
        <is>
          <t>2015-09-25</t>
        </is>
      </c>
      <c r="D7591" s="18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19" t="n">
        <v>128.744</v>
      </c>
      <c r="S7591" s="20" t="n">
        <v>7</v>
      </c>
      <c r="T7591" s="21" t="n">
        <v>0.2</v>
      </c>
      <c r="U7591" s="19" t="n">
        <v>12.8744</v>
      </c>
      <c r="V7591" t="n">
        <v>4</v>
      </c>
      <c r="W7591" t="n">
        <v>2015</v>
      </c>
      <c r="X7591" t="inlineStr">
        <is>
          <t>2015Q3</t>
        </is>
      </c>
      <c r="Y7591" t="inlineStr">
        <is>
          <t>2015-09</t>
        </is>
      </c>
      <c r="Z7591" t="inlineStr">
        <is>
          <t>10.1% - 20%</t>
        </is>
      </c>
      <c r="AA7591" t="b">
        <v>1</v>
      </c>
      <c r="AB7591" t="b">
        <v>0</v>
      </c>
      <c r="AC7591" s="19" t="n">
        <v>22.99</v>
      </c>
      <c r="AD7591" s="21" t="n">
        <v>0.1</v>
      </c>
    </row>
    <row r="7592" ht="18" customHeight="1">
      <c r="A7592" t="n">
        <v>7591</v>
      </c>
      <c r="B7592" t="inlineStr">
        <is>
          <t>CA-2016-158778</t>
        </is>
      </c>
      <c r="C7592" s="18" t="inlineStr">
        <is>
          <t>2016-09-05</t>
        </is>
      </c>
      <c r="D7592" s="18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19" t="n">
        <v>58.248</v>
      </c>
      <c r="S7592" s="20" t="n">
        <v>9</v>
      </c>
      <c r="T7592" s="21" t="n">
        <v>0.2</v>
      </c>
      <c r="U7592" s="19" t="n">
        <v>11.6496</v>
      </c>
      <c r="V7592" t="n">
        <v>4</v>
      </c>
      <c r="W7592" t="n">
        <v>2016</v>
      </c>
      <c r="X7592" t="inlineStr">
        <is>
          <t>2016Q3</t>
        </is>
      </c>
      <c r="Y7592" t="inlineStr">
        <is>
          <t>2016-09</t>
        </is>
      </c>
      <c r="Z7592" t="inlineStr">
        <is>
          <t>10.1% - 20%</t>
        </is>
      </c>
      <c r="AA7592" t="b">
        <v>1</v>
      </c>
      <c r="AB7592" t="b">
        <v>0</v>
      </c>
      <c r="AC7592" s="19" t="n">
        <v>8.09</v>
      </c>
      <c r="AD7592" s="21" t="n">
        <v>0.2</v>
      </c>
    </row>
    <row r="7593" ht="18" customHeight="1">
      <c r="A7593" t="n">
        <v>7592</v>
      </c>
      <c r="B7593" t="inlineStr">
        <is>
          <t>CA-2016-158778</t>
        </is>
      </c>
      <c r="C7593" s="18" t="inlineStr">
        <is>
          <t>2016-09-05</t>
        </is>
      </c>
      <c r="D7593" s="18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19" t="n">
        <v>71.246</v>
      </c>
      <c r="S7593" s="20" t="n">
        <v>2</v>
      </c>
      <c r="T7593" s="21" t="n">
        <v>0.3</v>
      </c>
      <c r="U7593" s="19" t="n">
        <v>-19.3382</v>
      </c>
      <c r="V7593" t="n">
        <v>4</v>
      </c>
      <c r="W7593" t="n">
        <v>2016</v>
      </c>
      <c r="X7593" t="inlineStr">
        <is>
          <t>2016Q3</t>
        </is>
      </c>
      <c r="Y7593" t="inlineStr">
        <is>
          <t>2016-09</t>
        </is>
      </c>
      <c r="Z7593" t="inlineStr">
        <is>
          <t>20.1% - 30%</t>
        </is>
      </c>
      <c r="AA7593" t="b">
        <v>0</v>
      </c>
      <c r="AB7593" t="b">
        <v>1</v>
      </c>
      <c r="AC7593" s="19" t="n">
        <v>50.89</v>
      </c>
      <c r="AD7593" s="21" t="n">
        <v>-0.2714</v>
      </c>
    </row>
    <row r="7594" ht="18" customHeight="1">
      <c r="A7594" t="n">
        <v>7593</v>
      </c>
      <c r="B7594" t="inlineStr">
        <is>
          <t>CA-2016-158778</t>
        </is>
      </c>
      <c r="C7594" s="18" t="inlineStr">
        <is>
          <t>2016-09-05</t>
        </is>
      </c>
      <c r="D7594" s="18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19" t="n">
        <v>7.872</v>
      </c>
      <c r="S7594" s="20" t="n">
        <v>3</v>
      </c>
      <c r="T7594" s="21" t="n">
        <v>0.2</v>
      </c>
      <c r="U7594" s="19" t="n">
        <v>0.5904</v>
      </c>
      <c r="V7594" t="n">
        <v>4</v>
      </c>
      <c r="W7594" t="n">
        <v>2016</v>
      </c>
      <c r="X7594" t="inlineStr">
        <is>
          <t>2016Q3</t>
        </is>
      </c>
      <c r="Y7594" t="inlineStr">
        <is>
          <t>2016-09</t>
        </is>
      </c>
      <c r="Z7594" t="inlineStr">
        <is>
          <t>10.1% - 20%</t>
        </is>
      </c>
      <c r="AA7594" t="b">
        <v>1</v>
      </c>
      <c r="AB7594" t="b">
        <v>0</v>
      </c>
      <c r="AC7594" s="19" t="n">
        <v>3.28</v>
      </c>
      <c r="AD7594" s="21" t="n">
        <v>0.075</v>
      </c>
    </row>
    <row r="7595" ht="18" customHeight="1">
      <c r="A7595" t="n">
        <v>7594</v>
      </c>
      <c r="B7595" t="inlineStr">
        <is>
          <t>CA-2016-158778</t>
        </is>
      </c>
      <c r="C7595" s="18" t="inlineStr">
        <is>
          <t>2016-09-05</t>
        </is>
      </c>
      <c r="D7595" s="18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19" t="n">
        <v>887.271</v>
      </c>
      <c r="S7595" s="20" t="n">
        <v>3</v>
      </c>
      <c r="T7595" s="21" t="n">
        <v>0.3</v>
      </c>
      <c r="U7595" s="19" t="n">
        <v>-63.3765</v>
      </c>
      <c r="V7595" t="n">
        <v>4</v>
      </c>
      <c r="W7595" t="n">
        <v>2016</v>
      </c>
      <c r="X7595" t="inlineStr">
        <is>
          <t>2016Q3</t>
        </is>
      </c>
      <c r="Y7595" t="inlineStr">
        <is>
          <t>2016-09</t>
        </is>
      </c>
      <c r="Z7595" t="inlineStr">
        <is>
          <t>20.1% - 30%</t>
        </is>
      </c>
      <c r="AA7595" t="b">
        <v>0</v>
      </c>
      <c r="AB7595" t="b">
        <v>1</v>
      </c>
      <c r="AC7595" s="19" t="n">
        <v>422.51</v>
      </c>
      <c r="AD7595" s="21" t="n">
        <v>-0.07140000000000001</v>
      </c>
    </row>
    <row r="7596" ht="18" customHeight="1">
      <c r="A7596" t="n">
        <v>7595</v>
      </c>
      <c r="B7596" t="inlineStr">
        <is>
          <t>CA-2017-119655</t>
        </is>
      </c>
      <c r="C7596" s="18" t="inlineStr">
        <is>
          <t>2017-04-20</t>
        </is>
      </c>
      <c r="D7596" s="18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19" t="n">
        <v>146.86</v>
      </c>
      <c r="S7596" s="20" t="n">
        <v>7</v>
      </c>
      <c r="T7596" s="21" t="n">
        <v>0</v>
      </c>
      <c r="U7596" s="19" t="n">
        <v>70.4928</v>
      </c>
      <c r="V7596" t="n">
        <v>4</v>
      </c>
      <c r="W7596" t="n">
        <v>2017</v>
      </c>
      <c r="X7596" t="inlineStr">
        <is>
          <t>2017Q2</t>
        </is>
      </c>
      <c r="Y7596" t="inlineStr">
        <is>
          <t>2017-04</t>
        </is>
      </c>
      <c r="Z7596" t="inlineStr">
        <is>
          <t>0% (No Discount)</t>
        </is>
      </c>
      <c r="AA7596" t="b">
        <v>1</v>
      </c>
      <c r="AB7596" t="b">
        <v>0</v>
      </c>
      <c r="AC7596" s="19" t="n">
        <v>20.98</v>
      </c>
      <c r="AD7596" s="21" t="n">
        <v>0.48</v>
      </c>
    </row>
    <row r="7597" ht="18" customHeight="1">
      <c r="A7597" t="n">
        <v>7596</v>
      </c>
      <c r="B7597" t="inlineStr">
        <is>
          <t>CA-2017-119655</t>
        </is>
      </c>
      <c r="C7597" s="18" t="inlineStr">
        <is>
          <t>2017-04-20</t>
        </is>
      </c>
      <c r="D7597" s="18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19" t="n">
        <v>36.56</v>
      </c>
      <c r="S7597" s="20" t="n">
        <v>4</v>
      </c>
      <c r="T7597" s="21" t="n">
        <v>0</v>
      </c>
      <c r="U7597" s="19" t="n">
        <v>18.28</v>
      </c>
      <c r="V7597" t="n">
        <v>4</v>
      </c>
      <c r="W7597" t="n">
        <v>2017</v>
      </c>
      <c r="X7597" t="inlineStr">
        <is>
          <t>2017Q2</t>
        </is>
      </c>
      <c r="Y7597" t="inlineStr">
        <is>
          <t>2017-04</t>
        </is>
      </c>
      <c r="Z7597" t="inlineStr">
        <is>
          <t>0% (No Discount)</t>
        </is>
      </c>
      <c r="AA7597" t="b">
        <v>1</v>
      </c>
      <c r="AB7597" t="b">
        <v>0</v>
      </c>
      <c r="AC7597" s="19" t="n">
        <v>9.140000000000001</v>
      </c>
      <c r="AD7597" s="21" t="n">
        <v>0.5</v>
      </c>
    </row>
    <row r="7598" ht="18" customHeight="1">
      <c r="A7598" t="n">
        <v>7597</v>
      </c>
      <c r="B7598" t="inlineStr">
        <is>
          <t>CA-2015-164567</t>
        </is>
      </c>
      <c r="C7598" s="18" t="inlineStr">
        <is>
          <t>2015-06-15</t>
        </is>
      </c>
      <c r="D7598" s="1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19" t="n">
        <v>225.576</v>
      </c>
      <c r="S7598" s="20" t="n">
        <v>3</v>
      </c>
      <c r="T7598" s="21" t="n">
        <v>0.2</v>
      </c>
      <c r="U7598" s="19" t="n">
        <v>22.5576</v>
      </c>
      <c r="V7598" t="n">
        <v>4</v>
      </c>
      <c r="W7598" t="n">
        <v>2015</v>
      </c>
      <c r="X7598" t="inlineStr">
        <is>
          <t>2015Q2</t>
        </is>
      </c>
      <c r="Y7598" t="inlineStr">
        <is>
          <t>2015-06</t>
        </is>
      </c>
      <c r="Z7598" t="inlineStr">
        <is>
          <t>10.1% - 20%</t>
        </is>
      </c>
      <c r="AA7598" t="b">
        <v>1</v>
      </c>
      <c r="AB7598" t="b">
        <v>0</v>
      </c>
      <c r="AC7598" s="19" t="n">
        <v>93.98999999999999</v>
      </c>
      <c r="AD7598" s="21" t="n">
        <v>0.1</v>
      </c>
    </row>
    <row r="7599" ht="18" customHeight="1">
      <c r="A7599" t="n">
        <v>7598</v>
      </c>
      <c r="B7599" t="inlineStr">
        <is>
          <t>CA-2014-131947</t>
        </is>
      </c>
      <c r="C7599" s="18" t="inlineStr">
        <is>
          <t>2014-09-17</t>
        </is>
      </c>
      <c r="D7599" s="18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19" t="n">
        <v>5.248</v>
      </c>
      <c r="S7599" s="20" t="n">
        <v>2</v>
      </c>
      <c r="T7599" s="21" t="n">
        <v>0.2</v>
      </c>
      <c r="U7599" s="19" t="n">
        <v>0.4592</v>
      </c>
      <c r="V7599" t="n">
        <v>5</v>
      </c>
      <c r="W7599" t="n">
        <v>2014</v>
      </c>
      <c r="X7599" t="inlineStr">
        <is>
          <t>2014Q3</t>
        </is>
      </c>
      <c r="Y7599" t="inlineStr">
        <is>
          <t>2014-09</t>
        </is>
      </c>
      <c r="Z7599" t="inlineStr">
        <is>
          <t>10.1% - 20%</t>
        </is>
      </c>
      <c r="AA7599" t="b">
        <v>1</v>
      </c>
      <c r="AB7599" t="b">
        <v>0</v>
      </c>
      <c r="AC7599" s="19" t="n">
        <v>3.28</v>
      </c>
      <c r="AD7599" s="21" t="n">
        <v>0.08749999999999999</v>
      </c>
    </row>
    <row r="7600" ht="18" customHeight="1">
      <c r="A7600" t="n">
        <v>7599</v>
      </c>
      <c r="B7600" t="inlineStr">
        <is>
          <t>CA-2014-131947</t>
        </is>
      </c>
      <c r="C7600" s="18" t="inlineStr">
        <is>
          <t>2014-09-17</t>
        </is>
      </c>
      <c r="D7600" s="18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19" t="n">
        <v>38.256</v>
      </c>
      <c r="S7600" s="20" t="n">
        <v>3</v>
      </c>
      <c r="T7600" s="21" t="n">
        <v>0.2</v>
      </c>
      <c r="U7600" s="19" t="n">
        <v>4.782</v>
      </c>
      <c r="V7600" t="n">
        <v>5</v>
      </c>
      <c r="W7600" t="n">
        <v>2014</v>
      </c>
      <c r="X7600" t="inlineStr">
        <is>
          <t>2014Q3</t>
        </is>
      </c>
      <c r="Y7600" t="inlineStr">
        <is>
          <t>2014-09</t>
        </is>
      </c>
      <c r="Z7600" t="inlineStr">
        <is>
          <t>10.1% - 20%</t>
        </is>
      </c>
      <c r="AA7600" t="b">
        <v>1</v>
      </c>
      <c r="AB7600" t="b">
        <v>0</v>
      </c>
      <c r="AC7600" s="19" t="n">
        <v>15.94</v>
      </c>
      <c r="AD7600" s="21" t="n">
        <v>0.125</v>
      </c>
    </row>
    <row r="7601" ht="18" customHeight="1">
      <c r="A7601" t="n">
        <v>7600</v>
      </c>
      <c r="B7601" t="inlineStr">
        <is>
          <t>CA-2014-131947</t>
        </is>
      </c>
      <c r="C7601" s="18" t="inlineStr">
        <is>
          <t>2014-09-17</t>
        </is>
      </c>
      <c r="D7601" s="18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19" t="n">
        <v>40.24</v>
      </c>
      <c r="S7601" s="20" t="n">
        <v>5</v>
      </c>
      <c r="T7601" s="21" t="n">
        <v>0.2</v>
      </c>
      <c r="U7601" s="19" t="n">
        <v>13.078</v>
      </c>
      <c r="V7601" t="n">
        <v>5</v>
      </c>
      <c r="W7601" t="n">
        <v>2014</v>
      </c>
      <c r="X7601" t="inlineStr">
        <is>
          <t>2014Q3</t>
        </is>
      </c>
      <c r="Y7601" t="inlineStr">
        <is>
          <t>2014-09</t>
        </is>
      </c>
      <c r="Z7601" t="inlineStr">
        <is>
          <t>10.1% - 20%</t>
        </is>
      </c>
      <c r="AA7601" t="b">
        <v>1</v>
      </c>
      <c r="AB7601" t="b">
        <v>0</v>
      </c>
      <c r="AC7601" s="19" t="n">
        <v>10.06</v>
      </c>
      <c r="AD7601" s="21" t="n">
        <v>0.325</v>
      </c>
    </row>
    <row r="7602" ht="18" customHeight="1">
      <c r="A7602" t="n">
        <v>7601</v>
      </c>
      <c r="B7602" t="inlineStr">
        <is>
          <t>CA-2014-131947</t>
        </is>
      </c>
      <c r="C7602" s="18" t="inlineStr">
        <is>
          <t>2014-09-17</t>
        </is>
      </c>
      <c r="D7602" s="18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19" t="n">
        <v>29.925</v>
      </c>
      <c r="S7602" s="20" t="n">
        <v>5</v>
      </c>
      <c r="T7602" s="21" t="n">
        <v>0.7</v>
      </c>
      <c r="U7602" s="19" t="n">
        <v>-21.945</v>
      </c>
      <c r="V7602" t="n">
        <v>5</v>
      </c>
      <c r="W7602" t="n">
        <v>2014</v>
      </c>
      <c r="X7602" t="inlineStr">
        <is>
          <t>2014Q3</t>
        </is>
      </c>
      <c r="Y7602" t="inlineStr">
        <is>
          <t>2014-09</t>
        </is>
      </c>
      <c r="Z7602" t="inlineStr">
        <is>
          <t>&gt; 50% (Deep Discount)</t>
        </is>
      </c>
      <c r="AA7602" t="b">
        <v>0</v>
      </c>
      <c r="AB7602" t="b">
        <v>1</v>
      </c>
      <c r="AC7602" s="19" t="n">
        <v>19.95</v>
      </c>
      <c r="AD7602" s="21" t="n">
        <v>-0.7333</v>
      </c>
    </row>
    <row r="7603" ht="18" customHeight="1">
      <c r="A7603" t="n">
        <v>7602</v>
      </c>
      <c r="B7603" t="inlineStr">
        <is>
          <t>CA-2014-131947</t>
        </is>
      </c>
      <c r="C7603" s="18" t="inlineStr">
        <is>
          <t>2014-09-17</t>
        </is>
      </c>
      <c r="D7603" s="18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19" t="n">
        <v>148.704</v>
      </c>
      <c r="S7603" s="20" t="n">
        <v>6</v>
      </c>
      <c r="T7603" s="21" t="n">
        <v>0.2</v>
      </c>
      <c r="U7603" s="19" t="n">
        <v>46.47</v>
      </c>
      <c r="V7603" t="n">
        <v>5</v>
      </c>
      <c r="W7603" t="n">
        <v>2014</v>
      </c>
      <c r="X7603" t="inlineStr">
        <is>
          <t>2014Q3</t>
        </is>
      </c>
      <c r="Y7603" t="inlineStr">
        <is>
          <t>2014-09</t>
        </is>
      </c>
      <c r="Z7603" t="inlineStr">
        <is>
          <t>10.1% - 20%</t>
        </is>
      </c>
      <c r="AA7603" t="b">
        <v>1</v>
      </c>
      <c r="AB7603" t="b">
        <v>0</v>
      </c>
      <c r="AC7603" s="19" t="n">
        <v>30.98</v>
      </c>
      <c r="AD7603" s="21" t="n">
        <v>0.3125</v>
      </c>
    </row>
    <row r="7604" ht="18" customHeight="1">
      <c r="A7604" t="n">
        <v>7603</v>
      </c>
      <c r="B7604" t="inlineStr">
        <is>
          <t>CA-2014-131947</t>
        </is>
      </c>
      <c r="C7604" s="18" t="inlineStr">
        <is>
          <t>2014-09-17</t>
        </is>
      </c>
      <c r="D7604" s="18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19" t="n">
        <v>55.92</v>
      </c>
      <c r="S7604" s="20" t="n">
        <v>10</v>
      </c>
      <c r="T7604" s="21" t="n">
        <v>0.2</v>
      </c>
      <c r="U7604" s="19" t="n">
        <v>16.776</v>
      </c>
      <c r="V7604" t="n">
        <v>5</v>
      </c>
      <c r="W7604" t="n">
        <v>2014</v>
      </c>
      <c r="X7604" t="inlineStr">
        <is>
          <t>2014Q3</t>
        </is>
      </c>
      <c r="Y7604" t="inlineStr">
        <is>
          <t>2014-09</t>
        </is>
      </c>
      <c r="Z7604" t="inlineStr">
        <is>
          <t>10.1% - 20%</t>
        </is>
      </c>
      <c r="AA7604" t="b">
        <v>1</v>
      </c>
      <c r="AB7604" t="b">
        <v>0</v>
      </c>
      <c r="AC7604" s="19" t="n">
        <v>6.99</v>
      </c>
      <c r="AD7604" s="21" t="n">
        <v>0.3</v>
      </c>
    </row>
    <row r="7605" ht="18" customHeight="1">
      <c r="A7605" t="n">
        <v>7604</v>
      </c>
      <c r="B7605" t="inlineStr">
        <is>
          <t>CA-2016-152520</t>
        </is>
      </c>
      <c r="C7605" s="18" t="inlineStr">
        <is>
          <t>2016-07-08</t>
        </is>
      </c>
      <c r="D7605" s="18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19" t="n">
        <v>12.96</v>
      </c>
      <c r="S7605" s="20" t="n">
        <v>2</v>
      </c>
      <c r="T7605" s="21" t="n">
        <v>0</v>
      </c>
      <c r="U7605" s="19" t="n">
        <v>6.2208</v>
      </c>
      <c r="V7605" t="n">
        <v>4</v>
      </c>
      <c r="W7605" t="n">
        <v>2016</v>
      </c>
      <c r="X7605" t="inlineStr">
        <is>
          <t>2016Q3</t>
        </is>
      </c>
      <c r="Y7605" t="inlineStr">
        <is>
          <t>2016-07</t>
        </is>
      </c>
      <c r="Z7605" t="inlineStr">
        <is>
          <t>0% (No Discount)</t>
        </is>
      </c>
      <c r="AA7605" t="b">
        <v>1</v>
      </c>
      <c r="AB7605" t="b">
        <v>0</v>
      </c>
      <c r="AC7605" s="19" t="n">
        <v>6.48</v>
      </c>
      <c r="AD7605" s="21" t="n">
        <v>0.48</v>
      </c>
    </row>
    <row r="7606" ht="18" customHeight="1">
      <c r="A7606" t="n">
        <v>7605</v>
      </c>
      <c r="B7606" t="inlineStr">
        <is>
          <t>CA-2016-101791</t>
        </is>
      </c>
      <c r="C7606" s="18" t="inlineStr">
        <is>
          <t>2016-05-27</t>
        </is>
      </c>
      <c r="D7606" s="18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19" t="n">
        <v>25.176</v>
      </c>
      <c r="S7606" s="20" t="n">
        <v>3</v>
      </c>
      <c r="T7606" s="21" t="n">
        <v>0.6</v>
      </c>
      <c r="U7606" s="19" t="n">
        <v>-33.3582</v>
      </c>
      <c r="V7606" t="n">
        <v>4</v>
      </c>
      <c r="W7606" t="n">
        <v>2016</v>
      </c>
      <c r="X7606" t="inlineStr">
        <is>
          <t>2016Q2</t>
        </is>
      </c>
      <c r="Y7606" t="inlineStr">
        <is>
          <t>2016-05</t>
        </is>
      </c>
      <c r="Z7606" t="inlineStr">
        <is>
          <t>&gt; 50% (Deep Discount)</t>
        </is>
      </c>
      <c r="AA7606" t="b">
        <v>0</v>
      </c>
      <c r="AB7606" t="b">
        <v>1</v>
      </c>
      <c r="AC7606" s="19" t="n">
        <v>20.98</v>
      </c>
      <c r="AD7606" s="21" t="n">
        <v>-1.325</v>
      </c>
    </row>
    <row r="7607" ht="18" customHeight="1">
      <c r="A7607" t="n">
        <v>7606</v>
      </c>
      <c r="B7607" t="inlineStr">
        <is>
          <t>CA-2016-101791</t>
        </is>
      </c>
      <c r="C7607" s="18" t="inlineStr">
        <is>
          <t>2016-05-27</t>
        </is>
      </c>
      <c r="D7607" s="18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19" t="n">
        <v>5.584</v>
      </c>
      <c r="S7607" s="20" t="n">
        <v>2</v>
      </c>
      <c r="T7607" s="21" t="n">
        <v>0.6</v>
      </c>
      <c r="U7607" s="19" t="n">
        <v>-1.6752</v>
      </c>
      <c r="V7607" t="n">
        <v>4</v>
      </c>
      <c r="W7607" t="n">
        <v>2016</v>
      </c>
      <c r="X7607" t="inlineStr">
        <is>
          <t>2016Q2</t>
        </is>
      </c>
      <c r="Y7607" t="inlineStr">
        <is>
          <t>2016-05</t>
        </is>
      </c>
      <c r="Z7607" t="inlineStr">
        <is>
          <t>&gt; 50% (Deep Discount)</t>
        </is>
      </c>
      <c r="AA7607" t="b">
        <v>0</v>
      </c>
      <c r="AB7607" t="b">
        <v>1</v>
      </c>
      <c r="AC7607" s="19" t="n">
        <v>6.98</v>
      </c>
      <c r="AD7607" s="21" t="n">
        <v>-0.3</v>
      </c>
    </row>
    <row r="7608" ht="18" customHeight="1">
      <c r="A7608" t="n">
        <v>7607</v>
      </c>
      <c r="B7608" t="inlineStr">
        <is>
          <t>CA-2016-101791</t>
        </is>
      </c>
      <c r="C7608" s="18" t="inlineStr">
        <is>
          <t>2016-05-27</t>
        </is>
      </c>
      <c r="D7608" s="1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19" t="n">
        <v>1297.368</v>
      </c>
      <c r="S7608" s="20" t="n">
        <v>9</v>
      </c>
      <c r="T7608" s="21" t="n">
        <v>0.2</v>
      </c>
      <c r="U7608" s="19" t="n">
        <v>97.3026</v>
      </c>
      <c r="V7608" t="n">
        <v>4</v>
      </c>
      <c r="W7608" t="n">
        <v>2016</v>
      </c>
      <c r="X7608" t="inlineStr">
        <is>
          <t>2016Q2</t>
        </is>
      </c>
      <c r="Y7608" t="inlineStr">
        <is>
          <t>2016-05</t>
        </is>
      </c>
      <c r="Z7608" t="inlineStr">
        <is>
          <t>10.1% - 20%</t>
        </is>
      </c>
      <c r="AA7608" t="b">
        <v>1</v>
      </c>
      <c r="AB7608" t="b">
        <v>0</v>
      </c>
      <c r="AC7608" s="19" t="n">
        <v>180.19</v>
      </c>
      <c r="AD7608" s="21" t="n">
        <v>0.075</v>
      </c>
    </row>
    <row r="7609" ht="18" customHeight="1">
      <c r="A7609" t="n">
        <v>7608</v>
      </c>
      <c r="B7609" t="inlineStr">
        <is>
          <t>CA-2017-121195</t>
        </is>
      </c>
      <c r="C7609" s="18" t="inlineStr">
        <is>
          <t>2017-12-24</t>
        </is>
      </c>
      <c r="D7609" s="18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19" t="n">
        <v>264.32</v>
      </c>
      <c r="S7609" s="20" t="n">
        <v>2</v>
      </c>
      <c r="T7609" s="21" t="n">
        <v>0.2</v>
      </c>
      <c r="U7609" s="19" t="n">
        <v>19.824</v>
      </c>
      <c r="V7609" t="n">
        <v>3</v>
      </c>
      <c r="W7609" t="n">
        <v>2017</v>
      </c>
      <c r="X7609" t="inlineStr">
        <is>
          <t>2017Q4</t>
        </is>
      </c>
      <c r="Y7609" t="inlineStr">
        <is>
          <t>2017-12</t>
        </is>
      </c>
      <c r="Z7609" t="inlineStr">
        <is>
          <t>10.1% - 20%</t>
        </is>
      </c>
      <c r="AA7609" t="b">
        <v>1</v>
      </c>
      <c r="AB7609" t="b">
        <v>0</v>
      </c>
      <c r="AC7609" s="19" t="n">
        <v>165.2</v>
      </c>
      <c r="AD7609" s="21" t="n">
        <v>0.075</v>
      </c>
    </row>
    <row r="7610" ht="18" customHeight="1">
      <c r="A7610" t="n">
        <v>7609</v>
      </c>
      <c r="B7610" t="inlineStr">
        <is>
          <t>CA-2017-163209</t>
        </is>
      </c>
      <c r="C7610" s="18" t="inlineStr">
        <is>
          <t>2017-05-03</t>
        </is>
      </c>
      <c r="D7610" s="18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19" t="n">
        <v>25.92</v>
      </c>
      <c r="S7610" s="20" t="n">
        <v>4</v>
      </c>
      <c r="T7610" s="21" t="n">
        <v>0</v>
      </c>
      <c r="U7610" s="19" t="n">
        <v>12.4416</v>
      </c>
      <c r="V7610" t="n">
        <v>4</v>
      </c>
      <c r="W7610" t="n">
        <v>2017</v>
      </c>
      <c r="X7610" t="inlineStr">
        <is>
          <t>2017Q2</t>
        </is>
      </c>
      <c r="Y7610" t="inlineStr">
        <is>
          <t>2017-05</t>
        </is>
      </c>
      <c r="Z7610" t="inlineStr">
        <is>
          <t>0% (No Discount)</t>
        </is>
      </c>
      <c r="AA7610" t="b">
        <v>1</v>
      </c>
      <c r="AB7610" t="b">
        <v>0</v>
      </c>
      <c r="AC7610" s="19" t="n">
        <v>6.48</v>
      </c>
      <c r="AD7610" s="21" t="n">
        <v>0.48</v>
      </c>
    </row>
    <row r="7611" ht="18" customHeight="1">
      <c r="A7611" t="n">
        <v>7610</v>
      </c>
      <c r="B7611" t="inlineStr">
        <is>
          <t>CA-2017-163209</t>
        </is>
      </c>
      <c r="C7611" s="18" t="inlineStr">
        <is>
          <t>2017-05-03</t>
        </is>
      </c>
      <c r="D7611" s="18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19" t="n">
        <v>22.96</v>
      </c>
      <c r="S7611" s="20" t="n">
        <v>7</v>
      </c>
      <c r="T7611" s="21" t="n">
        <v>0</v>
      </c>
      <c r="U7611" s="19" t="n">
        <v>6.6584</v>
      </c>
      <c r="V7611" t="n">
        <v>4</v>
      </c>
      <c r="W7611" t="n">
        <v>2017</v>
      </c>
      <c r="X7611" t="inlineStr">
        <is>
          <t>2017Q2</t>
        </is>
      </c>
      <c r="Y7611" t="inlineStr">
        <is>
          <t>2017-05</t>
        </is>
      </c>
      <c r="Z7611" t="inlineStr">
        <is>
          <t>0% (No Discount)</t>
        </is>
      </c>
      <c r="AA7611" t="b">
        <v>1</v>
      </c>
      <c r="AB7611" t="b">
        <v>0</v>
      </c>
      <c r="AC7611" s="19" t="n">
        <v>3.28</v>
      </c>
      <c r="AD7611" s="21" t="n">
        <v>0.29</v>
      </c>
    </row>
    <row r="7612" ht="18" customHeight="1">
      <c r="A7612" t="n">
        <v>7611</v>
      </c>
      <c r="B7612" t="inlineStr">
        <is>
          <t>CA-2014-133354</t>
        </is>
      </c>
      <c r="C7612" s="18" t="inlineStr">
        <is>
          <t>2014-02-22</t>
        </is>
      </c>
      <c r="D7612" s="18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19" t="n">
        <v>19.44</v>
      </c>
      <c r="S7612" s="20" t="n">
        <v>3</v>
      </c>
      <c r="T7612" s="21" t="n">
        <v>0</v>
      </c>
      <c r="U7612" s="19" t="n">
        <v>9.331200000000001</v>
      </c>
      <c r="V7612" t="n">
        <v>2</v>
      </c>
      <c r="W7612" t="n">
        <v>2014</v>
      </c>
      <c r="X7612" t="inlineStr">
        <is>
          <t>2014Q1</t>
        </is>
      </c>
      <c r="Y7612" t="inlineStr">
        <is>
          <t>2014-02</t>
        </is>
      </c>
      <c r="Z7612" t="inlineStr">
        <is>
          <t>0% (No Discount)</t>
        </is>
      </c>
      <c r="AA7612" t="b">
        <v>1</v>
      </c>
      <c r="AB7612" t="b">
        <v>0</v>
      </c>
      <c r="AC7612" s="19" t="n">
        <v>6.48</v>
      </c>
      <c r="AD7612" s="21" t="n">
        <v>0.48</v>
      </c>
    </row>
    <row r="7613" ht="18" customHeight="1">
      <c r="A7613" t="n">
        <v>7612</v>
      </c>
      <c r="B7613" t="inlineStr">
        <is>
          <t>US-2015-130491</t>
        </is>
      </c>
      <c r="C7613" s="18" t="inlineStr">
        <is>
          <t>2015-02-08</t>
        </is>
      </c>
      <c r="D7613" s="18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19" t="n">
        <v>9.539999999999999</v>
      </c>
      <c r="S7613" s="20" t="n">
        <v>2</v>
      </c>
      <c r="T7613" s="21" t="n">
        <v>0</v>
      </c>
      <c r="U7613" s="19" t="n">
        <v>4.293</v>
      </c>
      <c r="V7613" t="n">
        <v>3</v>
      </c>
      <c r="W7613" t="n">
        <v>2015</v>
      </c>
      <c r="X7613" t="inlineStr">
        <is>
          <t>2015Q1</t>
        </is>
      </c>
      <c r="Y7613" t="inlineStr">
        <is>
          <t>2015-02</t>
        </is>
      </c>
      <c r="Z7613" t="inlineStr">
        <is>
          <t>0% (No Discount)</t>
        </is>
      </c>
      <c r="AA7613" t="b">
        <v>1</v>
      </c>
      <c r="AB7613" t="b">
        <v>0</v>
      </c>
      <c r="AC7613" s="19" t="n">
        <v>4.77</v>
      </c>
      <c r="AD7613" s="21" t="n">
        <v>0.45</v>
      </c>
    </row>
    <row r="7614" ht="18" customHeight="1">
      <c r="A7614" t="n">
        <v>7613</v>
      </c>
      <c r="B7614" t="inlineStr">
        <is>
          <t>US-2015-130491</t>
        </is>
      </c>
      <c r="C7614" s="18" t="inlineStr">
        <is>
          <t>2015-02-08</t>
        </is>
      </c>
      <c r="D7614" s="18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19" t="n">
        <v>5.81</v>
      </c>
      <c r="S7614" s="20" t="n">
        <v>1</v>
      </c>
      <c r="T7614" s="21" t="n">
        <v>0</v>
      </c>
      <c r="U7614" s="19" t="n">
        <v>1.8011</v>
      </c>
      <c r="V7614" t="n">
        <v>3</v>
      </c>
      <c r="W7614" t="n">
        <v>2015</v>
      </c>
      <c r="X7614" t="inlineStr">
        <is>
          <t>2015Q1</t>
        </is>
      </c>
      <c r="Y7614" t="inlineStr">
        <is>
          <t>2015-02</t>
        </is>
      </c>
      <c r="Z7614" t="inlineStr">
        <is>
          <t>0% (No Discount)</t>
        </is>
      </c>
      <c r="AA7614" t="b">
        <v>1</v>
      </c>
      <c r="AB7614" t="b">
        <v>0</v>
      </c>
      <c r="AC7614" s="19" t="n">
        <v>5.81</v>
      </c>
      <c r="AD7614" s="21" t="n">
        <v>0.31</v>
      </c>
    </row>
    <row r="7615" ht="18" customHeight="1">
      <c r="A7615" t="n">
        <v>7614</v>
      </c>
      <c r="B7615" t="inlineStr">
        <is>
          <t>US-2015-130491</t>
        </is>
      </c>
      <c r="C7615" s="18" t="inlineStr">
        <is>
          <t>2015-02-08</t>
        </is>
      </c>
      <c r="D7615" s="18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19" t="n">
        <v>5.76</v>
      </c>
      <c r="S7615" s="20" t="n">
        <v>2</v>
      </c>
      <c r="T7615" s="21" t="n">
        <v>0</v>
      </c>
      <c r="U7615" s="19" t="n">
        <v>1.728</v>
      </c>
      <c r="V7615" t="n">
        <v>3</v>
      </c>
      <c r="W7615" t="n">
        <v>2015</v>
      </c>
      <c r="X7615" t="inlineStr">
        <is>
          <t>2015Q1</t>
        </is>
      </c>
      <c r="Y7615" t="inlineStr">
        <is>
          <t>2015-02</t>
        </is>
      </c>
      <c r="Z7615" t="inlineStr">
        <is>
          <t>0% (No Discount)</t>
        </is>
      </c>
      <c r="AA7615" t="b">
        <v>1</v>
      </c>
      <c r="AB7615" t="b">
        <v>0</v>
      </c>
      <c r="AC7615" s="19" t="n">
        <v>2.88</v>
      </c>
      <c r="AD7615" s="21" t="n">
        <v>0.3</v>
      </c>
    </row>
    <row r="7616" ht="18" customHeight="1">
      <c r="A7616" t="n">
        <v>7615</v>
      </c>
      <c r="B7616" t="inlineStr">
        <is>
          <t>CA-2015-113740</t>
        </is>
      </c>
      <c r="C7616" s="18" t="inlineStr">
        <is>
          <t>2015-08-24</t>
        </is>
      </c>
      <c r="D7616" s="18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19" t="n">
        <v>14.91</v>
      </c>
      <c r="S7616" s="20" t="n">
        <v>3</v>
      </c>
      <c r="T7616" s="21" t="n">
        <v>0</v>
      </c>
      <c r="U7616" s="19" t="n">
        <v>4.6221</v>
      </c>
      <c r="V7616" t="n">
        <v>4</v>
      </c>
      <c r="W7616" t="n">
        <v>2015</v>
      </c>
      <c r="X7616" t="inlineStr">
        <is>
          <t>2015Q3</t>
        </is>
      </c>
      <c r="Y7616" t="inlineStr">
        <is>
          <t>2015-08</t>
        </is>
      </c>
      <c r="Z7616" t="inlineStr">
        <is>
          <t>0% (No Discount)</t>
        </is>
      </c>
      <c r="AA7616" t="b">
        <v>1</v>
      </c>
      <c r="AB7616" t="b">
        <v>0</v>
      </c>
      <c r="AC7616" s="19" t="n">
        <v>4.97</v>
      </c>
      <c r="AD7616" s="21" t="n">
        <v>0.31</v>
      </c>
    </row>
    <row r="7617" ht="18" customHeight="1">
      <c r="A7617" t="n">
        <v>7616</v>
      </c>
      <c r="B7617" t="inlineStr">
        <is>
          <t>CA-2014-148425</t>
        </is>
      </c>
      <c r="C7617" s="18" t="inlineStr">
        <is>
          <t>2014-11-30</t>
        </is>
      </c>
      <c r="D7617" s="18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19" t="n">
        <v>6.642</v>
      </c>
      <c r="S7617" s="20" t="n">
        <v>9</v>
      </c>
      <c r="T7617" s="21" t="n">
        <v>0.7</v>
      </c>
      <c r="U7617" s="19" t="n">
        <v>-4.428</v>
      </c>
      <c r="V7617" t="n">
        <v>4</v>
      </c>
      <c r="W7617" t="n">
        <v>2014</v>
      </c>
      <c r="X7617" t="inlineStr">
        <is>
          <t>2014Q4</t>
        </is>
      </c>
      <c r="Y7617" t="inlineStr">
        <is>
          <t>2014-11</t>
        </is>
      </c>
      <c r="Z7617" t="inlineStr">
        <is>
          <t>&gt; 50% (Deep Discount)</t>
        </is>
      </c>
      <c r="AA7617" t="b">
        <v>0</v>
      </c>
      <c r="AB7617" t="b">
        <v>1</v>
      </c>
      <c r="AC7617" s="19" t="n">
        <v>2.46</v>
      </c>
      <c r="AD7617" s="21" t="n">
        <v>-0.6667</v>
      </c>
    </row>
    <row r="7618" ht="18" customHeight="1">
      <c r="A7618" t="n">
        <v>7617</v>
      </c>
      <c r="B7618" t="inlineStr">
        <is>
          <t>CA-2016-144309</t>
        </is>
      </c>
      <c r="C7618" s="18" t="inlineStr">
        <is>
          <t>2016-12-10</t>
        </is>
      </c>
      <c r="D7618" s="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19" t="n">
        <v>18.54</v>
      </c>
      <c r="S7618" s="20" t="n">
        <v>2</v>
      </c>
      <c r="T7618" s="21" t="n">
        <v>0</v>
      </c>
      <c r="U7618" s="19" t="n">
        <v>8.713800000000001</v>
      </c>
      <c r="V7618" t="n">
        <v>6</v>
      </c>
      <c r="W7618" t="n">
        <v>2016</v>
      </c>
      <c r="X7618" t="inlineStr">
        <is>
          <t>2016Q4</t>
        </is>
      </c>
      <c r="Y7618" t="inlineStr">
        <is>
          <t>2016-12</t>
        </is>
      </c>
      <c r="Z7618" t="inlineStr">
        <is>
          <t>0% (No Discount)</t>
        </is>
      </c>
      <c r="AA7618" t="b">
        <v>1</v>
      </c>
      <c r="AB7618" t="b">
        <v>0</v>
      </c>
      <c r="AC7618" s="19" t="n">
        <v>9.27</v>
      </c>
      <c r="AD7618" s="21" t="n">
        <v>0.47</v>
      </c>
    </row>
    <row r="7619" ht="18" customHeight="1">
      <c r="A7619" t="n">
        <v>7618</v>
      </c>
      <c r="B7619" t="inlineStr">
        <is>
          <t>CA-2016-144309</t>
        </is>
      </c>
      <c r="C7619" s="18" t="inlineStr">
        <is>
          <t>2016-12-10</t>
        </is>
      </c>
      <c r="D7619" s="18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19" t="n">
        <v>679.96</v>
      </c>
      <c r="S7619" s="20" t="n">
        <v>5</v>
      </c>
      <c r="T7619" s="21" t="n">
        <v>0.2</v>
      </c>
      <c r="U7619" s="19" t="n">
        <v>220.987</v>
      </c>
      <c r="V7619" t="n">
        <v>6</v>
      </c>
      <c r="W7619" t="n">
        <v>2016</v>
      </c>
      <c r="X7619" t="inlineStr">
        <is>
          <t>2016Q4</t>
        </is>
      </c>
      <c r="Y7619" t="inlineStr">
        <is>
          <t>2016-12</t>
        </is>
      </c>
      <c r="Z7619" t="inlineStr">
        <is>
          <t>10.1% - 20%</t>
        </is>
      </c>
      <c r="AA7619" t="b">
        <v>1</v>
      </c>
      <c r="AB7619" t="b">
        <v>0</v>
      </c>
      <c r="AC7619" s="19" t="n">
        <v>169.99</v>
      </c>
      <c r="AD7619" s="21" t="n">
        <v>0.325</v>
      </c>
    </row>
    <row r="7620" ht="18" customHeight="1">
      <c r="A7620" t="n">
        <v>7619</v>
      </c>
      <c r="B7620" t="inlineStr">
        <is>
          <t>CA-2017-151225</t>
        </is>
      </c>
      <c r="C7620" s="18" t="inlineStr">
        <is>
          <t>2017-10-27</t>
        </is>
      </c>
      <c r="D7620" s="18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19" t="n">
        <v>189.576</v>
      </c>
      <c r="S7620" s="20" t="n">
        <v>1</v>
      </c>
      <c r="T7620" s="21" t="n">
        <v>0.2</v>
      </c>
      <c r="U7620" s="19" t="n">
        <v>9.4788</v>
      </c>
      <c r="V7620" t="n">
        <v>2</v>
      </c>
      <c r="W7620" t="n">
        <v>2017</v>
      </c>
      <c r="X7620" t="inlineStr">
        <is>
          <t>2017Q4</t>
        </is>
      </c>
      <c r="Y7620" t="inlineStr">
        <is>
          <t>2017-10</t>
        </is>
      </c>
      <c r="Z7620" t="inlineStr">
        <is>
          <t>10.1% - 20%</t>
        </is>
      </c>
      <c r="AA7620" t="b">
        <v>1</v>
      </c>
      <c r="AB7620" t="b">
        <v>0</v>
      </c>
      <c r="AC7620" s="19" t="n">
        <v>236.97</v>
      </c>
      <c r="AD7620" s="21" t="n">
        <v>0.05</v>
      </c>
    </row>
    <row r="7621" ht="18" customHeight="1">
      <c r="A7621" t="n">
        <v>7620</v>
      </c>
      <c r="B7621" t="inlineStr">
        <is>
          <t>CA-2017-151225</t>
        </is>
      </c>
      <c r="C7621" s="18" t="inlineStr">
        <is>
          <t>2017-10-27</t>
        </is>
      </c>
      <c r="D7621" s="18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19" t="n">
        <v>71.95999999999999</v>
      </c>
      <c r="S7621" s="20" t="n">
        <v>5</v>
      </c>
      <c r="T7621" s="21" t="n">
        <v>0.2</v>
      </c>
      <c r="U7621" s="19" t="n">
        <v>7.196</v>
      </c>
      <c r="V7621" t="n">
        <v>2</v>
      </c>
      <c r="W7621" t="n">
        <v>2017</v>
      </c>
      <c r="X7621" t="inlineStr">
        <is>
          <t>2017Q4</t>
        </is>
      </c>
      <c r="Y7621" t="inlineStr">
        <is>
          <t>2017-10</t>
        </is>
      </c>
      <c r="Z7621" t="inlineStr">
        <is>
          <t>10.1% - 20%</t>
        </is>
      </c>
      <c r="AA7621" t="b">
        <v>1</v>
      </c>
      <c r="AB7621" t="b">
        <v>0</v>
      </c>
      <c r="AC7621" s="19" t="n">
        <v>17.99</v>
      </c>
      <c r="AD7621" s="21" t="n">
        <v>0.1</v>
      </c>
    </row>
    <row r="7622" ht="18" customHeight="1">
      <c r="A7622" t="n">
        <v>7621</v>
      </c>
      <c r="B7622" t="inlineStr">
        <is>
          <t>US-2014-144078</t>
        </is>
      </c>
      <c r="C7622" s="18" t="inlineStr">
        <is>
          <t>2014-11-25</t>
        </is>
      </c>
      <c r="D7622" s="18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19" t="n">
        <v>539.92</v>
      </c>
      <c r="S7622" s="20" t="n">
        <v>5</v>
      </c>
      <c r="T7622" s="21" t="n">
        <v>0.2</v>
      </c>
      <c r="U7622" s="19" t="n">
        <v>47.243</v>
      </c>
      <c r="V7622" t="n">
        <v>4</v>
      </c>
      <c r="W7622" t="n">
        <v>2014</v>
      </c>
      <c r="X7622" t="inlineStr">
        <is>
          <t>2014Q4</t>
        </is>
      </c>
      <c r="Y7622" t="inlineStr">
        <is>
          <t>2014-11</t>
        </is>
      </c>
      <c r="Z7622" t="inlineStr">
        <is>
          <t>10.1% - 20%</t>
        </is>
      </c>
      <c r="AA7622" t="b">
        <v>1</v>
      </c>
      <c r="AB7622" t="b">
        <v>0</v>
      </c>
      <c r="AC7622" s="19" t="n">
        <v>134.98</v>
      </c>
      <c r="AD7622" s="21" t="n">
        <v>0.08749999999999999</v>
      </c>
    </row>
    <row r="7623" ht="18" customHeight="1">
      <c r="A7623" t="n">
        <v>7622</v>
      </c>
      <c r="B7623" t="inlineStr">
        <is>
          <t>US-2014-144078</t>
        </is>
      </c>
      <c r="C7623" s="18" t="inlineStr">
        <is>
          <t>2014-11-25</t>
        </is>
      </c>
      <c r="D7623" s="18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19" t="n">
        <v>725.3440000000001</v>
      </c>
      <c r="S7623" s="20" t="n">
        <v>4</v>
      </c>
      <c r="T7623" s="21" t="n">
        <v>0.2</v>
      </c>
      <c r="U7623" s="19" t="n">
        <v>54.4008</v>
      </c>
      <c r="V7623" t="n">
        <v>4</v>
      </c>
      <c r="W7623" t="n">
        <v>2014</v>
      </c>
      <c r="X7623" t="inlineStr">
        <is>
          <t>2014Q4</t>
        </is>
      </c>
      <c r="Y7623" t="inlineStr">
        <is>
          <t>2014-11</t>
        </is>
      </c>
      <c r="Z7623" t="inlineStr">
        <is>
          <t>10.1% - 20%</t>
        </is>
      </c>
      <c r="AA7623" t="b">
        <v>1</v>
      </c>
      <c r="AB7623" t="b">
        <v>0</v>
      </c>
      <c r="AC7623" s="19" t="n">
        <v>226.67</v>
      </c>
      <c r="AD7623" s="21" t="n">
        <v>0.075</v>
      </c>
    </row>
    <row r="7624" ht="18" customHeight="1">
      <c r="A7624" t="n">
        <v>7623</v>
      </c>
      <c r="B7624" t="inlineStr">
        <is>
          <t>US-2014-144078</t>
        </is>
      </c>
      <c r="C7624" s="18" t="inlineStr">
        <is>
          <t>2014-11-25</t>
        </is>
      </c>
      <c r="D7624" s="18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19" t="n">
        <v>7.44</v>
      </c>
      <c r="S7624" s="20" t="n">
        <v>3</v>
      </c>
      <c r="T7624" s="21" t="n">
        <v>0</v>
      </c>
      <c r="U7624" s="19" t="n">
        <v>2.604</v>
      </c>
      <c r="V7624" t="n">
        <v>4</v>
      </c>
      <c r="W7624" t="n">
        <v>2014</v>
      </c>
      <c r="X7624" t="inlineStr">
        <is>
          <t>2014Q4</t>
        </is>
      </c>
      <c r="Y7624" t="inlineStr">
        <is>
          <t>2014-11</t>
        </is>
      </c>
      <c r="Z7624" t="inlineStr">
        <is>
          <t>0% (No Discount)</t>
        </is>
      </c>
      <c r="AA7624" t="b">
        <v>1</v>
      </c>
      <c r="AB7624" t="b">
        <v>0</v>
      </c>
      <c r="AC7624" s="19" t="n">
        <v>2.48</v>
      </c>
      <c r="AD7624" s="21" t="n">
        <v>0.35</v>
      </c>
    </row>
    <row r="7625" ht="18" customHeight="1">
      <c r="A7625" t="n">
        <v>7624</v>
      </c>
      <c r="B7625" t="inlineStr">
        <is>
          <t>CA-2014-124464</t>
        </is>
      </c>
      <c r="C7625" s="18" t="inlineStr">
        <is>
          <t>2014-07-14</t>
        </is>
      </c>
      <c r="D7625" s="18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19" t="n">
        <v>39.48</v>
      </c>
      <c r="S7625" s="20" t="n">
        <v>1</v>
      </c>
      <c r="T7625" s="21" t="n">
        <v>0</v>
      </c>
      <c r="U7625" s="19" t="n">
        <v>11.0544</v>
      </c>
      <c r="V7625" t="n">
        <v>6</v>
      </c>
      <c r="W7625" t="n">
        <v>2014</v>
      </c>
      <c r="X7625" t="inlineStr">
        <is>
          <t>2014Q3</t>
        </is>
      </c>
      <c r="Y7625" t="inlineStr">
        <is>
          <t>2014-07</t>
        </is>
      </c>
      <c r="Z7625" t="inlineStr">
        <is>
          <t>0% (No Discount)</t>
        </is>
      </c>
      <c r="AA7625" t="b">
        <v>1</v>
      </c>
      <c r="AB7625" t="b">
        <v>0</v>
      </c>
      <c r="AC7625" s="19" t="n">
        <v>39.48</v>
      </c>
      <c r="AD7625" s="21" t="n">
        <v>0.28</v>
      </c>
    </row>
    <row r="7626" ht="18" customHeight="1">
      <c r="A7626" t="n">
        <v>7625</v>
      </c>
      <c r="B7626" t="inlineStr">
        <is>
          <t>CA-2015-136805</t>
        </is>
      </c>
      <c r="C7626" s="18" t="inlineStr">
        <is>
          <t>2015-05-23</t>
        </is>
      </c>
      <c r="D7626" s="18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19" t="n">
        <v>850.5</v>
      </c>
      <c r="S7626" s="20" t="n">
        <v>5</v>
      </c>
      <c r="T7626" s="21" t="n">
        <v>0.1</v>
      </c>
      <c r="U7626" s="19" t="n">
        <v>245.7</v>
      </c>
      <c r="V7626" t="n">
        <v>4</v>
      </c>
      <c r="W7626" t="n">
        <v>2015</v>
      </c>
      <c r="X7626" t="inlineStr">
        <is>
          <t>2015Q2</t>
        </is>
      </c>
      <c r="Y7626" t="inlineStr">
        <is>
          <t>2015-05</t>
        </is>
      </c>
      <c r="Z7626" t="inlineStr">
        <is>
          <t>0.1% - 10%</t>
        </is>
      </c>
      <c r="AA7626" t="b">
        <v>1</v>
      </c>
      <c r="AB7626" t="b">
        <v>0</v>
      </c>
      <c r="AC7626" s="19" t="n">
        <v>189</v>
      </c>
      <c r="AD7626" s="21" t="n">
        <v>0.2889</v>
      </c>
    </row>
    <row r="7627" ht="18" customHeight="1">
      <c r="A7627" t="n">
        <v>7626</v>
      </c>
      <c r="B7627" t="inlineStr">
        <is>
          <t>CA-2015-136805</t>
        </is>
      </c>
      <c r="C7627" s="18" t="inlineStr">
        <is>
          <t>2015-05-23</t>
        </is>
      </c>
      <c r="D7627" s="18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19" t="n">
        <v>75.33</v>
      </c>
      <c r="S7627" s="20" t="n">
        <v>9</v>
      </c>
      <c r="T7627" s="21" t="n">
        <v>0</v>
      </c>
      <c r="U7627" s="19" t="n">
        <v>19.5858</v>
      </c>
      <c r="V7627" t="n">
        <v>4</v>
      </c>
      <c r="W7627" t="n">
        <v>2015</v>
      </c>
      <c r="X7627" t="inlineStr">
        <is>
          <t>2015Q2</t>
        </is>
      </c>
      <c r="Y7627" t="inlineStr">
        <is>
          <t>2015-05</t>
        </is>
      </c>
      <c r="Z7627" t="inlineStr">
        <is>
          <t>0% (No Discount)</t>
        </is>
      </c>
      <c r="AA7627" t="b">
        <v>1</v>
      </c>
      <c r="AB7627" t="b">
        <v>0</v>
      </c>
      <c r="AC7627" s="19" t="n">
        <v>8.369999999999999</v>
      </c>
      <c r="AD7627" s="21" t="n">
        <v>0.26</v>
      </c>
    </row>
    <row r="7628" ht="18" customHeight="1">
      <c r="A7628" t="n">
        <v>7627</v>
      </c>
      <c r="B7628" t="inlineStr">
        <is>
          <t>US-2015-159499</t>
        </is>
      </c>
      <c r="C7628" s="18" t="inlineStr">
        <is>
          <t>2015-11-21</t>
        </is>
      </c>
      <c r="D7628" s="1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19" t="n">
        <v>325.632</v>
      </c>
      <c r="S7628" s="20" t="n">
        <v>6</v>
      </c>
      <c r="T7628" s="21" t="n">
        <v>0.2</v>
      </c>
      <c r="U7628" s="19" t="n">
        <v>28.4928</v>
      </c>
      <c r="V7628" t="n">
        <v>2</v>
      </c>
      <c r="W7628" t="n">
        <v>2015</v>
      </c>
      <c r="X7628" t="inlineStr">
        <is>
          <t>2015Q4</t>
        </is>
      </c>
      <c r="Y7628" t="inlineStr">
        <is>
          <t>2015-11</t>
        </is>
      </c>
      <c r="Z7628" t="inlineStr">
        <is>
          <t>10.1% - 20%</t>
        </is>
      </c>
      <c r="AA7628" t="b">
        <v>1</v>
      </c>
      <c r="AB7628" t="b">
        <v>0</v>
      </c>
      <c r="AC7628" s="19" t="n">
        <v>67.84</v>
      </c>
      <c r="AD7628" s="21" t="n">
        <v>0.08749999999999999</v>
      </c>
    </row>
    <row r="7629" ht="18" customHeight="1">
      <c r="A7629" t="n">
        <v>7628</v>
      </c>
      <c r="B7629" t="inlineStr">
        <is>
          <t>US-2015-159499</t>
        </is>
      </c>
      <c r="C7629" s="18" t="inlineStr">
        <is>
          <t>2015-11-21</t>
        </is>
      </c>
      <c r="D7629" s="18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19" t="n">
        <v>23.344</v>
      </c>
      <c r="S7629" s="20" t="n">
        <v>2</v>
      </c>
      <c r="T7629" s="21" t="n">
        <v>0.2</v>
      </c>
      <c r="U7629" s="19" t="n">
        <v>-1.459</v>
      </c>
      <c r="V7629" t="n">
        <v>2</v>
      </c>
      <c r="W7629" t="n">
        <v>2015</v>
      </c>
      <c r="X7629" t="inlineStr">
        <is>
          <t>2015Q4</t>
        </is>
      </c>
      <c r="Y7629" t="inlineStr">
        <is>
          <t>2015-11</t>
        </is>
      </c>
      <c r="Z7629" t="inlineStr">
        <is>
          <t>10.1% - 20%</t>
        </is>
      </c>
      <c r="AA7629" t="b">
        <v>0</v>
      </c>
      <c r="AB7629" t="b">
        <v>1</v>
      </c>
      <c r="AC7629" s="19" t="n">
        <v>14.59</v>
      </c>
      <c r="AD7629" s="21" t="n">
        <v>-0.0625</v>
      </c>
    </row>
    <row r="7630" ht="18" customHeight="1">
      <c r="A7630" t="n">
        <v>7629</v>
      </c>
      <c r="B7630" t="inlineStr">
        <is>
          <t>US-2015-159499</t>
        </is>
      </c>
      <c r="C7630" s="18" t="inlineStr">
        <is>
          <t>2015-11-21</t>
        </is>
      </c>
      <c r="D7630" s="18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19" t="n">
        <v>16.52</v>
      </c>
      <c r="S7630" s="20" t="n">
        <v>5</v>
      </c>
      <c r="T7630" s="21" t="n">
        <v>0.2</v>
      </c>
      <c r="U7630" s="19" t="n">
        <v>5.369</v>
      </c>
      <c r="V7630" t="n">
        <v>2</v>
      </c>
      <c r="W7630" t="n">
        <v>2015</v>
      </c>
      <c r="X7630" t="inlineStr">
        <is>
          <t>2015Q4</t>
        </is>
      </c>
      <c r="Y7630" t="inlineStr">
        <is>
          <t>2015-11</t>
        </is>
      </c>
      <c r="Z7630" t="inlineStr">
        <is>
          <t>10.1% - 20%</t>
        </is>
      </c>
      <c r="AA7630" t="b">
        <v>1</v>
      </c>
      <c r="AB7630" t="b">
        <v>0</v>
      </c>
      <c r="AC7630" s="19" t="n">
        <v>4.13</v>
      </c>
      <c r="AD7630" s="21" t="n">
        <v>0.325</v>
      </c>
    </row>
    <row r="7631" ht="18" customHeight="1">
      <c r="A7631" t="n">
        <v>7630</v>
      </c>
      <c r="B7631" t="inlineStr">
        <is>
          <t>CA-2014-162089</t>
        </is>
      </c>
      <c r="C7631" s="18" t="inlineStr">
        <is>
          <t>2014-03-30</t>
        </is>
      </c>
      <c r="D7631" s="18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19" t="n">
        <v>335.72</v>
      </c>
      <c r="S7631" s="20" t="n">
        <v>5</v>
      </c>
      <c r="T7631" s="21" t="n">
        <v>0.2</v>
      </c>
      <c r="U7631" s="19" t="n">
        <v>113.3055</v>
      </c>
      <c r="V7631" t="n">
        <v>2</v>
      </c>
      <c r="W7631" t="n">
        <v>2014</v>
      </c>
      <c r="X7631" t="inlineStr">
        <is>
          <t>2014Q1</t>
        </is>
      </c>
      <c r="Y7631" t="inlineStr">
        <is>
          <t>2014-03</t>
        </is>
      </c>
      <c r="Z7631" t="inlineStr">
        <is>
          <t>10.1% - 20%</t>
        </is>
      </c>
      <c r="AA7631" t="b">
        <v>1</v>
      </c>
      <c r="AB7631" t="b">
        <v>0</v>
      </c>
      <c r="AC7631" s="19" t="n">
        <v>83.93000000000001</v>
      </c>
      <c r="AD7631" s="21" t="n">
        <v>0.3375</v>
      </c>
    </row>
    <row r="7632" ht="18" customHeight="1">
      <c r="A7632" t="n">
        <v>7631</v>
      </c>
      <c r="B7632" t="inlineStr">
        <is>
          <t>CA-2014-162089</t>
        </is>
      </c>
      <c r="C7632" s="18" t="inlineStr">
        <is>
          <t>2014-03-30</t>
        </is>
      </c>
      <c r="D7632" s="18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19" t="n">
        <v>251.944</v>
      </c>
      <c r="S7632" s="20" t="n">
        <v>7</v>
      </c>
      <c r="T7632" s="21" t="n">
        <v>0.2</v>
      </c>
      <c r="U7632" s="19" t="n">
        <v>88.18040000000001</v>
      </c>
      <c r="V7632" t="n">
        <v>2</v>
      </c>
      <c r="W7632" t="n">
        <v>2014</v>
      </c>
      <c r="X7632" t="inlineStr">
        <is>
          <t>2014Q1</t>
        </is>
      </c>
      <c r="Y7632" t="inlineStr">
        <is>
          <t>2014-03</t>
        </is>
      </c>
      <c r="Z7632" t="inlineStr">
        <is>
          <t>10.1% - 20%</t>
        </is>
      </c>
      <c r="AA7632" t="b">
        <v>1</v>
      </c>
      <c r="AB7632" t="b">
        <v>0</v>
      </c>
      <c r="AC7632" s="19" t="n">
        <v>44.99</v>
      </c>
      <c r="AD7632" s="21" t="n">
        <v>0.35</v>
      </c>
    </row>
    <row r="7633" ht="18" customHeight="1">
      <c r="A7633" t="n">
        <v>7632</v>
      </c>
      <c r="B7633" t="inlineStr">
        <is>
          <t>CA-2014-162089</t>
        </is>
      </c>
      <c r="C7633" s="18" t="inlineStr">
        <is>
          <t>2014-03-30</t>
        </is>
      </c>
      <c r="D7633" s="18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19" t="n">
        <v>127.302</v>
      </c>
      <c r="S7633" s="20" t="n">
        <v>7</v>
      </c>
      <c r="T7633" s="21" t="n">
        <v>0.3</v>
      </c>
      <c r="U7633" s="19" t="n">
        <v>-9.093</v>
      </c>
      <c r="V7633" t="n">
        <v>2</v>
      </c>
      <c r="W7633" t="n">
        <v>2014</v>
      </c>
      <c r="X7633" t="inlineStr">
        <is>
          <t>2014Q1</t>
        </is>
      </c>
      <c r="Y7633" t="inlineStr">
        <is>
          <t>2014-03</t>
        </is>
      </c>
      <c r="Z7633" t="inlineStr">
        <is>
          <t>20.1% - 30%</t>
        </is>
      </c>
      <c r="AA7633" t="b">
        <v>0</v>
      </c>
      <c r="AB7633" t="b">
        <v>1</v>
      </c>
      <c r="AC7633" s="19" t="n">
        <v>25.98</v>
      </c>
      <c r="AD7633" s="21" t="n">
        <v>-0.07140000000000001</v>
      </c>
    </row>
    <row r="7634" ht="18" customHeight="1">
      <c r="A7634" t="n">
        <v>7633</v>
      </c>
      <c r="B7634" t="inlineStr">
        <is>
          <t>US-2017-158526</t>
        </is>
      </c>
      <c r="C7634" s="18" t="inlineStr">
        <is>
          <t>2017-12-29</t>
        </is>
      </c>
      <c r="D7634" s="18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19" t="n">
        <v>1207.84</v>
      </c>
      <c r="S7634" s="20" t="n">
        <v>8</v>
      </c>
      <c r="T7634" s="21" t="n">
        <v>0</v>
      </c>
      <c r="U7634" s="19" t="n">
        <v>314.0384</v>
      </c>
      <c r="V7634" t="n">
        <v>3</v>
      </c>
      <c r="W7634" t="n">
        <v>2017</v>
      </c>
      <c r="X7634" t="inlineStr">
        <is>
          <t>2017Q4</t>
        </is>
      </c>
      <c r="Y7634" t="inlineStr">
        <is>
          <t>2017-12</t>
        </is>
      </c>
      <c r="Z7634" t="inlineStr">
        <is>
          <t>0% (No Discount)</t>
        </is>
      </c>
      <c r="AA7634" t="b">
        <v>1</v>
      </c>
      <c r="AB7634" t="b">
        <v>0</v>
      </c>
      <c r="AC7634" s="19" t="n">
        <v>150.98</v>
      </c>
      <c r="AD7634" s="21" t="n">
        <v>0.26</v>
      </c>
    </row>
    <row r="7635" ht="18" customHeight="1">
      <c r="A7635" t="n">
        <v>7634</v>
      </c>
      <c r="B7635" t="inlineStr">
        <is>
          <t>US-2017-158526</t>
        </is>
      </c>
      <c r="C7635" s="18" t="inlineStr">
        <is>
          <t>2017-12-29</t>
        </is>
      </c>
      <c r="D7635" s="18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19" t="n">
        <v>12.53</v>
      </c>
      <c r="S7635" s="20" t="n">
        <v>1</v>
      </c>
      <c r="T7635" s="21" t="n">
        <v>0</v>
      </c>
      <c r="U7635" s="19" t="n">
        <v>5.8891</v>
      </c>
      <c r="V7635" t="n">
        <v>3</v>
      </c>
      <c r="W7635" t="n">
        <v>2017</v>
      </c>
      <c r="X7635" t="inlineStr">
        <is>
          <t>2017Q4</t>
        </is>
      </c>
      <c r="Y7635" t="inlineStr">
        <is>
          <t>2017-12</t>
        </is>
      </c>
      <c r="Z7635" t="inlineStr">
        <is>
          <t>0% (No Discount)</t>
        </is>
      </c>
      <c r="AA7635" t="b">
        <v>1</v>
      </c>
      <c r="AB7635" t="b">
        <v>0</v>
      </c>
      <c r="AC7635" s="19" t="n">
        <v>12.53</v>
      </c>
      <c r="AD7635" s="21" t="n">
        <v>0.47</v>
      </c>
    </row>
    <row r="7636" ht="18" customHeight="1">
      <c r="A7636" t="n">
        <v>7635</v>
      </c>
      <c r="B7636" t="inlineStr">
        <is>
          <t>US-2017-158526</t>
        </is>
      </c>
      <c r="C7636" s="18" t="inlineStr">
        <is>
          <t>2017-12-29</t>
        </is>
      </c>
      <c r="D7636" s="18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19" t="n">
        <v>34.58</v>
      </c>
      <c r="S7636" s="20" t="n">
        <v>1</v>
      </c>
      <c r="T7636" s="21" t="n">
        <v>0</v>
      </c>
      <c r="U7636" s="19" t="n">
        <v>10.0282</v>
      </c>
      <c r="V7636" t="n">
        <v>3</v>
      </c>
      <c r="W7636" t="n">
        <v>2017</v>
      </c>
      <c r="X7636" t="inlineStr">
        <is>
          <t>2017Q4</t>
        </is>
      </c>
      <c r="Y7636" t="inlineStr">
        <is>
          <t>2017-12</t>
        </is>
      </c>
      <c r="Z7636" t="inlineStr">
        <is>
          <t>0% (No Discount)</t>
        </is>
      </c>
      <c r="AA7636" t="b">
        <v>1</v>
      </c>
      <c r="AB7636" t="b">
        <v>0</v>
      </c>
      <c r="AC7636" s="19" t="n">
        <v>34.58</v>
      </c>
      <c r="AD7636" s="21" t="n">
        <v>0.29</v>
      </c>
    </row>
    <row r="7637" ht="18" customHeight="1">
      <c r="A7637" t="n">
        <v>7636</v>
      </c>
      <c r="B7637" t="inlineStr">
        <is>
          <t>US-2017-158526</t>
        </is>
      </c>
      <c r="C7637" s="18" t="inlineStr">
        <is>
          <t>2017-12-29</t>
        </is>
      </c>
      <c r="D7637" s="18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19" t="n">
        <v>300.98</v>
      </c>
      <c r="S7637" s="20" t="n">
        <v>1</v>
      </c>
      <c r="T7637" s="21" t="n">
        <v>0</v>
      </c>
      <c r="U7637" s="19" t="n">
        <v>87.2842</v>
      </c>
      <c r="V7637" t="n">
        <v>3</v>
      </c>
      <c r="W7637" t="n">
        <v>2017</v>
      </c>
      <c r="X7637" t="inlineStr">
        <is>
          <t>2017Q4</t>
        </is>
      </c>
      <c r="Y7637" t="inlineStr">
        <is>
          <t>2017-12</t>
        </is>
      </c>
      <c r="Z7637" t="inlineStr">
        <is>
          <t>0% (No Discount)</t>
        </is>
      </c>
      <c r="AA7637" t="b">
        <v>1</v>
      </c>
      <c r="AB7637" t="b">
        <v>0</v>
      </c>
      <c r="AC7637" s="19" t="n">
        <v>300.98</v>
      </c>
      <c r="AD7637" s="21" t="n">
        <v>0.29</v>
      </c>
    </row>
    <row r="7638" ht="18" customHeight="1">
      <c r="A7638" t="n">
        <v>7637</v>
      </c>
      <c r="B7638" t="inlineStr">
        <is>
          <t>US-2017-158526</t>
        </is>
      </c>
      <c r="C7638" s="18" t="inlineStr">
        <is>
          <t>2017-12-29</t>
        </is>
      </c>
      <c r="D7638" s="1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19" t="n">
        <v>258.75</v>
      </c>
      <c r="S7638" s="20" t="n">
        <v>3</v>
      </c>
      <c r="T7638" s="21" t="n">
        <v>0</v>
      </c>
      <c r="U7638" s="19" t="n">
        <v>77.625</v>
      </c>
      <c r="V7638" t="n">
        <v>3</v>
      </c>
      <c r="W7638" t="n">
        <v>2017</v>
      </c>
      <c r="X7638" t="inlineStr">
        <is>
          <t>2017Q4</t>
        </is>
      </c>
      <c r="Y7638" t="inlineStr">
        <is>
          <t>2017-12</t>
        </is>
      </c>
      <c r="Z7638" t="inlineStr">
        <is>
          <t>0% (No Discount)</t>
        </is>
      </c>
      <c r="AA7638" t="b">
        <v>1</v>
      </c>
      <c r="AB7638" t="b">
        <v>0</v>
      </c>
      <c r="AC7638" s="19" t="n">
        <v>86.25</v>
      </c>
      <c r="AD7638" s="21" t="n">
        <v>0.3</v>
      </c>
    </row>
    <row r="7639" ht="18" customHeight="1">
      <c r="A7639" t="n">
        <v>7638</v>
      </c>
      <c r="B7639" t="inlineStr">
        <is>
          <t>CA-2017-104885</t>
        </is>
      </c>
      <c r="C7639" s="18" t="inlineStr">
        <is>
          <t>2017-03-02</t>
        </is>
      </c>
      <c r="D7639" s="18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19" t="n">
        <v>59.52</v>
      </c>
      <c r="S7639" s="20" t="n">
        <v>3</v>
      </c>
      <c r="T7639" s="21" t="n">
        <v>0</v>
      </c>
      <c r="U7639" s="19" t="n">
        <v>15.4752</v>
      </c>
      <c r="V7639" t="n">
        <v>6</v>
      </c>
      <c r="W7639" t="n">
        <v>2017</v>
      </c>
      <c r="X7639" t="inlineStr">
        <is>
          <t>2017Q1</t>
        </is>
      </c>
      <c r="Y7639" t="inlineStr">
        <is>
          <t>2017-03</t>
        </is>
      </c>
      <c r="Z7639" t="inlineStr">
        <is>
          <t>0% (No Discount)</t>
        </is>
      </c>
      <c r="AA7639" t="b">
        <v>1</v>
      </c>
      <c r="AB7639" t="b">
        <v>0</v>
      </c>
      <c r="AC7639" s="19" t="n">
        <v>19.84</v>
      </c>
      <c r="AD7639" s="21" t="n">
        <v>0.26</v>
      </c>
    </row>
    <row r="7640" ht="18" customHeight="1">
      <c r="A7640" t="n">
        <v>7639</v>
      </c>
      <c r="B7640" t="inlineStr">
        <is>
          <t>CA-2017-104885</t>
        </is>
      </c>
      <c r="C7640" s="18" t="inlineStr">
        <is>
          <t>2017-03-02</t>
        </is>
      </c>
      <c r="D7640" s="18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19" t="n">
        <v>57.96</v>
      </c>
      <c r="S7640" s="20" t="n">
        <v>7</v>
      </c>
      <c r="T7640" s="21" t="n">
        <v>0</v>
      </c>
      <c r="U7640" s="19" t="n">
        <v>27.2412</v>
      </c>
      <c r="V7640" t="n">
        <v>6</v>
      </c>
      <c r="W7640" t="n">
        <v>2017</v>
      </c>
      <c r="X7640" t="inlineStr">
        <is>
          <t>2017Q1</t>
        </is>
      </c>
      <c r="Y7640" t="inlineStr">
        <is>
          <t>2017-03</t>
        </is>
      </c>
      <c r="Z7640" t="inlineStr">
        <is>
          <t>0% (No Discount)</t>
        </is>
      </c>
      <c r="AA7640" t="b">
        <v>1</v>
      </c>
      <c r="AB7640" t="b">
        <v>0</v>
      </c>
      <c r="AC7640" s="19" t="n">
        <v>8.279999999999999</v>
      </c>
      <c r="AD7640" s="21" t="n">
        <v>0.47</v>
      </c>
    </row>
    <row r="7641" ht="18" customHeight="1">
      <c r="A7641" t="n">
        <v>7640</v>
      </c>
      <c r="B7641" t="inlineStr">
        <is>
          <t>CA-2017-104885</t>
        </is>
      </c>
      <c r="C7641" s="18" t="inlineStr">
        <is>
          <t>2017-03-02</t>
        </is>
      </c>
      <c r="D7641" s="18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19" t="n">
        <v>441.96</v>
      </c>
      <c r="S7641" s="20" t="n">
        <v>2</v>
      </c>
      <c r="T7641" s="21" t="n">
        <v>0</v>
      </c>
      <c r="U7641" s="19" t="n">
        <v>101.6508</v>
      </c>
      <c r="V7641" t="n">
        <v>6</v>
      </c>
      <c r="W7641" t="n">
        <v>2017</v>
      </c>
      <c r="X7641" t="inlineStr">
        <is>
          <t>2017Q1</t>
        </is>
      </c>
      <c r="Y7641" t="inlineStr">
        <is>
          <t>2017-03</t>
        </is>
      </c>
      <c r="Z7641" t="inlineStr">
        <is>
          <t>0% (No Discount)</t>
        </is>
      </c>
      <c r="AA7641" t="b">
        <v>1</v>
      </c>
      <c r="AB7641" t="b">
        <v>0</v>
      </c>
      <c r="AC7641" s="19" t="n">
        <v>220.98</v>
      </c>
      <c r="AD7641" s="21" t="n">
        <v>0.23</v>
      </c>
    </row>
    <row r="7642" ht="18" customHeight="1">
      <c r="A7642" t="n">
        <v>7641</v>
      </c>
      <c r="B7642" t="inlineStr">
        <is>
          <t>CA-2017-104885</t>
        </is>
      </c>
      <c r="C7642" s="18" t="inlineStr">
        <is>
          <t>2017-03-02</t>
        </is>
      </c>
      <c r="D7642" s="18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19" t="n">
        <v>68.04000000000001</v>
      </c>
      <c r="S7642" s="20" t="n">
        <v>6</v>
      </c>
      <c r="T7642" s="21" t="n">
        <v>0</v>
      </c>
      <c r="U7642" s="19" t="n">
        <v>33.3396</v>
      </c>
      <c r="V7642" t="n">
        <v>6</v>
      </c>
      <c r="W7642" t="n">
        <v>2017</v>
      </c>
      <c r="X7642" t="inlineStr">
        <is>
          <t>2017Q1</t>
        </is>
      </c>
      <c r="Y7642" t="inlineStr">
        <is>
          <t>2017-03</t>
        </is>
      </c>
      <c r="Z7642" t="inlineStr">
        <is>
          <t>0% (No Discount)</t>
        </is>
      </c>
      <c r="AA7642" t="b">
        <v>1</v>
      </c>
      <c r="AB7642" t="b">
        <v>0</v>
      </c>
      <c r="AC7642" s="19" t="n">
        <v>11.34</v>
      </c>
      <c r="AD7642" s="21" t="n">
        <v>0.49</v>
      </c>
    </row>
    <row r="7643" ht="18" customHeight="1">
      <c r="A7643" t="n">
        <v>7642</v>
      </c>
      <c r="B7643" t="inlineStr">
        <is>
          <t>US-2016-157490</t>
        </is>
      </c>
      <c r="C7643" s="18" t="inlineStr">
        <is>
          <t>2016-10-06</t>
        </is>
      </c>
      <c r="D7643" s="18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19" t="n">
        <v>703.71</v>
      </c>
      <c r="S7643" s="20" t="n">
        <v>6</v>
      </c>
      <c r="T7643" s="21" t="n">
        <v>0.7</v>
      </c>
      <c r="U7643" s="19" t="n">
        <v>-938.28</v>
      </c>
      <c r="V7643" t="n">
        <v>1</v>
      </c>
      <c r="W7643" t="n">
        <v>2016</v>
      </c>
      <c r="X7643" t="inlineStr">
        <is>
          <t>2016Q4</t>
        </is>
      </c>
      <c r="Y7643" t="inlineStr">
        <is>
          <t>2016-10</t>
        </is>
      </c>
      <c r="Z7643" t="inlineStr">
        <is>
          <t>&gt; 50% (Deep Discount)</t>
        </is>
      </c>
      <c r="AA7643" t="b">
        <v>0</v>
      </c>
      <c r="AB7643" t="b">
        <v>1</v>
      </c>
      <c r="AC7643" s="19" t="n">
        <v>390.95</v>
      </c>
      <c r="AD7643" s="21" t="n">
        <v>-1.3333</v>
      </c>
    </row>
    <row r="7644" ht="18" customHeight="1">
      <c r="A7644" t="n">
        <v>7643</v>
      </c>
      <c r="B7644" t="inlineStr">
        <is>
          <t>US-2016-157490</t>
        </is>
      </c>
      <c r="C7644" s="18" t="inlineStr">
        <is>
          <t>2016-10-06</t>
        </is>
      </c>
      <c r="D7644" s="18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19" t="n">
        <v>17.904</v>
      </c>
      <c r="S7644" s="20" t="n">
        <v>4</v>
      </c>
      <c r="T7644" s="21" t="n">
        <v>0.7</v>
      </c>
      <c r="U7644" s="19" t="n">
        <v>-14.92</v>
      </c>
      <c r="V7644" t="n">
        <v>1</v>
      </c>
      <c r="W7644" t="n">
        <v>2016</v>
      </c>
      <c r="X7644" t="inlineStr">
        <is>
          <t>2016Q4</t>
        </is>
      </c>
      <c r="Y7644" t="inlineStr">
        <is>
          <t>2016-10</t>
        </is>
      </c>
      <c r="Z7644" t="inlineStr">
        <is>
          <t>&gt; 50% (Deep Discount)</t>
        </is>
      </c>
      <c r="AA7644" t="b">
        <v>0</v>
      </c>
      <c r="AB7644" t="b">
        <v>1</v>
      </c>
      <c r="AC7644" s="19" t="n">
        <v>14.92</v>
      </c>
      <c r="AD7644" s="21" t="n">
        <v>-0.8333</v>
      </c>
    </row>
    <row r="7645" ht="18" customHeight="1">
      <c r="A7645" t="n">
        <v>7644</v>
      </c>
      <c r="B7645" t="inlineStr">
        <is>
          <t>US-2016-157490</t>
        </is>
      </c>
      <c r="C7645" s="18" t="inlineStr">
        <is>
          <t>2016-10-06</t>
        </is>
      </c>
      <c r="D7645" s="18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19" t="n">
        <v>11.976</v>
      </c>
      <c r="S7645" s="20" t="n">
        <v>4</v>
      </c>
      <c r="T7645" s="21" t="n">
        <v>0.7</v>
      </c>
      <c r="U7645" s="19" t="n">
        <v>-9.1816</v>
      </c>
      <c r="V7645" t="n">
        <v>1</v>
      </c>
      <c r="W7645" t="n">
        <v>2016</v>
      </c>
      <c r="X7645" t="inlineStr">
        <is>
          <t>2016Q4</t>
        </is>
      </c>
      <c r="Y7645" t="inlineStr">
        <is>
          <t>2016-10</t>
        </is>
      </c>
      <c r="Z7645" t="inlineStr">
        <is>
          <t>&gt; 50% (Deep Discount)</t>
        </is>
      </c>
      <c r="AA7645" t="b">
        <v>0</v>
      </c>
      <c r="AB7645" t="b">
        <v>1</v>
      </c>
      <c r="AC7645" s="19" t="n">
        <v>9.98</v>
      </c>
      <c r="AD7645" s="21" t="n">
        <v>-0.7667</v>
      </c>
    </row>
    <row r="7646" ht="18" customHeight="1">
      <c r="A7646" t="n">
        <v>7645</v>
      </c>
      <c r="B7646" t="inlineStr">
        <is>
          <t>US-2016-157490</t>
        </is>
      </c>
      <c r="C7646" s="18" t="inlineStr">
        <is>
          <t>2016-10-06</t>
        </is>
      </c>
      <c r="D7646" s="18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19" t="n">
        <v>67.95999999999999</v>
      </c>
      <c r="S7646" s="20" t="n">
        <v>5</v>
      </c>
      <c r="T7646" s="21" t="n">
        <v>0.2</v>
      </c>
      <c r="U7646" s="19" t="n">
        <v>0.8495</v>
      </c>
      <c r="V7646" t="n">
        <v>1</v>
      </c>
      <c r="W7646" t="n">
        <v>2016</v>
      </c>
      <c r="X7646" t="inlineStr">
        <is>
          <t>2016Q4</t>
        </is>
      </c>
      <c r="Y7646" t="inlineStr">
        <is>
          <t>2016-10</t>
        </is>
      </c>
      <c r="Z7646" t="inlineStr">
        <is>
          <t>10.1% - 20%</t>
        </is>
      </c>
      <c r="AA7646" t="b">
        <v>1</v>
      </c>
      <c r="AB7646" t="b">
        <v>0</v>
      </c>
      <c r="AC7646" s="19" t="n">
        <v>16.99</v>
      </c>
      <c r="AD7646" s="21" t="n">
        <v>0.0125</v>
      </c>
    </row>
    <row r="7647" ht="18" customHeight="1">
      <c r="A7647" t="n">
        <v>7646</v>
      </c>
      <c r="B7647" t="inlineStr">
        <is>
          <t>CA-2015-161452</t>
        </is>
      </c>
      <c r="C7647" s="18" t="inlineStr">
        <is>
          <t>2015-04-05</t>
        </is>
      </c>
      <c r="D7647" s="18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19" t="n">
        <v>892.224</v>
      </c>
      <c r="S7647" s="20" t="n">
        <v>3</v>
      </c>
      <c r="T7647" s="21" t="n">
        <v>0.2</v>
      </c>
      <c r="U7647" s="19" t="n">
        <v>89.22239999999999</v>
      </c>
      <c r="V7647" t="n">
        <v>6</v>
      </c>
      <c r="W7647" t="n">
        <v>2015</v>
      </c>
      <c r="X7647" t="inlineStr">
        <is>
          <t>2015Q2</t>
        </is>
      </c>
      <c r="Y7647" t="inlineStr">
        <is>
          <t>2015-04</t>
        </is>
      </c>
      <c r="Z7647" t="inlineStr">
        <is>
          <t>10.1% - 20%</t>
        </is>
      </c>
      <c r="AA7647" t="b">
        <v>1</v>
      </c>
      <c r="AB7647" t="b">
        <v>0</v>
      </c>
      <c r="AC7647" s="19" t="n">
        <v>371.76</v>
      </c>
      <c r="AD7647" s="21" t="n">
        <v>0.1</v>
      </c>
    </row>
    <row r="7648" ht="18" customHeight="1">
      <c r="A7648" t="n">
        <v>7647</v>
      </c>
      <c r="B7648" t="inlineStr">
        <is>
          <t>US-2014-115196</t>
        </is>
      </c>
      <c r="C7648" s="18" t="inlineStr">
        <is>
          <t>2014-09-09</t>
        </is>
      </c>
      <c r="D7648" s="1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19" t="n">
        <v>1299.99</v>
      </c>
      <c r="S7648" s="20" t="n">
        <v>2</v>
      </c>
      <c r="T7648" s="21" t="n">
        <v>0.5</v>
      </c>
      <c r="U7648" s="19" t="n">
        <v>-571.9956</v>
      </c>
      <c r="V7648" t="n">
        <v>4</v>
      </c>
      <c r="W7648" t="n">
        <v>2014</v>
      </c>
      <c r="X7648" t="inlineStr">
        <is>
          <t>2014Q3</t>
        </is>
      </c>
      <c r="Y7648" t="inlineStr">
        <is>
          <t>2014-09</t>
        </is>
      </c>
      <c r="Z7648" t="inlineStr">
        <is>
          <t>30.1% - 50%</t>
        </is>
      </c>
      <c r="AA7648" t="b">
        <v>0</v>
      </c>
      <c r="AB7648" t="b">
        <v>1</v>
      </c>
      <c r="AC7648" s="19" t="n">
        <v>1299.99</v>
      </c>
      <c r="AD7648" s="21" t="n">
        <v>-0.44</v>
      </c>
    </row>
    <row r="7649" ht="18" customHeight="1">
      <c r="A7649" t="n">
        <v>7648</v>
      </c>
      <c r="B7649" t="inlineStr">
        <is>
          <t>CA-2016-138968</t>
        </is>
      </c>
      <c r="C7649" s="18" t="inlineStr">
        <is>
          <t>2016-03-15</t>
        </is>
      </c>
      <c r="D7649" s="18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19" t="n">
        <v>4.544</v>
      </c>
      <c r="S7649" s="20" t="n">
        <v>2</v>
      </c>
      <c r="T7649" s="21" t="n">
        <v>0.2</v>
      </c>
      <c r="U7649" s="19" t="n">
        <v>1.6472</v>
      </c>
      <c r="V7649" t="n">
        <v>1</v>
      </c>
      <c r="W7649" t="n">
        <v>2016</v>
      </c>
      <c r="X7649" t="inlineStr">
        <is>
          <t>2016Q1</t>
        </is>
      </c>
      <c r="Y7649" t="inlineStr">
        <is>
          <t>2016-03</t>
        </is>
      </c>
      <c r="Z7649" t="inlineStr">
        <is>
          <t>10.1% - 20%</t>
        </is>
      </c>
      <c r="AA7649" t="b">
        <v>1</v>
      </c>
      <c r="AB7649" t="b">
        <v>0</v>
      </c>
      <c r="AC7649" s="19" t="n">
        <v>2.84</v>
      </c>
      <c r="AD7649" s="21" t="n">
        <v>0.3625</v>
      </c>
    </row>
    <row r="7650" ht="18" customHeight="1">
      <c r="A7650" t="n">
        <v>7649</v>
      </c>
      <c r="B7650" t="inlineStr">
        <is>
          <t>CA-2016-138968</t>
        </is>
      </c>
      <c r="C7650" s="18" t="inlineStr">
        <is>
          <t>2016-03-15</t>
        </is>
      </c>
      <c r="D7650" s="18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19" t="n">
        <v>1352.032</v>
      </c>
      <c r="S7650" s="20" t="n">
        <v>4</v>
      </c>
      <c r="T7650" s="21" t="n">
        <v>0.2</v>
      </c>
      <c r="U7650" s="19" t="n">
        <v>84.502</v>
      </c>
      <c r="V7650" t="n">
        <v>1</v>
      </c>
      <c r="W7650" t="n">
        <v>2016</v>
      </c>
      <c r="X7650" t="inlineStr">
        <is>
          <t>2016Q1</t>
        </is>
      </c>
      <c r="Y7650" t="inlineStr">
        <is>
          <t>2016-03</t>
        </is>
      </c>
      <c r="Z7650" t="inlineStr">
        <is>
          <t>10.1% - 20%</t>
        </is>
      </c>
      <c r="AA7650" t="b">
        <v>1</v>
      </c>
      <c r="AB7650" t="b">
        <v>0</v>
      </c>
      <c r="AC7650" s="19" t="n">
        <v>422.51</v>
      </c>
      <c r="AD7650" s="21" t="n">
        <v>0.0625</v>
      </c>
    </row>
    <row r="7651" ht="18" customHeight="1">
      <c r="A7651" t="n">
        <v>7650</v>
      </c>
      <c r="B7651" t="inlineStr">
        <is>
          <t>CA-2015-101889</t>
        </is>
      </c>
      <c r="C7651" s="18" t="inlineStr">
        <is>
          <t>2015-12-27</t>
        </is>
      </c>
      <c r="D7651" s="18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19" t="n">
        <v>1548.99</v>
      </c>
      <c r="S7651" s="20" t="n">
        <v>9</v>
      </c>
      <c r="T7651" s="21" t="n">
        <v>0.4</v>
      </c>
      <c r="U7651" s="19" t="n">
        <v>-464.697</v>
      </c>
      <c r="V7651" t="n">
        <v>4</v>
      </c>
      <c r="W7651" t="n">
        <v>2015</v>
      </c>
      <c r="X7651" t="inlineStr">
        <is>
          <t>2015Q4</t>
        </is>
      </c>
      <c r="Y7651" t="inlineStr">
        <is>
          <t>2015-12</t>
        </is>
      </c>
      <c r="Z7651" t="inlineStr">
        <is>
          <t>30.1% - 50%</t>
        </is>
      </c>
      <c r="AA7651" t="b">
        <v>0</v>
      </c>
      <c r="AB7651" t="b">
        <v>1</v>
      </c>
      <c r="AC7651" s="19" t="n">
        <v>286.85</v>
      </c>
      <c r="AD7651" s="21" t="n">
        <v>-0.3</v>
      </c>
    </row>
    <row r="7652" ht="18" customHeight="1">
      <c r="A7652" t="n">
        <v>7651</v>
      </c>
      <c r="B7652" t="inlineStr">
        <is>
          <t>CA-2015-101889</t>
        </is>
      </c>
      <c r="C7652" s="18" t="inlineStr">
        <is>
          <t>2015-12-27</t>
        </is>
      </c>
      <c r="D7652" s="18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19" t="n">
        <v>19.872</v>
      </c>
      <c r="S7652" s="20" t="n">
        <v>3</v>
      </c>
      <c r="T7652" s="21" t="n">
        <v>0.2</v>
      </c>
      <c r="U7652" s="19" t="n">
        <v>6.7068</v>
      </c>
      <c r="V7652" t="n">
        <v>4</v>
      </c>
      <c r="W7652" t="n">
        <v>2015</v>
      </c>
      <c r="X7652" t="inlineStr">
        <is>
          <t>2015Q4</t>
        </is>
      </c>
      <c r="Y7652" t="inlineStr">
        <is>
          <t>2015-12</t>
        </is>
      </c>
      <c r="Z7652" t="inlineStr">
        <is>
          <t>10.1% - 20%</t>
        </is>
      </c>
      <c r="AA7652" t="b">
        <v>1</v>
      </c>
      <c r="AB7652" t="b">
        <v>0</v>
      </c>
      <c r="AC7652" s="19" t="n">
        <v>8.279999999999999</v>
      </c>
      <c r="AD7652" s="21" t="n">
        <v>0.3375</v>
      </c>
    </row>
    <row r="7653" ht="18" customHeight="1">
      <c r="A7653" t="n">
        <v>7652</v>
      </c>
      <c r="B7653" t="inlineStr">
        <is>
          <t>CA-2017-110821</t>
        </is>
      </c>
      <c r="C7653" s="18" t="inlineStr">
        <is>
          <t>2017-08-07</t>
        </is>
      </c>
      <c r="D7653" s="18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19" t="n">
        <v>119.448</v>
      </c>
      <c r="S7653" s="20" t="n">
        <v>3</v>
      </c>
      <c r="T7653" s="21" t="n">
        <v>0.2</v>
      </c>
      <c r="U7653" s="19" t="n">
        <v>-13.4379</v>
      </c>
      <c r="V7653" t="n">
        <v>1</v>
      </c>
      <c r="W7653" t="n">
        <v>2017</v>
      </c>
      <c r="X7653" t="inlineStr">
        <is>
          <t>2017Q3</t>
        </is>
      </c>
      <c r="Y7653" t="inlineStr">
        <is>
          <t>2017-08</t>
        </is>
      </c>
      <c r="Z7653" t="inlineStr">
        <is>
          <t>10.1% - 20%</t>
        </is>
      </c>
      <c r="AA7653" t="b">
        <v>0</v>
      </c>
      <c r="AB7653" t="b">
        <v>1</v>
      </c>
      <c r="AC7653" s="19" t="n">
        <v>49.77</v>
      </c>
      <c r="AD7653" s="21" t="n">
        <v>-0.1125</v>
      </c>
    </row>
    <row r="7654" ht="18" customHeight="1">
      <c r="A7654" t="n">
        <v>7653</v>
      </c>
      <c r="B7654" t="inlineStr">
        <is>
          <t>CA-2017-110821</t>
        </is>
      </c>
      <c r="C7654" s="18" t="inlineStr">
        <is>
          <t>2017-08-07</t>
        </is>
      </c>
      <c r="D7654" s="18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19" t="n">
        <v>118.16</v>
      </c>
      <c r="S7654" s="20" t="n">
        <v>2</v>
      </c>
      <c r="T7654" s="21" t="n">
        <v>0.2</v>
      </c>
      <c r="U7654" s="19" t="n">
        <v>-25.109</v>
      </c>
      <c r="V7654" t="n">
        <v>1</v>
      </c>
      <c r="W7654" t="n">
        <v>2017</v>
      </c>
      <c r="X7654" t="inlineStr">
        <is>
          <t>2017Q3</t>
        </is>
      </c>
      <c r="Y7654" t="inlineStr">
        <is>
          <t>2017-08</t>
        </is>
      </c>
      <c r="Z7654" t="inlineStr">
        <is>
          <t>10.1% - 20%</t>
        </is>
      </c>
      <c r="AA7654" t="b">
        <v>0</v>
      </c>
      <c r="AB7654" t="b">
        <v>1</v>
      </c>
      <c r="AC7654" s="19" t="n">
        <v>73.84999999999999</v>
      </c>
      <c r="AD7654" s="21" t="n">
        <v>-0.2125</v>
      </c>
    </row>
    <row r="7655" ht="18" customHeight="1">
      <c r="A7655" t="n">
        <v>7654</v>
      </c>
      <c r="B7655" t="inlineStr">
        <is>
          <t>CA-2015-121552</t>
        </is>
      </c>
      <c r="C7655" s="18" t="inlineStr">
        <is>
          <t>2015-03-22</t>
        </is>
      </c>
      <c r="D7655" s="18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19" t="n">
        <v>19.56</v>
      </c>
      <c r="S7655" s="20" t="n">
        <v>4</v>
      </c>
      <c r="T7655" s="21" t="n">
        <v>0</v>
      </c>
      <c r="U7655" s="19" t="n">
        <v>5.4768</v>
      </c>
      <c r="V7655" t="n">
        <v>5</v>
      </c>
      <c r="W7655" t="n">
        <v>2015</v>
      </c>
      <c r="X7655" t="inlineStr">
        <is>
          <t>2015Q1</t>
        </is>
      </c>
      <c r="Y7655" t="inlineStr">
        <is>
          <t>2015-03</t>
        </is>
      </c>
      <c r="Z7655" t="inlineStr">
        <is>
          <t>0% (No Discount)</t>
        </is>
      </c>
      <c r="AA7655" t="b">
        <v>1</v>
      </c>
      <c r="AB7655" t="b">
        <v>0</v>
      </c>
      <c r="AC7655" s="19" t="n">
        <v>4.89</v>
      </c>
      <c r="AD7655" s="21" t="n">
        <v>0.28</v>
      </c>
    </row>
    <row r="7656" ht="18" customHeight="1">
      <c r="A7656" t="n">
        <v>7655</v>
      </c>
      <c r="B7656" t="inlineStr">
        <is>
          <t>CA-2015-107685</t>
        </is>
      </c>
      <c r="C7656" s="18" t="inlineStr">
        <is>
          <t>2015-11-30</t>
        </is>
      </c>
      <c r="D7656" s="18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19" t="n">
        <v>80.95999999999999</v>
      </c>
      <c r="S7656" s="20" t="n">
        <v>4</v>
      </c>
      <c r="T7656" s="21" t="n">
        <v>0</v>
      </c>
      <c r="U7656" s="19" t="n">
        <v>29.1456</v>
      </c>
      <c r="V7656" t="n">
        <v>2</v>
      </c>
      <c r="W7656" t="n">
        <v>2015</v>
      </c>
      <c r="X7656" t="inlineStr">
        <is>
          <t>2015Q4</t>
        </is>
      </c>
      <c r="Y7656" t="inlineStr">
        <is>
          <t>2015-11</t>
        </is>
      </c>
      <c r="Z7656" t="inlineStr">
        <is>
          <t>0% (No Discount)</t>
        </is>
      </c>
      <c r="AA7656" t="b">
        <v>1</v>
      </c>
      <c r="AB7656" t="b">
        <v>0</v>
      </c>
      <c r="AC7656" s="19" t="n">
        <v>20.24</v>
      </c>
      <c r="AD7656" s="21" t="n">
        <v>0.36</v>
      </c>
    </row>
    <row r="7657" ht="18" customHeight="1">
      <c r="A7657" t="n">
        <v>7656</v>
      </c>
      <c r="B7657" t="inlineStr">
        <is>
          <t>CA-2015-107685</t>
        </is>
      </c>
      <c r="C7657" s="18" t="inlineStr">
        <is>
          <t>2015-11-30</t>
        </is>
      </c>
      <c r="D7657" s="18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19" t="n">
        <v>25.92</v>
      </c>
      <c r="S7657" s="20" t="n">
        <v>4</v>
      </c>
      <c r="T7657" s="21" t="n">
        <v>0</v>
      </c>
      <c r="U7657" s="19" t="n">
        <v>12.4416</v>
      </c>
      <c r="V7657" t="n">
        <v>2</v>
      </c>
      <c r="W7657" t="n">
        <v>2015</v>
      </c>
      <c r="X7657" t="inlineStr">
        <is>
          <t>2015Q4</t>
        </is>
      </c>
      <c r="Y7657" t="inlineStr">
        <is>
          <t>2015-11</t>
        </is>
      </c>
      <c r="Z7657" t="inlineStr">
        <is>
          <t>0% (No Discount)</t>
        </is>
      </c>
      <c r="AA7657" t="b">
        <v>1</v>
      </c>
      <c r="AB7657" t="b">
        <v>0</v>
      </c>
      <c r="AC7657" s="19" t="n">
        <v>6.48</v>
      </c>
      <c r="AD7657" s="21" t="n">
        <v>0.48</v>
      </c>
    </row>
    <row r="7658" ht="18" customHeight="1">
      <c r="A7658" t="n">
        <v>7657</v>
      </c>
      <c r="B7658" t="inlineStr">
        <is>
          <t>US-2014-120740</t>
        </is>
      </c>
      <c r="C7658" s="18" t="inlineStr">
        <is>
          <t>2014-04-15</t>
        </is>
      </c>
      <c r="D7658" s="1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19" t="n">
        <v>106.96</v>
      </c>
      <c r="S7658" s="20" t="n">
        <v>2</v>
      </c>
      <c r="T7658" s="21" t="n">
        <v>0</v>
      </c>
      <c r="U7658" s="19" t="n">
        <v>31.0184</v>
      </c>
      <c r="V7658" t="n">
        <v>0</v>
      </c>
      <c r="W7658" t="n">
        <v>2014</v>
      </c>
      <c r="X7658" t="inlineStr">
        <is>
          <t>2014Q2</t>
        </is>
      </c>
      <c r="Y7658" t="inlineStr">
        <is>
          <t>2014-04</t>
        </is>
      </c>
      <c r="Z7658" t="inlineStr">
        <is>
          <t>0% (No Discount)</t>
        </is>
      </c>
      <c r="AA7658" t="b">
        <v>1</v>
      </c>
      <c r="AB7658" t="b">
        <v>0</v>
      </c>
      <c r="AC7658" s="19" t="n">
        <v>53.48</v>
      </c>
      <c r="AD7658" s="21" t="n">
        <v>0.29</v>
      </c>
    </row>
    <row r="7659" ht="18" customHeight="1">
      <c r="A7659" t="n">
        <v>7658</v>
      </c>
      <c r="B7659" t="inlineStr">
        <is>
          <t>US-2014-120740</t>
        </is>
      </c>
      <c r="C7659" s="18" t="inlineStr">
        <is>
          <t>2014-04-15</t>
        </is>
      </c>
      <c r="D7659" s="18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19" t="n">
        <v>187.76</v>
      </c>
      <c r="S7659" s="20" t="n">
        <v>4</v>
      </c>
      <c r="T7659" s="21" t="n">
        <v>0</v>
      </c>
      <c r="U7659" s="19" t="n">
        <v>76.9816</v>
      </c>
      <c r="V7659" t="n">
        <v>0</v>
      </c>
      <c r="W7659" t="n">
        <v>2014</v>
      </c>
      <c r="X7659" t="inlineStr">
        <is>
          <t>2014Q2</t>
        </is>
      </c>
      <c r="Y7659" t="inlineStr">
        <is>
          <t>2014-04</t>
        </is>
      </c>
      <c r="Z7659" t="inlineStr">
        <is>
          <t>0% (No Discount)</t>
        </is>
      </c>
      <c r="AA7659" t="b">
        <v>1</v>
      </c>
      <c r="AB7659" t="b">
        <v>0</v>
      </c>
      <c r="AC7659" s="19" t="n">
        <v>46.94</v>
      </c>
      <c r="AD7659" s="21" t="n">
        <v>0.41</v>
      </c>
    </row>
    <row r="7660" ht="18" customHeight="1">
      <c r="A7660" t="n">
        <v>7659</v>
      </c>
      <c r="B7660" t="inlineStr">
        <is>
          <t>CA-2017-155740</t>
        </is>
      </c>
      <c r="C7660" s="18" t="inlineStr">
        <is>
          <t>2017-07-30</t>
        </is>
      </c>
      <c r="D7660" s="18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19" t="n">
        <v>76.776</v>
      </c>
      <c r="S7660" s="20" t="n">
        <v>4</v>
      </c>
      <c r="T7660" s="21" t="n">
        <v>0.7</v>
      </c>
      <c r="U7660" s="19" t="n">
        <v>-53.7432</v>
      </c>
      <c r="V7660" t="n">
        <v>3</v>
      </c>
      <c r="W7660" t="n">
        <v>2017</v>
      </c>
      <c r="X7660" t="inlineStr">
        <is>
          <t>2017Q3</t>
        </is>
      </c>
      <c r="Y7660" t="inlineStr">
        <is>
          <t>2017-07</t>
        </is>
      </c>
      <c r="Z7660" t="inlineStr">
        <is>
          <t>&gt; 50% (Deep Discount)</t>
        </is>
      </c>
      <c r="AA7660" t="b">
        <v>0</v>
      </c>
      <c r="AB7660" t="b">
        <v>1</v>
      </c>
      <c r="AC7660" s="19" t="n">
        <v>63.98</v>
      </c>
      <c r="AD7660" s="21" t="n">
        <v>-0.7</v>
      </c>
    </row>
    <row r="7661" ht="18" customHeight="1">
      <c r="A7661" t="n">
        <v>7660</v>
      </c>
      <c r="B7661" t="inlineStr">
        <is>
          <t>CA-2017-146493</t>
        </is>
      </c>
      <c r="C7661" s="18" t="inlineStr">
        <is>
          <t>2017-06-01</t>
        </is>
      </c>
      <c r="D7661" s="18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19" t="n">
        <v>53.9</v>
      </c>
      <c r="S7661" s="20" t="n">
        <v>5</v>
      </c>
      <c r="T7661" s="21" t="n">
        <v>0</v>
      </c>
      <c r="U7661" s="19" t="n">
        <v>25.872</v>
      </c>
      <c r="V7661" t="n">
        <v>4</v>
      </c>
      <c r="W7661" t="n">
        <v>2017</v>
      </c>
      <c r="X7661" t="inlineStr">
        <is>
          <t>2017Q2</t>
        </is>
      </c>
      <c r="Y7661" t="inlineStr">
        <is>
          <t>2017-06</t>
        </is>
      </c>
      <c r="Z7661" t="inlineStr">
        <is>
          <t>0% (No Discount)</t>
        </is>
      </c>
      <c r="AA7661" t="b">
        <v>1</v>
      </c>
      <c r="AB7661" t="b">
        <v>0</v>
      </c>
      <c r="AC7661" s="19" t="n">
        <v>10.78</v>
      </c>
      <c r="AD7661" s="21" t="n">
        <v>0.48</v>
      </c>
    </row>
    <row r="7662" ht="18" customHeight="1">
      <c r="A7662" t="n">
        <v>7661</v>
      </c>
      <c r="B7662" t="inlineStr">
        <is>
          <t>CA-2014-105417</t>
        </is>
      </c>
      <c r="C7662" s="18" t="inlineStr">
        <is>
          <t>2014-01-07</t>
        </is>
      </c>
      <c r="D7662" s="18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19" t="n">
        <v>76.72799999999999</v>
      </c>
      <c r="S7662" s="20" t="n">
        <v>3</v>
      </c>
      <c r="T7662" s="21" t="n">
        <v>0.6</v>
      </c>
      <c r="U7662" s="19" t="n">
        <v>-53.7096</v>
      </c>
      <c r="V7662" t="n">
        <v>5</v>
      </c>
      <c r="W7662" t="n">
        <v>2014</v>
      </c>
      <c r="X7662" t="inlineStr">
        <is>
          <t>2014Q1</t>
        </is>
      </c>
      <c r="Y7662" t="inlineStr">
        <is>
          <t>2014-01</t>
        </is>
      </c>
      <c r="Z7662" t="inlineStr">
        <is>
          <t>&gt; 50% (Deep Discount)</t>
        </is>
      </c>
      <c r="AA7662" t="b">
        <v>0</v>
      </c>
      <c r="AB7662" t="b">
        <v>1</v>
      </c>
      <c r="AC7662" s="19" t="n">
        <v>63.94</v>
      </c>
      <c r="AD7662" s="21" t="n">
        <v>-0.7</v>
      </c>
    </row>
    <row r="7663" ht="18" customHeight="1">
      <c r="A7663" t="n">
        <v>7662</v>
      </c>
      <c r="B7663" t="inlineStr">
        <is>
          <t>CA-2014-105417</t>
        </is>
      </c>
      <c r="C7663" s="18" t="inlineStr">
        <is>
          <t>2014-01-07</t>
        </is>
      </c>
      <c r="D7663" s="18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19" t="n">
        <v>10.43</v>
      </c>
      <c r="S7663" s="20" t="n">
        <v>7</v>
      </c>
      <c r="T7663" s="21" t="n">
        <v>0.8</v>
      </c>
      <c r="U7663" s="19" t="n">
        <v>-18.2525</v>
      </c>
      <c r="V7663" t="n">
        <v>5</v>
      </c>
      <c r="W7663" t="n">
        <v>2014</v>
      </c>
      <c r="X7663" t="inlineStr">
        <is>
          <t>2014Q1</t>
        </is>
      </c>
      <c r="Y7663" t="inlineStr">
        <is>
          <t>2014-01</t>
        </is>
      </c>
      <c r="Z7663" t="inlineStr">
        <is>
          <t>&gt; 50% (Deep Discount)</t>
        </is>
      </c>
      <c r="AA7663" t="b">
        <v>0</v>
      </c>
      <c r="AB7663" t="b">
        <v>1</v>
      </c>
      <c r="AC7663" s="19" t="n">
        <v>7.45</v>
      </c>
      <c r="AD7663" s="21" t="n">
        <v>-1.75</v>
      </c>
    </row>
    <row r="7664" ht="18" customHeight="1">
      <c r="A7664" t="n">
        <v>7663</v>
      </c>
      <c r="B7664" t="inlineStr">
        <is>
          <t>US-2017-141509</t>
        </is>
      </c>
      <c r="C7664" s="18" t="inlineStr">
        <is>
          <t>2017-09-29</t>
        </is>
      </c>
      <c r="D7664" s="18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19" t="n">
        <v>99.2</v>
      </c>
      <c r="S7664" s="20" t="n">
        <v>5</v>
      </c>
      <c r="T7664" s="21" t="n">
        <v>0</v>
      </c>
      <c r="U7664" s="19" t="n">
        <v>25.792</v>
      </c>
      <c r="V7664" t="n">
        <v>2</v>
      </c>
      <c r="W7664" t="n">
        <v>2017</v>
      </c>
      <c r="X7664" t="inlineStr">
        <is>
          <t>2017Q3</t>
        </is>
      </c>
      <c r="Y7664" t="inlineStr">
        <is>
          <t>2017-09</t>
        </is>
      </c>
      <c r="Z7664" t="inlineStr">
        <is>
          <t>0% (No Discount)</t>
        </is>
      </c>
      <c r="AA7664" t="b">
        <v>1</v>
      </c>
      <c r="AB7664" t="b">
        <v>0</v>
      </c>
      <c r="AC7664" s="19" t="n">
        <v>19.84</v>
      </c>
      <c r="AD7664" s="21" t="n">
        <v>0.26</v>
      </c>
    </row>
    <row r="7665" ht="18" customHeight="1">
      <c r="A7665" t="n">
        <v>7664</v>
      </c>
      <c r="B7665" t="inlineStr">
        <is>
          <t>CA-2017-139493</t>
        </is>
      </c>
      <c r="C7665" s="18" t="inlineStr">
        <is>
          <t>2017-09-13</t>
        </is>
      </c>
      <c r="D7665" s="18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19" t="n">
        <v>15.92</v>
      </c>
      <c r="S7665" s="20" t="n">
        <v>5</v>
      </c>
      <c r="T7665" s="21" t="n">
        <v>0.2</v>
      </c>
      <c r="U7665" s="19" t="n">
        <v>2.786</v>
      </c>
      <c r="V7665" t="n">
        <v>6</v>
      </c>
      <c r="W7665" t="n">
        <v>2017</v>
      </c>
      <c r="X7665" t="inlineStr">
        <is>
          <t>2017Q3</t>
        </is>
      </c>
      <c r="Y7665" t="inlineStr">
        <is>
          <t>2017-09</t>
        </is>
      </c>
      <c r="Z7665" t="inlineStr">
        <is>
          <t>10.1% - 20%</t>
        </is>
      </c>
      <c r="AA7665" t="b">
        <v>1</v>
      </c>
      <c r="AB7665" t="b">
        <v>0</v>
      </c>
      <c r="AC7665" s="19" t="n">
        <v>3.98</v>
      </c>
      <c r="AD7665" s="21" t="n">
        <v>0.175</v>
      </c>
    </row>
    <row r="7666" ht="18" customHeight="1">
      <c r="A7666" t="n">
        <v>7665</v>
      </c>
      <c r="B7666" t="inlineStr">
        <is>
          <t>CA-2014-151967</t>
        </is>
      </c>
      <c r="C7666" s="18" t="inlineStr">
        <is>
          <t>2014-10-22</t>
        </is>
      </c>
      <c r="D7666" s="18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19" t="n">
        <v>129.92</v>
      </c>
      <c r="S7666" s="20" t="n">
        <v>4</v>
      </c>
      <c r="T7666" s="21" t="n">
        <v>0</v>
      </c>
      <c r="U7666" s="19" t="n">
        <v>10.3936</v>
      </c>
      <c r="V7666" t="n">
        <v>4</v>
      </c>
      <c r="W7666" t="n">
        <v>2014</v>
      </c>
      <c r="X7666" t="inlineStr">
        <is>
          <t>2014Q4</t>
        </is>
      </c>
      <c r="Y7666" t="inlineStr">
        <is>
          <t>2014-10</t>
        </is>
      </c>
      <c r="Z7666" t="inlineStr">
        <is>
          <t>0% (No Discount)</t>
        </is>
      </c>
      <c r="AA7666" t="b">
        <v>1</v>
      </c>
      <c r="AB7666" t="b">
        <v>0</v>
      </c>
      <c r="AC7666" s="19" t="n">
        <v>32.48</v>
      </c>
      <c r="AD7666" s="21" t="n">
        <v>0.08</v>
      </c>
    </row>
    <row r="7667" ht="18" customHeight="1">
      <c r="A7667" t="n">
        <v>7666</v>
      </c>
      <c r="B7667" t="inlineStr">
        <is>
          <t>US-2016-140158</t>
        </is>
      </c>
      <c r="C7667" s="18" t="inlineStr">
        <is>
          <t>2016-10-04</t>
        </is>
      </c>
      <c r="D7667" s="18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19" t="n">
        <v>30.4</v>
      </c>
      <c r="S7667" s="20" t="n">
        <v>1</v>
      </c>
      <c r="T7667" s="21" t="n">
        <v>0</v>
      </c>
      <c r="U7667" s="19" t="n">
        <v>13.984</v>
      </c>
      <c r="V7667" t="n">
        <v>4</v>
      </c>
      <c r="W7667" t="n">
        <v>2016</v>
      </c>
      <c r="X7667" t="inlineStr">
        <is>
          <t>2016Q4</t>
        </is>
      </c>
      <c r="Y7667" t="inlineStr">
        <is>
          <t>2016-10</t>
        </is>
      </c>
      <c r="Z7667" t="inlineStr">
        <is>
          <t>0% (No Discount)</t>
        </is>
      </c>
      <c r="AA7667" t="b">
        <v>1</v>
      </c>
      <c r="AB7667" t="b">
        <v>0</v>
      </c>
      <c r="AC7667" s="19" t="n">
        <v>30.4</v>
      </c>
      <c r="AD7667" s="21" t="n">
        <v>0.46</v>
      </c>
    </row>
    <row r="7668" ht="18" customHeight="1">
      <c r="A7668" t="n">
        <v>7667</v>
      </c>
      <c r="B7668" t="inlineStr">
        <is>
          <t>US-2016-140158</t>
        </is>
      </c>
      <c r="C7668" s="18" t="inlineStr">
        <is>
          <t>2016-10-04</t>
        </is>
      </c>
      <c r="D7668" s="1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19" t="n">
        <v>5399.91</v>
      </c>
      <c r="S7668" s="20" t="n">
        <v>9</v>
      </c>
      <c r="T7668" s="21" t="n">
        <v>0</v>
      </c>
      <c r="U7668" s="19" t="n">
        <v>2591.9568</v>
      </c>
      <c r="V7668" t="n">
        <v>4</v>
      </c>
      <c r="W7668" t="n">
        <v>2016</v>
      </c>
      <c r="X7668" t="inlineStr">
        <is>
          <t>2016Q4</t>
        </is>
      </c>
      <c r="Y7668" t="inlineStr">
        <is>
          <t>2016-10</t>
        </is>
      </c>
      <c r="Z7668" t="inlineStr">
        <is>
          <t>0% (No Discount)</t>
        </is>
      </c>
      <c r="AA7668" t="b">
        <v>1</v>
      </c>
      <c r="AB7668" t="b">
        <v>0</v>
      </c>
      <c r="AC7668" s="19" t="n">
        <v>599.99</v>
      </c>
      <c r="AD7668" s="21" t="n">
        <v>0.48</v>
      </c>
    </row>
    <row r="7669" ht="18" customHeight="1">
      <c r="A7669" t="n">
        <v>7668</v>
      </c>
      <c r="B7669" t="inlineStr">
        <is>
          <t>US-2016-140158</t>
        </is>
      </c>
      <c r="C7669" s="18" t="inlineStr">
        <is>
          <t>2016-10-04</t>
        </is>
      </c>
      <c r="D7669" s="18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19" t="n">
        <v>119.1</v>
      </c>
      <c r="S7669" s="20" t="n">
        <v>3</v>
      </c>
      <c r="T7669" s="21" t="n">
        <v>0</v>
      </c>
      <c r="U7669" s="19" t="n">
        <v>34.539</v>
      </c>
      <c r="V7669" t="n">
        <v>4</v>
      </c>
      <c r="W7669" t="n">
        <v>2016</v>
      </c>
      <c r="X7669" t="inlineStr">
        <is>
          <t>2016Q4</t>
        </is>
      </c>
      <c r="Y7669" t="inlineStr">
        <is>
          <t>2016-10</t>
        </is>
      </c>
      <c r="Z7669" t="inlineStr">
        <is>
          <t>0% (No Discount)</t>
        </is>
      </c>
      <c r="AA7669" t="b">
        <v>1</v>
      </c>
      <c r="AB7669" t="b">
        <v>0</v>
      </c>
      <c r="AC7669" s="19" t="n">
        <v>39.7</v>
      </c>
      <c r="AD7669" s="21" t="n">
        <v>0.29</v>
      </c>
    </row>
    <row r="7670" ht="18" customHeight="1">
      <c r="A7670" t="n">
        <v>7669</v>
      </c>
      <c r="B7670" t="inlineStr">
        <is>
          <t>CA-2015-130974</t>
        </is>
      </c>
      <c r="C7670" s="18" t="inlineStr">
        <is>
          <t>2015-11-27</t>
        </is>
      </c>
      <c r="D7670" s="18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19" t="n">
        <v>40.08</v>
      </c>
      <c r="S7670" s="20" t="n">
        <v>6</v>
      </c>
      <c r="T7670" s="21" t="n">
        <v>0</v>
      </c>
      <c r="U7670" s="19" t="n">
        <v>19.2384</v>
      </c>
      <c r="V7670" t="n">
        <v>2</v>
      </c>
      <c r="W7670" t="n">
        <v>2015</v>
      </c>
      <c r="X7670" t="inlineStr">
        <is>
          <t>2015Q4</t>
        </is>
      </c>
      <c r="Y7670" t="inlineStr">
        <is>
          <t>2015-11</t>
        </is>
      </c>
      <c r="Z7670" t="inlineStr">
        <is>
          <t>0% (No Discount)</t>
        </is>
      </c>
      <c r="AA7670" t="b">
        <v>1</v>
      </c>
      <c r="AB7670" t="b">
        <v>0</v>
      </c>
      <c r="AC7670" s="19" t="n">
        <v>6.68</v>
      </c>
      <c r="AD7670" s="21" t="n">
        <v>0.48</v>
      </c>
    </row>
    <row r="7671" ht="18" customHeight="1">
      <c r="A7671" t="n">
        <v>7670</v>
      </c>
      <c r="B7671" t="inlineStr">
        <is>
          <t>CA-2015-130974</t>
        </is>
      </c>
      <c r="C7671" s="18" t="inlineStr">
        <is>
          <t>2015-11-27</t>
        </is>
      </c>
      <c r="D7671" s="18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19" t="n">
        <v>59.94</v>
      </c>
      <c r="S7671" s="20" t="n">
        <v>3</v>
      </c>
      <c r="T7671" s="21" t="n">
        <v>0</v>
      </c>
      <c r="U7671" s="19" t="n">
        <v>28.1718</v>
      </c>
      <c r="V7671" t="n">
        <v>2</v>
      </c>
      <c r="W7671" t="n">
        <v>2015</v>
      </c>
      <c r="X7671" t="inlineStr">
        <is>
          <t>2015Q4</t>
        </is>
      </c>
      <c r="Y7671" t="inlineStr">
        <is>
          <t>2015-11</t>
        </is>
      </c>
      <c r="Z7671" t="inlineStr">
        <is>
          <t>0% (No Discount)</t>
        </is>
      </c>
      <c r="AA7671" t="b">
        <v>1</v>
      </c>
      <c r="AB7671" t="b">
        <v>0</v>
      </c>
      <c r="AC7671" s="19" t="n">
        <v>19.98</v>
      </c>
      <c r="AD7671" s="21" t="n">
        <v>0.47</v>
      </c>
    </row>
    <row r="7672" ht="18" customHeight="1">
      <c r="A7672" t="n">
        <v>7671</v>
      </c>
      <c r="B7672" t="inlineStr">
        <is>
          <t>CA-2015-130974</t>
        </is>
      </c>
      <c r="C7672" s="18" t="inlineStr">
        <is>
          <t>2015-11-27</t>
        </is>
      </c>
      <c r="D7672" s="18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19" t="n">
        <v>259.98</v>
      </c>
      <c r="S7672" s="20" t="n">
        <v>2</v>
      </c>
      <c r="T7672" s="21" t="n">
        <v>0</v>
      </c>
      <c r="U7672" s="19" t="n">
        <v>88.39319999999999</v>
      </c>
      <c r="V7672" t="n">
        <v>2</v>
      </c>
      <c r="W7672" t="n">
        <v>2015</v>
      </c>
      <c r="X7672" t="inlineStr">
        <is>
          <t>2015Q4</t>
        </is>
      </c>
      <c r="Y7672" t="inlineStr">
        <is>
          <t>2015-11</t>
        </is>
      </c>
      <c r="Z7672" t="inlineStr">
        <is>
          <t>0% (No Discount)</t>
        </is>
      </c>
      <c r="AA7672" t="b">
        <v>1</v>
      </c>
      <c r="AB7672" t="b">
        <v>0</v>
      </c>
      <c r="AC7672" s="19" t="n">
        <v>129.99</v>
      </c>
      <c r="AD7672" s="21" t="n">
        <v>0.34</v>
      </c>
    </row>
    <row r="7673" ht="18" customHeight="1">
      <c r="A7673" t="n">
        <v>7672</v>
      </c>
      <c r="B7673" t="inlineStr">
        <is>
          <t>CA-2015-130974</t>
        </is>
      </c>
      <c r="C7673" s="18" t="inlineStr">
        <is>
          <t>2015-11-27</t>
        </is>
      </c>
      <c r="D7673" s="18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19" t="n">
        <v>170.98</v>
      </c>
      <c r="S7673" s="20" t="n">
        <v>1</v>
      </c>
      <c r="T7673" s="21" t="n">
        <v>0</v>
      </c>
      <c r="U7673" s="19" t="n">
        <v>32.4862</v>
      </c>
      <c r="V7673" t="n">
        <v>2</v>
      </c>
      <c r="W7673" t="n">
        <v>2015</v>
      </c>
      <c r="X7673" t="inlineStr">
        <is>
          <t>2015Q4</t>
        </is>
      </c>
      <c r="Y7673" t="inlineStr">
        <is>
          <t>2015-11</t>
        </is>
      </c>
      <c r="Z7673" t="inlineStr">
        <is>
          <t>0% (No Discount)</t>
        </is>
      </c>
      <c r="AA7673" t="b">
        <v>1</v>
      </c>
      <c r="AB7673" t="b">
        <v>0</v>
      </c>
      <c r="AC7673" s="19" t="n">
        <v>170.98</v>
      </c>
      <c r="AD7673" s="21" t="n">
        <v>0.19</v>
      </c>
    </row>
    <row r="7674" ht="18" customHeight="1">
      <c r="A7674" t="n">
        <v>7673</v>
      </c>
      <c r="B7674" t="inlineStr">
        <is>
          <t>CA-2015-130974</t>
        </is>
      </c>
      <c r="C7674" s="18" t="inlineStr">
        <is>
          <t>2015-11-27</t>
        </is>
      </c>
      <c r="D7674" s="18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19" t="n">
        <v>38.97</v>
      </c>
      <c r="S7674" s="20" t="n">
        <v>3</v>
      </c>
      <c r="T7674" s="21" t="n">
        <v>0</v>
      </c>
      <c r="U7674" s="19" t="n">
        <v>4.6764</v>
      </c>
      <c r="V7674" t="n">
        <v>2</v>
      </c>
      <c r="W7674" t="n">
        <v>2015</v>
      </c>
      <c r="X7674" t="inlineStr">
        <is>
          <t>2015Q4</t>
        </is>
      </c>
      <c r="Y7674" t="inlineStr">
        <is>
          <t>2015-11</t>
        </is>
      </c>
      <c r="Z7674" t="inlineStr">
        <is>
          <t>0% (No Discount)</t>
        </is>
      </c>
      <c r="AA7674" t="b">
        <v>1</v>
      </c>
      <c r="AB7674" t="b">
        <v>0</v>
      </c>
      <c r="AC7674" s="19" t="n">
        <v>12.99</v>
      </c>
      <c r="AD7674" s="21" t="n">
        <v>0.12</v>
      </c>
    </row>
    <row r="7675" ht="18" customHeight="1">
      <c r="A7675" t="n">
        <v>7674</v>
      </c>
      <c r="B7675" t="inlineStr">
        <is>
          <t>CA-2015-130974</t>
        </is>
      </c>
      <c r="C7675" s="18" t="inlineStr">
        <is>
          <t>2015-11-27</t>
        </is>
      </c>
      <c r="D7675" s="18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19" t="n">
        <v>154.9</v>
      </c>
      <c r="S7675" s="20" t="n">
        <v>5</v>
      </c>
      <c r="T7675" s="21" t="n">
        <v>0</v>
      </c>
      <c r="U7675" s="19" t="n">
        <v>69.705</v>
      </c>
      <c r="V7675" t="n">
        <v>2</v>
      </c>
      <c r="W7675" t="n">
        <v>2015</v>
      </c>
      <c r="X7675" t="inlineStr">
        <is>
          <t>2015Q4</t>
        </is>
      </c>
      <c r="Y7675" t="inlineStr">
        <is>
          <t>2015-11</t>
        </is>
      </c>
      <c r="Z7675" t="inlineStr">
        <is>
          <t>0% (No Discount)</t>
        </is>
      </c>
      <c r="AA7675" t="b">
        <v>1</v>
      </c>
      <c r="AB7675" t="b">
        <v>0</v>
      </c>
      <c r="AC7675" s="19" t="n">
        <v>30.98</v>
      </c>
      <c r="AD7675" s="21" t="n">
        <v>0.45</v>
      </c>
    </row>
    <row r="7676" ht="18" customHeight="1">
      <c r="A7676" t="n">
        <v>7675</v>
      </c>
      <c r="B7676" t="inlineStr">
        <is>
          <t>CA-2015-130974</t>
        </is>
      </c>
      <c r="C7676" s="18" t="inlineStr">
        <is>
          <t>2015-11-27</t>
        </is>
      </c>
      <c r="D7676" s="18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19" t="n">
        <v>446.068</v>
      </c>
      <c r="S7676" s="20" t="n">
        <v>4</v>
      </c>
      <c r="T7676" s="21" t="n">
        <v>0.3</v>
      </c>
      <c r="U7676" s="19" t="n">
        <v>0</v>
      </c>
      <c r="V7676" t="n">
        <v>2</v>
      </c>
      <c r="W7676" t="n">
        <v>2015</v>
      </c>
      <c r="X7676" t="inlineStr">
        <is>
          <t>2015Q4</t>
        </is>
      </c>
      <c r="Y7676" t="inlineStr">
        <is>
          <t>2015-11</t>
        </is>
      </c>
      <c r="Z7676" t="inlineStr">
        <is>
          <t>20.1% - 30%</t>
        </is>
      </c>
      <c r="AA7676" t="b">
        <v>1</v>
      </c>
      <c r="AB7676" t="b">
        <v>0</v>
      </c>
      <c r="AC7676" s="19" t="n">
        <v>159.31</v>
      </c>
      <c r="AD7676" s="21" t="n">
        <v>0</v>
      </c>
    </row>
    <row r="7677" ht="18" customHeight="1">
      <c r="A7677" t="n">
        <v>7676</v>
      </c>
      <c r="B7677" t="inlineStr">
        <is>
          <t>CA-2017-133487</t>
        </is>
      </c>
      <c r="C7677" s="18" t="inlineStr">
        <is>
          <t>2017-05-06</t>
        </is>
      </c>
      <c r="D7677" s="18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19" t="n">
        <v>152.94</v>
      </c>
      <c r="S7677" s="20" t="n">
        <v>3</v>
      </c>
      <c r="T7677" s="21" t="n">
        <v>0</v>
      </c>
      <c r="U7677" s="19" t="n">
        <v>41.2938</v>
      </c>
      <c r="V7677" t="n">
        <v>3</v>
      </c>
      <c r="W7677" t="n">
        <v>2017</v>
      </c>
      <c r="X7677" t="inlineStr">
        <is>
          <t>2017Q2</t>
        </is>
      </c>
      <c r="Y7677" t="inlineStr">
        <is>
          <t>2017-05</t>
        </is>
      </c>
      <c r="Z7677" t="inlineStr">
        <is>
          <t>0% (No Discount)</t>
        </is>
      </c>
      <c r="AA7677" t="b">
        <v>1</v>
      </c>
      <c r="AB7677" t="b">
        <v>0</v>
      </c>
      <c r="AC7677" s="19" t="n">
        <v>50.98</v>
      </c>
      <c r="AD7677" s="21" t="n">
        <v>0.27</v>
      </c>
    </row>
    <row r="7678" ht="18" customHeight="1">
      <c r="A7678" t="n">
        <v>7677</v>
      </c>
      <c r="B7678" t="inlineStr">
        <is>
          <t>CA-2014-142951</t>
        </is>
      </c>
      <c r="C7678" s="18" t="inlineStr">
        <is>
          <t>2014-10-08</t>
        </is>
      </c>
      <c r="D7678" s="1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19" t="n">
        <v>23.472</v>
      </c>
      <c r="S7678" s="20" t="n">
        <v>3</v>
      </c>
      <c r="T7678" s="21" t="n">
        <v>0.2</v>
      </c>
      <c r="U7678" s="19" t="n">
        <v>4.9878</v>
      </c>
      <c r="V7678" t="n">
        <v>0</v>
      </c>
      <c r="W7678" t="n">
        <v>2014</v>
      </c>
      <c r="X7678" t="inlineStr">
        <is>
          <t>2014Q4</t>
        </is>
      </c>
      <c r="Y7678" t="inlineStr">
        <is>
          <t>2014-10</t>
        </is>
      </c>
      <c r="Z7678" t="inlineStr">
        <is>
          <t>10.1% - 20%</t>
        </is>
      </c>
      <c r="AA7678" t="b">
        <v>1</v>
      </c>
      <c r="AB7678" t="b">
        <v>0</v>
      </c>
      <c r="AC7678" s="19" t="n">
        <v>9.779999999999999</v>
      </c>
      <c r="AD7678" s="21" t="n">
        <v>0.2125</v>
      </c>
    </row>
    <row r="7679" ht="18" customHeight="1">
      <c r="A7679" t="n">
        <v>7678</v>
      </c>
      <c r="B7679" t="inlineStr">
        <is>
          <t>CA-2014-133592</t>
        </is>
      </c>
      <c r="C7679" s="18" t="inlineStr">
        <is>
          <t>2014-12-31</t>
        </is>
      </c>
      <c r="D7679" s="18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19" t="n">
        <v>195.64</v>
      </c>
      <c r="S7679" s="20" t="n">
        <v>4</v>
      </c>
      <c r="T7679" s="21" t="n">
        <v>0</v>
      </c>
      <c r="U7679" s="19" t="n">
        <v>91.9508</v>
      </c>
      <c r="V7679" t="n">
        <v>7</v>
      </c>
      <c r="W7679" t="n">
        <v>2014</v>
      </c>
      <c r="X7679" t="inlineStr">
        <is>
          <t>2014Q4</t>
        </is>
      </c>
      <c r="Y7679" t="inlineStr">
        <is>
          <t>2014-12</t>
        </is>
      </c>
      <c r="Z7679" t="inlineStr">
        <is>
          <t>0% (No Discount)</t>
        </is>
      </c>
      <c r="AA7679" t="b">
        <v>1</v>
      </c>
      <c r="AB7679" t="b">
        <v>0</v>
      </c>
      <c r="AC7679" s="19" t="n">
        <v>48.91</v>
      </c>
      <c r="AD7679" s="21" t="n">
        <v>0.47</v>
      </c>
    </row>
    <row r="7680" ht="18" customHeight="1">
      <c r="A7680" t="n">
        <v>7679</v>
      </c>
      <c r="B7680" t="inlineStr">
        <is>
          <t>CA-2014-133592</t>
        </is>
      </c>
      <c r="C7680" s="18" t="inlineStr">
        <is>
          <t>2014-12-31</t>
        </is>
      </c>
      <c r="D7680" s="18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19" t="n">
        <v>14.94</v>
      </c>
      <c r="S7680" s="20" t="n">
        <v>3</v>
      </c>
      <c r="T7680" s="21" t="n">
        <v>0</v>
      </c>
      <c r="U7680" s="19" t="n">
        <v>7.0218</v>
      </c>
      <c r="V7680" t="n">
        <v>7</v>
      </c>
      <c r="W7680" t="n">
        <v>2014</v>
      </c>
      <c r="X7680" t="inlineStr">
        <is>
          <t>2014Q4</t>
        </is>
      </c>
      <c r="Y7680" t="inlineStr">
        <is>
          <t>2014-12</t>
        </is>
      </c>
      <c r="Z7680" t="inlineStr">
        <is>
          <t>0% (No Discount)</t>
        </is>
      </c>
      <c r="AA7680" t="b">
        <v>1</v>
      </c>
      <c r="AB7680" t="b">
        <v>0</v>
      </c>
      <c r="AC7680" s="19" t="n">
        <v>4.98</v>
      </c>
      <c r="AD7680" s="21" t="n">
        <v>0.47</v>
      </c>
    </row>
    <row r="7681" ht="18" customHeight="1">
      <c r="A7681" t="n">
        <v>7680</v>
      </c>
      <c r="B7681" t="inlineStr">
        <is>
          <t>CA-2014-133592</t>
        </is>
      </c>
      <c r="C7681" s="18" t="inlineStr">
        <is>
          <t>2014-12-31</t>
        </is>
      </c>
      <c r="D7681" s="18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19" t="n">
        <v>1687.8</v>
      </c>
      <c r="S7681" s="20" t="n">
        <v>4</v>
      </c>
      <c r="T7681" s="21" t="n">
        <v>0</v>
      </c>
      <c r="U7681" s="19" t="n">
        <v>742.6319999999999</v>
      </c>
      <c r="V7681" t="n">
        <v>7</v>
      </c>
      <c r="W7681" t="n">
        <v>2014</v>
      </c>
      <c r="X7681" t="inlineStr">
        <is>
          <t>2014Q4</t>
        </is>
      </c>
      <c r="Y7681" t="inlineStr">
        <is>
          <t>2014-12</t>
        </is>
      </c>
      <c r="Z7681" t="inlineStr">
        <is>
          <t>0% (No Discount)</t>
        </is>
      </c>
      <c r="AA7681" t="b">
        <v>1</v>
      </c>
      <c r="AB7681" t="b">
        <v>0</v>
      </c>
      <c r="AC7681" s="19" t="n">
        <v>421.95</v>
      </c>
      <c r="AD7681" s="21" t="n">
        <v>0.44</v>
      </c>
    </row>
    <row r="7682" ht="18" customHeight="1">
      <c r="A7682" t="n">
        <v>7681</v>
      </c>
      <c r="B7682" t="inlineStr">
        <is>
          <t>CA-2014-133592</t>
        </is>
      </c>
      <c r="C7682" s="18" t="inlineStr">
        <is>
          <t>2014-12-31</t>
        </is>
      </c>
      <c r="D7682" s="18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19" t="n">
        <v>341.96</v>
      </c>
      <c r="S7682" s="20" t="n">
        <v>2</v>
      </c>
      <c r="T7682" s="21" t="n">
        <v>0</v>
      </c>
      <c r="U7682" s="19" t="n">
        <v>78.6508</v>
      </c>
      <c r="V7682" t="n">
        <v>7</v>
      </c>
      <c r="W7682" t="n">
        <v>2014</v>
      </c>
      <c r="X7682" t="inlineStr">
        <is>
          <t>2014Q4</t>
        </is>
      </c>
      <c r="Y7682" t="inlineStr">
        <is>
          <t>2014-12</t>
        </is>
      </c>
      <c r="Z7682" t="inlineStr">
        <is>
          <t>0% (No Discount)</t>
        </is>
      </c>
      <c r="AA7682" t="b">
        <v>1</v>
      </c>
      <c r="AB7682" t="b">
        <v>0</v>
      </c>
      <c r="AC7682" s="19" t="n">
        <v>170.98</v>
      </c>
      <c r="AD7682" s="21" t="n">
        <v>0.23</v>
      </c>
    </row>
    <row r="7683" ht="18" customHeight="1">
      <c r="A7683" t="n">
        <v>7682</v>
      </c>
      <c r="B7683" t="inlineStr">
        <is>
          <t>CA-2014-133592</t>
        </is>
      </c>
      <c r="C7683" s="18" t="inlineStr">
        <is>
          <t>2014-12-31</t>
        </is>
      </c>
      <c r="D7683" s="18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19" t="n">
        <v>605.88</v>
      </c>
      <c r="S7683" s="20" t="n">
        <v>6</v>
      </c>
      <c r="T7683" s="21" t="n">
        <v>0</v>
      </c>
      <c r="U7683" s="19" t="n">
        <v>151.47</v>
      </c>
      <c r="V7683" t="n">
        <v>7</v>
      </c>
      <c r="W7683" t="n">
        <v>2014</v>
      </c>
      <c r="X7683" t="inlineStr">
        <is>
          <t>2014Q4</t>
        </is>
      </c>
      <c r="Y7683" t="inlineStr">
        <is>
          <t>2014-12</t>
        </is>
      </c>
      <c r="Z7683" t="inlineStr">
        <is>
          <t>0% (No Discount)</t>
        </is>
      </c>
      <c r="AA7683" t="b">
        <v>1</v>
      </c>
      <c r="AB7683" t="b">
        <v>0</v>
      </c>
      <c r="AC7683" s="19" t="n">
        <v>100.98</v>
      </c>
      <c r="AD7683" s="21" t="n">
        <v>0.25</v>
      </c>
    </row>
    <row r="7684" ht="18" customHeight="1">
      <c r="A7684" t="n">
        <v>7683</v>
      </c>
      <c r="B7684" t="inlineStr">
        <is>
          <t>CA-2015-120782</t>
        </is>
      </c>
      <c r="C7684" s="18" t="inlineStr">
        <is>
          <t>2015-04-28</t>
        </is>
      </c>
      <c r="D7684" s="18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19" t="n">
        <v>186.732</v>
      </c>
      <c r="S7684" s="20" t="n">
        <v>1</v>
      </c>
      <c r="T7684" s="21" t="n">
        <v>0.1</v>
      </c>
      <c r="U7684" s="19" t="n">
        <v>41.496</v>
      </c>
      <c r="V7684" t="n">
        <v>3</v>
      </c>
      <c r="W7684" t="n">
        <v>2015</v>
      </c>
      <c r="X7684" t="inlineStr">
        <is>
          <t>2015Q2</t>
        </is>
      </c>
      <c r="Y7684" t="inlineStr">
        <is>
          <t>2015-04</t>
        </is>
      </c>
      <c r="Z7684" t="inlineStr">
        <is>
          <t>0.1% - 10%</t>
        </is>
      </c>
      <c r="AA7684" t="b">
        <v>1</v>
      </c>
      <c r="AB7684" t="b">
        <v>0</v>
      </c>
      <c r="AC7684" s="19" t="n">
        <v>207.48</v>
      </c>
      <c r="AD7684" s="21" t="n">
        <v>0.2222</v>
      </c>
    </row>
    <row r="7685" ht="18" customHeight="1">
      <c r="A7685" t="n">
        <v>7684</v>
      </c>
      <c r="B7685" t="inlineStr">
        <is>
          <t>CA-2015-120782</t>
        </is>
      </c>
      <c r="C7685" s="18" t="inlineStr">
        <is>
          <t>2015-04-28</t>
        </is>
      </c>
      <c r="D7685" s="18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19" t="n">
        <v>3812.97</v>
      </c>
      <c r="S7685" s="20" t="n">
        <v>3</v>
      </c>
      <c r="T7685" s="21" t="n">
        <v>0</v>
      </c>
      <c r="U7685" s="19" t="n">
        <v>1906.485</v>
      </c>
      <c r="V7685" t="n">
        <v>3</v>
      </c>
      <c r="W7685" t="n">
        <v>2015</v>
      </c>
      <c r="X7685" t="inlineStr">
        <is>
          <t>2015Q2</t>
        </is>
      </c>
      <c r="Y7685" t="inlineStr">
        <is>
          <t>2015-04</t>
        </is>
      </c>
      <c r="Z7685" t="inlineStr">
        <is>
          <t>0% (No Discount)</t>
        </is>
      </c>
      <c r="AA7685" t="b">
        <v>1</v>
      </c>
      <c r="AB7685" t="b">
        <v>0</v>
      </c>
      <c r="AC7685" s="19" t="n">
        <v>1270.99</v>
      </c>
      <c r="AD7685" s="21" t="n">
        <v>0.5</v>
      </c>
    </row>
    <row r="7686" ht="18" customHeight="1">
      <c r="A7686" t="n">
        <v>7685</v>
      </c>
      <c r="B7686" t="inlineStr">
        <is>
          <t>CA-2015-116876</t>
        </is>
      </c>
      <c r="C7686" s="18" t="inlineStr">
        <is>
          <t>2015-02-14</t>
        </is>
      </c>
      <c r="D7686" s="18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19" t="n">
        <v>26.424</v>
      </c>
      <c r="S7686" s="20" t="n">
        <v>9</v>
      </c>
      <c r="T7686" s="21" t="n">
        <v>0.2</v>
      </c>
      <c r="U7686" s="19" t="n">
        <v>9.5787</v>
      </c>
      <c r="V7686" t="n">
        <v>7</v>
      </c>
      <c r="W7686" t="n">
        <v>2015</v>
      </c>
      <c r="X7686" t="inlineStr">
        <is>
          <t>2015Q1</t>
        </is>
      </c>
      <c r="Y7686" t="inlineStr">
        <is>
          <t>2015-02</t>
        </is>
      </c>
      <c r="Z7686" t="inlineStr">
        <is>
          <t>10.1% - 20%</t>
        </is>
      </c>
      <c r="AA7686" t="b">
        <v>1</v>
      </c>
      <c r="AB7686" t="b">
        <v>0</v>
      </c>
      <c r="AC7686" s="19" t="n">
        <v>3.67</v>
      </c>
      <c r="AD7686" s="21" t="n">
        <v>0.3625</v>
      </c>
    </row>
    <row r="7687" ht="18" customHeight="1">
      <c r="A7687" t="n">
        <v>7686</v>
      </c>
      <c r="B7687" t="inlineStr">
        <is>
          <t>CA-2015-116876</t>
        </is>
      </c>
      <c r="C7687" s="18" t="inlineStr">
        <is>
          <t>2015-02-14</t>
        </is>
      </c>
      <c r="D7687" s="18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19" t="n">
        <v>625.99</v>
      </c>
      <c r="S7687" s="20" t="n">
        <v>1</v>
      </c>
      <c r="T7687" s="21" t="n">
        <v>0</v>
      </c>
      <c r="U7687" s="19" t="n">
        <v>187.797</v>
      </c>
      <c r="V7687" t="n">
        <v>7</v>
      </c>
      <c r="W7687" t="n">
        <v>2015</v>
      </c>
      <c r="X7687" t="inlineStr">
        <is>
          <t>2015Q1</t>
        </is>
      </c>
      <c r="Y7687" t="inlineStr">
        <is>
          <t>2015-02</t>
        </is>
      </c>
      <c r="Z7687" t="inlineStr">
        <is>
          <t>0% (No Discount)</t>
        </is>
      </c>
      <c r="AA7687" t="b">
        <v>1</v>
      </c>
      <c r="AB7687" t="b">
        <v>0</v>
      </c>
      <c r="AC7687" s="19" t="n">
        <v>625.99</v>
      </c>
      <c r="AD7687" s="21" t="n">
        <v>0.3</v>
      </c>
    </row>
    <row r="7688" ht="18" customHeight="1">
      <c r="A7688" t="n">
        <v>7687</v>
      </c>
      <c r="B7688" t="inlineStr">
        <is>
          <t>CA-2016-169838</t>
        </is>
      </c>
      <c r="C7688" s="18" t="inlineStr">
        <is>
          <t>2016-11-25</t>
        </is>
      </c>
      <c r="D7688" s="1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19" t="n">
        <v>1568.61</v>
      </c>
      <c r="S7688" s="20" t="n">
        <v>9</v>
      </c>
      <c r="T7688" s="21" t="n">
        <v>0</v>
      </c>
      <c r="U7688" s="19" t="n">
        <v>329.4081</v>
      </c>
      <c r="V7688" t="n">
        <v>4</v>
      </c>
      <c r="W7688" t="n">
        <v>2016</v>
      </c>
      <c r="X7688" t="inlineStr">
        <is>
          <t>2016Q4</t>
        </is>
      </c>
      <c r="Y7688" t="inlineStr">
        <is>
          <t>2016-11</t>
        </is>
      </c>
      <c r="Z7688" t="inlineStr">
        <is>
          <t>0% (No Discount)</t>
        </is>
      </c>
      <c r="AA7688" t="b">
        <v>1</v>
      </c>
      <c r="AB7688" t="b">
        <v>0</v>
      </c>
      <c r="AC7688" s="19" t="n">
        <v>174.29</v>
      </c>
      <c r="AD7688" s="21" t="n">
        <v>0.21</v>
      </c>
    </row>
    <row r="7689" ht="18" customHeight="1">
      <c r="A7689" t="n">
        <v>7688</v>
      </c>
      <c r="B7689" t="inlineStr">
        <is>
          <t>CA-2016-169838</t>
        </is>
      </c>
      <c r="C7689" s="18" t="inlineStr">
        <is>
          <t>2016-11-25</t>
        </is>
      </c>
      <c r="D7689" s="18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19" t="n">
        <v>17.3</v>
      </c>
      <c r="S7689" s="20" t="n">
        <v>1</v>
      </c>
      <c r="T7689" s="21" t="n">
        <v>0</v>
      </c>
      <c r="U7689" s="19" t="n">
        <v>8.304</v>
      </c>
      <c r="V7689" t="n">
        <v>4</v>
      </c>
      <c r="W7689" t="n">
        <v>2016</v>
      </c>
      <c r="X7689" t="inlineStr">
        <is>
          <t>2016Q4</t>
        </is>
      </c>
      <c r="Y7689" t="inlineStr">
        <is>
          <t>2016-11</t>
        </is>
      </c>
      <c r="Z7689" t="inlineStr">
        <is>
          <t>0% (No Discount)</t>
        </is>
      </c>
      <c r="AA7689" t="b">
        <v>1</v>
      </c>
      <c r="AB7689" t="b">
        <v>0</v>
      </c>
      <c r="AC7689" s="19" t="n">
        <v>17.3</v>
      </c>
      <c r="AD7689" s="21" t="n">
        <v>0.48</v>
      </c>
    </row>
    <row r="7690" ht="18" customHeight="1">
      <c r="A7690" t="n">
        <v>7689</v>
      </c>
      <c r="B7690" t="inlineStr">
        <is>
          <t>CA-2016-169838</t>
        </is>
      </c>
      <c r="C7690" s="18" t="inlineStr">
        <is>
          <t>2016-11-25</t>
        </is>
      </c>
      <c r="D7690" s="18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19" t="n">
        <v>160</v>
      </c>
      <c r="S7690" s="20" t="n">
        <v>8</v>
      </c>
      <c r="T7690" s="21" t="n">
        <v>0</v>
      </c>
      <c r="U7690" s="19" t="n">
        <v>62.4</v>
      </c>
      <c r="V7690" t="n">
        <v>4</v>
      </c>
      <c r="W7690" t="n">
        <v>2016</v>
      </c>
      <c r="X7690" t="inlineStr">
        <is>
          <t>2016Q4</t>
        </is>
      </c>
      <c r="Y7690" t="inlineStr">
        <is>
          <t>2016-11</t>
        </is>
      </c>
      <c r="Z7690" t="inlineStr">
        <is>
          <t>0% (No Discount)</t>
        </is>
      </c>
      <c r="AA7690" t="b">
        <v>1</v>
      </c>
      <c r="AB7690" t="b">
        <v>0</v>
      </c>
      <c r="AC7690" s="19" t="n">
        <v>20</v>
      </c>
      <c r="AD7690" s="21" t="n">
        <v>0.39</v>
      </c>
    </row>
    <row r="7691" ht="18" customHeight="1">
      <c r="A7691" t="n">
        <v>7690</v>
      </c>
      <c r="B7691" t="inlineStr">
        <is>
          <t>US-2017-128951</t>
        </is>
      </c>
      <c r="C7691" s="18" t="inlineStr">
        <is>
          <t>2017-07-15</t>
        </is>
      </c>
      <c r="D7691" s="18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19" t="n">
        <v>179.94</v>
      </c>
      <c r="S7691" s="20" t="n">
        <v>3</v>
      </c>
      <c r="T7691" s="21" t="n">
        <v>0</v>
      </c>
      <c r="U7691" s="19" t="n">
        <v>50.3832</v>
      </c>
      <c r="V7691" t="n">
        <v>2</v>
      </c>
      <c r="W7691" t="n">
        <v>2017</v>
      </c>
      <c r="X7691" t="inlineStr">
        <is>
          <t>2017Q3</t>
        </is>
      </c>
      <c r="Y7691" t="inlineStr">
        <is>
          <t>2017-07</t>
        </is>
      </c>
      <c r="Z7691" t="inlineStr">
        <is>
          <t>0% (No Discount)</t>
        </is>
      </c>
      <c r="AA7691" t="b">
        <v>1</v>
      </c>
      <c r="AB7691" t="b">
        <v>0</v>
      </c>
      <c r="AC7691" s="19" t="n">
        <v>59.98</v>
      </c>
      <c r="AD7691" s="21" t="n">
        <v>0.28</v>
      </c>
    </row>
    <row r="7692" ht="18" customHeight="1">
      <c r="A7692" t="n">
        <v>7691</v>
      </c>
      <c r="B7692" t="inlineStr">
        <is>
          <t>US-2017-128951</t>
        </is>
      </c>
      <c r="C7692" s="18" t="inlineStr">
        <is>
          <t>2017-07-15</t>
        </is>
      </c>
      <c r="D7692" s="18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19" t="n">
        <v>872.9400000000001</v>
      </c>
      <c r="S7692" s="20" t="n">
        <v>3</v>
      </c>
      <c r="T7692" s="21" t="n">
        <v>0</v>
      </c>
      <c r="U7692" s="19" t="n">
        <v>157.1292</v>
      </c>
      <c r="V7692" t="n">
        <v>2</v>
      </c>
      <c r="W7692" t="n">
        <v>2017</v>
      </c>
      <c r="X7692" t="inlineStr">
        <is>
          <t>2017Q3</t>
        </is>
      </c>
      <c r="Y7692" t="inlineStr">
        <is>
          <t>2017-07</t>
        </is>
      </c>
      <c r="Z7692" t="inlineStr">
        <is>
          <t>0% (No Discount)</t>
        </is>
      </c>
      <c r="AA7692" t="b">
        <v>1</v>
      </c>
      <c r="AB7692" t="b">
        <v>0</v>
      </c>
      <c r="AC7692" s="19" t="n">
        <v>290.98</v>
      </c>
      <c r="AD7692" s="21" t="n">
        <v>0.18</v>
      </c>
    </row>
    <row r="7693" ht="18" customHeight="1">
      <c r="A7693" t="n">
        <v>7692</v>
      </c>
      <c r="B7693" t="inlineStr">
        <is>
          <t>US-2017-128951</t>
        </is>
      </c>
      <c r="C7693" s="18" t="inlineStr">
        <is>
          <t>2017-07-15</t>
        </is>
      </c>
      <c r="D7693" s="18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19" t="n">
        <v>12.96</v>
      </c>
      <c r="S7693" s="20" t="n">
        <v>2</v>
      </c>
      <c r="T7693" s="21" t="n">
        <v>0</v>
      </c>
      <c r="U7693" s="19" t="n">
        <v>6.2208</v>
      </c>
      <c r="V7693" t="n">
        <v>2</v>
      </c>
      <c r="W7693" t="n">
        <v>2017</v>
      </c>
      <c r="X7693" t="inlineStr">
        <is>
          <t>2017Q3</t>
        </is>
      </c>
      <c r="Y7693" t="inlineStr">
        <is>
          <t>2017-07</t>
        </is>
      </c>
      <c r="Z7693" t="inlineStr">
        <is>
          <t>0% (No Discount)</t>
        </is>
      </c>
      <c r="AA7693" t="b">
        <v>1</v>
      </c>
      <c r="AB7693" t="b">
        <v>0</v>
      </c>
      <c r="AC7693" s="19" t="n">
        <v>6.48</v>
      </c>
      <c r="AD7693" s="21" t="n">
        <v>0.48</v>
      </c>
    </row>
    <row r="7694" ht="18" customHeight="1">
      <c r="A7694" t="n">
        <v>7693</v>
      </c>
      <c r="B7694" t="inlineStr">
        <is>
          <t>CA-2014-102330</t>
        </is>
      </c>
      <c r="C7694" s="18" t="inlineStr">
        <is>
          <t>2014-12-29</t>
        </is>
      </c>
      <c r="D7694" s="18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19" t="n">
        <v>88.8</v>
      </c>
      <c r="S7694" s="20" t="n">
        <v>6</v>
      </c>
      <c r="T7694" s="21" t="n">
        <v>0</v>
      </c>
      <c r="U7694" s="19" t="n">
        <v>44.4</v>
      </c>
      <c r="V7694" t="n">
        <v>5</v>
      </c>
      <c r="W7694" t="n">
        <v>2014</v>
      </c>
      <c r="X7694" t="inlineStr">
        <is>
          <t>2014Q4</t>
        </is>
      </c>
      <c r="Y7694" t="inlineStr">
        <is>
          <t>2014-12</t>
        </is>
      </c>
      <c r="Z7694" t="inlineStr">
        <is>
          <t>0% (No Discount)</t>
        </is>
      </c>
      <c r="AA7694" t="b">
        <v>1</v>
      </c>
      <c r="AB7694" t="b">
        <v>0</v>
      </c>
      <c r="AC7694" s="19" t="n">
        <v>14.8</v>
      </c>
      <c r="AD7694" s="21" t="n">
        <v>0.5</v>
      </c>
    </row>
    <row r="7695" ht="18" customHeight="1">
      <c r="A7695" t="n">
        <v>7694</v>
      </c>
      <c r="B7695" t="inlineStr">
        <is>
          <t>CA-2014-102330</t>
        </is>
      </c>
      <c r="C7695" s="18" t="inlineStr">
        <is>
          <t>2014-12-29</t>
        </is>
      </c>
      <c r="D7695" s="18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19" t="n">
        <v>319.968</v>
      </c>
      <c r="S7695" s="20" t="n">
        <v>4</v>
      </c>
      <c r="T7695" s="21" t="n">
        <v>0.2</v>
      </c>
      <c r="U7695" s="19" t="n">
        <v>35.9964</v>
      </c>
      <c r="V7695" t="n">
        <v>5</v>
      </c>
      <c r="W7695" t="n">
        <v>2014</v>
      </c>
      <c r="X7695" t="inlineStr">
        <is>
          <t>2014Q4</t>
        </is>
      </c>
      <c r="Y7695" t="inlineStr">
        <is>
          <t>2014-12</t>
        </is>
      </c>
      <c r="Z7695" t="inlineStr">
        <is>
          <t>10.1% - 20%</t>
        </is>
      </c>
      <c r="AA7695" t="b">
        <v>1</v>
      </c>
      <c r="AB7695" t="b">
        <v>0</v>
      </c>
      <c r="AC7695" s="19" t="n">
        <v>99.98999999999999</v>
      </c>
      <c r="AD7695" s="21" t="n">
        <v>0.1125</v>
      </c>
    </row>
    <row r="7696" ht="18" customHeight="1">
      <c r="A7696" t="n">
        <v>7695</v>
      </c>
      <c r="B7696" t="inlineStr">
        <is>
          <t>CA-2016-118899</t>
        </is>
      </c>
      <c r="C7696" s="18" t="inlineStr">
        <is>
          <t>2016-03-22</t>
        </is>
      </c>
      <c r="D7696" s="18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19" t="n">
        <v>167.888</v>
      </c>
      <c r="S7696" s="20" t="n">
        <v>7</v>
      </c>
      <c r="T7696" s="21" t="n">
        <v>0.2</v>
      </c>
      <c r="U7696" s="19" t="n">
        <v>14.6902</v>
      </c>
      <c r="V7696" t="n">
        <v>0</v>
      </c>
      <c r="W7696" t="n">
        <v>2016</v>
      </c>
      <c r="X7696" t="inlineStr">
        <is>
          <t>2016Q1</t>
        </is>
      </c>
      <c r="Y7696" t="inlineStr">
        <is>
          <t>2016-03</t>
        </is>
      </c>
      <c r="Z7696" t="inlineStr">
        <is>
          <t>10.1% - 20%</t>
        </is>
      </c>
      <c r="AA7696" t="b">
        <v>1</v>
      </c>
      <c r="AB7696" t="b">
        <v>0</v>
      </c>
      <c r="AC7696" s="19" t="n">
        <v>29.98</v>
      </c>
      <c r="AD7696" s="21" t="n">
        <v>0.08749999999999999</v>
      </c>
    </row>
    <row r="7697" ht="18" customHeight="1">
      <c r="A7697" t="n">
        <v>7696</v>
      </c>
      <c r="B7697" t="inlineStr">
        <is>
          <t>CA-2017-107958</t>
        </is>
      </c>
      <c r="C7697" s="18" t="inlineStr">
        <is>
          <t>2017-07-02</t>
        </is>
      </c>
      <c r="D7697" s="18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19" t="n">
        <v>163.96</v>
      </c>
      <c r="S7697" s="20" t="n">
        <v>5</v>
      </c>
      <c r="T7697" s="21" t="n">
        <v>0.2</v>
      </c>
      <c r="U7697" s="19" t="n">
        <v>59.4355</v>
      </c>
      <c r="V7697" t="n">
        <v>3</v>
      </c>
      <c r="W7697" t="n">
        <v>2017</v>
      </c>
      <c r="X7697" t="inlineStr">
        <is>
          <t>2017Q3</t>
        </is>
      </c>
      <c r="Y7697" t="inlineStr">
        <is>
          <t>2017-07</t>
        </is>
      </c>
      <c r="Z7697" t="inlineStr">
        <is>
          <t>10.1% - 20%</t>
        </is>
      </c>
      <c r="AA7697" t="b">
        <v>1</v>
      </c>
      <c r="AB7697" t="b">
        <v>0</v>
      </c>
      <c r="AC7697" s="19" t="n">
        <v>40.99</v>
      </c>
      <c r="AD7697" s="21" t="n">
        <v>0.3625</v>
      </c>
    </row>
    <row r="7698" ht="18" customHeight="1">
      <c r="A7698" t="n">
        <v>7697</v>
      </c>
      <c r="B7698" t="inlineStr">
        <is>
          <t>CA-2017-107958</t>
        </is>
      </c>
      <c r="C7698" s="18" t="inlineStr">
        <is>
          <t>2017-07-02</t>
        </is>
      </c>
      <c r="D7698" s="1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19" t="n">
        <v>5.232</v>
      </c>
      <c r="S7698" s="20" t="n">
        <v>4</v>
      </c>
      <c r="T7698" s="21" t="n">
        <v>0.8</v>
      </c>
      <c r="U7698" s="19" t="n">
        <v>-8.1096</v>
      </c>
      <c r="V7698" t="n">
        <v>3</v>
      </c>
      <c r="W7698" t="n">
        <v>2017</v>
      </c>
      <c r="X7698" t="inlineStr">
        <is>
          <t>2017Q3</t>
        </is>
      </c>
      <c r="Y7698" t="inlineStr">
        <is>
          <t>2017-07</t>
        </is>
      </c>
      <c r="Z7698" t="inlineStr">
        <is>
          <t>&gt; 50% (Deep Discount)</t>
        </is>
      </c>
      <c r="AA7698" t="b">
        <v>0</v>
      </c>
      <c r="AB7698" t="b">
        <v>1</v>
      </c>
      <c r="AC7698" s="19" t="n">
        <v>6.54</v>
      </c>
      <c r="AD7698" s="21" t="n">
        <v>-1.55</v>
      </c>
    </row>
    <row r="7699" ht="18" customHeight="1">
      <c r="A7699" t="n">
        <v>7698</v>
      </c>
      <c r="B7699" t="inlineStr">
        <is>
          <t>CA-2017-151799</t>
        </is>
      </c>
      <c r="C7699" s="18" t="inlineStr">
        <is>
          <t>2017-12-14</t>
        </is>
      </c>
      <c r="D7699" s="18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19" t="n">
        <v>1199.98</v>
      </c>
      <c r="S7699" s="20" t="n">
        <v>2</v>
      </c>
      <c r="T7699" s="21" t="n">
        <v>0</v>
      </c>
      <c r="U7699" s="19" t="n">
        <v>467.9922</v>
      </c>
      <c r="V7699" t="n">
        <v>4</v>
      </c>
      <c r="W7699" t="n">
        <v>2017</v>
      </c>
      <c r="X7699" t="inlineStr">
        <is>
          <t>2017Q4</t>
        </is>
      </c>
      <c r="Y7699" t="inlineStr">
        <is>
          <t>2017-12</t>
        </is>
      </c>
      <c r="Z7699" t="inlineStr">
        <is>
          <t>0% (No Discount)</t>
        </is>
      </c>
      <c r="AA7699" t="b">
        <v>1</v>
      </c>
      <c r="AB7699" t="b">
        <v>0</v>
      </c>
      <c r="AC7699" s="19" t="n">
        <v>599.99</v>
      </c>
      <c r="AD7699" s="21" t="n">
        <v>0.39</v>
      </c>
    </row>
    <row r="7700" ht="18" customHeight="1">
      <c r="A7700" t="n">
        <v>7699</v>
      </c>
      <c r="B7700" t="inlineStr">
        <is>
          <t>CA-2017-151799</t>
        </is>
      </c>
      <c r="C7700" s="18" t="inlineStr">
        <is>
          <t>2017-12-14</t>
        </is>
      </c>
      <c r="D7700" s="18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19" t="n">
        <v>73.84999999999999</v>
      </c>
      <c r="S7700" s="20" t="n">
        <v>1</v>
      </c>
      <c r="T7700" s="21" t="n">
        <v>0</v>
      </c>
      <c r="U7700" s="19" t="n">
        <v>2.2155</v>
      </c>
      <c r="V7700" t="n">
        <v>4</v>
      </c>
      <c r="W7700" t="n">
        <v>2017</v>
      </c>
      <c r="X7700" t="inlineStr">
        <is>
          <t>2017Q4</t>
        </is>
      </c>
      <c r="Y7700" t="inlineStr">
        <is>
          <t>2017-12</t>
        </is>
      </c>
      <c r="Z7700" t="inlineStr">
        <is>
          <t>0% (No Discount)</t>
        </is>
      </c>
      <c r="AA7700" t="b">
        <v>1</v>
      </c>
      <c r="AB7700" t="b">
        <v>0</v>
      </c>
      <c r="AC7700" s="19" t="n">
        <v>73.84999999999999</v>
      </c>
      <c r="AD7700" s="21" t="n">
        <v>0.03</v>
      </c>
    </row>
    <row r="7701" ht="18" customHeight="1">
      <c r="A7701" t="n">
        <v>7700</v>
      </c>
      <c r="B7701" t="inlineStr">
        <is>
          <t>CA-2017-151799</t>
        </is>
      </c>
      <c r="C7701" s="18" t="inlineStr">
        <is>
          <t>2017-12-14</t>
        </is>
      </c>
      <c r="D7701" s="18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19" t="n">
        <v>25.71</v>
      </c>
      <c r="S7701" s="20" t="n">
        <v>3</v>
      </c>
      <c r="T7701" s="21" t="n">
        <v>0</v>
      </c>
      <c r="U7701" s="19" t="n">
        <v>6.6846</v>
      </c>
      <c r="V7701" t="n">
        <v>4</v>
      </c>
      <c r="W7701" t="n">
        <v>2017</v>
      </c>
      <c r="X7701" t="inlineStr">
        <is>
          <t>2017Q4</t>
        </is>
      </c>
      <c r="Y7701" t="inlineStr">
        <is>
          <t>2017-12</t>
        </is>
      </c>
      <c r="Z7701" t="inlineStr">
        <is>
          <t>0% (No Discount)</t>
        </is>
      </c>
      <c r="AA7701" t="b">
        <v>1</v>
      </c>
      <c r="AB7701" t="b">
        <v>0</v>
      </c>
      <c r="AC7701" s="19" t="n">
        <v>8.57</v>
      </c>
      <c r="AD7701" s="21" t="n">
        <v>0.26</v>
      </c>
    </row>
    <row r="7702" ht="18" customHeight="1">
      <c r="A7702" t="n">
        <v>7701</v>
      </c>
      <c r="B7702" t="inlineStr">
        <is>
          <t>CA-2017-151799</t>
        </is>
      </c>
      <c r="C7702" s="18" t="inlineStr">
        <is>
          <t>2017-12-14</t>
        </is>
      </c>
      <c r="D7702" s="18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19" t="n">
        <v>17.28</v>
      </c>
      <c r="S7702" s="20" t="n">
        <v>6</v>
      </c>
      <c r="T7702" s="21" t="n">
        <v>0</v>
      </c>
      <c r="U7702" s="19" t="n">
        <v>8.121600000000001</v>
      </c>
      <c r="V7702" t="n">
        <v>4</v>
      </c>
      <c r="W7702" t="n">
        <v>2017</v>
      </c>
      <c r="X7702" t="inlineStr">
        <is>
          <t>2017Q4</t>
        </is>
      </c>
      <c r="Y7702" t="inlineStr">
        <is>
          <t>2017-12</t>
        </is>
      </c>
      <c r="Z7702" t="inlineStr">
        <is>
          <t>0% (No Discount)</t>
        </is>
      </c>
      <c r="AA7702" t="b">
        <v>1</v>
      </c>
      <c r="AB7702" t="b">
        <v>0</v>
      </c>
      <c r="AC7702" s="19" t="n">
        <v>2.88</v>
      </c>
      <c r="AD7702" s="21" t="n">
        <v>0.47</v>
      </c>
    </row>
    <row r="7703" ht="18" customHeight="1">
      <c r="A7703" t="n">
        <v>7702</v>
      </c>
      <c r="B7703" t="inlineStr">
        <is>
          <t>CA-2017-151799</t>
        </is>
      </c>
      <c r="C7703" s="18" t="inlineStr">
        <is>
          <t>2017-12-14</t>
        </is>
      </c>
      <c r="D7703" s="18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19" t="n">
        <v>526.582</v>
      </c>
      <c r="S7703" s="20" t="n">
        <v>2</v>
      </c>
      <c r="T7703" s="21" t="n">
        <v>0.3</v>
      </c>
      <c r="U7703" s="19" t="n">
        <v>-52.6582</v>
      </c>
      <c r="V7703" t="n">
        <v>4</v>
      </c>
      <c r="W7703" t="n">
        <v>2017</v>
      </c>
      <c r="X7703" t="inlineStr">
        <is>
          <t>2017Q4</t>
        </is>
      </c>
      <c r="Y7703" t="inlineStr">
        <is>
          <t>2017-12</t>
        </is>
      </c>
      <c r="Z7703" t="inlineStr">
        <is>
          <t>20.1% - 30%</t>
        </is>
      </c>
      <c r="AA7703" t="b">
        <v>0</v>
      </c>
      <c r="AB7703" t="b">
        <v>1</v>
      </c>
      <c r="AC7703" s="19" t="n">
        <v>376.13</v>
      </c>
      <c r="AD7703" s="21" t="n">
        <v>-0.1</v>
      </c>
    </row>
    <row r="7704" ht="18" customHeight="1">
      <c r="A7704" t="n">
        <v>7703</v>
      </c>
      <c r="B7704" t="inlineStr">
        <is>
          <t>CA-2016-114601</t>
        </is>
      </c>
      <c r="C7704" s="18" t="inlineStr">
        <is>
          <t>2016-08-26</t>
        </is>
      </c>
      <c r="D7704" s="18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19" t="n">
        <v>11.56</v>
      </c>
      <c r="S7704" s="20" t="n">
        <v>2</v>
      </c>
      <c r="T7704" s="21" t="n">
        <v>0</v>
      </c>
      <c r="U7704" s="19" t="n">
        <v>5.6644</v>
      </c>
      <c r="V7704" t="n">
        <v>7</v>
      </c>
      <c r="W7704" t="n">
        <v>2016</v>
      </c>
      <c r="X7704" t="inlineStr">
        <is>
          <t>2016Q3</t>
        </is>
      </c>
      <c r="Y7704" t="inlineStr">
        <is>
          <t>2016-08</t>
        </is>
      </c>
      <c r="Z7704" t="inlineStr">
        <is>
          <t>0% (No Discount)</t>
        </is>
      </c>
      <c r="AA7704" t="b">
        <v>1</v>
      </c>
      <c r="AB7704" t="b">
        <v>0</v>
      </c>
      <c r="AC7704" s="19" t="n">
        <v>5.78</v>
      </c>
      <c r="AD7704" s="21" t="n">
        <v>0.49</v>
      </c>
    </row>
    <row r="7705" ht="18" customHeight="1">
      <c r="A7705" t="n">
        <v>7704</v>
      </c>
      <c r="B7705" t="inlineStr">
        <is>
          <t>CA-2016-114601</t>
        </is>
      </c>
      <c r="C7705" s="18" t="inlineStr">
        <is>
          <t>2016-08-26</t>
        </is>
      </c>
      <c r="D7705" s="18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19" t="n">
        <v>209.97</v>
      </c>
      <c r="S7705" s="20" t="n">
        <v>3</v>
      </c>
      <c r="T7705" s="21" t="n">
        <v>0</v>
      </c>
      <c r="U7705" s="19" t="n">
        <v>58.7916</v>
      </c>
      <c r="V7705" t="n">
        <v>7</v>
      </c>
      <c r="W7705" t="n">
        <v>2016</v>
      </c>
      <c r="X7705" t="inlineStr">
        <is>
          <t>2016Q3</t>
        </is>
      </c>
      <c r="Y7705" t="inlineStr">
        <is>
          <t>2016-08</t>
        </is>
      </c>
      <c r="Z7705" t="inlineStr">
        <is>
          <t>0% (No Discount)</t>
        </is>
      </c>
      <c r="AA7705" t="b">
        <v>1</v>
      </c>
      <c r="AB7705" t="b">
        <v>0</v>
      </c>
      <c r="AC7705" s="19" t="n">
        <v>69.98999999999999</v>
      </c>
      <c r="AD7705" s="21" t="n">
        <v>0.28</v>
      </c>
    </row>
    <row r="7706" ht="18" customHeight="1">
      <c r="A7706" t="n">
        <v>7705</v>
      </c>
      <c r="B7706" t="inlineStr">
        <is>
          <t>CA-2016-114601</t>
        </is>
      </c>
      <c r="C7706" s="18" t="inlineStr">
        <is>
          <t>2016-08-26</t>
        </is>
      </c>
      <c r="D7706" s="18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19" t="n">
        <v>447.84</v>
      </c>
      <c r="S7706" s="20" t="n">
        <v>4</v>
      </c>
      <c r="T7706" s="21" t="n">
        <v>0</v>
      </c>
      <c r="U7706" s="19" t="n">
        <v>98.5248</v>
      </c>
      <c r="V7706" t="n">
        <v>7</v>
      </c>
      <c r="W7706" t="n">
        <v>2016</v>
      </c>
      <c r="X7706" t="inlineStr">
        <is>
          <t>2016Q3</t>
        </is>
      </c>
      <c r="Y7706" t="inlineStr">
        <is>
          <t>2016-08</t>
        </is>
      </c>
      <c r="Z7706" t="inlineStr">
        <is>
          <t>0% (No Discount)</t>
        </is>
      </c>
      <c r="AA7706" t="b">
        <v>1</v>
      </c>
      <c r="AB7706" t="b">
        <v>0</v>
      </c>
      <c r="AC7706" s="19" t="n">
        <v>111.96</v>
      </c>
      <c r="AD7706" s="21" t="n">
        <v>0.22</v>
      </c>
    </row>
    <row r="7707" ht="18" customHeight="1">
      <c r="A7707" t="n">
        <v>7706</v>
      </c>
      <c r="B7707" t="inlineStr">
        <is>
          <t>CA-2016-114601</t>
        </is>
      </c>
      <c r="C7707" s="18" t="inlineStr">
        <is>
          <t>2016-08-26</t>
        </is>
      </c>
      <c r="D7707" s="18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19" t="n">
        <v>479.97</v>
      </c>
      <c r="S7707" s="20" t="n">
        <v>3</v>
      </c>
      <c r="T7707" s="21" t="n">
        <v>0</v>
      </c>
      <c r="U7707" s="19" t="n">
        <v>163.1898</v>
      </c>
      <c r="V7707" t="n">
        <v>7</v>
      </c>
      <c r="W7707" t="n">
        <v>2016</v>
      </c>
      <c r="X7707" t="inlineStr">
        <is>
          <t>2016Q3</t>
        </is>
      </c>
      <c r="Y7707" t="inlineStr">
        <is>
          <t>2016-08</t>
        </is>
      </c>
      <c r="Z7707" t="inlineStr">
        <is>
          <t>0% (No Discount)</t>
        </is>
      </c>
      <c r="AA7707" t="b">
        <v>1</v>
      </c>
      <c r="AB7707" t="b">
        <v>0</v>
      </c>
      <c r="AC7707" s="19" t="n">
        <v>159.99</v>
      </c>
      <c r="AD7707" s="21" t="n">
        <v>0.34</v>
      </c>
    </row>
    <row r="7708" ht="18" customHeight="1">
      <c r="A7708" t="n">
        <v>7707</v>
      </c>
      <c r="B7708" t="inlineStr">
        <is>
          <t>CA-2016-114601</t>
        </is>
      </c>
      <c r="C7708" s="18" t="inlineStr">
        <is>
          <t>2016-08-26</t>
        </is>
      </c>
      <c r="D7708" s="1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19" t="n">
        <v>8.640000000000001</v>
      </c>
      <c r="S7708" s="20" t="n">
        <v>3</v>
      </c>
      <c r="T7708" s="21" t="n">
        <v>0</v>
      </c>
      <c r="U7708" s="19" t="n">
        <v>2.5056</v>
      </c>
      <c r="V7708" t="n">
        <v>7</v>
      </c>
      <c r="W7708" t="n">
        <v>2016</v>
      </c>
      <c r="X7708" t="inlineStr">
        <is>
          <t>2016Q3</t>
        </is>
      </c>
      <c r="Y7708" t="inlineStr">
        <is>
          <t>2016-08</t>
        </is>
      </c>
      <c r="Z7708" t="inlineStr">
        <is>
          <t>0% (No Discount)</t>
        </is>
      </c>
      <c r="AA7708" t="b">
        <v>1</v>
      </c>
      <c r="AB7708" t="b">
        <v>0</v>
      </c>
      <c r="AC7708" s="19" t="n">
        <v>2.88</v>
      </c>
      <c r="AD7708" s="21" t="n">
        <v>0.29</v>
      </c>
    </row>
    <row r="7709" ht="18" customHeight="1">
      <c r="A7709" t="n">
        <v>7708</v>
      </c>
      <c r="B7709" t="inlineStr">
        <is>
          <t>CA-2017-100237</t>
        </is>
      </c>
      <c r="C7709" s="18" t="inlineStr">
        <is>
          <t>2017-10-15</t>
        </is>
      </c>
      <c r="D7709" s="18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19" t="n">
        <v>11.68</v>
      </c>
      <c r="S7709" s="20" t="n">
        <v>2</v>
      </c>
      <c r="T7709" s="21" t="n">
        <v>0</v>
      </c>
      <c r="U7709" s="19" t="n">
        <v>4.2048</v>
      </c>
      <c r="V7709" t="n">
        <v>4</v>
      </c>
      <c r="W7709" t="n">
        <v>2017</v>
      </c>
      <c r="X7709" t="inlineStr">
        <is>
          <t>2017Q4</t>
        </is>
      </c>
      <c r="Y7709" t="inlineStr">
        <is>
          <t>2017-10</t>
        </is>
      </c>
      <c r="Z7709" t="inlineStr">
        <is>
          <t>0% (No Discount)</t>
        </is>
      </c>
      <c r="AA7709" t="b">
        <v>1</v>
      </c>
      <c r="AB7709" t="b">
        <v>0</v>
      </c>
      <c r="AC7709" s="19" t="n">
        <v>5.84</v>
      </c>
      <c r="AD7709" s="21" t="n">
        <v>0.36</v>
      </c>
    </row>
    <row r="7710" ht="18" customHeight="1">
      <c r="A7710" t="n">
        <v>7709</v>
      </c>
      <c r="B7710" t="inlineStr">
        <is>
          <t>CA-2014-139542</t>
        </is>
      </c>
      <c r="C7710" s="18" t="inlineStr">
        <is>
          <t>2014-10-25</t>
        </is>
      </c>
      <c r="D7710" s="18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19" t="n">
        <v>40.776</v>
      </c>
      <c r="S7710" s="20" t="n">
        <v>3</v>
      </c>
      <c r="T7710" s="21" t="n">
        <v>0.2</v>
      </c>
      <c r="U7710" s="19" t="n">
        <v>0.5097</v>
      </c>
      <c r="V7710" t="n">
        <v>4</v>
      </c>
      <c r="W7710" t="n">
        <v>2014</v>
      </c>
      <c r="X7710" t="inlineStr">
        <is>
          <t>2014Q4</t>
        </is>
      </c>
      <c r="Y7710" t="inlineStr">
        <is>
          <t>2014-10</t>
        </is>
      </c>
      <c r="Z7710" t="inlineStr">
        <is>
          <t>10.1% - 20%</t>
        </is>
      </c>
      <c r="AA7710" t="b">
        <v>1</v>
      </c>
      <c r="AB7710" t="b">
        <v>0</v>
      </c>
      <c r="AC7710" s="19" t="n">
        <v>16.99</v>
      </c>
      <c r="AD7710" s="21" t="n">
        <v>0.0125</v>
      </c>
    </row>
    <row r="7711" ht="18" customHeight="1">
      <c r="A7711" t="n">
        <v>7710</v>
      </c>
      <c r="B7711" t="inlineStr">
        <is>
          <t>CA-2014-139542</t>
        </is>
      </c>
      <c r="C7711" s="18" t="inlineStr">
        <is>
          <t>2014-10-25</t>
        </is>
      </c>
      <c r="D7711" s="18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19" t="n">
        <v>13.698</v>
      </c>
      <c r="S7711" s="20" t="n">
        <v>3</v>
      </c>
      <c r="T7711" s="21" t="n">
        <v>0.7</v>
      </c>
      <c r="U7711" s="19" t="n">
        <v>-9.5886</v>
      </c>
      <c r="V7711" t="n">
        <v>4</v>
      </c>
      <c r="W7711" t="n">
        <v>2014</v>
      </c>
      <c r="X7711" t="inlineStr">
        <is>
          <t>2014Q4</t>
        </is>
      </c>
      <c r="Y7711" t="inlineStr">
        <is>
          <t>2014-10</t>
        </is>
      </c>
      <c r="Z7711" t="inlineStr">
        <is>
          <t>&gt; 50% (Deep Discount)</t>
        </is>
      </c>
      <c r="AA7711" t="b">
        <v>0</v>
      </c>
      <c r="AB7711" t="b">
        <v>1</v>
      </c>
      <c r="AC7711" s="19" t="n">
        <v>15.22</v>
      </c>
      <c r="AD7711" s="21" t="n">
        <v>-0.7</v>
      </c>
    </row>
    <row r="7712" ht="18" customHeight="1">
      <c r="A7712" t="n">
        <v>7711</v>
      </c>
      <c r="B7712" t="inlineStr">
        <is>
          <t>US-2015-142811</t>
        </is>
      </c>
      <c r="C7712" s="18" t="inlineStr">
        <is>
          <t>2015-04-02</t>
        </is>
      </c>
      <c r="D7712" s="18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19" t="n">
        <v>87.8</v>
      </c>
      <c r="S7712" s="20" t="n">
        <v>5</v>
      </c>
      <c r="T7712" s="21" t="n">
        <v>0.2</v>
      </c>
      <c r="U7712" s="19" t="n">
        <v>32.925</v>
      </c>
      <c r="V7712" t="n">
        <v>5</v>
      </c>
      <c r="W7712" t="n">
        <v>2015</v>
      </c>
      <c r="X7712" t="inlineStr">
        <is>
          <t>2015Q2</t>
        </is>
      </c>
      <c r="Y7712" t="inlineStr">
        <is>
          <t>2015-04</t>
        </is>
      </c>
      <c r="Z7712" t="inlineStr">
        <is>
          <t>10.1% - 20%</t>
        </is>
      </c>
      <c r="AA7712" t="b">
        <v>1</v>
      </c>
      <c r="AB7712" t="b">
        <v>0</v>
      </c>
      <c r="AC7712" s="19" t="n">
        <v>21.95</v>
      </c>
      <c r="AD7712" s="21" t="n">
        <v>0.375</v>
      </c>
    </row>
    <row r="7713" ht="18" customHeight="1">
      <c r="A7713" t="n">
        <v>7712</v>
      </c>
      <c r="B7713" t="inlineStr">
        <is>
          <t>CA-2017-139353</t>
        </is>
      </c>
      <c r="C7713" s="18" t="inlineStr">
        <is>
          <t>2017-10-28</t>
        </is>
      </c>
      <c r="D7713" s="18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19" t="n">
        <v>77.952</v>
      </c>
      <c r="S7713" s="20" t="n">
        <v>3</v>
      </c>
      <c r="T7713" s="21" t="n">
        <v>0.2</v>
      </c>
      <c r="U7713" s="19" t="n">
        <v>15.5904</v>
      </c>
      <c r="V7713" t="n">
        <v>2</v>
      </c>
      <c r="W7713" t="n">
        <v>2017</v>
      </c>
      <c r="X7713" t="inlineStr">
        <is>
          <t>2017Q4</t>
        </is>
      </c>
      <c r="Y7713" t="inlineStr">
        <is>
          <t>2017-10</t>
        </is>
      </c>
      <c r="Z7713" t="inlineStr">
        <is>
          <t>10.1% - 20%</t>
        </is>
      </c>
      <c r="AA7713" t="b">
        <v>1</v>
      </c>
      <c r="AB7713" t="b">
        <v>0</v>
      </c>
      <c r="AC7713" s="19" t="n">
        <v>32.48</v>
      </c>
      <c r="AD7713" s="21" t="n">
        <v>0.2</v>
      </c>
    </row>
    <row r="7714" ht="18" customHeight="1">
      <c r="A7714" t="n">
        <v>7713</v>
      </c>
      <c r="B7714" t="inlineStr">
        <is>
          <t>CA-2017-139353</t>
        </is>
      </c>
      <c r="C7714" s="18" t="inlineStr">
        <is>
          <t>2017-10-28</t>
        </is>
      </c>
      <c r="D7714" s="18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19" t="n">
        <v>147.184</v>
      </c>
      <c r="S7714" s="20" t="n">
        <v>2</v>
      </c>
      <c r="T7714" s="21" t="n">
        <v>0.2</v>
      </c>
      <c r="U7714" s="19" t="n">
        <v>-29.4368</v>
      </c>
      <c r="V7714" t="n">
        <v>2</v>
      </c>
      <c r="W7714" t="n">
        <v>2017</v>
      </c>
      <c r="X7714" t="inlineStr">
        <is>
          <t>2017Q4</t>
        </is>
      </c>
      <c r="Y7714" t="inlineStr">
        <is>
          <t>2017-10</t>
        </is>
      </c>
      <c r="Z7714" t="inlineStr">
        <is>
          <t>10.1% - 20%</t>
        </is>
      </c>
      <c r="AA7714" t="b">
        <v>0</v>
      </c>
      <c r="AB7714" t="b">
        <v>1</v>
      </c>
      <c r="AC7714" s="19" t="n">
        <v>91.98999999999999</v>
      </c>
      <c r="AD7714" s="21" t="n">
        <v>-0.2</v>
      </c>
    </row>
    <row r="7715" ht="18" customHeight="1">
      <c r="A7715" t="n">
        <v>7714</v>
      </c>
      <c r="B7715" t="inlineStr">
        <is>
          <t>CA-2017-139353</t>
        </is>
      </c>
      <c r="C7715" s="18" t="inlineStr">
        <is>
          <t>2017-10-28</t>
        </is>
      </c>
      <c r="D7715" s="18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19" t="n">
        <v>47.952</v>
      </c>
      <c r="S7715" s="20" t="n">
        <v>3</v>
      </c>
      <c r="T7715" s="21" t="n">
        <v>0.2</v>
      </c>
      <c r="U7715" s="19" t="n">
        <v>16.1838</v>
      </c>
      <c r="V7715" t="n">
        <v>2</v>
      </c>
      <c r="W7715" t="n">
        <v>2017</v>
      </c>
      <c r="X7715" t="inlineStr">
        <is>
          <t>2017Q4</t>
        </is>
      </c>
      <c r="Y7715" t="inlineStr">
        <is>
          <t>2017-10</t>
        </is>
      </c>
      <c r="Z7715" t="inlineStr">
        <is>
          <t>10.1% - 20%</t>
        </is>
      </c>
      <c r="AA7715" t="b">
        <v>1</v>
      </c>
      <c r="AB7715" t="b">
        <v>0</v>
      </c>
      <c r="AC7715" s="19" t="n">
        <v>19.98</v>
      </c>
      <c r="AD7715" s="21" t="n">
        <v>0.3375</v>
      </c>
    </row>
    <row r="7716" ht="18" customHeight="1">
      <c r="A7716" t="n">
        <v>7715</v>
      </c>
      <c r="B7716" t="inlineStr">
        <is>
          <t>CA-2014-150203</t>
        </is>
      </c>
      <c r="C7716" s="18" t="inlineStr">
        <is>
          <t>2014-12-05</t>
        </is>
      </c>
      <c r="D7716" s="18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19" t="n">
        <v>250.26</v>
      </c>
      <c r="S7716" s="20" t="n">
        <v>6</v>
      </c>
      <c r="T7716" s="21" t="n">
        <v>0</v>
      </c>
      <c r="U7716" s="19" t="n">
        <v>72.5754</v>
      </c>
      <c r="V7716" t="n">
        <v>2</v>
      </c>
      <c r="W7716" t="n">
        <v>2014</v>
      </c>
      <c r="X7716" t="inlineStr">
        <is>
          <t>2014Q4</t>
        </is>
      </c>
      <c r="Y7716" t="inlineStr">
        <is>
          <t>2014-12</t>
        </is>
      </c>
      <c r="Z7716" t="inlineStr">
        <is>
          <t>0% (No Discount)</t>
        </is>
      </c>
      <c r="AA7716" t="b">
        <v>1</v>
      </c>
      <c r="AB7716" t="b">
        <v>0</v>
      </c>
      <c r="AC7716" s="19" t="n">
        <v>41.71</v>
      </c>
      <c r="AD7716" s="21" t="n">
        <v>0.29</v>
      </c>
    </row>
    <row r="7717" ht="18" customHeight="1">
      <c r="A7717" t="n">
        <v>7716</v>
      </c>
      <c r="B7717" t="inlineStr">
        <is>
          <t>US-2017-101518</t>
        </is>
      </c>
      <c r="C7717" s="18" t="inlineStr">
        <is>
          <t>2017-11-03</t>
        </is>
      </c>
      <c r="D7717" s="18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19" t="n">
        <v>40.776</v>
      </c>
      <c r="S7717" s="20" t="n">
        <v>3</v>
      </c>
      <c r="T7717" s="21" t="n">
        <v>0.2</v>
      </c>
      <c r="U7717" s="19" t="n">
        <v>0.5097</v>
      </c>
      <c r="V7717" t="n">
        <v>5</v>
      </c>
      <c r="W7717" t="n">
        <v>2017</v>
      </c>
      <c r="X7717" t="inlineStr">
        <is>
          <t>2017Q4</t>
        </is>
      </c>
      <c r="Y7717" t="inlineStr">
        <is>
          <t>2017-11</t>
        </is>
      </c>
      <c r="Z7717" t="inlineStr">
        <is>
          <t>10.1% - 20%</t>
        </is>
      </c>
      <c r="AA7717" t="b">
        <v>1</v>
      </c>
      <c r="AB7717" t="b">
        <v>0</v>
      </c>
      <c r="AC7717" s="19" t="n">
        <v>16.99</v>
      </c>
      <c r="AD7717" s="21" t="n">
        <v>0.0125</v>
      </c>
    </row>
    <row r="7718" ht="18" customHeight="1">
      <c r="A7718" t="n">
        <v>7717</v>
      </c>
      <c r="B7718" t="inlineStr">
        <is>
          <t>CA-2015-149636</t>
        </is>
      </c>
      <c r="C7718" s="18" t="inlineStr">
        <is>
          <t>2015-01-06</t>
        </is>
      </c>
      <c r="D7718" s="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19" t="n">
        <v>29.6</v>
      </c>
      <c r="S7718" s="20" t="n">
        <v>5</v>
      </c>
      <c r="T7718" s="21" t="n">
        <v>0.2</v>
      </c>
      <c r="U7718" s="19" t="n">
        <v>9.25</v>
      </c>
      <c r="V7718" t="n">
        <v>6</v>
      </c>
      <c r="W7718" t="n">
        <v>2015</v>
      </c>
      <c r="X7718" t="inlineStr">
        <is>
          <t>2015Q1</t>
        </is>
      </c>
      <c r="Y7718" t="inlineStr">
        <is>
          <t>2015-01</t>
        </is>
      </c>
      <c r="Z7718" t="inlineStr">
        <is>
          <t>10.1% - 20%</t>
        </is>
      </c>
      <c r="AA7718" t="b">
        <v>1</v>
      </c>
      <c r="AB7718" t="b">
        <v>0</v>
      </c>
      <c r="AC7718" s="19" t="n">
        <v>7.4</v>
      </c>
      <c r="AD7718" s="21" t="n">
        <v>0.3125</v>
      </c>
    </row>
    <row r="7719" ht="18" customHeight="1">
      <c r="A7719" t="n">
        <v>7718</v>
      </c>
      <c r="B7719" t="inlineStr">
        <is>
          <t>CA-2015-149636</t>
        </is>
      </c>
      <c r="C7719" s="18" t="inlineStr">
        <is>
          <t>2015-01-06</t>
        </is>
      </c>
      <c r="D7719" s="18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19" t="n">
        <v>1.938</v>
      </c>
      <c r="S7719" s="20" t="n">
        <v>2</v>
      </c>
      <c r="T7719" s="21" t="n">
        <v>0.7</v>
      </c>
      <c r="U7719" s="19" t="n">
        <v>-1.3566</v>
      </c>
      <c r="V7719" t="n">
        <v>6</v>
      </c>
      <c r="W7719" t="n">
        <v>2015</v>
      </c>
      <c r="X7719" t="inlineStr">
        <is>
          <t>2015Q1</t>
        </is>
      </c>
      <c r="Y7719" t="inlineStr">
        <is>
          <t>2015-01</t>
        </is>
      </c>
      <c r="Z7719" t="inlineStr">
        <is>
          <t>&gt; 50% (Deep Discount)</t>
        </is>
      </c>
      <c r="AA7719" t="b">
        <v>0</v>
      </c>
      <c r="AB7719" t="b">
        <v>1</v>
      </c>
      <c r="AC7719" s="19" t="n">
        <v>3.23</v>
      </c>
      <c r="AD7719" s="21" t="n">
        <v>-0.7</v>
      </c>
    </row>
    <row r="7720" ht="18" customHeight="1">
      <c r="A7720" t="n">
        <v>7719</v>
      </c>
      <c r="B7720" t="inlineStr">
        <is>
          <t>US-2017-146213</t>
        </is>
      </c>
      <c r="C7720" s="18" t="inlineStr">
        <is>
          <t>2017-09-09</t>
        </is>
      </c>
      <c r="D7720" s="18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19" t="n">
        <v>159.96</v>
      </c>
      <c r="S7720" s="20" t="n">
        <v>4</v>
      </c>
      <c r="T7720" s="21" t="n">
        <v>0</v>
      </c>
      <c r="U7720" s="19" t="n">
        <v>51.1872</v>
      </c>
      <c r="V7720" t="n">
        <v>5</v>
      </c>
      <c r="W7720" t="n">
        <v>2017</v>
      </c>
      <c r="X7720" t="inlineStr">
        <is>
          <t>2017Q3</t>
        </is>
      </c>
      <c r="Y7720" t="inlineStr">
        <is>
          <t>2017-09</t>
        </is>
      </c>
      <c r="Z7720" t="inlineStr">
        <is>
          <t>0% (No Discount)</t>
        </is>
      </c>
      <c r="AA7720" t="b">
        <v>1</v>
      </c>
      <c r="AB7720" t="b">
        <v>0</v>
      </c>
      <c r="AC7720" s="19" t="n">
        <v>39.99</v>
      </c>
      <c r="AD7720" s="21" t="n">
        <v>0.32</v>
      </c>
    </row>
    <row r="7721" ht="18" customHeight="1">
      <c r="A7721" t="n">
        <v>7720</v>
      </c>
      <c r="B7721" t="inlineStr">
        <is>
          <t>CA-2015-108588</t>
        </is>
      </c>
      <c r="C7721" s="18" t="inlineStr">
        <is>
          <t>2015-01-05</t>
        </is>
      </c>
      <c r="D7721" s="18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19" t="n">
        <v>59.52</v>
      </c>
      <c r="S7721" s="20" t="n">
        <v>3</v>
      </c>
      <c r="T7721" s="21" t="n">
        <v>0</v>
      </c>
      <c r="U7721" s="19" t="n">
        <v>15.4752</v>
      </c>
      <c r="V7721" t="n">
        <v>5</v>
      </c>
      <c r="W7721" t="n">
        <v>2015</v>
      </c>
      <c r="X7721" t="inlineStr">
        <is>
          <t>2015Q1</t>
        </is>
      </c>
      <c r="Y7721" t="inlineStr">
        <is>
          <t>2015-01</t>
        </is>
      </c>
      <c r="Z7721" t="inlineStr">
        <is>
          <t>0% (No Discount)</t>
        </is>
      </c>
      <c r="AA7721" t="b">
        <v>1</v>
      </c>
      <c r="AB7721" t="b">
        <v>0</v>
      </c>
      <c r="AC7721" s="19" t="n">
        <v>19.84</v>
      </c>
      <c r="AD7721" s="21" t="n">
        <v>0.26</v>
      </c>
    </row>
    <row r="7722" ht="18" customHeight="1">
      <c r="A7722" t="n">
        <v>7721</v>
      </c>
      <c r="B7722" t="inlineStr">
        <is>
          <t>CA-2015-108588</t>
        </is>
      </c>
      <c r="C7722" s="18" t="inlineStr">
        <is>
          <t>2015-01-05</t>
        </is>
      </c>
      <c r="D7722" s="18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19" t="n">
        <v>17.48</v>
      </c>
      <c r="S7722" s="20" t="n">
        <v>2</v>
      </c>
      <c r="T7722" s="21" t="n">
        <v>0</v>
      </c>
      <c r="U7722" s="19" t="n">
        <v>8.2156</v>
      </c>
      <c r="V7722" t="n">
        <v>5</v>
      </c>
      <c r="W7722" t="n">
        <v>2015</v>
      </c>
      <c r="X7722" t="inlineStr">
        <is>
          <t>2015Q1</t>
        </is>
      </c>
      <c r="Y7722" t="inlineStr">
        <is>
          <t>2015-01</t>
        </is>
      </c>
      <c r="Z7722" t="inlineStr">
        <is>
          <t>0% (No Discount)</t>
        </is>
      </c>
      <c r="AA7722" t="b">
        <v>1</v>
      </c>
      <c r="AB7722" t="b">
        <v>0</v>
      </c>
      <c r="AC7722" s="19" t="n">
        <v>8.74</v>
      </c>
      <c r="AD7722" s="21" t="n">
        <v>0.47</v>
      </c>
    </row>
    <row r="7723" ht="18" customHeight="1">
      <c r="A7723" t="n">
        <v>7722</v>
      </c>
      <c r="B7723" t="inlineStr">
        <is>
          <t>CA-2015-108588</t>
        </is>
      </c>
      <c r="C7723" s="18" t="inlineStr">
        <is>
          <t>2015-01-05</t>
        </is>
      </c>
      <c r="D7723" s="18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19" t="n">
        <v>13.168</v>
      </c>
      <c r="S7723" s="20" t="n">
        <v>2</v>
      </c>
      <c r="T7723" s="21" t="n">
        <v>0.2</v>
      </c>
      <c r="U7723" s="19" t="n">
        <v>4.6088</v>
      </c>
      <c r="V7723" t="n">
        <v>5</v>
      </c>
      <c r="W7723" t="n">
        <v>2015</v>
      </c>
      <c r="X7723" t="inlineStr">
        <is>
          <t>2015Q1</t>
        </is>
      </c>
      <c r="Y7723" t="inlineStr">
        <is>
          <t>2015-01</t>
        </is>
      </c>
      <c r="Z7723" t="inlineStr">
        <is>
          <t>10.1% - 20%</t>
        </is>
      </c>
      <c r="AA7723" t="b">
        <v>1</v>
      </c>
      <c r="AB7723" t="b">
        <v>0</v>
      </c>
      <c r="AC7723" s="19" t="n">
        <v>8.23</v>
      </c>
      <c r="AD7723" s="21" t="n">
        <v>0.35</v>
      </c>
    </row>
    <row r="7724" ht="18" customHeight="1">
      <c r="A7724" t="n">
        <v>7723</v>
      </c>
      <c r="B7724" t="inlineStr">
        <is>
          <t>US-2017-138086</t>
        </is>
      </c>
      <c r="C7724" s="18" t="inlineStr">
        <is>
          <t>2017-04-16</t>
        </is>
      </c>
      <c r="D7724" s="18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19" t="n">
        <v>40.74</v>
      </c>
      <c r="S7724" s="20" t="n">
        <v>3</v>
      </c>
      <c r="T7724" s="21" t="n">
        <v>0</v>
      </c>
      <c r="U7724" s="19" t="n">
        <v>12.222</v>
      </c>
      <c r="V7724" t="n">
        <v>4</v>
      </c>
      <c r="W7724" t="n">
        <v>2017</v>
      </c>
      <c r="X7724" t="inlineStr">
        <is>
          <t>2017Q2</t>
        </is>
      </c>
      <c r="Y7724" t="inlineStr">
        <is>
          <t>2017-04</t>
        </is>
      </c>
      <c r="Z7724" t="inlineStr">
        <is>
          <t>0% (No Discount)</t>
        </is>
      </c>
      <c r="AA7724" t="b">
        <v>1</v>
      </c>
      <c r="AB7724" t="b">
        <v>0</v>
      </c>
      <c r="AC7724" s="19" t="n">
        <v>13.58</v>
      </c>
      <c r="AD7724" s="21" t="n">
        <v>0.3</v>
      </c>
    </row>
    <row r="7725" ht="18" customHeight="1">
      <c r="A7725" t="n">
        <v>7724</v>
      </c>
      <c r="B7725" t="inlineStr">
        <is>
          <t>CA-2015-139374</t>
        </is>
      </c>
      <c r="C7725" s="18" t="inlineStr">
        <is>
          <t>2015-09-10</t>
        </is>
      </c>
      <c r="D7725" s="18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19" t="n">
        <v>179.886</v>
      </c>
      <c r="S7725" s="20" t="n">
        <v>1</v>
      </c>
      <c r="T7725" s="21" t="n">
        <v>0.3</v>
      </c>
      <c r="U7725" s="19" t="n">
        <v>-2.5698</v>
      </c>
      <c r="V7725" t="n">
        <v>4</v>
      </c>
      <c r="W7725" t="n">
        <v>2015</v>
      </c>
      <c r="X7725" t="inlineStr">
        <is>
          <t>2015Q3</t>
        </is>
      </c>
      <c r="Y7725" t="inlineStr">
        <is>
          <t>2015-09</t>
        </is>
      </c>
      <c r="Z7725" t="inlineStr">
        <is>
          <t>20.1% - 30%</t>
        </is>
      </c>
      <c r="AA7725" t="b">
        <v>0</v>
      </c>
      <c r="AB7725" t="b">
        <v>1</v>
      </c>
      <c r="AC7725" s="19" t="n">
        <v>256.98</v>
      </c>
      <c r="AD7725" s="21" t="n">
        <v>-0.0143</v>
      </c>
    </row>
    <row r="7726" ht="18" customHeight="1">
      <c r="A7726" t="n">
        <v>7725</v>
      </c>
      <c r="B7726" t="inlineStr">
        <is>
          <t>CA-2016-113978</t>
        </is>
      </c>
      <c r="C7726" s="18" t="inlineStr">
        <is>
          <t>2016-09-25</t>
        </is>
      </c>
      <c r="D7726" s="18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19" t="n">
        <v>286.256</v>
      </c>
      <c r="S7726" s="20" t="n">
        <v>1</v>
      </c>
      <c r="T7726" s="21" t="n">
        <v>0.2</v>
      </c>
      <c r="U7726" s="19" t="n">
        <v>17.891</v>
      </c>
      <c r="V7726" t="n">
        <v>4</v>
      </c>
      <c r="W7726" t="n">
        <v>2016</v>
      </c>
      <c r="X7726" t="inlineStr">
        <is>
          <t>2016Q3</t>
        </is>
      </c>
      <c r="Y7726" t="inlineStr">
        <is>
          <t>2016-09</t>
        </is>
      </c>
      <c r="Z7726" t="inlineStr">
        <is>
          <t>10.1% - 20%</t>
        </is>
      </c>
      <c r="AA7726" t="b">
        <v>1</v>
      </c>
      <c r="AB7726" t="b">
        <v>0</v>
      </c>
      <c r="AC7726" s="19" t="n">
        <v>357.82</v>
      </c>
      <c r="AD7726" s="21" t="n">
        <v>0.0625</v>
      </c>
    </row>
    <row r="7727" ht="18" customHeight="1">
      <c r="A7727" t="n">
        <v>7726</v>
      </c>
      <c r="B7727" t="inlineStr">
        <is>
          <t>CA-2016-113978</t>
        </is>
      </c>
      <c r="C7727" s="18" t="inlineStr">
        <is>
          <t>2016-09-25</t>
        </is>
      </c>
      <c r="D7727" s="18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19" t="n">
        <v>24.224</v>
      </c>
      <c r="S7727" s="20" t="n">
        <v>2</v>
      </c>
      <c r="T7727" s="21" t="n">
        <v>0.2</v>
      </c>
      <c r="U7727" s="19" t="n">
        <v>-4.8448</v>
      </c>
      <c r="V7727" t="n">
        <v>4</v>
      </c>
      <c r="W7727" t="n">
        <v>2016</v>
      </c>
      <c r="X7727" t="inlineStr">
        <is>
          <t>2016Q3</t>
        </is>
      </c>
      <c r="Y7727" t="inlineStr">
        <is>
          <t>2016-09</t>
        </is>
      </c>
      <c r="Z7727" t="inlineStr">
        <is>
          <t>10.1% - 20%</t>
        </is>
      </c>
      <c r="AA7727" t="b">
        <v>0</v>
      </c>
      <c r="AB7727" t="b">
        <v>1</v>
      </c>
      <c r="AC7727" s="19" t="n">
        <v>15.14</v>
      </c>
      <c r="AD7727" s="21" t="n">
        <v>-0.2</v>
      </c>
    </row>
    <row r="7728" ht="18" customHeight="1">
      <c r="A7728" t="n">
        <v>7727</v>
      </c>
      <c r="B7728" t="inlineStr">
        <is>
          <t>CA-2016-113978</t>
        </is>
      </c>
      <c r="C7728" s="18" t="inlineStr">
        <is>
          <t>2016-09-25</t>
        </is>
      </c>
      <c r="D7728" s="1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19" t="n">
        <v>331.536</v>
      </c>
      <c r="S7728" s="20" t="n">
        <v>3</v>
      </c>
      <c r="T7728" s="21" t="n">
        <v>0.2</v>
      </c>
      <c r="U7728" s="19" t="n">
        <v>-82.884</v>
      </c>
      <c r="V7728" t="n">
        <v>4</v>
      </c>
      <c r="W7728" t="n">
        <v>2016</v>
      </c>
      <c r="X7728" t="inlineStr">
        <is>
          <t>2016Q3</t>
        </is>
      </c>
      <c r="Y7728" t="inlineStr">
        <is>
          <t>2016-09</t>
        </is>
      </c>
      <c r="Z7728" t="inlineStr">
        <is>
          <t>10.1% - 20%</t>
        </is>
      </c>
      <c r="AA7728" t="b">
        <v>0</v>
      </c>
      <c r="AB7728" t="b">
        <v>1</v>
      </c>
      <c r="AC7728" s="19" t="n">
        <v>138.14</v>
      </c>
      <c r="AD7728" s="21" t="n">
        <v>-0.25</v>
      </c>
    </row>
    <row r="7729" ht="18" customHeight="1">
      <c r="A7729" t="n">
        <v>7728</v>
      </c>
      <c r="B7729" t="inlineStr">
        <is>
          <t>US-2015-150231</t>
        </is>
      </c>
      <c r="C7729" s="18" t="inlineStr">
        <is>
          <t>2015-03-16</t>
        </is>
      </c>
      <c r="D7729" s="18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19" t="n">
        <v>17.52</v>
      </c>
      <c r="S7729" s="20" t="n">
        <v>3</v>
      </c>
      <c r="T7729" s="21" t="n">
        <v>0</v>
      </c>
      <c r="U7729" s="19" t="n">
        <v>6.3072</v>
      </c>
      <c r="V7729" t="n">
        <v>4</v>
      </c>
      <c r="W7729" t="n">
        <v>2015</v>
      </c>
      <c r="X7729" t="inlineStr">
        <is>
          <t>2015Q1</t>
        </is>
      </c>
      <c r="Y7729" t="inlineStr">
        <is>
          <t>2015-03</t>
        </is>
      </c>
      <c r="Z7729" t="inlineStr">
        <is>
          <t>0% (No Discount)</t>
        </is>
      </c>
      <c r="AA7729" t="b">
        <v>1</v>
      </c>
      <c r="AB7729" t="b">
        <v>0</v>
      </c>
      <c r="AC7729" s="19" t="n">
        <v>5.84</v>
      </c>
      <c r="AD7729" s="21" t="n">
        <v>0.36</v>
      </c>
    </row>
    <row r="7730" ht="18" customHeight="1">
      <c r="A7730" t="n">
        <v>7729</v>
      </c>
      <c r="B7730" t="inlineStr">
        <is>
          <t>CA-2016-106915</t>
        </is>
      </c>
      <c r="C7730" s="18" t="inlineStr">
        <is>
          <t>2016-11-26</t>
        </is>
      </c>
      <c r="D7730" s="18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19" t="n">
        <v>17.856</v>
      </c>
      <c r="S7730" s="20" t="n">
        <v>4</v>
      </c>
      <c r="T7730" s="21" t="n">
        <v>0.2</v>
      </c>
      <c r="U7730" s="19" t="n">
        <v>4.2408</v>
      </c>
      <c r="V7730" t="n">
        <v>6</v>
      </c>
      <c r="W7730" t="n">
        <v>2016</v>
      </c>
      <c r="X7730" t="inlineStr">
        <is>
          <t>2016Q4</t>
        </is>
      </c>
      <c r="Y7730" t="inlineStr">
        <is>
          <t>2016-11</t>
        </is>
      </c>
      <c r="Z7730" t="inlineStr">
        <is>
          <t>10.1% - 20%</t>
        </is>
      </c>
      <c r="AA7730" t="b">
        <v>1</v>
      </c>
      <c r="AB7730" t="b">
        <v>0</v>
      </c>
      <c r="AC7730" s="19" t="n">
        <v>5.58</v>
      </c>
      <c r="AD7730" s="21" t="n">
        <v>0.2375</v>
      </c>
    </row>
    <row r="7731" ht="18" customHeight="1">
      <c r="A7731" t="n">
        <v>7730</v>
      </c>
      <c r="B7731" t="inlineStr">
        <is>
          <t>US-2016-109260</t>
        </is>
      </c>
      <c r="C7731" s="18" t="inlineStr">
        <is>
          <t>2016-09-26</t>
        </is>
      </c>
      <c r="D7731" s="18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19" t="n">
        <v>431.976</v>
      </c>
      <c r="S7731" s="20" t="n">
        <v>3</v>
      </c>
      <c r="T7731" s="21" t="n">
        <v>0.2</v>
      </c>
      <c r="U7731" s="19" t="n">
        <v>-75.5958</v>
      </c>
      <c r="V7731" t="n">
        <v>5</v>
      </c>
      <c r="W7731" t="n">
        <v>2016</v>
      </c>
      <c r="X7731" t="inlineStr">
        <is>
          <t>2016Q3</t>
        </is>
      </c>
      <c r="Y7731" t="inlineStr">
        <is>
          <t>2016-09</t>
        </is>
      </c>
      <c r="Z7731" t="inlineStr">
        <is>
          <t>10.1% - 20%</t>
        </is>
      </c>
      <c r="AA7731" t="b">
        <v>0</v>
      </c>
      <c r="AB7731" t="b">
        <v>1</v>
      </c>
      <c r="AC7731" s="19" t="n">
        <v>179.99</v>
      </c>
      <c r="AD7731" s="21" t="n">
        <v>-0.175</v>
      </c>
    </row>
    <row r="7732" ht="18" customHeight="1">
      <c r="A7732" t="n">
        <v>7731</v>
      </c>
      <c r="B7732" t="inlineStr">
        <is>
          <t>CA-2017-104850</t>
        </is>
      </c>
      <c r="C7732" s="18" t="inlineStr">
        <is>
          <t>2017-06-13</t>
        </is>
      </c>
      <c r="D7732" s="18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19" t="n">
        <v>291.136</v>
      </c>
      <c r="S7732" s="20" t="n">
        <v>4</v>
      </c>
      <c r="T7732" s="21" t="n">
        <v>0.2</v>
      </c>
      <c r="U7732" s="19" t="n">
        <v>-25.4744</v>
      </c>
      <c r="V7732" t="n">
        <v>6</v>
      </c>
      <c r="W7732" t="n">
        <v>2017</v>
      </c>
      <c r="X7732" t="inlineStr">
        <is>
          <t>2017Q2</t>
        </is>
      </c>
      <c r="Y7732" t="inlineStr">
        <is>
          <t>2017-06</t>
        </is>
      </c>
      <c r="Z7732" t="inlineStr">
        <is>
          <t>10.1% - 20%</t>
        </is>
      </c>
      <c r="AA7732" t="b">
        <v>0</v>
      </c>
      <c r="AB7732" t="b">
        <v>1</v>
      </c>
      <c r="AC7732" s="19" t="n">
        <v>90.98</v>
      </c>
      <c r="AD7732" s="21" t="n">
        <v>-0.08749999999999999</v>
      </c>
    </row>
    <row r="7733" ht="18" customHeight="1">
      <c r="A7733" t="n">
        <v>7732</v>
      </c>
      <c r="B7733" t="inlineStr">
        <is>
          <t>CA-2017-140508</t>
        </is>
      </c>
      <c r="C7733" s="18" t="inlineStr">
        <is>
          <t>2017-09-18</t>
        </is>
      </c>
      <c r="D7733" s="18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19" t="n">
        <v>114.848</v>
      </c>
      <c r="S7733" s="20" t="n">
        <v>4</v>
      </c>
      <c r="T7733" s="21" t="n">
        <v>0.2</v>
      </c>
      <c r="U7733" s="19" t="n">
        <v>35.89</v>
      </c>
      <c r="V7733" t="n">
        <v>3</v>
      </c>
      <c r="W7733" t="n">
        <v>2017</v>
      </c>
      <c r="X7733" t="inlineStr">
        <is>
          <t>2017Q3</t>
        </is>
      </c>
      <c r="Y7733" t="inlineStr">
        <is>
          <t>2017-09</t>
        </is>
      </c>
      <c r="Z7733" t="inlineStr">
        <is>
          <t>10.1% - 20%</t>
        </is>
      </c>
      <c r="AA7733" t="b">
        <v>1</v>
      </c>
      <c r="AB7733" t="b">
        <v>0</v>
      </c>
      <c r="AC7733" s="19" t="n">
        <v>35.89</v>
      </c>
      <c r="AD7733" s="21" t="n">
        <v>0.3125</v>
      </c>
    </row>
    <row r="7734" ht="18" customHeight="1">
      <c r="A7734" t="n">
        <v>7733</v>
      </c>
      <c r="B7734" t="inlineStr">
        <is>
          <t>CA-2017-143294</t>
        </is>
      </c>
      <c r="C7734" s="18" t="inlineStr">
        <is>
          <t>2017-06-02</t>
        </is>
      </c>
      <c r="D7734" s="18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19" t="n">
        <v>10.688</v>
      </c>
      <c r="S7734" s="20" t="n">
        <v>2</v>
      </c>
      <c r="T7734" s="21" t="n">
        <v>0.2</v>
      </c>
      <c r="U7734" s="19" t="n">
        <v>3.7408</v>
      </c>
      <c r="V7734" t="n">
        <v>6</v>
      </c>
      <c r="W7734" t="n">
        <v>2017</v>
      </c>
      <c r="X7734" t="inlineStr">
        <is>
          <t>2017Q2</t>
        </is>
      </c>
      <c r="Y7734" t="inlineStr">
        <is>
          <t>2017-06</t>
        </is>
      </c>
      <c r="Z7734" t="inlineStr">
        <is>
          <t>10.1% - 20%</t>
        </is>
      </c>
      <c r="AA7734" t="b">
        <v>1</v>
      </c>
      <c r="AB7734" t="b">
        <v>0</v>
      </c>
      <c r="AC7734" s="19" t="n">
        <v>6.68</v>
      </c>
      <c r="AD7734" s="21" t="n">
        <v>0.35</v>
      </c>
    </row>
    <row r="7735" ht="18" customHeight="1">
      <c r="A7735" t="n">
        <v>7734</v>
      </c>
      <c r="B7735" t="inlineStr">
        <is>
          <t>CA-2016-165673</t>
        </is>
      </c>
      <c r="C7735" s="18" t="inlineStr">
        <is>
          <t>2016-05-15</t>
        </is>
      </c>
      <c r="D7735" s="18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19" t="n">
        <v>15.232</v>
      </c>
      <c r="S7735" s="20" t="n">
        <v>4</v>
      </c>
      <c r="T7735" s="21" t="n">
        <v>0.2</v>
      </c>
      <c r="U7735" s="19" t="n">
        <v>5.5216</v>
      </c>
      <c r="V7735" t="n">
        <v>4</v>
      </c>
      <c r="W7735" t="n">
        <v>2016</v>
      </c>
      <c r="X7735" t="inlineStr">
        <is>
          <t>2016Q2</t>
        </is>
      </c>
      <c r="Y7735" t="inlineStr">
        <is>
          <t>2016-05</t>
        </is>
      </c>
      <c r="Z7735" t="inlineStr">
        <is>
          <t>10.1% - 20%</t>
        </is>
      </c>
      <c r="AA7735" t="b">
        <v>1</v>
      </c>
      <c r="AB7735" t="b">
        <v>0</v>
      </c>
      <c r="AC7735" s="19" t="n">
        <v>4.76</v>
      </c>
      <c r="AD7735" s="21" t="n">
        <v>0.3625</v>
      </c>
    </row>
    <row r="7736" ht="18" customHeight="1">
      <c r="A7736" t="n">
        <v>7735</v>
      </c>
      <c r="B7736" t="inlineStr">
        <is>
          <t>CA-2017-134418</t>
        </is>
      </c>
      <c r="C7736" s="18" t="inlineStr">
        <is>
          <t>2017-09-15</t>
        </is>
      </c>
      <c r="D7736" s="18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19" t="n">
        <v>12.42</v>
      </c>
      <c r="S7736" s="20" t="n">
        <v>3</v>
      </c>
      <c r="T7736" s="21" t="n">
        <v>0</v>
      </c>
      <c r="U7736" s="19" t="n">
        <v>5.2164</v>
      </c>
      <c r="V7736" t="n">
        <v>5</v>
      </c>
      <c r="W7736" t="n">
        <v>2017</v>
      </c>
      <c r="X7736" t="inlineStr">
        <is>
          <t>2017Q3</t>
        </is>
      </c>
      <c r="Y7736" t="inlineStr">
        <is>
          <t>2017-09</t>
        </is>
      </c>
      <c r="Z7736" t="inlineStr">
        <is>
          <t>0% (No Discount)</t>
        </is>
      </c>
      <c r="AA7736" t="b">
        <v>1</v>
      </c>
      <c r="AB7736" t="b">
        <v>0</v>
      </c>
      <c r="AC7736" s="19" t="n">
        <v>4.14</v>
      </c>
      <c r="AD7736" s="21" t="n">
        <v>0.42</v>
      </c>
    </row>
    <row r="7737" ht="18" customHeight="1">
      <c r="A7737" t="n">
        <v>7736</v>
      </c>
      <c r="B7737" t="inlineStr">
        <is>
          <t>US-2016-106313</t>
        </is>
      </c>
      <c r="C7737" s="18" t="inlineStr">
        <is>
          <t>2016-08-22</t>
        </is>
      </c>
      <c r="D7737" s="18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19" t="n">
        <v>19.44</v>
      </c>
      <c r="S7737" s="20" t="n">
        <v>3</v>
      </c>
      <c r="T7737" s="21" t="n">
        <v>0</v>
      </c>
      <c r="U7737" s="19" t="n">
        <v>9.331200000000001</v>
      </c>
      <c r="V7737" t="n">
        <v>4</v>
      </c>
      <c r="W7737" t="n">
        <v>2016</v>
      </c>
      <c r="X7737" t="inlineStr">
        <is>
          <t>2016Q3</t>
        </is>
      </c>
      <c r="Y7737" t="inlineStr">
        <is>
          <t>2016-08</t>
        </is>
      </c>
      <c r="Z7737" t="inlineStr">
        <is>
          <t>0% (No Discount)</t>
        </is>
      </c>
      <c r="AA7737" t="b">
        <v>1</v>
      </c>
      <c r="AB7737" t="b">
        <v>0</v>
      </c>
      <c r="AC7737" s="19" t="n">
        <v>6.48</v>
      </c>
      <c r="AD7737" s="21" t="n">
        <v>0.48</v>
      </c>
    </row>
    <row r="7738" ht="18" customHeight="1">
      <c r="A7738" t="n">
        <v>7737</v>
      </c>
      <c r="B7738" t="inlineStr">
        <is>
          <t>CA-2014-105872</t>
        </is>
      </c>
      <c r="C7738" s="18" t="inlineStr">
        <is>
          <t>2014-05-30</t>
        </is>
      </c>
      <c r="D7738" s="1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19" t="n">
        <v>70.36799999999999</v>
      </c>
      <c r="S7738" s="20" t="n">
        <v>4</v>
      </c>
      <c r="T7738" s="21" t="n">
        <v>0.2</v>
      </c>
      <c r="U7738" s="19" t="n">
        <v>26.388</v>
      </c>
      <c r="V7738" t="n">
        <v>7</v>
      </c>
      <c r="W7738" t="n">
        <v>2014</v>
      </c>
      <c r="X7738" t="inlineStr">
        <is>
          <t>2014Q2</t>
        </is>
      </c>
      <c r="Y7738" t="inlineStr">
        <is>
          <t>2014-05</t>
        </is>
      </c>
      <c r="Z7738" t="inlineStr">
        <is>
          <t>10.1% - 20%</t>
        </is>
      </c>
      <c r="AA7738" t="b">
        <v>1</v>
      </c>
      <c r="AB7738" t="b">
        <v>0</v>
      </c>
      <c r="AC7738" s="19" t="n">
        <v>21.99</v>
      </c>
      <c r="AD7738" s="21" t="n">
        <v>0.375</v>
      </c>
    </row>
    <row r="7739" ht="18" customHeight="1">
      <c r="A7739" t="n">
        <v>7738</v>
      </c>
      <c r="B7739" t="inlineStr">
        <is>
          <t>CA-2017-108287</t>
        </is>
      </c>
      <c r="C7739" s="18" t="inlineStr">
        <is>
          <t>2017-12-18</t>
        </is>
      </c>
      <c r="D7739" s="18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19" t="n">
        <v>12.672</v>
      </c>
      <c r="S7739" s="20" t="n">
        <v>9</v>
      </c>
      <c r="T7739" s="21" t="n">
        <v>0.2</v>
      </c>
      <c r="U7739" s="19" t="n">
        <v>1.4256</v>
      </c>
      <c r="V7739" t="n">
        <v>2</v>
      </c>
      <c r="W7739" t="n">
        <v>2017</v>
      </c>
      <c r="X7739" t="inlineStr">
        <is>
          <t>2017Q4</t>
        </is>
      </c>
      <c r="Y7739" t="inlineStr">
        <is>
          <t>2017-12</t>
        </is>
      </c>
      <c r="Z7739" t="inlineStr">
        <is>
          <t>10.1% - 20%</t>
        </is>
      </c>
      <c r="AA7739" t="b">
        <v>1</v>
      </c>
      <c r="AB7739" t="b">
        <v>0</v>
      </c>
      <c r="AC7739" s="19" t="n">
        <v>1.76</v>
      </c>
      <c r="AD7739" s="21" t="n">
        <v>0.1125</v>
      </c>
    </row>
    <row r="7740" ht="18" customHeight="1">
      <c r="A7740" t="n">
        <v>7739</v>
      </c>
      <c r="B7740" t="inlineStr">
        <is>
          <t>CA-2017-141103</t>
        </is>
      </c>
      <c r="C7740" s="18" t="inlineStr">
        <is>
          <t>2017-07-30</t>
        </is>
      </c>
      <c r="D7740" s="18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19" t="n">
        <v>89.95</v>
      </c>
      <c r="S7740" s="20" t="n">
        <v>5</v>
      </c>
      <c r="T7740" s="21" t="n">
        <v>0</v>
      </c>
      <c r="U7740" s="19" t="n">
        <v>43.176</v>
      </c>
      <c r="V7740" t="n">
        <v>7</v>
      </c>
      <c r="W7740" t="n">
        <v>2017</v>
      </c>
      <c r="X7740" t="inlineStr">
        <is>
          <t>2017Q3</t>
        </is>
      </c>
      <c r="Y7740" t="inlineStr">
        <is>
          <t>2017-07</t>
        </is>
      </c>
      <c r="Z7740" t="inlineStr">
        <is>
          <t>0% (No Discount)</t>
        </is>
      </c>
      <c r="AA7740" t="b">
        <v>1</v>
      </c>
      <c r="AB7740" t="b">
        <v>0</v>
      </c>
      <c r="AC7740" s="19" t="n">
        <v>17.99</v>
      </c>
      <c r="AD7740" s="21" t="n">
        <v>0.48</v>
      </c>
    </row>
    <row r="7741" ht="18" customHeight="1">
      <c r="A7741" t="n">
        <v>7740</v>
      </c>
      <c r="B7741" t="inlineStr">
        <is>
          <t>CA-2014-154781</t>
        </is>
      </c>
      <c r="C7741" s="18" t="inlineStr">
        <is>
          <t>2014-11-21</t>
        </is>
      </c>
      <c r="D7741" s="18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19" t="n">
        <v>6.58</v>
      </c>
      <c r="S7741" s="20" t="n">
        <v>2</v>
      </c>
      <c r="T7741" s="21" t="n">
        <v>0</v>
      </c>
      <c r="U7741" s="19" t="n">
        <v>3.0268</v>
      </c>
      <c r="V7741" t="n">
        <v>5</v>
      </c>
      <c r="W7741" t="n">
        <v>2014</v>
      </c>
      <c r="X7741" t="inlineStr">
        <is>
          <t>2014Q4</t>
        </is>
      </c>
      <c r="Y7741" t="inlineStr">
        <is>
          <t>2014-11</t>
        </is>
      </c>
      <c r="Z7741" t="inlineStr">
        <is>
          <t>0% (No Discount)</t>
        </is>
      </c>
      <c r="AA7741" t="b">
        <v>1</v>
      </c>
      <c r="AB7741" t="b">
        <v>0</v>
      </c>
      <c r="AC7741" s="19" t="n">
        <v>3.29</v>
      </c>
      <c r="AD7741" s="21" t="n">
        <v>0.46</v>
      </c>
    </row>
    <row r="7742" ht="18" customHeight="1">
      <c r="A7742" t="n">
        <v>7741</v>
      </c>
      <c r="B7742" t="inlineStr">
        <is>
          <t>CA-2014-154781</t>
        </is>
      </c>
      <c r="C7742" s="18" t="inlineStr">
        <is>
          <t>2014-11-21</t>
        </is>
      </c>
      <c r="D7742" s="18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19" t="n">
        <v>94.98999999999999</v>
      </c>
      <c r="S7742" s="20" t="n">
        <v>1</v>
      </c>
      <c r="T7742" s="21" t="n">
        <v>0</v>
      </c>
      <c r="U7742" s="19" t="n">
        <v>28.497</v>
      </c>
      <c r="V7742" t="n">
        <v>5</v>
      </c>
      <c r="W7742" t="n">
        <v>2014</v>
      </c>
      <c r="X7742" t="inlineStr">
        <is>
          <t>2014Q4</t>
        </is>
      </c>
      <c r="Y7742" t="inlineStr">
        <is>
          <t>2014-11</t>
        </is>
      </c>
      <c r="Z7742" t="inlineStr">
        <is>
          <t>0% (No Discount)</t>
        </is>
      </c>
      <c r="AA7742" t="b">
        <v>1</v>
      </c>
      <c r="AB7742" t="b">
        <v>0</v>
      </c>
      <c r="AC7742" s="19" t="n">
        <v>94.98999999999999</v>
      </c>
      <c r="AD7742" s="21" t="n">
        <v>0.3</v>
      </c>
    </row>
    <row r="7743" ht="18" customHeight="1">
      <c r="A7743" t="n">
        <v>7742</v>
      </c>
      <c r="B7743" t="inlineStr">
        <is>
          <t>CA-2015-147816</t>
        </is>
      </c>
      <c r="C7743" s="18" t="inlineStr">
        <is>
          <t>2015-09-24</t>
        </is>
      </c>
      <c r="D7743" s="18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19" t="n">
        <v>35.12</v>
      </c>
      <c r="S7743" s="20" t="n">
        <v>2</v>
      </c>
      <c r="T7743" s="21" t="n">
        <v>0.2</v>
      </c>
      <c r="U7743" s="19" t="n">
        <v>13.17</v>
      </c>
      <c r="V7743" t="n">
        <v>2</v>
      </c>
      <c r="W7743" t="n">
        <v>2015</v>
      </c>
      <c r="X7743" t="inlineStr">
        <is>
          <t>2015Q3</t>
        </is>
      </c>
      <c r="Y7743" t="inlineStr">
        <is>
          <t>2015-09</t>
        </is>
      </c>
      <c r="Z7743" t="inlineStr">
        <is>
          <t>10.1% - 20%</t>
        </is>
      </c>
      <c r="AA7743" t="b">
        <v>1</v>
      </c>
      <c r="AB7743" t="b">
        <v>0</v>
      </c>
      <c r="AC7743" s="19" t="n">
        <v>21.95</v>
      </c>
      <c r="AD7743" s="21" t="n">
        <v>0.375</v>
      </c>
    </row>
    <row r="7744" ht="18" customHeight="1">
      <c r="A7744" t="n">
        <v>7743</v>
      </c>
      <c r="B7744" t="inlineStr">
        <is>
          <t>CA-2017-105326</t>
        </is>
      </c>
      <c r="C7744" s="18" t="inlineStr">
        <is>
          <t>2017-08-20</t>
        </is>
      </c>
      <c r="D7744" s="18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19" t="n">
        <v>25.92</v>
      </c>
      <c r="S7744" s="20" t="n">
        <v>4</v>
      </c>
      <c r="T7744" s="21" t="n">
        <v>0</v>
      </c>
      <c r="U7744" s="19" t="n">
        <v>12.4416</v>
      </c>
      <c r="V7744" t="n">
        <v>7</v>
      </c>
      <c r="W7744" t="n">
        <v>2017</v>
      </c>
      <c r="X7744" t="inlineStr">
        <is>
          <t>2017Q3</t>
        </is>
      </c>
      <c r="Y7744" t="inlineStr">
        <is>
          <t>2017-08</t>
        </is>
      </c>
      <c r="Z7744" t="inlineStr">
        <is>
          <t>0% (No Discount)</t>
        </is>
      </c>
      <c r="AA7744" t="b">
        <v>1</v>
      </c>
      <c r="AB7744" t="b">
        <v>0</v>
      </c>
      <c r="AC7744" s="19" t="n">
        <v>6.48</v>
      </c>
      <c r="AD7744" s="21" t="n">
        <v>0.48</v>
      </c>
    </row>
    <row r="7745" ht="18" customHeight="1">
      <c r="A7745" t="n">
        <v>7744</v>
      </c>
      <c r="B7745" t="inlineStr">
        <is>
          <t>CA-2016-133613</t>
        </is>
      </c>
      <c r="C7745" s="18" t="inlineStr">
        <is>
          <t>2016-06-17</t>
        </is>
      </c>
      <c r="D7745" s="18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19" t="n">
        <v>7.96</v>
      </c>
      <c r="S7745" s="20" t="n">
        <v>2</v>
      </c>
      <c r="T7745" s="21" t="n">
        <v>0</v>
      </c>
      <c r="U7745" s="19" t="n">
        <v>3.7412</v>
      </c>
      <c r="V7745" t="n">
        <v>5</v>
      </c>
      <c r="W7745" t="n">
        <v>2016</v>
      </c>
      <c r="X7745" t="inlineStr">
        <is>
          <t>2016Q2</t>
        </is>
      </c>
      <c r="Y7745" t="inlineStr">
        <is>
          <t>2016-06</t>
        </is>
      </c>
      <c r="Z7745" t="inlineStr">
        <is>
          <t>0% (No Discount)</t>
        </is>
      </c>
      <c r="AA7745" t="b">
        <v>1</v>
      </c>
      <c r="AB7745" t="b">
        <v>0</v>
      </c>
      <c r="AC7745" s="19" t="n">
        <v>3.98</v>
      </c>
      <c r="AD7745" s="21" t="n">
        <v>0.47</v>
      </c>
    </row>
    <row r="7746" ht="18" customHeight="1">
      <c r="A7746" t="n">
        <v>7745</v>
      </c>
      <c r="B7746" t="inlineStr">
        <is>
          <t>CA-2016-133613</t>
        </is>
      </c>
      <c r="C7746" s="18" t="inlineStr">
        <is>
          <t>2016-06-17</t>
        </is>
      </c>
      <c r="D7746" s="18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19" t="n">
        <v>566.97</v>
      </c>
      <c r="S7746" s="20" t="n">
        <v>3</v>
      </c>
      <c r="T7746" s="21" t="n">
        <v>0</v>
      </c>
      <c r="U7746" s="19" t="n">
        <v>153.0819</v>
      </c>
      <c r="V7746" t="n">
        <v>5</v>
      </c>
      <c r="W7746" t="n">
        <v>2016</v>
      </c>
      <c r="X7746" t="inlineStr">
        <is>
          <t>2016Q2</t>
        </is>
      </c>
      <c r="Y7746" t="inlineStr">
        <is>
          <t>2016-06</t>
        </is>
      </c>
      <c r="Z7746" t="inlineStr">
        <is>
          <t>0% (No Discount)</t>
        </is>
      </c>
      <c r="AA7746" t="b">
        <v>1</v>
      </c>
      <c r="AB7746" t="b">
        <v>0</v>
      </c>
      <c r="AC7746" s="19" t="n">
        <v>188.99</v>
      </c>
      <c r="AD7746" s="21" t="n">
        <v>0.27</v>
      </c>
    </row>
    <row r="7747" ht="18" customHeight="1">
      <c r="A7747" t="n">
        <v>7746</v>
      </c>
      <c r="B7747" t="inlineStr">
        <is>
          <t>CA-2016-133613</t>
        </is>
      </c>
      <c r="C7747" s="18" t="inlineStr">
        <is>
          <t>2016-06-17</t>
        </is>
      </c>
      <c r="D7747" s="18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19" t="n">
        <v>9.84</v>
      </c>
      <c r="S7747" s="20" t="n">
        <v>3</v>
      </c>
      <c r="T7747" s="21" t="n">
        <v>0</v>
      </c>
      <c r="U7747" s="19" t="n">
        <v>2.8536</v>
      </c>
      <c r="V7747" t="n">
        <v>5</v>
      </c>
      <c r="W7747" t="n">
        <v>2016</v>
      </c>
      <c r="X7747" t="inlineStr">
        <is>
          <t>2016Q2</t>
        </is>
      </c>
      <c r="Y7747" t="inlineStr">
        <is>
          <t>2016-06</t>
        </is>
      </c>
      <c r="Z7747" t="inlineStr">
        <is>
          <t>0% (No Discount)</t>
        </is>
      </c>
      <c r="AA7747" t="b">
        <v>1</v>
      </c>
      <c r="AB7747" t="b">
        <v>0</v>
      </c>
      <c r="AC7747" s="19" t="n">
        <v>3.28</v>
      </c>
      <c r="AD7747" s="21" t="n">
        <v>0.29</v>
      </c>
    </row>
    <row r="7748" ht="18" customHeight="1">
      <c r="A7748" t="n">
        <v>7747</v>
      </c>
      <c r="B7748" t="inlineStr">
        <is>
          <t>CA-2015-109113</t>
        </is>
      </c>
      <c r="C7748" s="18" t="inlineStr">
        <is>
          <t>2015-12-19</t>
        </is>
      </c>
      <c r="D7748" s="1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19" t="n">
        <v>25.488</v>
      </c>
      <c r="S7748" s="20" t="n">
        <v>2</v>
      </c>
      <c r="T7748" s="21" t="n">
        <v>0.2</v>
      </c>
      <c r="U7748" s="19" t="n">
        <v>4.779</v>
      </c>
      <c r="V7748" t="n">
        <v>4</v>
      </c>
      <c r="W7748" t="n">
        <v>2015</v>
      </c>
      <c r="X7748" t="inlineStr">
        <is>
          <t>2015Q4</t>
        </is>
      </c>
      <c r="Y7748" t="inlineStr">
        <is>
          <t>2015-12</t>
        </is>
      </c>
      <c r="Z7748" t="inlineStr">
        <is>
          <t>10.1% - 20%</t>
        </is>
      </c>
      <c r="AA7748" t="b">
        <v>1</v>
      </c>
      <c r="AB7748" t="b">
        <v>0</v>
      </c>
      <c r="AC7748" s="19" t="n">
        <v>15.93</v>
      </c>
      <c r="AD7748" s="21" t="n">
        <v>0.1875</v>
      </c>
    </row>
    <row r="7749" ht="18" customHeight="1">
      <c r="A7749" t="n">
        <v>7748</v>
      </c>
      <c r="B7749" t="inlineStr">
        <is>
          <t>CA-2015-156153</t>
        </is>
      </c>
      <c r="C7749" s="18" t="inlineStr">
        <is>
          <t>2015-05-31</t>
        </is>
      </c>
      <c r="D7749" s="18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19" t="n">
        <v>7.56</v>
      </c>
      <c r="S7749" s="20" t="n">
        <v>6</v>
      </c>
      <c r="T7749" s="21" t="n">
        <v>0</v>
      </c>
      <c r="U7749" s="19" t="n">
        <v>0.3024</v>
      </c>
      <c r="V7749" t="n">
        <v>2</v>
      </c>
      <c r="W7749" t="n">
        <v>2015</v>
      </c>
      <c r="X7749" t="inlineStr">
        <is>
          <t>2015Q2</t>
        </is>
      </c>
      <c r="Y7749" t="inlineStr">
        <is>
          <t>2015-05</t>
        </is>
      </c>
      <c r="Z7749" t="inlineStr">
        <is>
          <t>0% (No Discount)</t>
        </is>
      </c>
      <c r="AA7749" t="b">
        <v>1</v>
      </c>
      <c r="AB7749" t="b">
        <v>0</v>
      </c>
      <c r="AC7749" s="19" t="n">
        <v>1.26</v>
      </c>
      <c r="AD7749" s="21" t="n">
        <v>0.04</v>
      </c>
    </row>
    <row r="7750" ht="18" customHeight="1">
      <c r="A7750" t="n">
        <v>7749</v>
      </c>
      <c r="B7750" t="inlineStr">
        <is>
          <t>CA-2015-133242</t>
        </is>
      </c>
      <c r="C7750" s="18" t="inlineStr">
        <is>
          <t>2015-06-18</t>
        </is>
      </c>
      <c r="D7750" s="18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19" t="n">
        <v>60.84</v>
      </c>
      <c r="S7750" s="20" t="n">
        <v>3</v>
      </c>
      <c r="T7750" s="21" t="n">
        <v>0</v>
      </c>
      <c r="U7750" s="19" t="n">
        <v>19.4688</v>
      </c>
      <c r="V7750" t="n">
        <v>6</v>
      </c>
      <c r="W7750" t="n">
        <v>2015</v>
      </c>
      <c r="X7750" t="inlineStr">
        <is>
          <t>2015Q2</t>
        </is>
      </c>
      <c r="Y7750" t="inlineStr">
        <is>
          <t>2015-06</t>
        </is>
      </c>
      <c r="Z7750" t="inlineStr">
        <is>
          <t>0% (No Discount)</t>
        </is>
      </c>
      <c r="AA7750" t="b">
        <v>1</v>
      </c>
      <c r="AB7750" t="b">
        <v>0</v>
      </c>
      <c r="AC7750" s="19" t="n">
        <v>20.28</v>
      </c>
      <c r="AD7750" s="21" t="n">
        <v>0.32</v>
      </c>
    </row>
    <row r="7751" ht="18" customHeight="1">
      <c r="A7751" t="n">
        <v>7750</v>
      </c>
      <c r="B7751" t="inlineStr">
        <is>
          <t>CA-2015-133242</t>
        </is>
      </c>
      <c r="C7751" s="18" t="inlineStr">
        <is>
          <t>2015-06-18</t>
        </is>
      </c>
      <c r="D7751" s="18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19" t="n">
        <v>450.04</v>
      </c>
      <c r="S7751" s="20" t="n">
        <v>2</v>
      </c>
      <c r="T7751" s="21" t="n">
        <v>0</v>
      </c>
      <c r="U7751" s="19" t="n">
        <v>58.5052</v>
      </c>
      <c r="V7751" t="n">
        <v>6</v>
      </c>
      <c r="W7751" t="n">
        <v>2015</v>
      </c>
      <c r="X7751" t="inlineStr">
        <is>
          <t>2015Q2</t>
        </is>
      </c>
      <c r="Y7751" t="inlineStr">
        <is>
          <t>2015-06</t>
        </is>
      </c>
      <c r="Z7751" t="inlineStr">
        <is>
          <t>0% (No Discount)</t>
        </is>
      </c>
      <c r="AA7751" t="b">
        <v>1</v>
      </c>
      <c r="AB7751" t="b">
        <v>0</v>
      </c>
      <c r="AC7751" s="19" t="n">
        <v>225.02</v>
      </c>
      <c r="AD7751" s="21" t="n">
        <v>0.13</v>
      </c>
    </row>
    <row r="7752" ht="18" customHeight="1">
      <c r="A7752" t="n">
        <v>7751</v>
      </c>
      <c r="B7752" t="inlineStr">
        <is>
          <t>CA-2015-133242</t>
        </is>
      </c>
      <c r="C7752" s="18" t="inlineStr">
        <is>
          <t>2015-06-18</t>
        </is>
      </c>
      <c r="D7752" s="18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19" t="n">
        <v>34.6</v>
      </c>
      <c r="S7752" s="20" t="n">
        <v>2</v>
      </c>
      <c r="T7752" s="21" t="n">
        <v>0</v>
      </c>
      <c r="U7752" s="19" t="n">
        <v>16.608</v>
      </c>
      <c r="V7752" t="n">
        <v>6</v>
      </c>
      <c r="W7752" t="n">
        <v>2015</v>
      </c>
      <c r="X7752" t="inlineStr">
        <is>
          <t>2015Q2</t>
        </is>
      </c>
      <c r="Y7752" t="inlineStr">
        <is>
          <t>2015-06</t>
        </is>
      </c>
      <c r="Z7752" t="inlineStr">
        <is>
          <t>0% (No Discount)</t>
        </is>
      </c>
      <c r="AA7752" t="b">
        <v>1</v>
      </c>
      <c r="AB7752" t="b">
        <v>0</v>
      </c>
      <c r="AC7752" s="19" t="n">
        <v>17.3</v>
      </c>
      <c r="AD7752" s="21" t="n">
        <v>0.48</v>
      </c>
    </row>
    <row r="7753" ht="18" customHeight="1">
      <c r="A7753" t="n">
        <v>7752</v>
      </c>
      <c r="B7753" t="inlineStr">
        <is>
          <t>CA-2015-133242</t>
        </is>
      </c>
      <c r="C7753" s="18" t="inlineStr">
        <is>
          <t>2015-06-18</t>
        </is>
      </c>
      <c r="D7753" s="18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19" t="n">
        <v>467.97</v>
      </c>
      <c r="S7753" s="20" t="n">
        <v>3</v>
      </c>
      <c r="T7753" s="21" t="n">
        <v>0</v>
      </c>
      <c r="U7753" s="19" t="n">
        <v>140.391</v>
      </c>
      <c r="V7753" t="n">
        <v>6</v>
      </c>
      <c r="W7753" t="n">
        <v>2015</v>
      </c>
      <c r="X7753" t="inlineStr">
        <is>
          <t>2015Q2</t>
        </is>
      </c>
      <c r="Y7753" t="inlineStr">
        <is>
          <t>2015-06</t>
        </is>
      </c>
      <c r="Z7753" t="inlineStr">
        <is>
          <t>0% (No Discount)</t>
        </is>
      </c>
      <c r="AA7753" t="b">
        <v>1</v>
      </c>
      <c r="AB7753" t="b">
        <v>0</v>
      </c>
      <c r="AC7753" s="19" t="n">
        <v>155.99</v>
      </c>
      <c r="AD7753" s="21" t="n">
        <v>0.3</v>
      </c>
    </row>
    <row r="7754" ht="18" customHeight="1">
      <c r="A7754" t="n">
        <v>7753</v>
      </c>
      <c r="B7754" t="inlineStr">
        <is>
          <t>CA-2015-133242</t>
        </is>
      </c>
      <c r="C7754" s="18" t="inlineStr">
        <is>
          <t>2015-06-18</t>
        </is>
      </c>
      <c r="D7754" s="18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19" t="n">
        <v>33.02</v>
      </c>
      <c r="S7754" s="20" t="n">
        <v>2</v>
      </c>
      <c r="T7754" s="21" t="n">
        <v>0</v>
      </c>
      <c r="U7754" s="19" t="n">
        <v>15.8496</v>
      </c>
      <c r="V7754" t="n">
        <v>6</v>
      </c>
      <c r="W7754" t="n">
        <v>2015</v>
      </c>
      <c r="X7754" t="inlineStr">
        <is>
          <t>2015Q2</t>
        </is>
      </c>
      <c r="Y7754" t="inlineStr">
        <is>
          <t>2015-06</t>
        </is>
      </c>
      <c r="Z7754" t="inlineStr">
        <is>
          <t>0% (No Discount)</t>
        </is>
      </c>
      <c r="AA7754" t="b">
        <v>1</v>
      </c>
      <c r="AB7754" t="b">
        <v>0</v>
      </c>
      <c r="AC7754" s="19" t="n">
        <v>16.51</v>
      </c>
      <c r="AD7754" s="21" t="n">
        <v>0.48</v>
      </c>
    </row>
    <row r="7755" ht="18" customHeight="1">
      <c r="A7755" t="n">
        <v>7754</v>
      </c>
      <c r="B7755" t="inlineStr">
        <is>
          <t>CA-2015-158323</t>
        </is>
      </c>
      <c r="C7755" s="18" t="inlineStr">
        <is>
          <t>2015-11-30</t>
        </is>
      </c>
      <c r="D7755" s="18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19" t="n">
        <v>17.088</v>
      </c>
      <c r="S7755" s="20" t="n">
        <v>2</v>
      </c>
      <c r="T7755" s="21" t="n">
        <v>0.2</v>
      </c>
      <c r="U7755" s="19" t="n">
        <v>1.068</v>
      </c>
      <c r="V7755" t="n">
        <v>3</v>
      </c>
      <c r="W7755" t="n">
        <v>2015</v>
      </c>
      <c r="X7755" t="inlineStr">
        <is>
          <t>2015Q4</t>
        </is>
      </c>
      <c r="Y7755" t="inlineStr">
        <is>
          <t>2015-11</t>
        </is>
      </c>
      <c r="Z7755" t="inlineStr">
        <is>
          <t>10.1% - 20%</t>
        </is>
      </c>
      <c r="AA7755" t="b">
        <v>1</v>
      </c>
      <c r="AB7755" t="b">
        <v>0</v>
      </c>
      <c r="AC7755" s="19" t="n">
        <v>10.68</v>
      </c>
      <c r="AD7755" s="21" t="n">
        <v>0.0625</v>
      </c>
    </row>
    <row r="7756" ht="18" customHeight="1">
      <c r="A7756" t="n">
        <v>7755</v>
      </c>
      <c r="B7756" t="inlineStr">
        <is>
          <t>CA-2015-161795</t>
        </is>
      </c>
      <c r="C7756" s="18" t="inlineStr">
        <is>
          <t>2015-12-21</t>
        </is>
      </c>
      <c r="D7756" s="18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19" t="n">
        <v>3.008</v>
      </c>
      <c r="S7756" s="20" t="n">
        <v>2</v>
      </c>
      <c r="T7756" s="21" t="n">
        <v>0.2</v>
      </c>
      <c r="U7756" s="19" t="n">
        <v>0.3384</v>
      </c>
      <c r="V7756" t="n">
        <v>2</v>
      </c>
      <c r="W7756" t="n">
        <v>2015</v>
      </c>
      <c r="X7756" t="inlineStr">
        <is>
          <t>2015Q4</t>
        </is>
      </c>
      <c r="Y7756" t="inlineStr">
        <is>
          <t>2015-12</t>
        </is>
      </c>
      <c r="Z7756" t="inlineStr">
        <is>
          <t>10.1% - 20%</t>
        </is>
      </c>
      <c r="AA7756" t="b">
        <v>1</v>
      </c>
      <c r="AB7756" t="b">
        <v>0</v>
      </c>
      <c r="AC7756" s="19" t="n">
        <v>1.88</v>
      </c>
      <c r="AD7756" s="21" t="n">
        <v>0.1125</v>
      </c>
    </row>
    <row r="7757" ht="18" customHeight="1">
      <c r="A7757" t="n">
        <v>7756</v>
      </c>
      <c r="B7757" t="inlineStr">
        <is>
          <t>CA-2017-100902</t>
        </is>
      </c>
      <c r="C7757" s="18" t="inlineStr">
        <is>
          <t>2017-11-17</t>
        </is>
      </c>
      <c r="D7757" s="18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19" t="n">
        <v>268.24</v>
      </c>
      <c r="S7757" s="20" t="n">
        <v>7</v>
      </c>
      <c r="T7757" s="21" t="n">
        <v>0.2</v>
      </c>
      <c r="U7757" s="19" t="n">
        <v>93.884</v>
      </c>
      <c r="V7757" t="n">
        <v>4</v>
      </c>
      <c r="W7757" t="n">
        <v>2017</v>
      </c>
      <c r="X7757" t="inlineStr">
        <is>
          <t>2017Q4</t>
        </is>
      </c>
      <c r="Y7757" t="inlineStr">
        <is>
          <t>2017-11</t>
        </is>
      </c>
      <c r="Z7757" t="inlineStr">
        <is>
          <t>10.1% - 20%</t>
        </is>
      </c>
      <c r="AA7757" t="b">
        <v>1</v>
      </c>
      <c r="AB7757" t="b">
        <v>0</v>
      </c>
      <c r="AC7757" s="19" t="n">
        <v>47.9</v>
      </c>
      <c r="AD7757" s="21" t="n">
        <v>0.35</v>
      </c>
    </row>
    <row r="7758" ht="18" customHeight="1">
      <c r="A7758" t="n">
        <v>7757</v>
      </c>
      <c r="B7758" t="inlineStr">
        <is>
          <t>CA-2017-100902</t>
        </is>
      </c>
      <c r="C7758" s="18" t="inlineStr">
        <is>
          <t>2017-11-17</t>
        </is>
      </c>
      <c r="D7758" s="1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19" t="n">
        <v>431.16</v>
      </c>
      <c r="S7758" s="20" t="n">
        <v>5</v>
      </c>
      <c r="T7758" s="21" t="n">
        <v>0.2</v>
      </c>
      <c r="U7758" s="19" t="n">
        <v>107.79</v>
      </c>
      <c r="V7758" t="n">
        <v>4</v>
      </c>
      <c r="W7758" t="n">
        <v>2017</v>
      </c>
      <c r="X7758" t="inlineStr">
        <is>
          <t>2017Q4</t>
        </is>
      </c>
      <c r="Y7758" t="inlineStr">
        <is>
          <t>2017-11</t>
        </is>
      </c>
      <c r="Z7758" t="inlineStr">
        <is>
          <t>10.1% - 20%</t>
        </is>
      </c>
      <c r="AA7758" t="b">
        <v>1</v>
      </c>
      <c r="AB7758" t="b">
        <v>0</v>
      </c>
      <c r="AC7758" s="19" t="n">
        <v>107.79</v>
      </c>
      <c r="AD7758" s="21" t="n">
        <v>0.25</v>
      </c>
    </row>
    <row r="7759" ht="18" customHeight="1">
      <c r="A7759" t="n">
        <v>7758</v>
      </c>
      <c r="B7759" t="inlineStr">
        <is>
          <t>CA-2017-112844</t>
        </is>
      </c>
      <c r="C7759" s="18" t="inlineStr">
        <is>
          <t>2017-11-13</t>
        </is>
      </c>
      <c r="D7759" s="18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19" t="n">
        <v>43.6</v>
      </c>
      <c r="S7759" s="20" t="n">
        <v>4</v>
      </c>
      <c r="T7759" s="21" t="n">
        <v>0</v>
      </c>
      <c r="U7759" s="19" t="n">
        <v>12.208</v>
      </c>
      <c r="V7759" t="n">
        <v>3</v>
      </c>
      <c r="W7759" t="n">
        <v>2017</v>
      </c>
      <c r="X7759" t="inlineStr">
        <is>
          <t>2017Q4</t>
        </is>
      </c>
      <c r="Y7759" t="inlineStr">
        <is>
          <t>2017-11</t>
        </is>
      </c>
      <c r="Z7759" t="inlineStr">
        <is>
          <t>0% (No Discount)</t>
        </is>
      </c>
      <c r="AA7759" t="b">
        <v>1</v>
      </c>
      <c r="AB7759" t="b">
        <v>0</v>
      </c>
      <c r="AC7759" s="19" t="n">
        <v>10.9</v>
      </c>
      <c r="AD7759" s="21" t="n">
        <v>0.28</v>
      </c>
    </row>
    <row r="7760" ht="18" customHeight="1">
      <c r="A7760" t="n">
        <v>7759</v>
      </c>
      <c r="B7760" t="inlineStr">
        <is>
          <t>CA-2017-112844</t>
        </is>
      </c>
      <c r="C7760" s="18" t="inlineStr">
        <is>
          <t>2017-11-13</t>
        </is>
      </c>
      <c r="D7760" s="18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19" t="n">
        <v>154.95</v>
      </c>
      <c r="S7760" s="20" t="n">
        <v>3</v>
      </c>
      <c r="T7760" s="21" t="n">
        <v>0</v>
      </c>
      <c r="U7760" s="19" t="n">
        <v>30.99</v>
      </c>
      <c r="V7760" t="n">
        <v>3</v>
      </c>
      <c r="W7760" t="n">
        <v>2017</v>
      </c>
      <c r="X7760" t="inlineStr">
        <is>
          <t>2017Q4</t>
        </is>
      </c>
      <c r="Y7760" t="inlineStr">
        <is>
          <t>2017-11</t>
        </is>
      </c>
      <c r="Z7760" t="inlineStr">
        <is>
          <t>0% (No Discount)</t>
        </is>
      </c>
      <c r="AA7760" t="b">
        <v>1</v>
      </c>
      <c r="AB7760" t="b">
        <v>0</v>
      </c>
      <c r="AC7760" s="19" t="n">
        <v>51.65</v>
      </c>
      <c r="AD7760" s="21" t="n">
        <v>0.2</v>
      </c>
    </row>
    <row r="7761" ht="18" customHeight="1">
      <c r="A7761" t="n">
        <v>7760</v>
      </c>
      <c r="B7761" t="inlineStr">
        <is>
          <t>CA-2016-158925</t>
        </is>
      </c>
      <c r="C7761" s="18" t="inlineStr">
        <is>
          <t>2016-10-24</t>
        </is>
      </c>
      <c r="D7761" s="18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19" t="n">
        <v>15.552</v>
      </c>
      <c r="S7761" s="20" t="n">
        <v>3</v>
      </c>
      <c r="T7761" s="21" t="n">
        <v>0.2</v>
      </c>
      <c r="U7761" s="19" t="n">
        <v>5.4432</v>
      </c>
      <c r="V7761" t="n">
        <v>4</v>
      </c>
      <c r="W7761" t="n">
        <v>2016</v>
      </c>
      <c r="X7761" t="inlineStr">
        <is>
          <t>2016Q4</t>
        </is>
      </c>
      <c r="Y7761" t="inlineStr">
        <is>
          <t>2016-10</t>
        </is>
      </c>
      <c r="Z7761" t="inlineStr">
        <is>
          <t>10.1% - 20%</t>
        </is>
      </c>
      <c r="AA7761" t="b">
        <v>1</v>
      </c>
      <c r="AB7761" t="b">
        <v>0</v>
      </c>
      <c r="AC7761" s="19" t="n">
        <v>6.48</v>
      </c>
      <c r="AD7761" s="21" t="n">
        <v>0.35</v>
      </c>
    </row>
    <row r="7762" ht="18" customHeight="1">
      <c r="A7762" t="n">
        <v>7761</v>
      </c>
      <c r="B7762" t="inlineStr">
        <is>
          <t>CA-2014-155390</t>
        </is>
      </c>
      <c r="C7762" s="18" t="inlineStr">
        <is>
          <t>2014-12-06</t>
        </is>
      </c>
      <c r="D7762" s="18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19" t="n">
        <v>42.208</v>
      </c>
      <c r="S7762" s="20" t="n">
        <v>2</v>
      </c>
      <c r="T7762" s="21" t="n">
        <v>0.2</v>
      </c>
      <c r="U7762" s="19" t="n">
        <v>13.7176</v>
      </c>
      <c r="V7762" t="n">
        <v>5</v>
      </c>
      <c r="W7762" t="n">
        <v>2014</v>
      </c>
      <c r="X7762" t="inlineStr">
        <is>
          <t>2014Q4</t>
        </is>
      </c>
      <c r="Y7762" t="inlineStr">
        <is>
          <t>2014-12</t>
        </is>
      </c>
      <c r="Z7762" t="inlineStr">
        <is>
          <t>10.1% - 20%</t>
        </is>
      </c>
      <c r="AA7762" t="b">
        <v>1</v>
      </c>
      <c r="AB7762" t="b">
        <v>0</v>
      </c>
      <c r="AC7762" s="19" t="n">
        <v>26.38</v>
      </c>
      <c r="AD7762" s="21" t="n">
        <v>0.325</v>
      </c>
    </row>
    <row r="7763" ht="18" customHeight="1">
      <c r="A7763" t="n">
        <v>7762</v>
      </c>
      <c r="B7763" t="inlineStr">
        <is>
          <t>CA-2017-123071</t>
        </is>
      </c>
      <c r="C7763" s="18" t="inlineStr">
        <is>
          <t>2017-12-03</t>
        </is>
      </c>
      <c r="D7763" s="18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19" t="n">
        <v>10.368</v>
      </c>
      <c r="S7763" s="20" t="n">
        <v>2</v>
      </c>
      <c r="T7763" s="21" t="n">
        <v>0.2</v>
      </c>
      <c r="U7763" s="19" t="n">
        <v>3.6288</v>
      </c>
      <c r="V7763" t="n">
        <v>3</v>
      </c>
      <c r="W7763" t="n">
        <v>2017</v>
      </c>
      <c r="X7763" t="inlineStr">
        <is>
          <t>2017Q4</t>
        </is>
      </c>
      <c r="Y7763" t="inlineStr">
        <is>
          <t>2017-12</t>
        </is>
      </c>
      <c r="Z7763" t="inlineStr">
        <is>
          <t>10.1% - 20%</t>
        </is>
      </c>
      <c r="AA7763" t="b">
        <v>1</v>
      </c>
      <c r="AB7763" t="b">
        <v>0</v>
      </c>
      <c r="AC7763" s="19" t="n">
        <v>6.48</v>
      </c>
      <c r="AD7763" s="21" t="n">
        <v>0.35</v>
      </c>
    </row>
    <row r="7764" ht="18" customHeight="1">
      <c r="A7764" t="n">
        <v>7763</v>
      </c>
      <c r="B7764" t="inlineStr">
        <is>
          <t>CA-2017-156391</t>
        </is>
      </c>
      <c r="C7764" s="18" t="inlineStr">
        <is>
          <t>2017-09-26</t>
        </is>
      </c>
      <c r="D7764" s="18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19" t="n">
        <v>2.224</v>
      </c>
      <c r="S7764" s="20" t="n">
        <v>1</v>
      </c>
      <c r="T7764" s="21" t="n">
        <v>0.2</v>
      </c>
      <c r="U7764" s="19" t="n">
        <v>0.556</v>
      </c>
      <c r="V7764" t="n">
        <v>2</v>
      </c>
      <c r="W7764" t="n">
        <v>2017</v>
      </c>
      <c r="X7764" t="inlineStr">
        <is>
          <t>2017Q3</t>
        </is>
      </c>
      <c r="Y7764" t="inlineStr">
        <is>
          <t>2017-09</t>
        </is>
      </c>
      <c r="Z7764" t="inlineStr">
        <is>
          <t>10.1% - 20%</t>
        </is>
      </c>
      <c r="AA7764" t="b">
        <v>1</v>
      </c>
      <c r="AB7764" t="b">
        <v>0</v>
      </c>
      <c r="AC7764" s="19" t="n">
        <v>2.78</v>
      </c>
      <c r="AD7764" s="21" t="n">
        <v>0.25</v>
      </c>
    </row>
    <row r="7765" ht="18" customHeight="1">
      <c r="A7765" t="n">
        <v>7764</v>
      </c>
      <c r="B7765" t="inlineStr">
        <is>
          <t>CA-2015-103093</t>
        </is>
      </c>
      <c r="C7765" s="18" t="inlineStr">
        <is>
          <t>2015-02-03</t>
        </is>
      </c>
      <c r="D7765" s="18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19" t="n">
        <v>74.52</v>
      </c>
      <c r="S7765" s="20" t="n">
        <v>9</v>
      </c>
      <c r="T7765" s="21" t="n">
        <v>0</v>
      </c>
      <c r="U7765" s="19" t="n">
        <v>35.0244</v>
      </c>
      <c r="V7765" t="n">
        <v>4</v>
      </c>
      <c r="W7765" t="n">
        <v>2015</v>
      </c>
      <c r="X7765" t="inlineStr">
        <is>
          <t>2015Q1</t>
        </is>
      </c>
      <c r="Y7765" t="inlineStr">
        <is>
          <t>2015-02</t>
        </is>
      </c>
      <c r="Z7765" t="inlineStr">
        <is>
          <t>0% (No Discount)</t>
        </is>
      </c>
      <c r="AA7765" t="b">
        <v>1</v>
      </c>
      <c r="AB7765" t="b">
        <v>0</v>
      </c>
      <c r="AC7765" s="19" t="n">
        <v>8.279999999999999</v>
      </c>
      <c r="AD7765" s="21" t="n">
        <v>0.47</v>
      </c>
    </row>
    <row r="7766" ht="18" customHeight="1">
      <c r="A7766" t="n">
        <v>7765</v>
      </c>
      <c r="B7766" t="inlineStr">
        <is>
          <t>US-2017-118941</t>
        </is>
      </c>
      <c r="C7766" s="18" t="inlineStr">
        <is>
          <t>2017-08-12</t>
        </is>
      </c>
      <c r="D7766" s="18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19" t="n">
        <v>17.52</v>
      </c>
      <c r="S7766" s="20" t="n">
        <v>3</v>
      </c>
      <c r="T7766" s="21" t="n">
        <v>0</v>
      </c>
      <c r="U7766" s="19" t="n">
        <v>5.256</v>
      </c>
      <c r="V7766" t="n">
        <v>0</v>
      </c>
      <c r="W7766" t="n">
        <v>2017</v>
      </c>
      <c r="X7766" t="inlineStr">
        <is>
          <t>2017Q3</t>
        </is>
      </c>
      <c r="Y7766" t="inlineStr">
        <is>
          <t>2017-08</t>
        </is>
      </c>
      <c r="Z7766" t="inlineStr">
        <is>
          <t>0% (No Discount)</t>
        </is>
      </c>
      <c r="AA7766" t="b">
        <v>1</v>
      </c>
      <c r="AB7766" t="b">
        <v>0</v>
      </c>
      <c r="AC7766" s="19" t="n">
        <v>5.84</v>
      </c>
      <c r="AD7766" s="21" t="n">
        <v>0.3</v>
      </c>
    </row>
    <row r="7767" ht="18" customHeight="1">
      <c r="A7767" t="n">
        <v>7766</v>
      </c>
      <c r="B7767" t="inlineStr">
        <is>
          <t>US-2017-118941</t>
        </is>
      </c>
      <c r="C7767" s="18" t="inlineStr">
        <is>
          <t>2017-08-12</t>
        </is>
      </c>
      <c r="D7767" s="18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19" t="n">
        <v>1779.9</v>
      </c>
      <c r="S7767" s="20" t="n">
        <v>5</v>
      </c>
      <c r="T7767" s="21" t="n">
        <v>0</v>
      </c>
      <c r="U7767" s="19" t="n">
        <v>373.779</v>
      </c>
      <c r="V7767" t="n">
        <v>0</v>
      </c>
      <c r="W7767" t="n">
        <v>2017</v>
      </c>
      <c r="X7767" t="inlineStr">
        <is>
          <t>2017Q3</t>
        </is>
      </c>
      <c r="Y7767" t="inlineStr">
        <is>
          <t>2017-08</t>
        </is>
      </c>
      <c r="Z7767" t="inlineStr">
        <is>
          <t>0% (No Discount)</t>
        </is>
      </c>
      <c r="AA7767" t="b">
        <v>1</v>
      </c>
      <c r="AB7767" t="b">
        <v>0</v>
      </c>
      <c r="AC7767" s="19" t="n">
        <v>355.98</v>
      </c>
      <c r="AD7767" s="21" t="n">
        <v>0.21</v>
      </c>
    </row>
    <row r="7768" ht="18" customHeight="1">
      <c r="A7768" t="n">
        <v>7767</v>
      </c>
      <c r="B7768" t="inlineStr">
        <is>
          <t>US-2017-118941</t>
        </is>
      </c>
      <c r="C7768" s="18" t="inlineStr">
        <is>
          <t>2017-08-12</t>
        </is>
      </c>
      <c r="D7768" s="1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19" t="n">
        <v>219.9</v>
      </c>
      <c r="S7768" s="20" t="n">
        <v>5</v>
      </c>
      <c r="T7768" s="21" t="n">
        <v>0</v>
      </c>
      <c r="U7768" s="19" t="n">
        <v>59.373</v>
      </c>
      <c r="V7768" t="n">
        <v>0</v>
      </c>
      <c r="W7768" t="n">
        <v>2017</v>
      </c>
      <c r="X7768" t="inlineStr">
        <is>
          <t>2017Q3</t>
        </is>
      </c>
      <c r="Y7768" t="inlineStr">
        <is>
          <t>2017-08</t>
        </is>
      </c>
      <c r="Z7768" t="inlineStr">
        <is>
          <t>0% (No Discount)</t>
        </is>
      </c>
      <c r="AA7768" t="b">
        <v>1</v>
      </c>
      <c r="AB7768" t="b">
        <v>0</v>
      </c>
      <c r="AC7768" s="19" t="n">
        <v>43.98</v>
      </c>
      <c r="AD7768" s="21" t="n">
        <v>0.27</v>
      </c>
    </row>
    <row r="7769" ht="18" customHeight="1">
      <c r="A7769" t="n">
        <v>7768</v>
      </c>
      <c r="B7769" t="inlineStr">
        <is>
          <t>CA-2015-169299</t>
        </is>
      </c>
      <c r="C7769" s="18" t="inlineStr">
        <is>
          <t>2015-08-24</t>
        </is>
      </c>
      <c r="D7769" s="18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19" t="n">
        <v>7.152</v>
      </c>
      <c r="S7769" s="20" t="n">
        <v>3</v>
      </c>
      <c r="T7769" s="21" t="n">
        <v>0.2</v>
      </c>
      <c r="U7769" s="19" t="n">
        <v>0.7151999999999999</v>
      </c>
      <c r="V7769" t="n">
        <v>2</v>
      </c>
      <c r="W7769" t="n">
        <v>2015</v>
      </c>
      <c r="X7769" t="inlineStr">
        <is>
          <t>2015Q3</t>
        </is>
      </c>
      <c r="Y7769" t="inlineStr">
        <is>
          <t>2015-08</t>
        </is>
      </c>
      <c r="Z7769" t="inlineStr">
        <is>
          <t>10.1% - 20%</t>
        </is>
      </c>
      <c r="AA7769" t="b">
        <v>1</v>
      </c>
      <c r="AB7769" t="b">
        <v>0</v>
      </c>
      <c r="AC7769" s="19" t="n">
        <v>2.98</v>
      </c>
      <c r="AD7769" s="21" t="n">
        <v>0.1</v>
      </c>
    </row>
    <row r="7770" ht="18" customHeight="1">
      <c r="A7770" t="n">
        <v>7769</v>
      </c>
      <c r="B7770" t="inlineStr">
        <is>
          <t>CA-2017-154088</t>
        </is>
      </c>
      <c r="C7770" s="18" t="inlineStr">
        <is>
          <t>2017-11-12</t>
        </is>
      </c>
      <c r="D7770" s="18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19" t="n">
        <v>26.72</v>
      </c>
      <c r="S7770" s="20" t="n">
        <v>5</v>
      </c>
      <c r="T7770" s="21" t="n">
        <v>0.2</v>
      </c>
      <c r="U7770" s="19" t="n">
        <v>9.352</v>
      </c>
      <c r="V7770" t="n">
        <v>5</v>
      </c>
      <c r="W7770" t="n">
        <v>2017</v>
      </c>
      <c r="X7770" t="inlineStr">
        <is>
          <t>2017Q4</t>
        </is>
      </c>
      <c r="Y7770" t="inlineStr">
        <is>
          <t>2017-11</t>
        </is>
      </c>
      <c r="Z7770" t="inlineStr">
        <is>
          <t>10.1% - 20%</t>
        </is>
      </c>
      <c r="AA7770" t="b">
        <v>1</v>
      </c>
      <c r="AB7770" t="b">
        <v>0</v>
      </c>
      <c r="AC7770" s="19" t="n">
        <v>6.68</v>
      </c>
      <c r="AD7770" s="21" t="n">
        <v>0.35</v>
      </c>
    </row>
    <row r="7771" ht="18" customHeight="1">
      <c r="A7771" t="n">
        <v>7770</v>
      </c>
      <c r="B7771" t="inlineStr">
        <is>
          <t>CA-2016-155978</t>
        </is>
      </c>
      <c r="C7771" s="18" t="inlineStr">
        <is>
          <t>2016-08-01</t>
        </is>
      </c>
      <c r="D7771" s="18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19" t="n">
        <v>1039.728</v>
      </c>
      <c r="S7771" s="20" t="n">
        <v>2</v>
      </c>
      <c r="T7771" s="21" t="n">
        <v>0.2</v>
      </c>
      <c r="U7771" s="19" t="n">
        <v>90.97620000000001</v>
      </c>
      <c r="V7771" t="n">
        <v>0</v>
      </c>
      <c r="W7771" t="n">
        <v>2016</v>
      </c>
      <c r="X7771" t="inlineStr">
        <is>
          <t>2016Q3</t>
        </is>
      </c>
      <c r="Y7771" t="inlineStr">
        <is>
          <t>2016-08</t>
        </is>
      </c>
      <c r="Z7771" t="inlineStr">
        <is>
          <t>10.1% - 20%</t>
        </is>
      </c>
      <c r="AA7771" t="b">
        <v>1</v>
      </c>
      <c r="AB7771" t="b">
        <v>0</v>
      </c>
      <c r="AC7771" s="19" t="n">
        <v>649.83</v>
      </c>
      <c r="AD7771" s="21" t="n">
        <v>0.08749999999999999</v>
      </c>
    </row>
    <row r="7772" ht="18" customHeight="1">
      <c r="A7772" t="n">
        <v>7771</v>
      </c>
      <c r="B7772" t="inlineStr">
        <is>
          <t>CA-2016-155978</t>
        </is>
      </c>
      <c r="C7772" s="18" t="inlineStr">
        <is>
          <t>2016-08-01</t>
        </is>
      </c>
      <c r="D7772" s="18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19" t="n">
        <v>45.96</v>
      </c>
      <c r="S7772" s="20" t="n">
        <v>2</v>
      </c>
      <c r="T7772" s="21" t="n">
        <v>0</v>
      </c>
      <c r="U7772" s="19" t="n">
        <v>13.788</v>
      </c>
      <c r="V7772" t="n">
        <v>0</v>
      </c>
      <c r="W7772" t="n">
        <v>2016</v>
      </c>
      <c r="X7772" t="inlineStr">
        <is>
          <t>2016Q3</t>
        </is>
      </c>
      <c r="Y7772" t="inlineStr">
        <is>
          <t>2016-08</t>
        </is>
      </c>
      <c r="Z7772" t="inlineStr">
        <is>
          <t>0% (No Discount)</t>
        </is>
      </c>
      <c r="AA7772" t="b">
        <v>1</v>
      </c>
      <c r="AB7772" t="b">
        <v>0</v>
      </c>
      <c r="AC7772" s="19" t="n">
        <v>22.98</v>
      </c>
      <c r="AD7772" s="21" t="n">
        <v>0.3</v>
      </c>
    </row>
    <row r="7773" ht="18" customHeight="1">
      <c r="A7773" t="n">
        <v>7772</v>
      </c>
      <c r="B7773" t="inlineStr">
        <is>
          <t>CA-2016-108196</t>
        </is>
      </c>
      <c r="C7773" s="18" t="inlineStr">
        <is>
          <t>2016-11-25</t>
        </is>
      </c>
      <c r="D7773" s="18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19" t="n">
        <v>456.588</v>
      </c>
      <c r="S7773" s="20" t="n">
        <v>2</v>
      </c>
      <c r="T7773" s="21" t="n">
        <v>0.7</v>
      </c>
      <c r="U7773" s="19" t="n">
        <v>-304.392</v>
      </c>
      <c r="V7773" t="n">
        <v>7</v>
      </c>
      <c r="W7773" t="n">
        <v>2016</v>
      </c>
      <c r="X7773" t="inlineStr">
        <is>
          <t>2016Q4</t>
        </is>
      </c>
      <c r="Y7773" t="inlineStr">
        <is>
          <t>2016-11</t>
        </is>
      </c>
      <c r="Z7773" t="inlineStr">
        <is>
          <t>&gt; 50% (Deep Discount)</t>
        </is>
      </c>
      <c r="AA7773" t="b">
        <v>0</v>
      </c>
      <c r="AB7773" t="b">
        <v>1</v>
      </c>
      <c r="AC7773" s="19" t="n">
        <v>760.98</v>
      </c>
      <c r="AD7773" s="21" t="n">
        <v>-0.6667</v>
      </c>
    </row>
    <row r="7774" ht="18" customHeight="1">
      <c r="A7774" t="n">
        <v>7773</v>
      </c>
      <c r="B7774" t="inlineStr">
        <is>
          <t>CA-2016-108196</t>
        </is>
      </c>
      <c r="C7774" s="18" t="inlineStr">
        <is>
          <t>2016-11-25</t>
        </is>
      </c>
      <c r="D7774" s="18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19" t="n">
        <v>4499.985</v>
      </c>
      <c r="S7774" s="20" t="n">
        <v>5</v>
      </c>
      <c r="T7774" s="21" t="n">
        <v>0.7</v>
      </c>
      <c r="U7774" s="19" t="n">
        <v>-6599.978</v>
      </c>
      <c r="V7774" t="n">
        <v>7</v>
      </c>
      <c r="W7774" t="n">
        <v>2016</v>
      </c>
      <c r="X7774" t="inlineStr">
        <is>
          <t>2016Q4</t>
        </is>
      </c>
      <c r="Y7774" t="inlineStr">
        <is>
          <t>2016-11</t>
        </is>
      </c>
      <c r="Z7774" t="inlineStr">
        <is>
          <t>&gt; 50% (Deep Discount)</t>
        </is>
      </c>
      <c r="AA7774" t="b">
        <v>0</v>
      </c>
      <c r="AB7774" t="b">
        <v>1</v>
      </c>
      <c r="AC7774" s="19" t="n">
        <v>2999.99</v>
      </c>
      <c r="AD7774" s="21" t="n">
        <v>-1.4667</v>
      </c>
    </row>
    <row r="7775" ht="18" customHeight="1">
      <c r="A7775" t="n">
        <v>7774</v>
      </c>
      <c r="B7775" t="inlineStr">
        <is>
          <t>CA-2016-108196</t>
        </is>
      </c>
      <c r="C7775" s="18" t="inlineStr">
        <is>
          <t>2016-11-25</t>
        </is>
      </c>
      <c r="D7775" s="18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19" t="n">
        <v>59.976</v>
      </c>
      <c r="S7775" s="20" t="n">
        <v>3</v>
      </c>
      <c r="T7775" s="21" t="n">
        <v>0.2</v>
      </c>
      <c r="U7775" s="19" t="n">
        <v>11.9952</v>
      </c>
      <c r="V7775" t="n">
        <v>7</v>
      </c>
      <c r="W7775" t="n">
        <v>2016</v>
      </c>
      <c r="X7775" t="inlineStr">
        <is>
          <t>2016Q4</t>
        </is>
      </c>
      <c r="Y7775" t="inlineStr">
        <is>
          <t>2016-11</t>
        </is>
      </c>
      <c r="Z7775" t="inlineStr">
        <is>
          <t>10.1% - 20%</t>
        </is>
      </c>
      <c r="AA7775" t="b">
        <v>1</v>
      </c>
      <c r="AB7775" t="b">
        <v>0</v>
      </c>
      <c r="AC7775" s="19" t="n">
        <v>24.99</v>
      </c>
      <c r="AD7775" s="21" t="n">
        <v>0.2</v>
      </c>
    </row>
    <row r="7776" ht="18" customHeight="1">
      <c r="A7776" t="n">
        <v>7775</v>
      </c>
      <c r="B7776" t="inlineStr">
        <is>
          <t>CA-2016-152800</t>
        </is>
      </c>
      <c r="C7776" s="18" t="inlineStr">
        <is>
          <t>2016-04-13</t>
        </is>
      </c>
      <c r="D7776" s="18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19" t="n">
        <v>6.12</v>
      </c>
      <c r="S7776" s="20" t="n">
        <v>3</v>
      </c>
      <c r="T7776" s="21" t="n">
        <v>0</v>
      </c>
      <c r="U7776" s="19" t="n">
        <v>2.8764</v>
      </c>
      <c r="V7776" t="n">
        <v>2</v>
      </c>
      <c r="W7776" t="n">
        <v>2016</v>
      </c>
      <c r="X7776" t="inlineStr">
        <is>
          <t>2016Q2</t>
        </is>
      </c>
      <c r="Y7776" t="inlineStr">
        <is>
          <t>2016-04</t>
        </is>
      </c>
      <c r="Z7776" t="inlineStr">
        <is>
          <t>0% (No Discount)</t>
        </is>
      </c>
      <c r="AA7776" t="b">
        <v>1</v>
      </c>
      <c r="AB7776" t="b">
        <v>0</v>
      </c>
      <c r="AC7776" s="19" t="n">
        <v>2.04</v>
      </c>
      <c r="AD7776" s="21" t="n">
        <v>0.47</v>
      </c>
    </row>
    <row r="7777" ht="18" customHeight="1">
      <c r="A7777" t="n">
        <v>7776</v>
      </c>
      <c r="B7777" t="inlineStr">
        <is>
          <t>CA-2014-166961</t>
        </is>
      </c>
      <c r="C7777" s="18" t="inlineStr">
        <is>
          <t>2014-12-27</t>
        </is>
      </c>
      <c r="D7777" s="18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19" t="n">
        <v>10.98</v>
      </c>
      <c r="S7777" s="20" t="n">
        <v>1</v>
      </c>
      <c r="T7777" s="21" t="n">
        <v>0</v>
      </c>
      <c r="U7777" s="19" t="n">
        <v>2.9646</v>
      </c>
      <c r="V7777" t="n">
        <v>4</v>
      </c>
      <c r="W7777" t="n">
        <v>2014</v>
      </c>
      <c r="X7777" t="inlineStr">
        <is>
          <t>2014Q4</t>
        </is>
      </c>
      <c r="Y7777" t="inlineStr">
        <is>
          <t>2014-12</t>
        </is>
      </c>
      <c r="Z7777" t="inlineStr">
        <is>
          <t>0% (No Discount)</t>
        </is>
      </c>
      <c r="AA7777" t="b">
        <v>1</v>
      </c>
      <c r="AB7777" t="b">
        <v>0</v>
      </c>
      <c r="AC7777" s="19" t="n">
        <v>10.98</v>
      </c>
      <c r="AD7777" s="21" t="n">
        <v>0.27</v>
      </c>
    </row>
    <row r="7778" ht="18" customHeight="1">
      <c r="A7778" t="n">
        <v>7777</v>
      </c>
      <c r="B7778" t="inlineStr">
        <is>
          <t>CA-2014-166961</t>
        </is>
      </c>
      <c r="C7778" s="18" t="inlineStr">
        <is>
          <t>2014-12-27</t>
        </is>
      </c>
      <c r="D7778" s="1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19" t="n">
        <v>7.86</v>
      </c>
      <c r="S7778" s="20" t="n">
        <v>3</v>
      </c>
      <c r="T7778" s="21" t="n">
        <v>0</v>
      </c>
      <c r="U7778" s="19" t="n">
        <v>3.6156</v>
      </c>
      <c r="V7778" t="n">
        <v>4</v>
      </c>
      <c r="W7778" t="n">
        <v>2014</v>
      </c>
      <c r="X7778" t="inlineStr">
        <is>
          <t>2014Q4</t>
        </is>
      </c>
      <c r="Y7778" t="inlineStr">
        <is>
          <t>2014-12</t>
        </is>
      </c>
      <c r="Z7778" t="inlineStr">
        <is>
          <t>0% (No Discount)</t>
        </is>
      </c>
      <c r="AA7778" t="b">
        <v>1</v>
      </c>
      <c r="AB7778" t="b">
        <v>0</v>
      </c>
      <c r="AC7778" s="19" t="n">
        <v>2.62</v>
      </c>
      <c r="AD7778" s="21" t="n">
        <v>0.46</v>
      </c>
    </row>
    <row r="7779" ht="18" customHeight="1">
      <c r="A7779" t="n">
        <v>7778</v>
      </c>
      <c r="B7779" t="inlineStr">
        <is>
          <t>CA-2014-166961</t>
        </is>
      </c>
      <c r="C7779" s="18" t="inlineStr">
        <is>
          <t>2014-12-27</t>
        </is>
      </c>
      <c r="D7779" s="18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19" t="n">
        <v>51.45</v>
      </c>
      <c r="S7779" s="20" t="n">
        <v>3</v>
      </c>
      <c r="T7779" s="21" t="n">
        <v>0</v>
      </c>
      <c r="U7779" s="19" t="n">
        <v>13.8915</v>
      </c>
      <c r="V7779" t="n">
        <v>4</v>
      </c>
      <c r="W7779" t="n">
        <v>2014</v>
      </c>
      <c r="X7779" t="inlineStr">
        <is>
          <t>2014Q4</t>
        </is>
      </c>
      <c r="Y7779" t="inlineStr">
        <is>
          <t>2014-12</t>
        </is>
      </c>
      <c r="Z7779" t="inlineStr">
        <is>
          <t>0% (No Discount)</t>
        </is>
      </c>
      <c r="AA7779" t="b">
        <v>1</v>
      </c>
      <c r="AB7779" t="b">
        <v>0</v>
      </c>
      <c r="AC7779" s="19" t="n">
        <v>17.15</v>
      </c>
      <c r="AD7779" s="21" t="n">
        <v>0.27</v>
      </c>
    </row>
    <row r="7780" ht="18" customHeight="1">
      <c r="A7780" t="n">
        <v>7779</v>
      </c>
      <c r="B7780" t="inlineStr">
        <is>
          <t>CA-2014-166961</t>
        </is>
      </c>
      <c r="C7780" s="18" t="inlineStr">
        <is>
          <t>2014-12-27</t>
        </is>
      </c>
      <c r="D7780" s="18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19" t="n">
        <v>37.056</v>
      </c>
      <c r="S7780" s="20" t="n">
        <v>3</v>
      </c>
      <c r="T7780" s="21" t="n">
        <v>0.2</v>
      </c>
      <c r="U7780" s="19" t="n">
        <v>13.896</v>
      </c>
      <c r="V7780" t="n">
        <v>4</v>
      </c>
      <c r="W7780" t="n">
        <v>2014</v>
      </c>
      <c r="X7780" t="inlineStr">
        <is>
          <t>2014Q4</t>
        </is>
      </c>
      <c r="Y7780" t="inlineStr">
        <is>
          <t>2014-12</t>
        </is>
      </c>
      <c r="Z7780" t="inlineStr">
        <is>
          <t>10.1% - 20%</t>
        </is>
      </c>
      <c r="AA7780" t="b">
        <v>1</v>
      </c>
      <c r="AB7780" t="b">
        <v>0</v>
      </c>
      <c r="AC7780" s="19" t="n">
        <v>15.44</v>
      </c>
      <c r="AD7780" s="21" t="n">
        <v>0.375</v>
      </c>
    </row>
    <row r="7781" ht="18" customHeight="1">
      <c r="A7781" t="n">
        <v>7780</v>
      </c>
      <c r="B7781" t="inlineStr">
        <is>
          <t>CA-2016-139381</t>
        </is>
      </c>
      <c r="C7781" s="18" t="inlineStr">
        <is>
          <t>2016-04-18</t>
        </is>
      </c>
      <c r="D7781" s="18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19" t="n">
        <v>203.92</v>
      </c>
      <c r="S7781" s="20" t="n">
        <v>4</v>
      </c>
      <c r="T7781" s="21" t="n">
        <v>0</v>
      </c>
      <c r="U7781" s="19" t="n">
        <v>55.0584</v>
      </c>
      <c r="V7781" t="n">
        <v>4</v>
      </c>
      <c r="W7781" t="n">
        <v>2016</v>
      </c>
      <c r="X7781" t="inlineStr">
        <is>
          <t>2016Q2</t>
        </is>
      </c>
      <c r="Y7781" t="inlineStr">
        <is>
          <t>2016-04</t>
        </is>
      </c>
      <c r="Z7781" t="inlineStr">
        <is>
          <t>0% (No Discount)</t>
        </is>
      </c>
      <c r="AA7781" t="b">
        <v>1</v>
      </c>
      <c r="AB7781" t="b">
        <v>0</v>
      </c>
      <c r="AC7781" s="19" t="n">
        <v>50.98</v>
      </c>
      <c r="AD7781" s="21" t="n">
        <v>0.27</v>
      </c>
    </row>
    <row r="7782" ht="18" customHeight="1">
      <c r="A7782" t="n">
        <v>7781</v>
      </c>
      <c r="B7782" t="inlineStr">
        <is>
          <t>CA-2016-139381</t>
        </is>
      </c>
      <c r="C7782" s="18" t="inlineStr">
        <is>
          <t>2016-04-18</t>
        </is>
      </c>
      <c r="D7782" s="18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19" t="n">
        <v>29.56</v>
      </c>
      <c r="S7782" s="20" t="n">
        <v>4</v>
      </c>
      <c r="T7782" s="21" t="n">
        <v>0</v>
      </c>
      <c r="U7782" s="19" t="n">
        <v>7.9812</v>
      </c>
      <c r="V7782" t="n">
        <v>4</v>
      </c>
      <c r="W7782" t="n">
        <v>2016</v>
      </c>
      <c r="X7782" t="inlineStr">
        <is>
          <t>2016Q2</t>
        </is>
      </c>
      <c r="Y7782" t="inlineStr">
        <is>
          <t>2016-04</t>
        </is>
      </c>
      <c r="Z7782" t="inlineStr">
        <is>
          <t>0% (No Discount)</t>
        </is>
      </c>
      <c r="AA7782" t="b">
        <v>1</v>
      </c>
      <c r="AB7782" t="b">
        <v>0</v>
      </c>
      <c r="AC7782" s="19" t="n">
        <v>7.39</v>
      </c>
      <c r="AD7782" s="21" t="n">
        <v>0.27</v>
      </c>
    </row>
    <row r="7783" ht="18" customHeight="1">
      <c r="A7783" t="n">
        <v>7782</v>
      </c>
      <c r="B7783" t="inlineStr">
        <is>
          <t>CA-2015-132136</t>
        </is>
      </c>
      <c r="C7783" s="18" t="inlineStr">
        <is>
          <t>2015-03-08</t>
        </is>
      </c>
      <c r="D7783" s="18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19" t="n">
        <v>8.568</v>
      </c>
      <c r="S7783" s="20" t="n">
        <v>3</v>
      </c>
      <c r="T7783" s="21" t="n">
        <v>0.8</v>
      </c>
      <c r="U7783" s="19" t="n">
        <v>-14.5656</v>
      </c>
      <c r="V7783" t="n">
        <v>4</v>
      </c>
      <c r="W7783" t="n">
        <v>2015</v>
      </c>
      <c r="X7783" t="inlineStr">
        <is>
          <t>2015Q1</t>
        </is>
      </c>
      <c r="Y7783" t="inlineStr">
        <is>
          <t>2015-03</t>
        </is>
      </c>
      <c r="Z7783" t="inlineStr">
        <is>
          <t>&gt; 50% (Deep Discount)</t>
        </is>
      </c>
      <c r="AA7783" t="b">
        <v>0</v>
      </c>
      <c r="AB7783" t="b">
        <v>1</v>
      </c>
      <c r="AC7783" s="19" t="n">
        <v>14.28</v>
      </c>
      <c r="AD7783" s="21" t="n">
        <v>-1.7</v>
      </c>
    </row>
    <row r="7784" ht="18" customHeight="1">
      <c r="A7784" t="n">
        <v>7783</v>
      </c>
      <c r="B7784" t="inlineStr">
        <is>
          <t>CA-2016-162236</t>
        </is>
      </c>
      <c r="C7784" s="18" t="inlineStr">
        <is>
          <t>2016-11-04</t>
        </is>
      </c>
      <c r="D7784" s="18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19" t="n">
        <v>45.248</v>
      </c>
      <c r="S7784" s="20" t="n">
        <v>2</v>
      </c>
      <c r="T7784" s="21" t="n">
        <v>0.2</v>
      </c>
      <c r="U7784" s="19" t="n">
        <v>3.9592</v>
      </c>
      <c r="V7784" t="n">
        <v>2</v>
      </c>
      <c r="W7784" t="n">
        <v>2016</v>
      </c>
      <c r="X7784" t="inlineStr">
        <is>
          <t>2016Q4</t>
        </is>
      </c>
      <c r="Y7784" t="inlineStr">
        <is>
          <t>2016-11</t>
        </is>
      </c>
      <c r="Z7784" t="inlineStr">
        <is>
          <t>10.1% - 20%</t>
        </is>
      </c>
      <c r="AA7784" t="b">
        <v>1</v>
      </c>
      <c r="AB7784" t="b">
        <v>0</v>
      </c>
      <c r="AC7784" s="19" t="n">
        <v>28.28</v>
      </c>
      <c r="AD7784" s="21" t="n">
        <v>0.08749999999999999</v>
      </c>
    </row>
    <row r="7785" ht="18" customHeight="1">
      <c r="A7785" t="n">
        <v>7784</v>
      </c>
      <c r="B7785" t="inlineStr">
        <is>
          <t>CA-2016-162236</t>
        </is>
      </c>
      <c r="C7785" s="18" t="inlineStr">
        <is>
          <t>2016-11-04</t>
        </is>
      </c>
      <c r="D7785" s="18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19" t="n">
        <v>876.3</v>
      </c>
      <c r="S7785" s="20" t="n">
        <v>10</v>
      </c>
      <c r="T7785" s="21" t="n">
        <v>0.4</v>
      </c>
      <c r="U7785" s="19" t="n">
        <v>-292.1</v>
      </c>
      <c r="V7785" t="n">
        <v>2</v>
      </c>
      <c r="W7785" t="n">
        <v>2016</v>
      </c>
      <c r="X7785" t="inlineStr">
        <is>
          <t>2016Q4</t>
        </is>
      </c>
      <c r="Y7785" t="inlineStr">
        <is>
          <t>2016-11</t>
        </is>
      </c>
      <c r="Z7785" t="inlineStr">
        <is>
          <t>30.1% - 50%</t>
        </is>
      </c>
      <c r="AA7785" t="b">
        <v>0</v>
      </c>
      <c r="AB7785" t="b">
        <v>1</v>
      </c>
      <c r="AC7785" s="19" t="n">
        <v>146.05</v>
      </c>
      <c r="AD7785" s="21" t="n">
        <v>-0.3333</v>
      </c>
    </row>
    <row r="7786" ht="18" customHeight="1">
      <c r="A7786" t="n">
        <v>7785</v>
      </c>
      <c r="B7786" t="inlineStr">
        <is>
          <t>CA-2016-162236</t>
        </is>
      </c>
      <c r="C7786" s="18" t="inlineStr">
        <is>
          <t>2016-11-04</t>
        </is>
      </c>
      <c r="D7786" s="18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19" t="n">
        <v>185.376</v>
      </c>
      <c r="S7786" s="20" t="n">
        <v>2</v>
      </c>
      <c r="T7786" s="21" t="n">
        <v>0.2</v>
      </c>
      <c r="U7786" s="19" t="n">
        <v>-34.758</v>
      </c>
      <c r="V7786" t="n">
        <v>2</v>
      </c>
      <c r="W7786" t="n">
        <v>2016</v>
      </c>
      <c r="X7786" t="inlineStr">
        <is>
          <t>2016Q4</t>
        </is>
      </c>
      <c r="Y7786" t="inlineStr">
        <is>
          <t>2016-11</t>
        </is>
      </c>
      <c r="Z7786" t="inlineStr">
        <is>
          <t>10.1% - 20%</t>
        </is>
      </c>
      <c r="AA7786" t="b">
        <v>0</v>
      </c>
      <c r="AB7786" t="b">
        <v>1</v>
      </c>
      <c r="AC7786" s="19" t="n">
        <v>115.86</v>
      </c>
      <c r="AD7786" s="21" t="n">
        <v>-0.1875</v>
      </c>
    </row>
    <row r="7787" ht="18" customHeight="1">
      <c r="A7787" t="n">
        <v>7786</v>
      </c>
      <c r="B7787" t="inlineStr">
        <is>
          <t>US-2014-111353</t>
        </is>
      </c>
      <c r="C7787" s="18" t="inlineStr">
        <is>
          <t>2014-11-29</t>
        </is>
      </c>
      <c r="D7787" s="18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19" t="n">
        <v>25.06</v>
      </c>
      <c r="S7787" s="20" t="n">
        <v>2</v>
      </c>
      <c r="T7787" s="21" t="n">
        <v>0</v>
      </c>
      <c r="U7787" s="19" t="n">
        <v>11.7782</v>
      </c>
      <c r="V7787" t="n">
        <v>7</v>
      </c>
      <c r="W7787" t="n">
        <v>2014</v>
      </c>
      <c r="X7787" t="inlineStr">
        <is>
          <t>2014Q4</t>
        </is>
      </c>
      <c r="Y7787" t="inlineStr">
        <is>
          <t>2014-11</t>
        </is>
      </c>
      <c r="Z7787" t="inlineStr">
        <is>
          <t>0% (No Discount)</t>
        </is>
      </c>
      <c r="AA7787" t="b">
        <v>1</v>
      </c>
      <c r="AB7787" t="b">
        <v>0</v>
      </c>
      <c r="AC7787" s="19" t="n">
        <v>12.53</v>
      </c>
      <c r="AD7787" s="21" t="n">
        <v>0.47</v>
      </c>
    </row>
    <row r="7788" ht="18" customHeight="1">
      <c r="A7788" t="n">
        <v>7787</v>
      </c>
      <c r="B7788" t="inlineStr">
        <is>
          <t>US-2016-117037</t>
        </is>
      </c>
      <c r="C7788" s="18" t="inlineStr">
        <is>
          <t>2016-05-17</t>
        </is>
      </c>
      <c r="D7788" s="1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19" t="n">
        <v>2.89</v>
      </c>
      <c r="S7788" s="20" t="n">
        <v>1</v>
      </c>
      <c r="T7788" s="21" t="n">
        <v>0.8</v>
      </c>
      <c r="U7788" s="19" t="n">
        <v>-4.7685</v>
      </c>
      <c r="V7788" t="n">
        <v>3</v>
      </c>
      <c r="W7788" t="n">
        <v>2016</v>
      </c>
      <c r="X7788" t="inlineStr">
        <is>
          <t>2016Q2</t>
        </is>
      </c>
      <c r="Y7788" t="inlineStr">
        <is>
          <t>2016-05</t>
        </is>
      </c>
      <c r="Z7788" t="inlineStr">
        <is>
          <t>&gt; 50% (Deep Discount)</t>
        </is>
      </c>
      <c r="AA7788" t="b">
        <v>0</v>
      </c>
      <c r="AB7788" t="b">
        <v>1</v>
      </c>
      <c r="AC7788" s="19" t="n">
        <v>14.45</v>
      </c>
      <c r="AD7788" s="21" t="n">
        <v>-1.65</v>
      </c>
    </row>
    <row r="7789" ht="18" customHeight="1">
      <c r="A7789" t="n">
        <v>7788</v>
      </c>
      <c r="B7789" t="inlineStr">
        <is>
          <t>US-2016-117037</t>
        </is>
      </c>
      <c r="C7789" s="18" t="inlineStr">
        <is>
          <t>2016-05-17</t>
        </is>
      </c>
      <c r="D7789" s="18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19" t="n">
        <v>7.896</v>
      </c>
      <c r="S7789" s="20" t="n">
        <v>3</v>
      </c>
      <c r="T7789" s="21" t="n">
        <v>0.2</v>
      </c>
      <c r="U7789" s="19" t="n">
        <v>2.4675</v>
      </c>
      <c r="V7789" t="n">
        <v>3</v>
      </c>
      <c r="W7789" t="n">
        <v>2016</v>
      </c>
      <c r="X7789" t="inlineStr">
        <is>
          <t>2016Q2</t>
        </is>
      </c>
      <c r="Y7789" t="inlineStr">
        <is>
          <t>2016-05</t>
        </is>
      </c>
      <c r="Z7789" t="inlineStr">
        <is>
          <t>10.1% - 20%</t>
        </is>
      </c>
      <c r="AA7789" t="b">
        <v>1</v>
      </c>
      <c r="AB7789" t="b">
        <v>0</v>
      </c>
      <c r="AC7789" s="19" t="n">
        <v>3.29</v>
      </c>
      <c r="AD7789" s="21" t="n">
        <v>0.3125</v>
      </c>
    </row>
    <row r="7790" ht="18" customHeight="1">
      <c r="A7790" t="n">
        <v>7789</v>
      </c>
      <c r="B7790" t="inlineStr">
        <is>
          <t>US-2016-117037</t>
        </is>
      </c>
      <c r="C7790" s="18" t="inlineStr">
        <is>
          <t>2016-05-17</t>
        </is>
      </c>
      <c r="D7790" s="18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19" t="n">
        <v>22.608</v>
      </c>
      <c r="S7790" s="20" t="n">
        <v>3</v>
      </c>
      <c r="T7790" s="21" t="n">
        <v>0.6</v>
      </c>
      <c r="U7790" s="19" t="n">
        <v>-10.1736</v>
      </c>
      <c r="V7790" t="n">
        <v>3</v>
      </c>
      <c r="W7790" t="n">
        <v>2016</v>
      </c>
      <c r="X7790" t="inlineStr">
        <is>
          <t>2016Q2</t>
        </is>
      </c>
      <c r="Y7790" t="inlineStr">
        <is>
          <t>2016-05</t>
        </is>
      </c>
      <c r="Z7790" t="inlineStr">
        <is>
          <t>&gt; 50% (Deep Discount)</t>
        </is>
      </c>
      <c r="AA7790" t="b">
        <v>0</v>
      </c>
      <c r="AB7790" t="b">
        <v>1</v>
      </c>
      <c r="AC7790" s="19" t="n">
        <v>18.84</v>
      </c>
      <c r="AD7790" s="21" t="n">
        <v>-0.45</v>
      </c>
    </row>
    <row r="7791" ht="18" customHeight="1">
      <c r="A7791" t="n">
        <v>7790</v>
      </c>
      <c r="B7791" t="inlineStr">
        <is>
          <t>US-2016-117037</t>
        </is>
      </c>
      <c r="C7791" s="18" t="inlineStr">
        <is>
          <t>2016-05-17</t>
        </is>
      </c>
      <c r="D7791" s="18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19" t="n">
        <v>30.528</v>
      </c>
      <c r="S7791" s="20" t="n">
        <v>8</v>
      </c>
      <c r="T7791" s="21" t="n">
        <v>0.2</v>
      </c>
      <c r="U7791" s="19" t="n">
        <v>9.539999999999999</v>
      </c>
      <c r="V7791" t="n">
        <v>3</v>
      </c>
      <c r="W7791" t="n">
        <v>2016</v>
      </c>
      <c r="X7791" t="inlineStr">
        <is>
          <t>2016Q2</t>
        </is>
      </c>
      <c r="Y7791" t="inlineStr">
        <is>
          <t>2016-05</t>
        </is>
      </c>
      <c r="Z7791" t="inlineStr">
        <is>
          <t>10.1% - 20%</t>
        </is>
      </c>
      <c r="AA7791" t="b">
        <v>1</v>
      </c>
      <c r="AB7791" t="b">
        <v>0</v>
      </c>
      <c r="AC7791" s="19" t="n">
        <v>4.77</v>
      </c>
      <c r="AD7791" s="21" t="n">
        <v>0.3125</v>
      </c>
    </row>
    <row r="7792" ht="18" customHeight="1">
      <c r="A7792" t="n">
        <v>7791</v>
      </c>
      <c r="B7792" t="inlineStr">
        <is>
          <t>CA-2017-160801</t>
        </is>
      </c>
      <c r="C7792" s="18" t="inlineStr">
        <is>
          <t>2017-09-19</t>
        </is>
      </c>
      <c r="D7792" s="18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19" t="n">
        <v>4.842</v>
      </c>
      <c r="S7792" s="20" t="n">
        <v>3</v>
      </c>
      <c r="T7792" s="21" t="n">
        <v>0.7</v>
      </c>
      <c r="U7792" s="19" t="n">
        <v>-3.3894</v>
      </c>
      <c r="V7792" t="n">
        <v>0</v>
      </c>
      <c r="W7792" t="n">
        <v>2017</v>
      </c>
      <c r="X7792" t="inlineStr">
        <is>
          <t>2017Q3</t>
        </is>
      </c>
      <c r="Y7792" t="inlineStr">
        <is>
          <t>2017-09</t>
        </is>
      </c>
      <c r="Z7792" t="inlineStr">
        <is>
          <t>&gt; 50% (Deep Discount)</t>
        </is>
      </c>
      <c r="AA7792" t="b">
        <v>0</v>
      </c>
      <c r="AB7792" t="b">
        <v>1</v>
      </c>
      <c r="AC7792" s="19" t="n">
        <v>5.38</v>
      </c>
      <c r="AD7792" s="21" t="n">
        <v>-0.7</v>
      </c>
    </row>
    <row r="7793" ht="18" customHeight="1">
      <c r="A7793" t="n">
        <v>7792</v>
      </c>
      <c r="B7793" t="inlineStr">
        <is>
          <t>CA-2016-108364</t>
        </is>
      </c>
      <c r="C7793" s="18" t="inlineStr">
        <is>
          <t>2016-12-19</t>
        </is>
      </c>
      <c r="D7793" s="18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19" t="n">
        <v>1.8</v>
      </c>
      <c r="S7793" s="20" t="n">
        <v>5</v>
      </c>
      <c r="T7793" s="21" t="n">
        <v>0.8</v>
      </c>
      <c r="U7793" s="19" t="n">
        <v>-2.88</v>
      </c>
      <c r="V7793" t="n">
        <v>5</v>
      </c>
      <c r="W7793" t="n">
        <v>2016</v>
      </c>
      <c r="X7793" t="inlineStr">
        <is>
          <t>2016Q4</t>
        </is>
      </c>
      <c r="Y7793" t="inlineStr">
        <is>
          <t>2016-12</t>
        </is>
      </c>
      <c r="Z7793" t="inlineStr">
        <is>
          <t>&gt; 50% (Deep Discount)</t>
        </is>
      </c>
      <c r="AA7793" t="b">
        <v>0</v>
      </c>
      <c r="AB7793" t="b">
        <v>1</v>
      </c>
      <c r="AC7793" s="19" t="n">
        <v>1.8</v>
      </c>
      <c r="AD7793" s="21" t="n">
        <v>-1.6</v>
      </c>
    </row>
    <row r="7794" ht="18" customHeight="1">
      <c r="A7794" t="n">
        <v>7793</v>
      </c>
      <c r="B7794" t="inlineStr">
        <is>
          <t>CA-2017-169362</t>
        </is>
      </c>
      <c r="C7794" s="18" t="inlineStr">
        <is>
          <t>2017-10-12</t>
        </is>
      </c>
      <c r="D7794" s="18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19" t="n">
        <v>39.984</v>
      </c>
      <c r="S7794" s="20" t="n">
        <v>2</v>
      </c>
      <c r="T7794" s="21" t="n">
        <v>0.2</v>
      </c>
      <c r="U7794" s="19" t="n">
        <v>-1.4994</v>
      </c>
      <c r="V7794" t="n">
        <v>3</v>
      </c>
      <c r="W7794" t="n">
        <v>2017</v>
      </c>
      <c r="X7794" t="inlineStr">
        <is>
          <t>2017Q4</t>
        </is>
      </c>
      <c r="Y7794" t="inlineStr">
        <is>
          <t>2017-10</t>
        </is>
      </c>
      <c r="Z7794" t="inlineStr">
        <is>
          <t>10.1% - 20%</t>
        </is>
      </c>
      <c r="AA7794" t="b">
        <v>0</v>
      </c>
      <c r="AB7794" t="b">
        <v>1</v>
      </c>
      <c r="AC7794" s="19" t="n">
        <v>24.99</v>
      </c>
      <c r="AD7794" s="21" t="n">
        <v>-0.0375</v>
      </c>
    </row>
    <row r="7795" ht="18" customHeight="1">
      <c r="A7795" t="n">
        <v>7794</v>
      </c>
      <c r="B7795" t="inlineStr">
        <is>
          <t>CA-2015-127481</t>
        </is>
      </c>
      <c r="C7795" s="18" t="inlineStr">
        <is>
          <t>2015-12-12</t>
        </is>
      </c>
      <c r="D7795" s="18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19" t="n">
        <v>32.4</v>
      </c>
      <c r="S7795" s="20" t="n">
        <v>5</v>
      </c>
      <c r="T7795" s="21" t="n">
        <v>0</v>
      </c>
      <c r="U7795" s="19" t="n">
        <v>15.876</v>
      </c>
      <c r="V7795" t="n">
        <v>3</v>
      </c>
      <c r="W7795" t="n">
        <v>2015</v>
      </c>
      <c r="X7795" t="inlineStr">
        <is>
          <t>2015Q4</t>
        </is>
      </c>
      <c r="Y7795" t="inlineStr">
        <is>
          <t>2015-12</t>
        </is>
      </c>
      <c r="Z7795" t="inlineStr">
        <is>
          <t>0% (No Discount)</t>
        </is>
      </c>
      <c r="AA7795" t="b">
        <v>1</v>
      </c>
      <c r="AB7795" t="b">
        <v>0</v>
      </c>
      <c r="AC7795" s="19" t="n">
        <v>6.48</v>
      </c>
      <c r="AD7795" s="21" t="n">
        <v>0.49</v>
      </c>
    </row>
    <row r="7796" ht="18" customHeight="1">
      <c r="A7796" t="n">
        <v>7795</v>
      </c>
      <c r="B7796" t="inlineStr">
        <is>
          <t>CA-2015-127481</t>
        </is>
      </c>
      <c r="C7796" s="18" t="inlineStr">
        <is>
          <t>2015-12-12</t>
        </is>
      </c>
      <c r="D7796" s="18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19" t="n">
        <v>97.88</v>
      </c>
      <c r="S7796" s="20" t="n">
        <v>2</v>
      </c>
      <c r="T7796" s="21" t="n">
        <v>0</v>
      </c>
      <c r="U7796" s="19" t="n">
        <v>48.94</v>
      </c>
      <c r="V7796" t="n">
        <v>3</v>
      </c>
      <c r="W7796" t="n">
        <v>2015</v>
      </c>
      <c r="X7796" t="inlineStr">
        <is>
          <t>2015Q4</t>
        </is>
      </c>
      <c r="Y7796" t="inlineStr">
        <is>
          <t>2015-12</t>
        </is>
      </c>
      <c r="Z7796" t="inlineStr">
        <is>
          <t>0% (No Discount)</t>
        </is>
      </c>
      <c r="AA7796" t="b">
        <v>1</v>
      </c>
      <c r="AB7796" t="b">
        <v>0</v>
      </c>
      <c r="AC7796" s="19" t="n">
        <v>48.94</v>
      </c>
      <c r="AD7796" s="21" t="n">
        <v>0.5</v>
      </c>
    </row>
    <row r="7797" ht="18" customHeight="1">
      <c r="A7797" t="n">
        <v>7796</v>
      </c>
      <c r="B7797" t="inlineStr">
        <is>
          <t>CA-2015-112711</t>
        </is>
      </c>
      <c r="C7797" s="18" t="inlineStr">
        <is>
          <t>2015-07-12</t>
        </is>
      </c>
      <c r="D7797" s="18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19" t="n">
        <v>307.168</v>
      </c>
      <c r="S7797" s="20" t="n">
        <v>4</v>
      </c>
      <c r="T7797" s="21" t="n">
        <v>0.2</v>
      </c>
      <c r="U7797" s="19" t="n">
        <v>30.7168</v>
      </c>
      <c r="V7797" t="n">
        <v>6</v>
      </c>
      <c r="W7797" t="n">
        <v>2015</v>
      </c>
      <c r="X7797" t="inlineStr">
        <is>
          <t>2015Q3</t>
        </is>
      </c>
      <c r="Y7797" t="inlineStr">
        <is>
          <t>2015-07</t>
        </is>
      </c>
      <c r="Z7797" t="inlineStr">
        <is>
          <t>10.1% - 20%</t>
        </is>
      </c>
      <c r="AA7797" t="b">
        <v>1</v>
      </c>
      <c r="AB7797" t="b">
        <v>0</v>
      </c>
      <c r="AC7797" s="19" t="n">
        <v>95.98999999999999</v>
      </c>
      <c r="AD7797" s="21" t="n">
        <v>0.1</v>
      </c>
    </row>
    <row r="7798" ht="18" customHeight="1">
      <c r="A7798" t="n">
        <v>7797</v>
      </c>
      <c r="B7798" t="inlineStr">
        <is>
          <t>US-2015-145121</t>
        </is>
      </c>
      <c r="C7798" s="18" t="inlineStr">
        <is>
          <t>2015-10-02</t>
        </is>
      </c>
      <c r="D7798" s="1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19" t="n">
        <v>26.9</v>
      </c>
      <c r="S7798" s="20" t="n">
        <v>5</v>
      </c>
      <c r="T7798" s="21" t="n">
        <v>0</v>
      </c>
      <c r="U7798" s="19" t="n">
        <v>13.181</v>
      </c>
      <c r="V7798" t="n">
        <v>4</v>
      </c>
      <c r="W7798" t="n">
        <v>2015</v>
      </c>
      <c r="X7798" t="inlineStr">
        <is>
          <t>2015Q4</t>
        </is>
      </c>
      <c r="Y7798" t="inlineStr">
        <is>
          <t>2015-10</t>
        </is>
      </c>
      <c r="Z7798" t="inlineStr">
        <is>
          <t>0% (No Discount)</t>
        </is>
      </c>
      <c r="AA7798" t="b">
        <v>1</v>
      </c>
      <c r="AB7798" t="b">
        <v>0</v>
      </c>
      <c r="AC7798" s="19" t="n">
        <v>5.38</v>
      </c>
      <c r="AD7798" s="21" t="n">
        <v>0.49</v>
      </c>
    </row>
    <row r="7799" ht="18" customHeight="1">
      <c r="A7799" t="n">
        <v>7798</v>
      </c>
      <c r="B7799" t="inlineStr">
        <is>
          <t>CA-2017-166184</t>
        </is>
      </c>
      <c r="C7799" s="18" t="inlineStr">
        <is>
          <t>2017-03-24</t>
        </is>
      </c>
      <c r="D7799" s="18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19" t="n">
        <v>47.01</v>
      </c>
      <c r="S7799" s="20" t="n">
        <v>3</v>
      </c>
      <c r="T7799" s="21" t="n">
        <v>0</v>
      </c>
      <c r="U7799" s="19" t="n">
        <v>22.0947</v>
      </c>
      <c r="V7799" t="n">
        <v>3</v>
      </c>
      <c r="W7799" t="n">
        <v>2017</v>
      </c>
      <c r="X7799" t="inlineStr">
        <is>
          <t>2017Q1</t>
        </is>
      </c>
      <c r="Y7799" t="inlineStr">
        <is>
          <t>2017-03</t>
        </is>
      </c>
      <c r="Z7799" t="inlineStr">
        <is>
          <t>0% (No Discount)</t>
        </is>
      </c>
      <c r="AA7799" t="b">
        <v>1</v>
      </c>
      <c r="AB7799" t="b">
        <v>0</v>
      </c>
      <c r="AC7799" s="19" t="n">
        <v>15.67</v>
      </c>
      <c r="AD7799" s="21" t="n">
        <v>0.47</v>
      </c>
    </row>
    <row r="7800" ht="18" customHeight="1">
      <c r="A7800" t="n">
        <v>7799</v>
      </c>
      <c r="B7800" t="inlineStr">
        <is>
          <t>CA-2017-166184</t>
        </is>
      </c>
      <c r="C7800" s="18" t="inlineStr">
        <is>
          <t>2017-03-24</t>
        </is>
      </c>
      <c r="D7800" s="18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19" t="n">
        <v>469.99</v>
      </c>
      <c r="S7800" s="20" t="n">
        <v>1</v>
      </c>
      <c r="T7800" s="21" t="n">
        <v>0</v>
      </c>
      <c r="U7800" s="19" t="n">
        <v>136.2971</v>
      </c>
      <c r="V7800" t="n">
        <v>3</v>
      </c>
      <c r="W7800" t="n">
        <v>2017</v>
      </c>
      <c r="X7800" t="inlineStr">
        <is>
          <t>2017Q1</t>
        </is>
      </c>
      <c r="Y7800" t="inlineStr">
        <is>
          <t>2017-03</t>
        </is>
      </c>
      <c r="Z7800" t="inlineStr">
        <is>
          <t>0% (No Discount)</t>
        </is>
      </c>
      <c r="AA7800" t="b">
        <v>1</v>
      </c>
      <c r="AB7800" t="b">
        <v>0</v>
      </c>
      <c r="AC7800" s="19" t="n">
        <v>469.99</v>
      </c>
      <c r="AD7800" s="21" t="n">
        <v>0.29</v>
      </c>
    </row>
    <row r="7801" ht="18" customHeight="1">
      <c r="A7801" t="n">
        <v>7800</v>
      </c>
      <c r="B7801" t="inlineStr">
        <is>
          <t>CA-2017-166184</t>
        </is>
      </c>
      <c r="C7801" s="18" t="inlineStr">
        <is>
          <t>2017-03-24</t>
        </is>
      </c>
      <c r="D7801" s="18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19" t="n">
        <v>207.846</v>
      </c>
      <c r="S7801" s="20" t="n">
        <v>3</v>
      </c>
      <c r="T7801" s="21" t="n">
        <v>0.1</v>
      </c>
      <c r="U7801" s="19" t="n">
        <v>2.3094</v>
      </c>
      <c r="V7801" t="n">
        <v>3</v>
      </c>
      <c r="W7801" t="n">
        <v>2017</v>
      </c>
      <c r="X7801" t="inlineStr">
        <is>
          <t>2017Q1</t>
        </is>
      </c>
      <c r="Y7801" t="inlineStr">
        <is>
          <t>2017-03</t>
        </is>
      </c>
      <c r="Z7801" t="inlineStr">
        <is>
          <t>0.1% - 10%</t>
        </is>
      </c>
      <c r="AA7801" t="b">
        <v>1</v>
      </c>
      <c r="AB7801" t="b">
        <v>0</v>
      </c>
      <c r="AC7801" s="19" t="n">
        <v>76.98</v>
      </c>
      <c r="AD7801" s="21" t="n">
        <v>0.0111</v>
      </c>
    </row>
    <row r="7802" ht="18" customHeight="1">
      <c r="A7802" t="n">
        <v>7801</v>
      </c>
      <c r="B7802" t="inlineStr">
        <is>
          <t>CA-2017-157413</t>
        </is>
      </c>
      <c r="C7802" s="18" t="inlineStr">
        <is>
          <t>2017-06-01</t>
        </is>
      </c>
      <c r="D7802" s="18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19" t="n">
        <v>324.744</v>
      </c>
      <c r="S7802" s="20" t="n">
        <v>3</v>
      </c>
      <c r="T7802" s="21" t="n">
        <v>0.2</v>
      </c>
      <c r="U7802" s="19" t="n">
        <v>-77.1267</v>
      </c>
      <c r="V7802" t="n">
        <v>5</v>
      </c>
      <c r="W7802" t="n">
        <v>2017</v>
      </c>
      <c r="X7802" t="inlineStr">
        <is>
          <t>2017Q2</t>
        </is>
      </c>
      <c r="Y7802" t="inlineStr">
        <is>
          <t>2017-06</t>
        </is>
      </c>
      <c r="Z7802" t="inlineStr">
        <is>
          <t>10.1% - 20%</t>
        </is>
      </c>
      <c r="AA7802" t="b">
        <v>0</v>
      </c>
      <c r="AB7802" t="b">
        <v>1</v>
      </c>
      <c r="AC7802" s="19" t="n">
        <v>135.31</v>
      </c>
      <c r="AD7802" s="21" t="n">
        <v>-0.2375</v>
      </c>
    </row>
    <row r="7803" ht="18" customHeight="1">
      <c r="A7803" t="n">
        <v>7802</v>
      </c>
      <c r="B7803" t="inlineStr">
        <is>
          <t>CA-2014-143637</t>
        </is>
      </c>
      <c r="C7803" s="18" t="inlineStr">
        <is>
          <t>2014-03-24</t>
        </is>
      </c>
      <c r="D7803" s="18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19" t="n">
        <v>40.48</v>
      </c>
      <c r="S7803" s="20" t="n">
        <v>2</v>
      </c>
      <c r="T7803" s="21" t="n">
        <v>0</v>
      </c>
      <c r="U7803" s="19" t="n">
        <v>14.5728</v>
      </c>
      <c r="V7803" t="n">
        <v>5</v>
      </c>
      <c r="W7803" t="n">
        <v>2014</v>
      </c>
      <c r="X7803" t="inlineStr">
        <is>
          <t>2014Q1</t>
        </is>
      </c>
      <c r="Y7803" t="inlineStr">
        <is>
          <t>2014-03</t>
        </is>
      </c>
      <c r="Z7803" t="inlineStr">
        <is>
          <t>0% (No Discount)</t>
        </is>
      </c>
      <c r="AA7803" t="b">
        <v>1</v>
      </c>
      <c r="AB7803" t="b">
        <v>0</v>
      </c>
      <c r="AC7803" s="19" t="n">
        <v>20.24</v>
      </c>
      <c r="AD7803" s="21" t="n">
        <v>0.36</v>
      </c>
    </row>
    <row r="7804" ht="18" customHeight="1">
      <c r="A7804" t="n">
        <v>7803</v>
      </c>
      <c r="B7804" t="inlineStr">
        <is>
          <t>CA-2015-102260</t>
        </is>
      </c>
      <c r="C7804" s="18" t="inlineStr">
        <is>
          <t>2015-09-22</t>
        </is>
      </c>
      <c r="D7804" s="18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19" t="n">
        <v>12</v>
      </c>
      <c r="S7804" s="20" t="n">
        <v>4</v>
      </c>
      <c r="T7804" s="21" t="n">
        <v>0.2</v>
      </c>
      <c r="U7804" s="19" t="n">
        <v>4.2</v>
      </c>
      <c r="V7804" t="n">
        <v>4</v>
      </c>
      <c r="W7804" t="n">
        <v>2015</v>
      </c>
      <c r="X7804" t="inlineStr">
        <is>
          <t>2015Q3</t>
        </is>
      </c>
      <c r="Y7804" t="inlineStr">
        <is>
          <t>2015-09</t>
        </is>
      </c>
      <c r="Z7804" t="inlineStr">
        <is>
          <t>10.1% - 20%</t>
        </is>
      </c>
      <c r="AA7804" t="b">
        <v>1</v>
      </c>
      <c r="AB7804" t="b">
        <v>0</v>
      </c>
      <c r="AC7804" s="19" t="n">
        <v>3.75</v>
      </c>
      <c r="AD7804" s="21" t="n">
        <v>0.35</v>
      </c>
    </row>
    <row r="7805" ht="18" customHeight="1">
      <c r="A7805" t="n">
        <v>7804</v>
      </c>
      <c r="B7805" t="inlineStr">
        <is>
          <t>CA-2015-102260</t>
        </is>
      </c>
      <c r="C7805" s="18" t="inlineStr">
        <is>
          <t>2015-09-22</t>
        </is>
      </c>
      <c r="D7805" s="18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19" t="n">
        <v>720.064</v>
      </c>
      <c r="S7805" s="20" t="n">
        <v>4</v>
      </c>
      <c r="T7805" s="21" t="n">
        <v>0.2</v>
      </c>
      <c r="U7805" s="19" t="n">
        <v>-63.0056</v>
      </c>
      <c r="V7805" t="n">
        <v>4</v>
      </c>
      <c r="W7805" t="n">
        <v>2015</v>
      </c>
      <c r="X7805" t="inlineStr">
        <is>
          <t>2015Q3</t>
        </is>
      </c>
      <c r="Y7805" t="inlineStr">
        <is>
          <t>2015-09</t>
        </is>
      </c>
      <c r="Z7805" t="inlineStr">
        <is>
          <t>10.1% - 20%</t>
        </is>
      </c>
      <c r="AA7805" t="b">
        <v>0</v>
      </c>
      <c r="AB7805" t="b">
        <v>1</v>
      </c>
      <c r="AC7805" s="19" t="n">
        <v>225.02</v>
      </c>
      <c r="AD7805" s="21" t="n">
        <v>-0.08749999999999999</v>
      </c>
    </row>
    <row r="7806" ht="18" customHeight="1">
      <c r="A7806" t="n">
        <v>7805</v>
      </c>
      <c r="B7806" t="inlineStr">
        <is>
          <t>CA-2015-102260</t>
        </is>
      </c>
      <c r="C7806" s="18" t="inlineStr">
        <is>
          <t>2015-09-22</t>
        </is>
      </c>
      <c r="D7806" s="18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19" t="n">
        <v>25.424</v>
      </c>
      <c r="S7806" s="20" t="n">
        <v>1</v>
      </c>
      <c r="T7806" s="21" t="n">
        <v>0.2</v>
      </c>
      <c r="U7806" s="19" t="n">
        <v>-4.767</v>
      </c>
      <c r="V7806" t="n">
        <v>4</v>
      </c>
      <c r="W7806" t="n">
        <v>2015</v>
      </c>
      <c r="X7806" t="inlineStr">
        <is>
          <t>2015Q3</t>
        </is>
      </c>
      <c r="Y7806" t="inlineStr">
        <is>
          <t>2015-09</t>
        </is>
      </c>
      <c r="Z7806" t="inlineStr">
        <is>
          <t>10.1% - 20%</t>
        </is>
      </c>
      <c r="AA7806" t="b">
        <v>0</v>
      </c>
      <c r="AB7806" t="b">
        <v>1</v>
      </c>
      <c r="AC7806" s="19" t="n">
        <v>31.78</v>
      </c>
      <c r="AD7806" s="21" t="n">
        <v>-0.1875</v>
      </c>
    </row>
    <row r="7807" ht="18" customHeight="1">
      <c r="A7807" t="n">
        <v>7806</v>
      </c>
      <c r="B7807" t="inlineStr">
        <is>
          <t>CA-2015-102260</t>
        </is>
      </c>
      <c r="C7807" s="18" t="inlineStr">
        <is>
          <t>2015-09-22</t>
        </is>
      </c>
      <c r="D7807" s="18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19" t="n">
        <v>2.816</v>
      </c>
      <c r="S7807" s="20" t="n">
        <v>2</v>
      </c>
      <c r="T7807" s="21" t="n">
        <v>0.2</v>
      </c>
      <c r="U7807" s="19" t="n">
        <v>0.3168</v>
      </c>
      <c r="V7807" t="n">
        <v>4</v>
      </c>
      <c r="W7807" t="n">
        <v>2015</v>
      </c>
      <c r="X7807" t="inlineStr">
        <is>
          <t>2015Q3</t>
        </is>
      </c>
      <c r="Y7807" t="inlineStr">
        <is>
          <t>2015-09</t>
        </is>
      </c>
      <c r="Z7807" t="inlineStr">
        <is>
          <t>10.1% - 20%</t>
        </is>
      </c>
      <c r="AA7807" t="b">
        <v>1</v>
      </c>
      <c r="AB7807" t="b">
        <v>0</v>
      </c>
      <c r="AC7807" s="19" t="n">
        <v>1.76</v>
      </c>
      <c r="AD7807" s="21" t="n">
        <v>0.1125</v>
      </c>
    </row>
    <row r="7808" ht="18" customHeight="1">
      <c r="A7808" t="n">
        <v>7807</v>
      </c>
      <c r="B7808" t="inlineStr">
        <is>
          <t>CA-2015-102260</t>
        </is>
      </c>
      <c r="C7808" s="18" t="inlineStr">
        <is>
          <t>2015-09-22</t>
        </is>
      </c>
      <c r="D7808" s="1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19" t="n">
        <v>3.204</v>
      </c>
      <c r="S7808" s="20" t="n">
        <v>2</v>
      </c>
      <c r="T7808" s="21" t="n">
        <v>0.7</v>
      </c>
      <c r="U7808" s="19" t="n">
        <v>-2.5632</v>
      </c>
      <c r="V7808" t="n">
        <v>4</v>
      </c>
      <c r="W7808" t="n">
        <v>2015</v>
      </c>
      <c r="X7808" t="inlineStr">
        <is>
          <t>2015Q3</t>
        </is>
      </c>
      <c r="Y7808" t="inlineStr">
        <is>
          <t>2015-09</t>
        </is>
      </c>
      <c r="Z7808" t="inlineStr">
        <is>
          <t>&gt; 50% (Deep Discount)</t>
        </is>
      </c>
      <c r="AA7808" t="b">
        <v>0</v>
      </c>
      <c r="AB7808" t="b">
        <v>1</v>
      </c>
      <c r="AC7808" s="19" t="n">
        <v>5.34</v>
      </c>
      <c r="AD7808" s="21" t="n">
        <v>-0.8</v>
      </c>
    </row>
    <row r="7809" ht="18" customHeight="1">
      <c r="A7809" t="n">
        <v>7808</v>
      </c>
      <c r="B7809" t="inlineStr">
        <is>
          <t>US-2016-137295</t>
        </is>
      </c>
      <c r="C7809" s="18" t="inlineStr">
        <is>
          <t>2016-01-08</t>
        </is>
      </c>
      <c r="D7809" s="18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19" t="n">
        <v>30.828</v>
      </c>
      <c r="S7809" s="20" t="n">
        <v>7</v>
      </c>
      <c r="T7809" s="21" t="n">
        <v>0.7</v>
      </c>
      <c r="U7809" s="19" t="n">
        <v>-24.6624</v>
      </c>
      <c r="V7809" t="n">
        <v>5</v>
      </c>
      <c r="W7809" t="n">
        <v>2016</v>
      </c>
      <c r="X7809" t="inlineStr">
        <is>
          <t>2016Q1</t>
        </is>
      </c>
      <c r="Y7809" t="inlineStr">
        <is>
          <t>2016-01</t>
        </is>
      </c>
      <c r="Z7809" t="inlineStr">
        <is>
          <t>&gt; 50% (Deep Discount)</t>
        </is>
      </c>
      <c r="AA7809" t="b">
        <v>0</v>
      </c>
      <c r="AB7809" t="b">
        <v>1</v>
      </c>
      <c r="AC7809" s="19" t="n">
        <v>14.68</v>
      </c>
      <c r="AD7809" s="21" t="n">
        <v>-0.8</v>
      </c>
    </row>
    <row r="7810" ht="18" customHeight="1">
      <c r="A7810" t="n">
        <v>7809</v>
      </c>
      <c r="B7810" t="inlineStr">
        <is>
          <t>US-2016-137295</t>
        </is>
      </c>
      <c r="C7810" s="18" t="inlineStr">
        <is>
          <t>2016-01-08</t>
        </is>
      </c>
      <c r="D7810" s="18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19" t="n">
        <v>47.616</v>
      </c>
      <c r="S7810" s="20" t="n">
        <v>3</v>
      </c>
      <c r="T7810" s="21" t="n">
        <v>0.2</v>
      </c>
      <c r="U7810" s="19" t="n">
        <v>5.952</v>
      </c>
      <c r="V7810" t="n">
        <v>5</v>
      </c>
      <c r="W7810" t="n">
        <v>2016</v>
      </c>
      <c r="X7810" t="inlineStr">
        <is>
          <t>2016Q1</t>
        </is>
      </c>
      <c r="Y7810" t="inlineStr">
        <is>
          <t>2016-01</t>
        </is>
      </c>
      <c r="Z7810" t="inlineStr">
        <is>
          <t>10.1% - 20%</t>
        </is>
      </c>
      <c r="AA7810" t="b">
        <v>1</v>
      </c>
      <c r="AB7810" t="b">
        <v>0</v>
      </c>
      <c r="AC7810" s="19" t="n">
        <v>19.84</v>
      </c>
      <c r="AD7810" s="21" t="n">
        <v>0.125</v>
      </c>
    </row>
    <row r="7811" ht="18" customHeight="1">
      <c r="A7811" t="n">
        <v>7810</v>
      </c>
      <c r="B7811" t="inlineStr">
        <is>
          <t>US-2016-137295</t>
        </is>
      </c>
      <c r="C7811" s="18" t="inlineStr">
        <is>
          <t>2016-01-08</t>
        </is>
      </c>
      <c r="D7811" s="18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19" t="n">
        <v>108.784</v>
      </c>
      <c r="S7811" s="20" t="n">
        <v>2</v>
      </c>
      <c r="T7811" s="21" t="n">
        <v>0.2</v>
      </c>
      <c r="U7811" s="19" t="n">
        <v>10.8784</v>
      </c>
      <c r="V7811" t="n">
        <v>5</v>
      </c>
      <c r="W7811" t="n">
        <v>2016</v>
      </c>
      <c r="X7811" t="inlineStr">
        <is>
          <t>2016Q1</t>
        </is>
      </c>
      <c r="Y7811" t="inlineStr">
        <is>
          <t>2016-01</t>
        </is>
      </c>
      <c r="Z7811" t="inlineStr">
        <is>
          <t>10.1% - 20%</t>
        </is>
      </c>
      <c r="AA7811" t="b">
        <v>1</v>
      </c>
      <c r="AB7811" t="b">
        <v>0</v>
      </c>
      <c r="AC7811" s="19" t="n">
        <v>67.98999999999999</v>
      </c>
      <c r="AD7811" s="21" t="n">
        <v>0.1</v>
      </c>
    </row>
    <row r="7812" ht="18" customHeight="1">
      <c r="A7812" t="n">
        <v>7811</v>
      </c>
      <c r="B7812" t="inlineStr">
        <is>
          <t>CA-2016-134334</t>
        </is>
      </c>
      <c r="C7812" s="18" t="inlineStr">
        <is>
          <t>2016-02-14</t>
        </is>
      </c>
      <c r="D7812" s="18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19" t="n">
        <v>4.77</v>
      </c>
      <c r="S7812" s="20" t="n">
        <v>1</v>
      </c>
      <c r="T7812" s="21" t="n">
        <v>0</v>
      </c>
      <c r="U7812" s="19" t="n">
        <v>2.1465</v>
      </c>
      <c r="V7812" t="n">
        <v>1</v>
      </c>
      <c r="W7812" t="n">
        <v>2016</v>
      </c>
      <c r="X7812" t="inlineStr">
        <is>
          <t>2016Q1</t>
        </is>
      </c>
      <c r="Y7812" t="inlineStr">
        <is>
          <t>2016-02</t>
        </is>
      </c>
      <c r="Z7812" t="inlineStr">
        <is>
          <t>0% (No Discount)</t>
        </is>
      </c>
      <c r="AA7812" t="b">
        <v>1</v>
      </c>
      <c r="AB7812" t="b">
        <v>0</v>
      </c>
      <c r="AC7812" s="19" t="n">
        <v>4.77</v>
      </c>
      <c r="AD7812" s="21" t="n">
        <v>0.45</v>
      </c>
    </row>
    <row r="7813" ht="18" customHeight="1">
      <c r="A7813" t="n">
        <v>7812</v>
      </c>
      <c r="B7813" t="inlineStr">
        <is>
          <t>CA-2016-134334</t>
        </is>
      </c>
      <c r="C7813" s="18" t="inlineStr">
        <is>
          <t>2016-02-14</t>
        </is>
      </c>
      <c r="D7813" s="18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19" t="n">
        <v>7.98</v>
      </c>
      <c r="S7813" s="20" t="n">
        <v>3</v>
      </c>
      <c r="T7813" s="21" t="n">
        <v>0</v>
      </c>
      <c r="U7813" s="19" t="n">
        <v>2.0748</v>
      </c>
      <c r="V7813" t="n">
        <v>1</v>
      </c>
      <c r="W7813" t="n">
        <v>2016</v>
      </c>
      <c r="X7813" t="inlineStr">
        <is>
          <t>2016Q1</t>
        </is>
      </c>
      <c r="Y7813" t="inlineStr">
        <is>
          <t>2016-02</t>
        </is>
      </c>
      <c r="Z7813" t="inlineStr">
        <is>
          <t>0% (No Discount)</t>
        </is>
      </c>
      <c r="AA7813" t="b">
        <v>1</v>
      </c>
      <c r="AB7813" t="b">
        <v>0</v>
      </c>
      <c r="AC7813" s="19" t="n">
        <v>2.66</v>
      </c>
      <c r="AD7813" s="21" t="n">
        <v>0.26</v>
      </c>
    </row>
    <row r="7814" ht="18" customHeight="1">
      <c r="A7814" t="n">
        <v>7813</v>
      </c>
      <c r="B7814" t="inlineStr">
        <is>
          <t>CA-2016-134334</t>
        </is>
      </c>
      <c r="C7814" s="18" t="inlineStr">
        <is>
          <t>2016-02-14</t>
        </is>
      </c>
      <c r="D7814" s="18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19" t="n">
        <v>550.431</v>
      </c>
      <c r="S7814" s="20" t="n">
        <v>3</v>
      </c>
      <c r="T7814" s="21" t="n">
        <v>0.3</v>
      </c>
      <c r="U7814" s="19" t="n">
        <v>-47.1798</v>
      </c>
      <c r="V7814" t="n">
        <v>1</v>
      </c>
      <c r="W7814" t="n">
        <v>2016</v>
      </c>
      <c r="X7814" t="inlineStr">
        <is>
          <t>2016Q1</t>
        </is>
      </c>
      <c r="Y7814" t="inlineStr">
        <is>
          <t>2016-02</t>
        </is>
      </c>
      <c r="Z7814" t="inlineStr">
        <is>
          <t>20.1% - 30%</t>
        </is>
      </c>
      <c r="AA7814" t="b">
        <v>0</v>
      </c>
      <c r="AB7814" t="b">
        <v>1</v>
      </c>
      <c r="AC7814" s="19" t="n">
        <v>262.11</v>
      </c>
      <c r="AD7814" s="21" t="n">
        <v>-0.0857</v>
      </c>
    </row>
    <row r="7815" ht="18" customHeight="1">
      <c r="A7815" t="n">
        <v>7814</v>
      </c>
      <c r="B7815" t="inlineStr">
        <is>
          <t>CA-2016-134334</t>
        </is>
      </c>
      <c r="C7815" s="18" t="inlineStr">
        <is>
          <t>2016-02-14</t>
        </is>
      </c>
      <c r="D7815" s="18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19" t="n">
        <v>10.56</v>
      </c>
      <c r="S7815" s="20" t="n">
        <v>6</v>
      </c>
      <c r="T7815" s="21" t="n">
        <v>0</v>
      </c>
      <c r="U7815" s="19" t="n">
        <v>4.6464</v>
      </c>
      <c r="V7815" t="n">
        <v>1</v>
      </c>
      <c r="W7815" t="n">
        <v>2016</v>
      </c>
      <c r="X7815" t="inlineStr">
        <is>
          <t>2016Q1</t>
        </is>
      </c>
      <c r="Y7815" t="inlineStr">
        <is>
          <t>2016-02</t>
        </is>
      </c>
      <c r="Z7815" t="inlineStr">
        <is>
          <t>0% (No Discount)</t>
        </is>
      </c>
      <c r="AA7815" t="b">
        <v>1</v>
      </c>
      <c r="AB7815" t="b">
        <v>0</v>
      </c>
      <c r="AC7815" s="19" t="n">
        <v>1.76</v>
      </c>
      <c r="AD7815" s="21" t="n">
        <v>0.44</v>
      </c>
    </row>
    <row r="7816" ht="18" customHeight="1">
      <c r="A7816" t="n">
        <v>7815</v>
      </c>
      <c r="B7816" t="inlineStr">
        <is>
          <t>US-2017-109316</t>
        </is>
      </c>
      <c r="C7816" s="18" t="inlineStr">
        <is>
          <t>2017-06-08</t>
        </is>
      </c>
      <c r="D7816" s="18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19" t="n">
        <v>1497.666</v>
      </c>
      <c r="S7816" s="20" t="n">
        <v>2</v>
      </c>
      <c r="T7816" s="21" t="n">
        <v>0.15</v>
      </c>
      <c r="U7816" s="19" t="n">
        <v>140.9568</v>
      </c>
      <c r="V7816" t="n">
        <v>2</v>
      </c>
      <c r="W7816" t="n">
        <v>2017</v>
      </c>
      <c r="X7816" t="inlineStr">
        <is>
          <t>2017Q2</t>
        </is>
      </c>
      <c r="Y7816" t="inlineStr">
        <is>
          <t>2017-06</t>
        </is>
      </c>
      <c r="Z7816" t="inlineStr">
        <is>
          <t>10.1% - 20%</t>
        </is>
      </c>
      <c r="AA7816" t="b">
        <v>1</v>
      </c>
      <c r="AB7816" t="b">
        <v>0</v>
      </c>
      <c r="AC7816" s="19" t="n">
        <v>880.98</v>
      </c>
      <c r="AD7816" s="21" t="n">
        <v>0.0941</v>
      </c>
    </row>
    <row r="7817" ht="18" customHeight="1">
      <c r="A7817" t="n">
        <v>7816</v>
      </c>
      <c r="B7817" t="inlineStr">
        <is>
          <t>US-2017-109316</t>
        </is>
      </c>
      <c r="C7817" s="18" t="inlineStr">
        <is>
          <t>2017-06-08</t>
        </is>
      </c>
      <c r="D7817" s="18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19" t="n">
        <v>17.52</v>
      </c>
      <c r="S7817" s="20" t="n">
        <v>2</v>
      </c>
      <c r="T7817" s="21" t="n">
        <v>0.2</v>
      </c>
      <c r="U7817" s="19" t="n">
        <v>-3.504</v>
      </c>
      <c r="V7817" t="n">
        <v>2</v>
      </c>
      <c r="W7817" t="n">
        <v>2017</v>
      </c>
      <c r="X7817" t="inlineStr">
        <is>
          <t>2017Q2</t>
        </is>
      </c>
      <c r="Y7817" t="inlineStr">
        <is>
          <t>2017-06</t>
        </is>
      </c>
      <c r="Z7817" t="inlineStr">
        <is>
          <t>10.1% - 20%</t>
        </is>
      </c>
      <c r="AA7817" t="b">
        <v>0</v>
      </c>
      <c r="AB7817" t="b">
        <v>1</v>
      </c>
      <c r="AC7817" s="19" t="n">
        <v>10.95</v>
      </c>
      <c r="AD7817" s="21" t="n">
        <v>-0.2</v>
      </c>
    </row>
    <row r="7818" ht="18" customHeight="1">
      <c r="A7818" t="n">
        <v>7817</v>
      </c>
      <c r="B7818" t="inlineStr">
        <is>
          <t>CA-2016-138478</t>
        </is>
      </c>
      <c r="C7818" s="18" t="inlineStr">
        <is>
          <t>2016-10-21</t>
        </is>
      </c>
      <c r="D7818" s="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19" t="n">
        <v>113.22</v>
      </c>
      <c r="S7818" s="20" t="n">
        <v>3</v>
      </c>
      <c r="T7818" s="21" t="n">
        <v>0</v>
      </c>
      <c r="U7818" s="19" t="n">
        <v>29.4372</v>
      </c>
      <c r="V7818" t="n">
        <v>5</v>
      </c>
      <c r="W7818" t="n">
        <v>2016</v>
      </c>
      <c r="X7818" t="inlineStr">
        <is>
          <t>2016Q4</t>
        </is>
      </c>
      <c r="Y7818" t="inlineStr">
        <is>
          <t>2016-10</t>
        </is>
      </c>
      <c r="Z7818" t="inlineStr">
        <is>
          <t>0% (No Discount)</t>
        </is>
      </c>
      <c r="AA7818" t="b">
        <v>1</v>
      </c>
      <c r="AB7818" t="b">
        <v>0</v>
      </c>
      <c r="AC7818" s="19" t="n">
        <v>37.74</v>
      </c>
      <c r="AD7818" s="21" t="n">
        <v>0.26</v>
      </c>
    </row>
    <row r="7819" ht="18" customHeight="1">
      <c r="A7819" t="n">
        <v>7818</v>
      </c>
      <c r="B7819" t="inlineStr">
        <is>
          <t>CA-2016-138478</t>
        </is>
      </c>
      <c r="C7819" s="18" t="inlineStr">
        <is>
          <t>2016-10-21</t>
        </is>
      </c>
      <c r="D7819" s="18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19" t="n">
        <v>35.88</v>
      </c>
      <c r="S7819" s="20" t="n">
        <v>6</v>
      </c>
      <c r="T7819" s="21" t="n">
        <v>0</v>
      </c>
      <c r="U7819" s="19" t="n">
        <v>17.5812</v>
      </c>
      <c r="V7819" t="n">
        <v>5</v>
      </c>
      <c r="W7819" t="n">
        <v>2016</v>
      </c>
      <c r="X7819" t="inlineStr">
        <is>
          <t>2016Q4</t>
        </is>
      </c>
      <c r="Y7819" t="inlineStr">
        <is>
          <t>2016-10</t>
        </is>
      </c>
      <c r="Z7819" t="inlineStr">
        <is>
          <t>0% (No Discount)</t>
        </is>
      </c>
      <c r="AA7819" t="b">
        <v>1</v>
      </c>
      <c r="AB7819" t="b">
        <v>0</v>
      </c>
      <c r="AC7819" s="19" t="n">
        <v>5.98</v>
      </c>
      <c r="AD7819" s="21" t="n">
        <v>0.49</v>
      </c>
    </row>
    <row r="7820" ht="18" customHeight="1">
      <c r="A7820" t="n">
        <v>7819</v>
      </c>
      <c r="B7820" t="inlineStr">
        <is>
          <t>CA-2016-138478</t>
        </is>
      </c>
      <c r="C7820" s="18" t="inlineStr">
        <is>
          <t>2016-10-21</t>
        </is>
      </c>
      <c r="D7820" s="18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19" t="n">
        <v>4535.976</v>
      </c>
      <c r="S7820" s="20" t="n">
        <v>3</v>
      </c>
      <c r="T7820" s="21" t="n">
        <v>0.2</v>
      </c>
      <c r="U7820" s="19" t="n">
        <v>1644.2913</v>
      </c>
      <c r="V7820" t="n">
        <v>5</v>
      </c>
      <c r="W7820" t="n">
        <v>2016</v>
      </c>
      <c r="X7820" t="inlineStr">
        <is>
          <t>2016Q4</t>
        </is>
      </c>
      <c r="Y7820" t="inlineStr">
        <is>
          <t>2016-10</t>
        </is>
      </c>
      <c r="Z7820" t="inlineStr">
        <is>
          <t>10.1% - 20%</t>
        </is>
      </c>
      <c r="AA7820" t="b">
        <v>1</v>
      </c>
      <c r="AB7820" t="b">
        <v>0</v>
      </c>
      <c r="AC7820" s="19" t="n">
        <v>1889.99</v>
      </c>
      <c r="AD7820" s="21" t="n">
        <v>0.3625</v>
      </c>
    </row>
    <row r="7821" ht="18" customHeight="1">
      <c r="A7821" t="n">
        <v>7820</v>
      </c>
      <c r="B7821" t="inlineStr">
        <is>
          <t>CA-2017-150469</t>
        </is>
      </c>
      <c r="C7821" s="18" t="inlineStr">
        <is>
          <t>2017-01-26</t>
        </is>
      </c>
      <c r="D7821" s="18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19" t="n">
        <v>11.84</v>
      </c>
      <c r="S7821" s="20" t="n">
        <v>8</v>
      </c>
      <c r="T7821" s="21" t="n">
        <v>0</v>
      </c>
      <c r="U7821" s="19" t="n">
        <v>5.6832</v>
      </c>
      <c r="V7821" t="n">
        <v>4</v>
      </c>
      <c r="W7821" t="n">
        <v>2017</v>
      </c>
      <c r="X7821" t="inlineStr">
        <is>
          <t>2017Q1</t>
        </is>
      </c>
      <c r="Y7821" t="inlineStr">
        <is>
          <t>2017-01</t>
        </is>
      </c>
      <c r="Z7821" t="inlineStr">
        <is>
          <t>0% (No Discount)</t>
        </is>
      </c>
      <c r="AA7821" t="b">
        <v>1</v>
      </c>
      <c r="AB7821" t="b">
        <v>0</v>
      </c>
      <c r="AC7821" s="19" t="n">
        <v>1.48</v>
      </c>
      <c r="AD7821" s="21" t="n">
        <v>0.48</v>
      </c>
    </row>
    <row r="7822" ht="18" customHeight="1">
      <c r="A7822" t="n">
        <v>7821</v>
      </c>
      <c r="B7822" t="inlineStr">
        <is>
          <t>CA-2017-152436</t>
        </is>
      </c>
      <c r="C7822" s="18" t="inlineStr">
        <is>
          <t>2017-12-08</t>
        </is>
      </c>
      <c r="D7822" s="18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19" t="n">
        <v>592.74</v>
      </c>
      <c r="S7822" s="20" t="n">
        <v>6</v>
      </c>
      <c r="T7822" s="21" t="n">
        <v>0</v>
      </c>
      <c r="U7822" s="19" t="n">
        <v>160.0398</v>
      </c>
      <c r="V7822" t="n">
        <v>2</v>
      </c>
      <c r="W7822" t="n">
        <v>2017</v>
      </c>
      <c r="X7822" t="inlineStr">
        <is>
          <t>2017Q4</t>
        </is>
      </c>
      <c r="Y7822" t="inlineStr">
        <is>
          <t>2017-12</t>
        </is>
      </c>
      <c r="Z7822" t="inlineStr">
        <is>
          <t>0% (No Discount)</t>
        </is>
      </c>
      <c r="AA7822" t="b">
        <v>1</v>
      </c>
      <c r="AB7822" t="b">
        <v>0</v>
      </c>
      <c r="AC7822" s="19" t="n">
        <v>98.79000000000001</v>
      </c>
      <c r="AD7822" s="21" t="n">
        <v>0.27</v>
      </c>
    </row>
    <row r="7823" ht="18" customHeight="1">
      <c r="A7823" t="n">
        <v>7822</v>
      </c>
      <c r="B7823" t="inlineStr">
        <is>
          <t>CA-2016-169334</t>
        </is>
      </c>
      <c r="C7823" s="18" t="inlineStr">
        <is>
          <t>2016-10-21</t>
        </is>
      </c>
      <c r="D7823" s="18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19" t="n">
        <v>111.672</v>
      </c>
      <c r="S7823" s="20" t="n">
        <v>9</v>
      </c>
      <c r="T7823" s="21" t="n">
        <v>0.2</v>
      </c>
      <c r="U7823" s="19" t="n">
        <v>6.9795</v>
      </c>
      <c r="V7823" t="n">
        <v>3</v>
      </c>
      <c r="W7823" t="n">
        <v>2016</v>
      </c>
      <c r="X7823" t="inlineStr">
        <is>
          <t>2016Q4</t>
        </is>
      </c>
      <c r="Y7823" t="inlineStr">
        <is>
          <t>2016-10</t>
        </is>
      </c>
      <c r="Z7823" t="inlineStr">
        <is>
          <t>10.1% - 20%</t>
        </is>
      </c>
      <c r="AA7823" t="b">
        <v>1</v>
      </c>
      <c r="AB7823" t="b">
        <v>0</v>
      </c>
      <c r="AC7823" s="19" t="n">
        <v>15.51</v>
      </c>
      <c r="AD7823" s="21" t="n">
        <v>0.0625</v>
      </c>
    </row>
    <row r="7824" ht="18" customHeight="1">
      <c r="A7824" t="n">
        <v>7823</v>
      </c>
      <c r="B7824" t="inlineStr">
        <is>
          <t>US-2014-115413</t>
        </is>
      </c>
      <c r="C7824" s="18" t="inlineStr">
        <is>
          <t>2014-08-26</t>
        </is>
      </c>
      <c r="D7824" s="18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19" t="n">
        <v>8.640000000000001</v>
      </c>
      <c r="S7824" s="20" t="n">
        <v>3</v>
      </c>
      <c r="T7824" s="21" t="n">
        <v>0</v>
      </c>
      <c r="U7824" s="19" t="n">
        <v>2.5056</v>
      </c>
      <c r="V7824" t="n">
        <v>6</v>
      </c>
      <c r="W7824" t="n">
        <v>2014</v>
      </c>
      <c r="X7824" t="inlineStr">
        <is>
          <t>2014Q3</t>
        </is>
      </c>
      <c r="Y7824" t="inlineStr">
        <is>
          <t>2014-08</t>
        </is>
      </c>
      <c r="Z7824" t="inlineStr">
        <is>
          <t>0% (No Discount)</t>
        </is>
      </c>
      <c r="AA7824" t="b">
        <v>1</v>
      </c>
      <c r="AB7824" t="b">
        <v>0</v>
      </c>
      <c r="AC7824" s="19" t="n">
        <v>2.88</v>
      </c>
      <c r="AD7824" s="21" t="n">
        <v>0.29</v>
      </c>
    </row>
    <row r="7825" ht="18" customHeight="1">
      <c r="A7825" t="n">
        <v>7824</v>
      </c>
      <c r="B7825" t="inlineStr">
        <is>
          <t>US-2014-115413</t>
        </is>
      </c>
      <c r="C7825" s="18" t="inlineStr">
        <is>
          <t>2014-08-26</t>
        </is>
      </c>
      <c r="D7825" s="18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19" t="n">
        <v>149.97</v>
      </c>
      <c r="S7825" s="20" t="n">
        <v>3</v>
      </c>
      <c r="T7825" s="21" t="n">
        <v>0</v>
      </c>
      <c r="U7825" s="19" t="n">
        <v>52.4895</v>
      </c>
      <c r="V7825" t="n">
        <v>6</v>
      </c>
      <c r="W7825" t="n">
        <v>2014</v>
      </c>
      <c r="X7825" t="inlineStr">
        <is>
          <t>2014Q3</t>
        </is>
      </c>
      <c r="Y7825" t="inlineStr">
        <is>
          <t>2014-08</t>
        </is>
      </c>
      <c r="Z7825" t="inlineStr">
        <is>
          <t>0% (No Discount)</t>
        </is>
      </c>
      <c r="AA7825" t="b">
        <v>1</v>
      </c>
      <c r="AB7825" t="b">
        <v>0</v>
      </c>
      <c r="AC7825" s="19" t="n">
        <v>49.99</v>
      </c>
      <c r="AD7825" s="21" t="n">
        <v>0.35</v>
      </c>
    </row>
    <row r="7826" ht="18" customHeight="1">
      <c r="A7826" t="n">
        <v>7825</v>
      </c>
      <c r="B7826" t="inlineStr">
        <is>
          <t>CA-2014-125150</t>
        </is>
      </c>
      <c r="C7826" s="18" t="inlineStr">
        <is>
          <t>2014-05-16</t>
        </is>
      </c>
      <c r="D7826" s="18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19" t="n">
        <v>232.88</v>
      </c>
      <c r="S7826" s="20" t="n">
        <v>5</v>
      </c>
      <c r="T7826" s="21" t="n">
        <v>0.2</v>
      </c>
      <c r="U7826" s="19" t="n">
        <v>17.466</v>
      </c>
      <c r="V7826" t="n">
        <v>7</v>
      </c>
      <c r="W7826" t="n">
        <v>2014</v>
      </c>
      <c r="X7826" t="inlineStr">
        <is>
          <t>2014Q2</t>
        </is>
      </c>
      <c r="Y7826" t="inlineStr">
        <is>
          <t>2014-05</t>
        </is>
      </c>
      <c r="Z7826" t="inlineStr">
        <is>
          <t>10.1% - 20%</t>
        </is>
      </c>
      <c r="AA7826" t="b">
        <v>1</v>
      </c>
      <c r="AB7826" t="b">
        <v>0</v>
      </c>
      <c r="AC7826" s="19" t="n">
        <v>58.22</v>
      </c>
      <c r="AD7826" s="21" t="n">
        <v>0.075</v>
      </c>
    </row>
    <row r="7827" ht="18" customHeight="1">
      <c r="A7827" t="n">
        <v>7826</v>
      </c>
      <c r="B7827" t="inlineStr">
        <is>
          <t>CA-2015-127327</t>
        </is>
      </c>
      <c r="C7827" s="18" t="inlineStr">
        <is>
          <t>2015-02-03</t>
        </is>
      </c>
      <c r="D7827" s="18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19" t="n">
        <v>90.88200000000001</v>
      </c>
      <c r="S7827" s="20" t="n">
        <v>1</v>
      </c>
      <c r="T7827" s="21" t="n">
        <v>0.1</v>
      </c>
      <c r="U7827" s="19" t="n">
        <v>15.147</v>
      </c>
      <c r="V7827" t="n">
        <v>4</v>
      </c>
      <c r="W7827" t="n">
        <v>2015</v>
      </c>
      <c r="X7827" t="inlineStr">
        <is>
          <t>2015Q1</t>
        </is>
      </c>
      <c r="Y7827" t="inlineStr">
        <is>
          <t>2015-02</t>
        </is>
      </c>
      <c r="Z7827" t="inlineStr">
        <is>
          <t>0.1% - 10%</t>
        </is>
      </c>
      <c r="AA7827" t="b">
        <v>1</v>
      </c>
      <c r="AB7827" t="b">
        <v>0</v>
      </c>
      <c r="AC7827" s="19" t="n">
        <v>100.98</v>
      </c>
      <c r="AD7827" s="21" t="n">
        <v>0.1667</v>
      </c>
    </row>
    <row r="7828" ht="18" customHeight="1">
      <c r="A7828" t="n">
        <v>7827</v>
      </c>
      <c r="B7828" t="inlineStr">
        <is>
          <t>CA-2017-117114</t>
        </is>
      </c>
      <c r="C7828" s="18" t="inlineStr">
        <is>
          <t>2017-10-31</t>
        </is>
      </c>
      <c r="D7828" s="1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19" t="n">
        <v>508.768</v>
      </c>
      <c r="S7828" s="20" t="n">
        <v>4</v>
      </c>
      <c r="T7828" s="21" t="n">
        <v>0.2</v>
      </c>
      <c r="U7828" s="19" t="n">
        <v>38.1576</v>
      </c>
      <c r="V7828" t="n">
        <v>5</v>
      </c>
      <c r="W7828" t="n">
        <v>2017</v>
      </c>
      <c r="X7828" t="inlineStr">
        <is>
          <t>2017Q4</t>
        </is>
      </c>
      <c r="Y7828" t="inlineStr">
        <is>
          <t>2017-10</t>
        </is>
      </c>
      <c r="Z7828" t="inlineStr">
        <is>
          <t>10.1% - 20%</t>
        </is>
      </c>
      <c r="AA7828" t="b">
        <v>1</v>
      </c>
      <c r="AB7828" t="b">
        <v>0</v>
      </c>
      <c r="AC7828" s="19" t="n">
        <v>158.99</v>
      </c>
      <c r="AD7828" s="21" t="n">
        <v>0.075</v>
      </c>
    </row>
    <row r="7829" ht="18" customHeight="1">
      <c r="A7829" t="n">
        <v>7828</v>
      </c>
      <c r="B7829" t="inlineStr">
        <is>
          <t>CA-2017-117114</t>
        </is>
      </c>
      <c r="C7829" s="18" t="inlineStr">
        <is>
          <t>2017-10-31</t>
        </is>
      </c>
      <c r="D7829" s="18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19" t="n">
        <v>9.912000000000001</v>
      </c>
      <c r="S7829" s="20" t="n">
        <v>3</v>
      </c>
      <c r="T7829" s="21" t="n">
        <v>0.2</v>
      </c>
      <c r="U7829" s="19" t="n">
        <v>3.2214</v>
      </c>
      <c r="V7829" t="n">
        <v>5</v>
      </c>
      <c r="W7829" t="n">
        <v>2017</v>
      </c>
      <c r="X7829" t="inlineStr">
        <is>
          <t>2017Q4</t>
        </is>
      </c>
      <c r="Y7829" t="inlineStr">
        <is>
          <t>2017-10</t>
        </is>
      </c>
      <c r="Z7829" t="inlineStr">
        <is>
          <t>10.1% - 20%</t>
        </is>
      </c>
      <c r="AA7829" t="b">
        <v>1</v>
      </c>
      <c r="AB7829" t="b">
        <v>0</v>
      </c>
      <c r="AC7829" s="19" t="n">
        <v>4.13</v>
      </c>
      <c r="AD7829" s="21" t="n">
        <v>0.325</v>
      </c>
    </row>
    <row r="7830" ht="18" customHeight="1">
      <c r="A7830" t="n">
        <v>7829</v>
      </c>
      <c r="B7830" t="inlineStr">
        <is>
          <t>CA-2015-137302</t>
        </is>
      </c>
      <c r="C7830" s="18" t="inlineStr">
        <is>
          <t>2015-04-26</t>
        </is>
      </c>
      <c r="D7830" s="18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19" t="n">
        <v>63.936</v>
      </c>
      <c r="S7830" s="20" t="n">
        <v>3</v>
      </c>
      <c r="T7830" s="21" t="n">
        <v>0.2</v>
      </c>
      <c r="U7830" s="19" t="n">
        <v>6.3936</v>
      </c>
      <c r="V7830" t="n">
        <v>5</v>
      </c>
      <c r="W7830" t="n">
        <v>2015</v>
      </c>
      <c r="X7830" t="inlineStr">
        <is>
          <t>2015Q2</t>
        </is>
      </c>
      <c r="Y7830" t="inlineStr">
        <is>
          <t>2015-04</t>
        </is>
      </c>
      <c r="Z7830" t="inlineStr">
        <is>
          <t>10.1% - 20%</t>
        </is>
      </c>
      <c r="AA7830" t="b">
        <v>1</v>
      </c>
      <c r="AB7830" t="b">
        <v>0</v>
      </c>
      <c r="AC7830" s="19" t="n">
        <v>26.64</v>
      </c>
      <c r="AD7830" s="21" t="n">
        <v>0.1</v>
      </c>
    </row>
    <row r="7831" ht="18" customHeight="1">
      <c r="A7831" t="n">
        <v>7830</v>
      </c>
      <c r="B7831" t="inlineStr">
        <is>
          <t>CA-2015-137302</t>
        </is>
      </c>
      <c r="C7831" s="18" t="inlineStr">
        <is>
          <t>2015-04-26</t>
        </is>
      </c>
      <c r="D7831" s="18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19" t="n">
        <v>59.52</v>
      </c>
      <c r="S7831" s="20" t="n">
        <v>3</v>
      </c>
      <c r="T7831" s="21" t="n">
        <v>0</v>
      </c>
      <c r="U7831" s="19" t="n">
        <v>15.4752</v>
      </c>
      <c r="V7831" t="n">
        <v>5</v>
      </c>
      <c r="W7831" t="n">
        <v>2015</v>
      </c>
      <c r="X7831" t="inlineStr">
        <is>
          <t>2015Q2</t>
        </is>
      </c>
      <c r="Y7831" t="inlineStr">
        <is>
          <t>2015-04</t>
        </is>
      </c>
      <c r="Z7831" t="inlineStr">
        <is>
          <t>0% (No Discount)</t>
        </is>
      </c>
      <c r="AA7831" t="b">
        <v>1</v>
      </c>
      <c r="AB7831" t="b">
        <v>0</v>
      </c>
      <c r="AC7831" s="19" t="n">
        <v>19.84</v>
      </c>
      <c r="AD7831" s="21" t="n">
        <v>0.26</v>
      </c>
    </row>
    <row r="7832" ht="18" customHeight="1">
      <c r="A7832" t="n">
        <v>7831</v>
      </c>
      <c r="B7832" t="inlineStr">
        <is>
          <t>CA-2015-137302</t>
        </is>
      </c>
      <c r="C7832" s="18" t="inlineStr">
        <is>
          <t>2015-04-26</t>
        </is>
      </c>
      <c r="D7832" s="18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19" t="n">
        <v>311.976</v>
      </c>
      <c r="S7832" s="20" t="n">
        <v>3</v>
      </c>
      <c r="T7832" s="21" t="n">
        <v>0.2</v>
      </c>
      <c r="U7832" s="19" t="n">
        <v>38.997</v>
      </c>
      <c r="V7832" t="n">
        <v>5</v>
      </c>
      <c r="W7832" t="n">
        <v>2015</v>
      </c>
      <c r="X7832" t="inlineStr">
        <is>
          <t>2015Q2</t>
        </is>
      </c>
      <c r="Y7832" t="inlineStr">
        <is>
          <t>2015-04</t>
        </is>
      </c>
      <c r="Z7832" t="inlineStr">
        <is>
          <t>10.1% - 20%</t>
        </is>
      </c>
      <c r="AA7832" t="b">
        <v>1</v>
      </c>
      <c r="AB7832" t="b">
        <v>0</v>
      </c>
      <c r="AC7832" s="19" t="n">
        <v>129.99</v>
      </c>
      <c r="AD7832" s="21" t="n">
        <v>0.125</v>
      </c>
    </row>
    <row r="7833" ht="18" customHeight="1">
      <c r="A7833" t="n">
        <v>7832</v>
      </c>
      <c r="B7833" t="inlineStr">
        <is>
          <t>CA-2015-137302</t>
        </is>
      </c>
      <c r="C7833" s="18" t="inlineStr">
        <is>
          <t>2015-04-26</t>
        </is>
      </c>
      <c r="D7833" s="18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19" t="n">
        <v>50.352</v>
      </c>
      <c r="S7833" s="20" t="n">
        <v>3</v>
      </c>
      <c r="T7833" s="21" t="n">
        <v>0.2</v>
      </c>
      <c r="U7833" s="19" t="n">
        <v>17.6232</v>
      </c>
      <c r="V7833" t="n">
        <v>5</v>
      </c>
      <c r="W7833" t="n">
        <v>2015</v>
      </c>
      <c r="X7833" t="inlineStr">
        <is>
          <t>2015Q2</t>
        </is>
      </c>
      <c r="Y7833" t="inlineStr">
        <is>
          <t>2015-04</t>
        </is>
      </c>
      <c r="Z7833" t="inlineStr">
        <is>
          <t>10.1% - 20%</t>
        </is>
      </c>
      <c r="AA7833" t="b">
        <v>1</v>
      </c>
      <c r="AB7833" t="b">
        <v>0</v>
      </c>
      <c r="AC7833" s="19" t="n">
        <v>20.98</v>
      </c>
      <c r="AD7833" s="21" t="n">
        <v>0.35</v>
      </c>
    </row>
    <row r="7834" ht="18" customHeight="1">
      <c r="A7834" t="n">
        <v>7833</v>
      </c>
      <c r="B7834" t="inlineStr">
        <is>
          <t>CA-2016-112382</t>
        </is>
      </c>
      <c r="C7834" s="18" t="inlineStr">
        <is>
          <t>2016-05-09</t>
        </is>
      </c>
      <c r="D7834" s="18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19" t="n">
        <v>19.136</v>
      </c>
      <c r="S7834" s="20" t="n">
        <v>2</v>
      </c>
      <c r="T7834" s="21" t="n">
        <v>0.2</v>
      </c>
      <c r="U7834" s="19" t="n">
        <v>1.9136</v>
      </c>
      <c r="V7834" t="n">
        <v>4</v>
      </c>
      <c r="W7834" t="n">
        <v>2016</v>
      </c>
      <c r="X7834" t="inlineStr">
        <is>
          <t>2016Q2</t>
        </is>
      </c>
      <c r="Y7834" t="inlineStr">
        <is>
          <t>2016-05</t>
        </is>
      </c>
      <c r="Z7834" t="inlineStr">
        <is>
          <t>10.1% - 20%</t>
        </is>
      </c>
      <c r="AA7834" t="b">
        <v>1</v>
      </c>
      <c r="AB7834" t="b">
        <v>0</v>
      </c>
      <c r="AC7834" s="19" t="n">
        <v>11.96</v>
      </c>
      <c r="AD7834" s="21" t="n">
        <v>0.1</v>
      </c>
    </row>
    <row r="7835" ht="18" customHeight="1">
      <c r="A7835" t="n">
        <v>7834</v>
      </c>
      <c r="B7835" t="inlineStr">
        <is>
          <t>CA-2015-128958</t>
        </is>
      </c>
      <c r="C7835" s="18" t="inlineStr">
        <is>
          <t>2015-01-24</t>
        </is>
      </c>
      <c r="D7835" s="18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19" t="n">
        <v>13.12</v>
      </c>
      <c r="S7835" s="20" t="n">
        <v>5</v>
      </c>
      <c r="T7835" s="21" t="n">
        <v>0.2</v>
      </c>
      <c r="U7835" s="19" t="n">
        <v>2.132</v>
      </c>
      <c r="V7835" t="n">
        <v>4</v>
      </c>
      <c r="W7835" t="n">
        <v>2015</v>
      </c>
      <c r="X7835" t="inlineStr">
        <is>
          <t>2015Q1</t>
        </is>
      </c>
      <c r="Y7835" t="inlineStr">
        <is>
          <t>2015-01</t>
        </is>
      </c>
      <c r="Z7835" t="inlineStr">
        <is>
          <t>10.1% - 20%</t>
        </is>
      </c>
      <c r="AA7835" t="b">
        <v>1</v>
      </c>
      <c r="AB7835" t="b">
        <v>0</v>
      </c>
      <c r="AC7835" s="19" t="n">
        <v>3.28</v>
      </c>
      <c r="AD7835" s="21" t="n">
        <v>0.1625</v>
      </c>
    </row>
    <row r="7836" ht="18" customHeight="1">
      <c r="A7836" t="n">
        <v>7835</v>
      </c>
      <c r="B7836" t="inlineStr">
        <is>
          <t>CA-2015-106257</t>
        </is>
      </c>
      <c r="C7836" s="18" t="inlineStr">
        <is>
          <t>2015-04-13</t>
        </is>
      </c>
      <c r="D7836" s="18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19" t="n">
        <v>241.568</v>
      </c>
      <c r="S7836" s="20" t="n">
        <v>2</v>
      </c>
      <c r="T7836" s="21" t="n">
        <v>0.2</v>
      </c>
      <c r="U7836" s="19" t="n">
        <v>-15.098</v>
      </c>
      <c r="V7836" t="n">
        <v>4</v>
      </c>
      <c r="W7836" t="n">
        <v>2015</v>
      </c>
      <c r="X7836" t="inlineStr">
        <is>
          <t>2015Q2</t>
        </is>
      </c>
      <c r="Y7836" t="inlineStr">
        <is>
          <t>2015-04</t>
        </is>
      </c>
      <c r="Z7836" t="inlineStr">
        <is>
          <t>10.1% - 20%</t>
        </is>
      </c>
      <c r="AA7836" t="b">
        <v>0</v>
      </c>
      <c r="AB7836" t="b">
        <v>1</v>
      </c>
      <c r="AC7836" s="19" t="n">
        <v>150.98</v>
      </c>
      <c r="AD7836" s="21" t="n">
        <v>-0.0625</v>
      </c>
    </row>
    <row r="7837" ht="18" customHeight="1">
      <c r="A7837" t="n">
        <v>7836</v>
      </c>
      <c r="B7837" t="inlineStr">
        <is>
          <t>CA-2015-106257</t>
        </is>
      </c>
      <c r="C7837" s="18" t="inlineStr">
        <is>
          <t>2015-04-13</t>
        </is>
      </c>
      <c r="D7837" s="18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19" t="n">
        <v>479.92</v>
      </c>
      <c r="S7837" s="20" t="n">
        <v>2</v>
      </c>
      <c r="T7837" s="21" t="n">
        <v>0.2</v>
      </c>
      <c r="U7837" s="19" t="n">
        <v>41.993</v>
      </c>
      <c r="V7837" t="n">
        <v>4</v>
      </c>
      <c r="W7837" t="n">
        <v>2015</v>
      </c>
      <c r="X7837" t="inlineStr">
        <is>
          <t>2015Q2</t>
        </is>
      </c>
      <c r="Y7837" t="inlineStr">
        <is>
          <t>2015-04</t>
        </is>
      </c>
      <c r="Z7837" t="inlineStr">
        <is>
          <t>10.1% - 20%</t>
        </is>
      </c>
      <c r="AA7837" t="b">
        <v>1</v>
      </c>
      <c r="AB7837" t="b">
        <v>0</v>
      </c>
      <c r="AC7837" s="19" t="n">
        <v>299.95</v>
      </c>
      <c r="AD7837" s="21" t="n">
        <v>0.08749999999999999</v>
      </c>
    </row>
    <row r="7838" ht="18" customHeight="1">
      <c r="A7838" t="n">
        <v>7837</v>
      </c>
      <c r="B7838" t="inlineStr">
        <is>
          <t>CA-2015-149083</t>
        </is>
      </c>
      <c r="C7838" s="18" t="inlineStr">
        <is>
          <t>2015-09-25</t>
        </is>
      </c>
      <c r="D7838" s="1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19" t="n">
        <v>307.136</v>
      </c>
      <c r="S7838" s="20" t="n">
        <v>4</v>
      </c>
      <c r="T7838" s="21" t="n">
        <v>0.2</v>
      </c>
      <c r="U7838" s="19" t="n">
        <v>-11.5176</v>
      </c>
      <c r="V7838" t="n">
        <v>5</v>
      </c>
      <c r="W7838" t="n">
        <v>2015</v>
      </c>
      <c r="X7838" t="inlineStr">
        <is>
          <t>2015Q3</t>
        </is>
      </c>
      <c r="Y7838" t="inlineStr">
        <is>
          <t>2015-09</t>
        </is>
      </c>
      <c r="Z7838" t="inlineStr">
        <is>
          <t>10.1% - 20%</t>
        </is>
      </c>
      <c r="AA7838" t="b">
        <v>0</v>
      </c>
      <c r="AB7838" t="b">
        <v>1</v>
      </c>
      <c r="AC7838" s="19" t="n">
        <v>95.98</v>
      </c>
      <c r="AD7838" s="21" t="n">
        <v>-0.0375</v>
      </c>
    </row>
    <row r="7839" ht="18" customHeight="1">
      <c r="A7839" t="n">
        <v>7838</v>
      </c>
      <c r="B7839" t="inlineStr">
        <is>
          <t>CA-2015-149083</t>
        </is>
      </c>
      <c r="C7839" s="18" t="inlineStr">
        <is>
          <t>2015-09-25</t>
        </is>
      </c>
      <c r="D7839" s="18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19" t="n">
        <v>12.6</v>
      </c>
      <c r="S7839" s="20" t="n">
        <v>2</v>
      </c>
      <c r="T7839" s="21" t="n">
        <v>0</v>
      </c>
      <c r="U7839" s="19" t="n">
        <v>5.796</v>
      </c>
      <c r="V7839" t="n">
        <v>5</v>
      </c>
      <c r="W7839" t="n">
        <v>2015</v>
      </c>
      <c r="X7839" t="inlineStr">
        <is>
          <t>2015Q3</t>
        </is>
      </c>
      <c r="Y7839" t="inlineStr">
        <is>
          <t>2015-09</t>
        </is>
      </c>
      <c r="Z7839" t="inlineStr">
        <is>
          <t>0% (No Discount)</t>
        </is>
      </c>
      <c r="AA7839" t="b">
        <v>1</v>
      </c>
      <c r="AB7839" t="b">
        <v>0</v>
      </c>
      <c r="AC7839" s="19" t="n">
        <v>6.3</v>
      </c>
      <c r="AD7839" s="21" t="n">
        <v>0.46</v>
      </c>
    </row>
    <row r="7840" ht="18" customHeight="1">
      <c r="A7840" t="n">
        <v>7839</v>
      </c>
      <c r="B7840" t="inlineStr">
        <is>
          <t>CA-2015-149083</t>
        </is>
      </c>
      <c r="C7840" s="18" t="inlineStr">
        <is>
          <t>2015-09-25</t>
        </is>
      </c>
      <c r="D7840" s="18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19" t="n">
        <v>159.98</v>
      </c>
      <c r="S7840" s="20" t="n">
        <v>2</v>
      </c>
      <c r="T7840" s="21" t="n">
        <v>0</v>
      </c>
      <c r="U7840" s="19" t="n">
        <v>57.5928</v>
      </c>
      <c r="V7840" t="n">
        <v>5</v>
      </c>
      <c r="W7840" t="n">
        <v>2015</v>
      </c>
      <c r="X7840" t="inlineStr">
        <is>
          <t>2015Q3</t>
        </is>
      </c>
      <c r="Y7840" t="inlineStr">
        <is>
          <t>2015-09</t>
        </is>
      </c>
      <c r="Z7840" t="inlineStr">
        <is>
          <t>0% (No Discount)</t>
        </is>
      </c>
      <c r="AA7840" t="b">
        <v>1</v>
      </c>
      <c r="AB7840" t="b">
        <v>0</v>
      </c>
      <c r="AC7840" s="19" t="n">
        <v>79.98999999999999</v>
      </c>
      <c r="AD7840" s="21" t="n">
        <v>0.36</v>
      </c>
    </row>
    <row r="7841" ht="18" customHeight="1">
      <c r="A7841" t="n">
        <v>7840</v>
      </c>
      <c r="B7841" t="inlineStr">
        <is>
          <t>US-2014-137869</t>
        </is>
      </c>
      <c r="C7841" s="18" t="inlineStr">
        <is>
          <t>2014-03-28</t>
        </is>
      </c>
      <c r="D7841" s="18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19" t="n">
        <v>6.12</v>
      </c>
      <c r="S7841" s="20" t="n">
        <v>3</v>
      </c>
      <c r="T7841" s="21" t="n">
        <v>0</v>
      </c>
      <c r="U7841" s="19" t="n">
        <v>2.8764</v>
      </c>
      <c r="V7841" t="n">
        <v>5</v>
      </c>
      <c r="W7841" t="n">
        <v>2014</v>
      </c>
      <c r="X7841" t="inlineStr">
        <is>
          <t>2014Q1</t>
        </is>
      </c>
      <c r="Y7841" t="inlineStr">
        <is>
          <t>2014-03</t>
        </is>
      </c>
      <c r="Z7841" t="inlineStr">
        <is>
          <t>0% (No Discount)</t>
        </is>
      </c>
      <c r="AA7841" t="b">
        <v>1</v>
      </c>
      <c r="AB7841" t="b">
        <v>0</v>
      </c>
      <c r="AC7841" s="19" t="n">
        <v>2.04</v>
      </c>
      <c r="AD7841" s="21" t="n">
        <v>0.47</v>
      </c>
    </row>
    <row r="7842" ht="18" customHeight="1">
      <c r="A7842" t="n">
        <v>7841</v>
      </c>
      <c r="B7842" t="inlineStr">
        <is>
          <t>US-2014-137869</t>
        </is>
      </c>
      <c r="C7842" s="18" t="inlineStr">
        <is>
          <t>2014-03-28</t>
        </is>
      </c>
      <c r="D7842" s="18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19" t="n">
        <v>1184.72</v>
      </c>
      <c r="S7842" s="20" t="n">
        <v>4</v>
      </c>
      <c r="T7842" s="21" t="n">
        <v>0</v>
      </c>
      <c r="U7842" s="19" t="n">
        <v>106.6248</v>
      </c>
      <c r="V7842" t="n">
        <v>5</v>
      </c>
      <c r="W7842" t="n">
        <v>2014</v>
      </c>
      <c r="X7842" t="inlineStr">
        <is>
          <t>2014Q1</t>
        </is>
      </c>
      <c r="Y7842" t="inlineStr">
        <is>
          <t>2014-03</t>
        </is>
      </c>
      <c r="Z7842" t="inlineStr">
        <is>
          <t>0% (No Discount)</t>
        </is>
      </c>
      <c r="AA7842" t="b">
        <v>1</v>
      </c>
      <c r="AB7842" t="b">
        <v>0</v>
      </c>
      <c r="AC7842" s="19" t="n">
        <v>296.18</v>
      </c>
      <c r="AD7842" s="21" t="n">
        <v>0.09</v>
      </c>
    </row>
    <row r="7843" ht="18" customHeight="1">
      <c r="A7843" t="n">
        <v>7842</v>
      </c>
      <c r="B7843" t="inlineStr">
        <is>
          <t>CA-2016-116603</t>
        </is>
      </c>
      <c r="C7843" s="18" t="inlineStr">
        <is>
          <t>2016-07-17</t>
        </is>
      </c>
      <c r="D7843" s="18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19" t="n">
        <v>45.96</v>
      </c>
      <c r="S7843" s="20" t="n">
        <v>2</v>
      </c>
      <c r="T7843" s="21" t="n">
        <v>0</v>
      </c>
      <c r="U7843" s="19" t="n">
        <v>13.788</v>
      </c>
      <c r="V7843" t="n">
        <v>5</v>
      </c>
      <c r="W7843" t="n">
        <v>2016</v>
      </c>
      <c r="X7843" t="inlineStr">
        <is>
          <t>2016Q3</t>
        </is>
      </c>
      <c r="Y7843" t="inlineStr">
        <is>
          <t>2016-07</t>
        </is>
      </c>
      <c r="Z7843" t="inlineStr">
        <is>
          <t>0% (No Discount)</t>
        </is>
      </c>
      <c r="AA7843" t="b">
        <v>1</v>
      </c>
      <c r="AB7843" t="b">
        <v>0</v>
      </c>
      <c r="AC7843" s="19" t="n">
        <v>22.98</v>
      </c>
      <c r="AD7843" s="21" t="n">
        <v>0.3</v>
      </c>
    </row>
    <row r="7844" ht="18" customHeight="1">
      <c r="A7844" t="n">
        <v>7843</v>
      </c>
      <c r="B7844" t="inlineStr">
        <is>
          <t>CA-2014-158470</t>
        </is>
      </c>
      <c r="C7844" s="18" t="inlineStr">
        <is>
          <t>2014-04-19</t>
        </is>
      </c>
      <c r="D7844" s="18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19" t="n">
        <v>58.05</v>
      </c>
      <c r="S7844" s="20" t="n">
        <v>3</v>
      </c>
      <c r="T7844" s="21" t="n">
        <v>0</v>
      </c>
      <c r="U7844" s="19" t="n">
        <v>26.703</v>
      </c>
      <c r="V7844" t="n">
        <v>4</v>
      </c>
      <c r="W7844" t="n">
        <v>2014</v>
      </c>
      <c r="X7844" t="inlineStr">
        <is>
          <t>2014Q2</t>
        </is>
      </c>
      <c r="Y7844" t="inlineStr">
        <is>
          <t>2014-04</t>
        </is>
      </c>
      <c r="Z7844" t="inlineStr">
        <is>
          <t>0% (No Discount)</t>
        </is>
      </c>
      <c r="AA7844" t="b">
        <v>1</v>
      </c>
      <c r="AB7844" t="b">
        <v>0</v>
      </c>
      <c r="AC7844" s="19" t="n">
        <v>19.35</v>
      </c>
      <c r="AD7844" s="21" t="n">
        <v>0.46</v>
      </c>
    </row>
    <row r="7845" ht="18" customHeight="1">
      <c r="A7845" t="n">
        <v>7844</v>
      </c>
      <c r="B7845" t="inlineStr">
        <is>
          <t>CA-2014-158470</t>
        </is>
      </c>
      <c r="C7845" s="18" t="inlineStr">
        <is>
          <t>2014-04-19</t>
        </is>
      </c>
      <c r="D7845" s="18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19" t="n">
        <v>71.28</v>
      </c>
      <c r="S7845" s="20" t="n">
        <v>11</v>
      </c>
      <c r="T7845" s="21" t="n">
        <v>0</v>
      </c>
      <c r="U7845" s="19" t="n">
        <v>34.2144</v>
      </c>
      <c r="V7845" t="n">
        <v>4</v>
      </c>
      <c r="W7845" t="n">
        <v>2014</v>
      </c>
      <c r="X7845" t="inlineStr">
        <is>
          <t>2014Q2</t>
        </is>
      </c>
      <c r="Y7845" t="inlineStr">
        <is>
          <t>2014-04</t>
        </is>
      </c>
      <c r="Z7845" t="inlineStr">
        <is>
          <t>0% (No Discount)</t>
        </is>
      </c>
      <c r="AA7845" t="b">
        <v>1</v>
      </c>
      <c r="AB7845" t="b">
        <v>0</v>
      </c>
      <c r="AC7845" s="19" t="n">
        <v>6.48</v>
      </c>
      <c r="AD7845" s="21" t="n">
        <v>0.48</v>
      </c>
    </row>
    <row r="7846" ht="18" customHeight="1">
      <c r="A7846" t="n">
        <v>7845</v>
      </c>
      <c r="B7846" t="inlineStr">
        <is>
          <t>US-2017-123834</t>
        </is>
      </c>
      <c r="C7846" s="18" t="inlineStr">
        <is>
          <t>2017-07-21</t>
        </is>
      </c>
      <c r="D7846" s="18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19" t="n">
        <v>124.404</v>
      </c>
      <c r="S7846" s="20" t="n">
        <v>4</v>
      </c>
      <c r="T7846" s="21" t="n">
        <v>0.3</v>
      </c>
      <c r="U7846" s="19" t="n">
        <v>-21.3264</v>
      </c>
      <c r="V7846" t="n">
        <v>4</v>
      </c>
      <c r="W7846" t="n">
        <v>2017</v>
      </c>
      <c r="X7846" t="inlineStr">
        <is>
          <t>2017Q3</t>
        </is>
      </c>
      <c r="Y7846" t="inlineStr">
        <is>
          <t>2017-07</t>
        </is>
      </c>
      <c r="Z7846" t="inlineStr">
        <is>
          <t>20.1% - 30%</t>
        </is>
      </c>
      <c r="AA7846" t="b">
        <v>0</v>
      </c>
      <c r="AB7846" t="b">
        <v>1</v>
      </c>
      <c r="AC7846" s="19" t="n">
        <v>44.43</v>
      </c>
      <c r="AD7846" s="21" t="n">
        <v>-0.1714</v>
      </c>
    </row>
    <row r="7847" ht="18" customHeight="1">
      <c r="A7847" t="n">
        <v>7846</v>
      </c>
      <c r="B7847" t="inlineStr">
        <is>
          <t>CA-2015-125976</t>
        </is>
      </c>
      <c r="C7847" s="18" t="inlineStr">
        <is>
          <t>2015-09-27</t>
        </is>
      </c>
      <c r="D7847" s="18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19" t="n">
        <v>154.9</v>
      </c>
      <c r="S7847" s="20" t="n">
        <v>5</v>
      </c>
      <c r="T7847" s="21" t="n">
        <v>0</v>
      </c>
      <c r="U7847" s="19" t="n">
        <v>69.705</v>
      </c>
      <c r="V7847" t="n">
        <v>5</v>
      </c>
      <c r="W7847" t="n">
        <v>2015</v>
      </c>
      <c r="X7847" t="inlineStr">
        <is>
          <t>2015Q3</t>
        </is>
      </c>
      <c r="Y7847" t="inlineStr">
        <is>
          <t>2015-09</t>
        </is>
      </c>
      <c r="Z7847" t="inlineStr">
        <is>
          <t>0% (No Discount)</t>
        </is>
      </c>
      <c r="AA7847" t="b">
        <v>1</v>
      </c>
      <c r="AB7847" t="b">
        <v>0</v>
      </c>
      <c r="AC7847" s="19" t="n">
        <v>30.98</v>
      </c>
      <c r="AD7847" s="21" t="n">
        <v>0.45</v>
      </c>
    </row>
    <row r="7848" ht="18" customHeight="1">
      <c r="A7848" t="n">
        <v>7847</v>
      </c>
      <c r="B7848" t="inlineStr">
        <is>
          <t>CA-2015-125976</t>
        </is>
      </c>
      <c r="C7848" s="18" t="inlineStr">
        <is>
          <t>2015-09-27</t>
        </is>
      </c>
      <c r="D7848" s="1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19" t="n">
        <v>1871.88</v>
      </c>
      <c r="S7848" s="20" t="n">
        <v>12</v>
      </c>
      <c r="T7848" s="21" t="n">
        <v>0</v>
      </c>
      <c r="U7848" s="19" t="n">
        <v>561.564</v>
      </c>
      <c r="V7848" t="n">
        <v>5</v>
      </c>
      <c r="W7848" t="n">
        <v>2015</v>
      </c>
      <c r="X7848" t="inlineStr">
        <is>
          <t>2015Q3</t>
        </is>
      </c>
      <c r="Y7848" t="inlineStr">
        <is>
          <t>2015-09</t>
        </is>
      </c>
      <c r="Z7848" t="inlineStr">
        <is>
          <t>0% (No Discount)</t>
        </is>
      </c>
      <c r="AA7848" t="b">
        <v>1</v>
      </c>
      <c r="AB7848" t="b">
        <v>0</v>
      </c>
      <c r="AC7848" s="19" t="n">
        <v>155.99</v>
      </c>
      <c r="AD7848" s="21" t="n">
        <v>0.3</v>
      </c>
    </row>
    <row r="7849" ht="18" customHeight="1">
      <c r="A7849" t="n">
        <v>7848</v>
      </c>
      <c r="B7849" t="inlineStr">
        <is>
          <t>CA-2016-128706</t>
        </is>
      </c>
      <c r="C7849" s="18" t="inlineStr">
        <is>
          <t>2016-02-27</t>
        </is>
      </c>
      <c r="D7849" s="18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19" t="n">
        <v>16.192</v>
      </c>
      <c r="S7849" s="20" t="n">
        <v>2</v>
      </c>
      <c r="T7849" s="21" t="n">
        <v>0.6</v>
      </c>
      <c r="U7849" s="19" t="n">
        <v>-6.8816</v>
      </c>
      <c r="V7849" t="n">
        <v>4</v>
      </c>
      <c r="W7849" t="n">
        <v>2016</v>
      </c>
      <c r="X7849" t="inlineStr">
        <is>
          <t>2016Q1</t>
        </is>
      </c>
      <c r="Y7849" t="inlineStr">
        <is>
          <t>2016-02</t>
        </is>
      </c>
      <c r="Z7849" t="inlineStr">
        <is>
          <t>&gt; 50% (Deep Discount)</t>
        </is>
      </c>
      <c r="AA7849" t="b">
        <v>0</v>
      </c>
      <c r="AB7849" t="b">
        <v>1</v>
      </c>
      <c r="AC7849" s="19" t="n">
        <v>20.24</v>
      </c>
      <c r="AD7849" s="21" t="n">
        <v>-0.425</v>
      </c>
    </row>
    <row r="7850" ht="18" customHeight="1">
      <c r="A7850" t="n">
        <v>7849</v>
      </c>
      <c r="B7850" t="inlineStr">
        <is>
          <t>CA-2016-104311</t>
        </is>
      </c>
      <c r="C7850" s="18" t="inlineStr">
        <is>
          <t>2016-05-02</t>
        </is>
      </c>
      <c r="D7850" s="18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19" t="n">
        <v>18.936</v>
      </c>
      <c r="S7850" s="20" t="n">
        <v>3</v>
      </c>
      <c r="T7850" s="21" t="n">
        <v>0.2</v>
      </c>
      <c r="U7850" s="19" t="n">
        <v>-3.7872</v>
      </c>
      <c r="V7850" t="n">
        <v>4</v>
      </c>
      <c r="W7850" t="n">
        <v>2016</v>
      </c>
      <c r="X7850" t="inlineStr">
        <is>
          <t>2016Q2</t>
        </is>
      </c>
      <c r="Y7850" t="inlineStr">
        <is>
          <t>2016-05</t>
        </is>
      </c>
      <c r="Z7850" t="inlineStr">
        <is>
          <t>10.1% - 20%</t>
        </is>
      </c>
      <c r="AA7850" t="b">
        <v>0</v>
      </c>
      <c r="AB7850" t="b">
        <v>1</v>
      </c>
      <c r="AC7850" s="19" t="n">
        <v>7.89</v>
      </c>
      <c r="AD7850" s="21" t="n">
        <v>-0.2</v>
      </c>
    </row>
    <row r="7851" ht="18" customHeight="1">
      <c r="A7851" t="n">
        <v>7850</v>
      </c>
      <c r="B7851" t="inlineStr">
        <is>
          <t>CA-2016-104311</t>
        </is>
      </c>
      <c r="C7851" s="18" t="inlineStr">
        <is>
          <t>2016-05-02</t>
        </is>
      </c>
      <c r="D7851" s="18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19" t="n">
        <v>12.672</v>
      </c>
      <c r="S7851" s="20" t="n">
        <v>3</v>
      </c>
      <c r="T7851" s="21" t="n">
        <v>0.2</v>
      </c>
      <c r="U7851" s="19" t="n">
        <v>-3.168</v>
      </c>
      <c r="V7851" t="n">
        <v>4</v>
      </c>
      <c r="W7851" t="n">
        <v>2016</v>
      </c>
      <c r="X7851" t="inlineStr">
        <is>
          <t>2016Q2</t>
        </is>
      </c>
      <c r="Y7851" t="inlineStr">
        <is>
          <t>2016-05</t>
        </is>
      </c>
      <c r="Z7851" t="inlineStr">
        <is>
          <t>10.1% - 20%</t>
        </is>
      </c>
      <c r="AA7851" t="b">
        <v>0</v>
      </c>
      <c r="AB7851" t="b">
        <v>1</v>
      </c>
      <c r="AC7851" s="19" t="n">
        <v>5.28</v>
      </c>
      <c r="AD7851" s="21" t="n">
        <v>-0.25</v>
      </c>
    </row>
    <row r="7852" ht="18" customHeight="1">
      <c r="A7852" t="n">
        <v>7851</v>
      </c>
      <c r="B7852" t="inlineStr">
        <is>
          <t>CA-2016-104311</t>
        </is>
      </c>
      <c r="C7852" s="18" t="inlineStr">
        <is>
          <t>2016-05-02</t>
        </is>
      </c>
      <c r="D7852" s="18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19" t="n">
        <v>5.04</v>
      </c>
      <c r="S7852" s="20" t="n">
        <v>2</v>
      </c>
      <c r="T7852" s="21" t="n">
        <v>0.2</v>
      </c>
      <c r="U7852" s="19" t="n">
        <v>1.764</v>
      </c>
      <c r="V7852" t="n">
        <v>4</v>
      </c>
      <c r="W7852" t="n">
        <v>2016</v>
      </c>
      <c r="X7852" t="inlineStr">
        <is>
          <t>2016Q2</t>
        </is>
      </c>
      <c r="Y7852" t="inlineStr">
        <is>
          <t>2016-05</t>
        </is>
      </c>
      <c r="Z7852" t="inlineStr">
        <is>
          <t>10.1% - 20%</t>
        </is>
      </c>
      <c r="AA7852" t="b">
        <v>1</v>
      </c>
      <c r="AB7852" t="b">
        <v>0</v>
      </c>
      <c r="AC7852" s="19" t="n">
        <v>3.15</v>
      </c>
      <c r="AD7852" s="21" t="n">
        <v>0.35</v>
      </c>
    </row>
    <row r="7853" ht="18" customHeight="1">
      <c r="A7853" t="n">
        <v>7852</v>
      </c>
      <c r="B7853" t="inlineStr">
        <is>
          <t>CA-2014-169649</t>
        </is>
      </c>
      <c r="C7853" s="18" t="inlineStr">
        <is>
          <t>2014-12-09</t>
        </is>
      </c>
      <c r="D7853" s="18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19" t="n">
        <v>8.448</v>
      </c>
      <c r="S7853" s="20" t="n">
        <v>2</v>
      </c>
      <c r="T7853" s="21" t="n">
        <v>0.2</v>
      </c>
      <c r="U7853" s="19" t="n">
        <v>2.9568</v>
      </c>
      <c r="V7853" t="n">
        <v>6</v>
      </c>
      <c r="W7853" t="n">
        <v>2014</v>
      </c>
      <c r="X7853" t="inlineStr">
        <is>
          <t>2014Q4</t>
        </is>
      </c>
      <c r="Y7853" t="inlineStr">
        <is>
          <t>2014-12</t>
        </is>
      </c>
      <c r="Z7853" t="inlineStr">
        <is>
          <t>10.1% - 20%</t>
        </is>
      </c>
      <c r="AA7853" t="b">
        <v>1</v>
      </c>
      <c r="AB7853" t="b">
        <v>0</v>
      </c>
      <c r="AC7853" s="19" t="n">
        <v>5.28</v>
      </c>
      <c r="AD7853" s="21" t="n">
        <v>0.35</v>
      </c>
    </row>
    <row r="7854" ht="18" customHeight="1">
      <c r="A7854" t="n">
        <v>7853</v>
      </c>
      <c r="B7854" t="inlineStr">
        <is>
          <t>CA-2014-169649</t>
        </is>
      </c>
      <c r="C7854" s="18" t="inlineStr">
        <is>
          <t>2014-12-09</t>
        </is>
      </c>
      <c r="D7854" s="18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19" t="n">
        <v>20.388</v>
      </c>
      <c r="S7854" s="20" t="n">
        <v>2</v>
      </c>
      <c r="T7854" s="21" t="n">
        <v>0.8</v>
      </c>
      <c r="U7854" s="19" t="n">
        <v>-53.0088</v>
      </c>
      <c r="V7854" t="n">
        <v>6</v>
      </c>
      <c r="W7854" t="n">
        <v>2014</v>
      </c>
      <c r="X7854" t="inlineStr">
        <is>
          <t>2014Q4</t>
        </is>
      </c>
      <c r="Y7854" t="inlineStr">
        <is>
          <t>2014-12</t>
        </is>
      </c>
      <c r="Z7854" t="inlineStr">
        <is>
          <t>&gt; 50% (Deep Discount)</t>
        </is>
      </c>
      <c r="AA7854" t="b">
        <v>0</v>
      </c>
      <c r="AB7854" t="b">
        <v>1</v>
      </c>
      <c r="AC7854" s="19" t="n">
        <v>50.97</v>
      </c>
      <c r="AD7854" s="21" t="n">
        <v>-2.6</v>
      </c>
    </row>
    <row r="7855" ht="18" customHeight="1">
      <c r="A7855" t="n">
        <v>7854</v>
      </c>
      <c r="B7855" t="inlineStr">
        <is>
          <t>CA-2015-144890</t>
        </is>
      </c>
      <c r="C7855" s="18" t="inlineStr">
        <is>
          <t>2015-12-25</t>
        </is>
      </c>
      <c r="D7855" s="18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19" t="n">
        <v>9.960000000000001</v>
      </c>
      <c r="S7855" s="20" t="n">
        <v>2</v>
      </c>
      <c r="T7855" s="21" t="n">
        <v>0</v>
      </c>
      <c r="U7855" s="19" t="n">
        <v>4.8804</v>
      </c>
      <c r="V7855" t="n">
        <v>4</v>
      </c>
      <c r="W7855" t="n">
        <v>2015</v>
      </c>
      <c r="X7855" t="inlineStr">
        <is>
          <t>2015Q4</t>
        </is>
      </c>
      <c r="Y7855" t="inlineStr">
        <is>
          <t>2015-12</t>
        </is>
      </c>
      <c r="Z7855" t="inlineStr">
        <is>
          <t>0% (No Discount)</t>
        </is>
      </c>
      <c r="AA7855" t="b">
        <v>1</v>
      </c>
      <c r="AB7855" t="b">
        <v>0</v>
      </c>
      <c r="AC7855" s="19" t="n">
        <v>4.98</v>
      </c>
      <c r="AD7855" s="21" t="n">
        <v>0.49</v>
      </c>
    </row>
    <row r="7856" ht="18" customHeight="1">
      <c r="A7856" t="n">
        <v>7855</v>
      </c>
      <c r="B7856" t="inlineStr">
        <is>
          <t>CA-2017-135587</t>
        </is>
      </c>
      <c r="C7856" s="18" t="inlineStr">
        <is>
          <t>2017-12-07</t>
        </is>
      </c>
      <c r="D7856" s="18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19" t="n">
        <v>320.64</v>
      </c>
      <c r="S7856" s="20" t="n">
        <v>4</v>
      </c>
      <c r="T7856" s="21" t="n">
        <v>0</v>
      </c>
      <c r="U7856" s="19" t="n">
        <v>89.7792</v>
      </c>
      <c r="V7856" t="n">
        <v>5</v>
      </c>
      <c r="W7856" t="n">
        <v>2017</v>
      </c>
      <c r="X7856" t="inlineStr">
        <is>
          <t>2017Q4</t>
        </is>
      </c>
      <c r="Y7856" t="inlineStr">
        <is>
          <t>2017-12</t>
        </is>
      </c>
      <c r="Z7856" t="inlineStr">
        <is>
          <t>0% (No Discount)</t>
        </is>
      </c>
      <c r="AA7856" t="b">
        <v>1</v>
      </c>
      <c r="AB7856" t="b">
        <v>0</v>
      </c>
      <c r="AC7856" s="19" t="n">
        <v>80.16</v>
      </c>
      <c r="AD7856" s="21" t="n">
        <v>0.28</v>
      </c>
    </row>
    <row r="7857" ht="18" customHeight="1">
      <c r="A7857" t="n">
        <v>7856</v>
      </c>
      <c r="B7857" t="inlineStr">
        <is>
          <t>CA-2017-135587</t>
        </is>
      </c>
      <c r="C7857" s="18" t="inlineStr">
        <is>
          <t>2017-12-07</t>
        </is>
      </c>
      <c r="D7857" s="18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19" t="n">
        <v>52</v>
      </c>
      <c r="S7857" s="20" t="n">
        <v>4</v>
      </c>
      <c r="T7857" s="21" t="n">
        <v>0</v>
      </c>
      <c r="U7857" s="19" t="n">
        <v>23.4</v>
      </c>
      <c r="V7857" t="n">
        <v>5</v>
      </c>
      <c r="W7857" t="n">
        <v>2017</v>
      </c>
      <c r="X7857" t="inlineStr">
        <is>
          <t>2017Q4</t>
        </is>
      </c>
      <c r="Y7857" t="inlineStr">
        <is>
          <t>2017-12</t>
        </is>
      </c>
      <c r="Z7857" t="inlineStr">
        <is>
          <t>0% (No Discount)</t>
        </is>
      </c>
      <c r="AA7857" t="b">
        <v>1</v>
      </c>
      <c r="AB7857" t="b">
        <v>0</v>
      </c>
      <c r="AC7857" s="19" t="n">
        <v>13</v>
      </c>
      <c r="AD7857" s="21" t="n">
        <v>0.45</v>
      </c>
    </row>
    <row r="7858" ht="18" customHeight="1">
      <c r="A7858" t="n">
        <v>7857</v>
      </c>
      <c r="B7858" t="inlineStr">
        <is>
          <t>CA-2014-103429</t>
        </is>
      </c>
      <c r="C7858" s="18" t="inlineStr">
        <is>
          <t>2014-05-30</t>
        </is>
      </c>
      <c r="D7858" s="1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19" t="n">
        <v>25.584</v>
      </c>
      <c r="S7858" s="20" t="n">
        <v>2</v>
      </c>
      <c r="T7858" s="21" t="n">
        <v>0.2</v>
      </c>
      <c r="U7858" s="19" t="n">
        <v>8.9544</v>
      </c>
      <c r="V7858" t="n">
        <v>2</v>
      </c>
      <c r="W7858" t="n">
        <v>2014</v>
      </c>
      <c r="X7858" t="inlineStr">
        <is>
          <t>2014Q2</t>
        </is>
      </c>
      <c r="Y7858" t="inlineStr">
        <is>
          <t>2014-05</t>
        </is>
      </c>
      <c r="Z7858" t="inlineStr">
        <is>
          <t>10.1% - 20%</t>
        </is>
      </c>
      <c r="AA7858" t="b">
        <v>1</v>
      </c>
      <c r="AB7858" t="b">
        <v>0</v>
      </c>
      <c r="AC7858" s="19" t="n">
        <v>15.99</v>
      </c>
      <c r="AD7858" s="21" t="n">
        <v>0.35</v>
      </c>
    </row>
    <row r="7859" ht="18" customHeight="1">
      <c r="A7859" t="n">
        <v>7858</v>
      </c>
      <c r="B7859" t="inlineStr">
        <is>
          <t>CA-2014-103429</t>
        </is>
      </c>
      <c r="C7859" s="18" t="inlineStr">
        <is>
          <t>2014-05-30</t>
        </is>
      </c>
      <c r="D7859" s="18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19" t="n">
        <v>464</v>
      </c>
      <c r="S7859" s="20" t="n">
        <v>5</v>
      </c>
      <c r="T7859" s="21" t="n">
        <v>0</v>
      </c>
      <c r="U7859" s="19" t="n">
        <v>134.56</v>
      </c>
      <c r="V7859" t="n">
        <v>2</v>
      </c>
      <c r="W7859" t="n">
        <v>2014</v>
      </c>
      <c r="X7859" t="inlineStr">
        <is>
          <t>2014Q2</t>
        </is>
      </c>
      <c r="Y7859" t="inlineStr">
        <is>
          <t>2014-05</t>
        </is>
      </c>
      <c r="Z7859" t="inlineStr">
        <is>
          <t>0% (No Discount)</t>
        </is>
      </c>
      <c r="AA7859" t="b">
        <v>1</v>
      </c>
      <c r="AB7859" t="b">
        <v>0</v>
      </c>
      <c r="AC7859" s="19" t="n">
        <v>92.8</v>
      </c>
      <c r="AD7859" s="21" t="n">
        <v>0.29</v>
      </c>
    </row>
    <row r="7860" ht="18" customHeight="1">
      <c r="A7860" t="n">
        <v>7859</v>
      </c>
      <c r="B7860" t="inlineStr">
        <is>
          <t>CA-2014-103429</t>
        </is>
      </c>
      <c r="C7860" s="18" t="inlineStr">
        <is>
          <t>2014-05-30</t>
        </is>
      </c>
      <c r="D7860" s="18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19" t="n">
        <v>235.95</v>
      </c>
      <c r="S7860" s="20" t="n">
        <v>3</v>
      </c>
      <c r="T7860" s="21" t="n">
        <v>0</v>
      </c>
      <c r="U7860" s="19" t="n">
        <v>77.8635</v>
      </c>
      <c r="V7860" t="n">
        <v>2</v>
      </c>
      <c r="W7860" t="n">
        <v>2014</v>
      </c>
      <c r="X7860" t="inlineStr">
        <is>
          <t>2014Q2</t>
        </is>
      </c>
      <c r="Y7860" t="inlineStr">
        <is>
          <t>2014-05</t>
        </is>
      </c>
      <c r="Z7860" t="inlineStr">
        <is>
          <t>0% (No Discount)</t>
        </is>
      </c>
      <c r="AA7860" t="b">
        <v>1</v>
      </c>
      <c r="AB7860" t="b">
        <v>0</v>
      </c>
      <c r="AC7860" s="19" t="n">
        <v>78.65000000000001</v>
      </c>
      <c r="AD7860" s="21" t="n">
        <v>0.33</v>
      </c>
    </row>
    <row r="7861" ht="18" customHeight="1">
      <c r="A7861" t="n">
        <v>7860</v>
      </c>
      <c r="B7861" t="inlineStr">
        <is>
          <t>CA-2014-103429</t>
        </is>
      </c>
      <c r="C7861" s="18" t="inlineStr">
        <is>
          <t>2014-05-30</t>
        </is>
      </c>
      <c r="D7861" s="18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19" t="n">
        <v>39.96</v>
      </c>
      <c r="S7861" s="20" t="n">
        <v>4</v>
      </c>
      <c r="T7861" s="21" t="n">
        <v>0</v>
      </c>
      <c r="U7861" s="19" t="n">
        <v>17.982</v>
      </c>
      <c r="V7861" t="n">
        <v>2</v>
      </c>
      <c r="W7861" t="n">
        <v>2014</v>
      </c>
      <c r="X7861" t="inlineStr">
        <is>
          <t>2014Q2</t>
        </is>
      </c>
      <c r="Y7861" t="inlineStr">
        <is>
          <t>2014-05</t>
        </is>
      </c>
      <c r="Z7861" t="inlineStr">
        <is>
          <t>0% (No Discount)</t>
        </is>
      </c>
      <c r="AA7861" t="b">
        <v>1</v>
      </c>
      <c r="AB7861" t="b">
        <v>0</v>
      </c>
      <c r="AC7861" s="19" t="n">
        <v>9.99</v>
      </c>
      <c r="AD7861" s="21" t="n">
        <v>0.45</v>
      </c>
    </row>
    <row r="7862" ht="18" customHeight="1">
      <c r="A7862" t="n">
        <v>7861</v>
      </c>
      <c r="B7862" t="inlineStr">
        <is>
          <t>CA-2017-152261</t>
        </is>
      </c>
      <c r="C7862" s="18" t="inlineStr">
        <is>
          <t>2017-03-02</t>
        </is>
      </c>
      <c r="D7862" s="18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19" t="n">
        <v>18.528</v>
      </c>
      <c r="S7862" s="20" t="n">
        <v>4</v>
      </c>
      <c r="T7862" s="21" t="n">
        <v>0.7</v>
      </c>
      <c r="U7862" s="19" t="n">
        <v>-12.352</v>
      </c>
      <c r="V7862" t="n">
        <v>4</v>
      </c>
      <c r="W7862" t="n">
        <v>2017</v>
      </c>
      <c r="X7862" t="inlineStr">
        <is>
          <t>2017Q1</t>
        </is>
      </c>
      <c r="Y7862" t="inlineStr">
        <is>
          <t>2017-03</t>
        </is>
      </c>
      <c r="Z7862" t="inlineStr">
        <is>
          <t>&gt; 50% (Deep Discount)</t>
        </is>
      </c>
      <c r="AA7862" t="b">
        <v>0</v>
      </c>
      <c r="AB7862" t="b">
        <v>1</v>
      </c>
      <c r="AC7862" s="19" t="n">
        <v>15.44</v>
      </c>
      <c r="AD7862" s="21" t="n">
        <v>-0.6667</v>
      </c>
    </row>
    <row r="7863" ht="18" customHeight="1">
      <c r="A7863" t="n">
        <v>7862</v>
      </c>
      <c r="B7863" t="inlineStr">
        <is>
          <t>CA-2015-142993</t>
        </is>
      </c>
      <c r="C7863" s="18" t="inlineStr">
        <is>
          <t>2015-10-12</t>
        </is>
      </c>
      <c r="D7863" s="18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19" t="n">
        <v>17.9</v>
      </c>
      <c r="S7863" s="20" t="n">
        <v>2</v>
      </c>
      <c r="T7863" s="21" t="n">
        <v>0</v>
      </c>
      <c r="U7863" s="19" t="n">
        <v>3.401</v>
      </c>
      <c r="V7863" t="n">
        <v>5</v>
      </c>
      <c r="W7863" t="n">
        <v>2015</v>
      </c>
      <c r="X7863" t="inlineStr">
        <is>
          <t>2015Q4</t>
        </is>
      </c>
      <c r="Y7863" t="inlineStr">
        <is>
          <t>2015-10</t>
        </is>
      </c>
      <c r="Z7863" t="inlineStr">
        <is>
          <t>0% (No Discount)</t>
        </is>
      </c>
      <c r="AA7863" t="b">
        <v>1</v>
      </c>
      <c r="AB7863" t="b">
        <v>0</v>
      </c>
      <c r="AC7863" s="19" t="n">
        <v>8.949999999999999</v>
      </c>
      <c r="AD7863" s="21" t="n">
        <v>0.19</v>
      </c>
    </row>
    <row r="7864" ht="18" customHeight="1">
      <c r="A7864" t="n">
        <v>7863</v>
      </c>
      <c r="B7864" t="inlineStr">
        <is>
          <t>CA-2015-142993</t>
        </is>
      </c>
      <c r="C7864" s="18" t="inlineStr">
        <is>
          <t>2015-10-12</t>
        </is>
      </c>
      <c r="D7864" s="18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19" t="n">
        <v>81.95999999999999</v>
      </c>
      <c r="S7864" s="20" t="n">
        <v>2</v>
      </c>
      <c r="T7864" s="21" t="n">
        <v>0</v>
      </c>
      <c r="U7864" s="19" t="n">
        <v>0</v>
      </c>
      <c r="V7864" t="n">
        <v>5</v>
      </c>
      <c r="W7864" t="n">
        <v>2015</v>
      </c>
      <c r="X7864" t="inlineStr">
        <is>
          <t>2015Q4</t>
        </is>
      </c>
      <c r="Y7864" t="inlineStr">
        <is>
          <t>2015-10</t>
        </is>
      </c>
      <c r="Z7864" t="inlineStr">
        <is>
          <t>0% (No Discount)</t>
        </is>
      </c>
      <c r="AA7864" t="b">
        <v>1</v>
      </c>
      <c r="AB7864" t="b">
        <v>0</v>
      </c>
      <c r="AC7864" s="19" t="n">
        <v>40.98</v>
      </c>
      <c r="AD7864" s="21" t="n">
        <v>0</v>
      </c>
    </row>
    <row r="7865" ht="18" customHeight="1">
      <c r="A7865" t="n">
        <v>7864</v>
      </c>
      <c r="B7865" t="inlineStr">
        <is>
          <t>CA-2015-143364</t>
        </is>
      </c>
      <c r="C7865" s="18" t="inlineStr">
        <is>
          <t>2015-07-14</t>
        </is>
      </c>
      <c r="D7865" s="18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19" t="n">
        <v>272.736</v>
      </c>
      <c r="S7865" s="20" t="n">
        <v>3</v>
      </c>
      <c r="T7865" s="21" t="n">
        <v>0.2</v>
      </c>
      <c r="U7865" s="19" t="n">
        <v>-64.7748</v>
      </c>
      <c r="V7865" t="n">
        <v>5</v>
      </c>
      <c r="W7865" t="n">
        <v>2015</v>
      </c>
      <c r="X7865" t="inlineStr">
        <is>
          <t>2015Q3</t>
        </is>
      </c>
      <c r="Y7865" t="inlineStr">
        <is>
          <t>2015-07</t>
        </is>
      </c>
      <c r="Z7865" t="inlineStr">
        <is>
          <t>10.1% - 20%</t>
        </is>
      </c>
      <c r="AA7865" t="b">
        <v>0</v>
      </c>
      <c r="AB7865" t="b">
        <v>1</v>
      </c>
      <c r="AC7865" s="19" t="n">
        <v>113.64</v>
      </c>
      <c r="AD7865" s="21" t="n">
        <v>-0.2375</v>
      </c>
    </row>
    <row r="7866" ht="18" customHeight="1">
      <c r="A7866" t="n">
        <v>7865</v>
      </c>
      <c r="B7866" t="inlineStr">
        <is>
          <t>CA-2015-143364</t>
        </is>
      </c>
      <c r="C7866" s="18" t="inlineStr">
        <is>
          <t>2015-07-14</t>
        </is>
      </c>
      <c r="D7866" s="18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19" t="n">
        <v>18.496</v>
      </c>
      <c r="S7866" s="20" t="n">
        <v>4</v>
      </c>
      <c r="T7866" s="21" t="n">
        <v>0.2</v>
      </c>
      <c r="U7866" s="19" t="n">
        <v>6.7048</v>
      </c>
      <c r="V7866" t="n">
        <v>5</v>
      </c>
      <c r="W7866" t="n">
        <v>2015</v>
      </c>
      <c r="X7866" t="inlineStr">
        <is>
          <t>2015Q3</t>
        </is>
      </c>
      <c r="Y7866" t="inlineStr">
        <is>
          <t>2015-07</t>
        </is>
      </c>
      <c r="Z7866" t="inlineStr">
        <is>
          <t>10.1% - 20%</t>
        </is>
      </c>
      <c r="AA7866" t="b">
        <v>1</v>
      </c>
      <c r="AB7866" t="b">
        <v>0</v>
      </c>
      <c r="AC7866" s="19" t="n">
        <v>5.78</v>
      </c>
      <c r="AD7866" s="21" t="n">
        <v>0.3625</v>
      </c>
    </row>
    <row r="7867" ht="18" customHeight="1">
      <c r="A7867" t="n">
        <v>7866</v>
      </c>
      <c r="B7867" t="inlineStr">
        <is>
          <t>CA-2015-143364</t>
        </is>
      </c>
      <c r="C7867" s="18" t="inlineStr">
        <is>
          <t>2015-07-14</t>
        </is>
      </c>
      <c r="D7867" s="18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19" t="n">
        <v>441.92</v>
      </c>
      <c r="S7867" s="20" t="n">
        <v>2</v>
      </c>
      <c r="T7867" s="21" t="n">
        <v>0.2</v>
      </c>
      <c r="U7867" s="19" t="n">
        <v>49.716</v>
      </c>
      <c r="V7867" t="n">
        <v>5</v>
      </c>
      <c r="W7867" t="n">
        <v>2015</v>
      </c>
      <c r="X7867" t="inlineStr">
        <is>
          <t>2015Q3</t>
        </is>
      </c>
      <c r="Y7867" t="inlineStr">
        <is>
          <t>2015-07</t>
        </is>
      </c>
      <c r="Z7867" t="inlineStr">
        <is>
          <t>10.1% - 20%</t>
        </is>
      </c>
      <c r="AA7867" t="b">
        <v>1</v>
      </c>
      <c r="AB7867" t="b">
        <v>0</v>
      </c>
      <c r="AC7867" s="19" t="n">
        <v>276.2</v>
      </c>
      <c r="AD7867" s="21" t="n">
        <v>0.1125</v>
      </c>
    </row>
    <row r="7868" ht="18" customHeight="1">
      <c r="A7868" t="n">
        <v>7867</v>
      </c>
      <c r="B7868" t="inlineStr">
        <is>
          <t>CA-2015-143364</t>
        </is>
      </c>
      <c r="C7868" s="18" t="inlineStr">
        <is>
          <t>2015-07-14</t>
        </is>
      </c>
      <c r="D7868" s="1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19" t="n">
        <v>127.764</v>
      </c>
      <c r="S7868" s="20" t="n">
        <v>6</v>
      </c>
      <c r="T7868" s="21" t="n">
        <v>0.7</v>
      </c>
      <c r="U7868" s="19" t="n">
        <v>-191.646</v>
      </c>
      <c r="V7868" t="n">
        <v>5</v>
      </c>
      <c r="W7868" t="n">
        <v>2015</v>
      </c>
      <c r="X7868" t="inlineStr">
        <is>
          <t>2015Q3</t>
        </is>
      </c>
      <c r="Y7868" t="inlineStr">
        <is>
          <t>2015-07</t>
        </is>
      </c>
      <c r="Z7868" t="inlineStr">
        <is>
          <t>&gt; 50% (Deep Discount)</t>
        </is>
      </c>
      <c r="AA7868" t="b">
        <v>0</v>
      </c>
      <c r="AB7868" t="b">
        <v>1</v>
      </c>
      <c r="AC7868" s="19" t="n">
        <v>70.98</v>
      </c>
      <c r="AD7868" s="21" t="n">
        <v>-1.5</v>
      </c>
    </row>
    <row r="7869" ht="18" customHeight="1">
      <c r="A7869" t="n">
        <v>7868</v>
      </c>
      <c r="B7869" t="inlineStr">
        <is>
          <t>CA-2014-100972</t>
        </is>
      </c>
      <c r="C7869" s="18" t="inlineStr">
        <is>
          <t>2014-11-19</t>
        </is>
      </c>
      <c r="D7869" s="18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19" t="n">
        <v>166.44</v>
      </c>
      <c r="S7869" s="20" t="n">
        <v>3</v>
      </c>
      <c r="T7869" s="21" t="n">
        <v>0</v>
      </c>
      <c r="U7869" s="19" t="n">
        <v>79.8912</v>
      </c>
      <c r="V7869" t="n">
        <v>5</v>
      </c>
      <c r="W7869" t="n">
        <v>2014</v>
      </c>
      <c r="X7869" t="inlineStr">
        <is>
          <t>2014Q4</t>
        </is>
      </c>
      <c r="Y7869" t="inlineStr">
        <is>
          <t>2014-11</t>
        </is>
      </c>
      <c r="Z7869" t="inlineStr">
        <is>
          <t>0% (No Discount)</t>
        </is>
      </c>
      <c r="AA7869" t="b">
        <v>1</v>
      </c>
      <c r="AB7869" t="b">
        <v>0</v>
      </c>
      <c r="AC7869" s="19" t="n">
        <v>55.48</v>
      </c>
      <c r="AD7869" s="21" t="n">
        <v>0.48</v>
      </c>
    </row>
    <row r="7870" ht="18" customHeight="1">
      <c r="A7870" t="n">
        <v>7869</v>
      </c>
      <c r="B7870" t="inlineStr">
        <is>
          <t>CA-2016-136994</t>
        </is>
      </c>
      <c r="C7870" s="18" t="inlineStr">
        <is>
          <t>2016-05-27</t>
        </is>
      </c>
      <c r="D7870" s="18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19" t="n">
        <v>13.38</v>
      </c>
      <c r="S7870" s="20" t="n">
        <v>2</v>
      </c>
      <c r="T7870" s="21" t="n">
        <v>0</v>
      </c>
      <c r="U7870" s="19" t="n">
        <v>6.1548</v>
      </c>
      <c r="V7870" t="n">
        <v>6</v>
      </c>
      <c r="W7870" t="n">
        <v>2016</v>
      </c>
      <c r="X7870" t="inlineStr">
        <is>
          <t>2016Q2</t>
        </is>
      </c>
      <c r="Y7870" t="inlineStr">
        <is>
          <t>2016-05</t>
        </is>
      </c>
      <c r="Z7870" t="inlineStr">
        <is>
          <t>0% (No Discount)</t>
        </is>
      </c>
      <c r="AA7870" t="b">
        <v>1</v>
      </c>
      <c r="AB7870" t="b">
        <v>0</v>
      </c>
      <c r="AC7870" s="19" t="n">
        <v>6.69</v>
      </c>
      <c r="AD7870" s="21" t="n">
        <v>0.46</v>
      </c>
    </row>
    <row r="7871" ht="18" customHeight="1">
      <c r="A7871" t="n">
        <v>7870</v>
      </c>
      <c r="B7871" t="inlineStr">
        <is>
          <t>US-2017-166233</t>
        </is>
      </c>
      <c r="C7871" s="18" t="inlineStr">
        <is>
          <t>2017-07-03</t>
        </is>
      </c>
      <c r="D7871" s="18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19" t="n">
        <v>24</v>
      </c>
      <c r="S7871" s="20" t="n">
        <v>2</v>
      </c>
      <c r="T7871" s="21" t="n">
        <v>0.2</v>
      </c>
      <c r="U7871" s="19" t="n">
        <v>-2.7</v>
      </c>
      <c r="V7871" t="n">
        <v>6</v>
      </c>
      <c r="W7871" t="n">
        <v>2017</v>
      </c>
      <c r="X7871" t="inlineStr">
        <is>
          <t>2017Q3</t>
        </is>
      </c>
      <c r="Y7871" t="inlineStr">
        <is>
          <t>2017-07</t>
        </is>
      </c>
      <c r="Z7871" t="inlineStr">
        <is>
          <t>10.1% - 20%</t>
        </is>
      </c>
      <c r="AA7871" t="b">
        <v>0</v>
      </c>
      <c r="AB7871" t="b">
        <v>1</v>
      </c>
      <c r="AC7871" s="19" t="n">
        <v>15</v>
      </c>
      <c r="AD7871" s="21" t="n">
        <v>-0.1125</v>
      </c>
    </row>
    <row r="7872" ht="18" customHeight="1">
      <c r="A7872" t="n">
        <v>7871</v>
      </c>
      <c r="B7872" t="inlineStr">
        <is>
          <t>CA-2017-122112</t>
        </is>
      </c>
      <c r="C7872" s="18" t="inlineStr">
        <is>
          <t>2017-09-25</t>
        </is>
      </c>
      <c r="D7872" s="18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19" t="n">
        <v>24.448</v>
      </c>
      <c r="S7872" s="20" t="n">
        <v>4</v>
      </c>
      <c r="T7872" s="21" t="n">
        <v>0.2</v>
      </c>
      <c r="U7872" s="19" t="n">
        <v>8.862399999999999</v>
      </c>
      <c r="V7872" t="n">
        <v>4</v>
      </c>
      <c r="W7872" t="n">
        <v>2017</v>
      </c>
      <c r="X7872" t="inlineStr">
        <is>
          <t>2017Q3</t>
        </is>
      </c>
      <c r="Y7872" t="inlineStr">
        <is>
          <t>2017-09</t>
        </is>
      </c>
      <c r="Z7872" t="inlineStr">
        <is>
          <t>10.1% - 20%</t>
        </is>
      </c>
      <c r="AA7872" t="b">
        <v>1</v>
      </c>
      <c r="AB7872" t="b">
        <v>0</v>
      </c>
      <c r="AC7872" s="19" t="n">
        <v>7.64</v>
      </c>
      <c r="AD7872" s="21" t="n">
        <v>0.3625</v>
      </c>
    </row>
    <row r="7873" ht="18" customHeight="1">
      <c r="A7873" t="n">
        <v>7872</v>
      </c>
      <c r="B7873" t="inlineStr">
        <is>
          <t>CA-2016-101672</t>
        </is>
      </c>
      <c r="C7873" s="18" t="inlineStr">
        <is>
          <t>2016-10-03</t>
        </is>
      </c>
      <c r="D7873" s="18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19" t="n">
        <v>6.16</v>
      </c>
      <c r="S7873" s="20" t="n">
        <v>2</v>
      </c>
      <c r="T7873" s="21" t="n">
        <v>0</v>
      </c>
      <c r="U7873" s="19" t="n">
        <v>2.9568</v>
      </c>
      <c r="V7873" t="n">
        <v>4</v>
      </c>
      <c r="W7873" t="n">
        <v>2016</v>
      </c>
      <c r="X7873" t="inlineStr">
        <is>
          <t>2016Q4</t>
        </is>
      </c>
      <c r="Y7873" t="inlineStr">
        <is>
          <t>2016-10</t>
        </is>
      </c>
      <c r="Z7873" t="inlineStr">
        <is>
          <t>0% (No Discount)</t>
        </is>
      </c>
      <c r="AA7873" t="b">
        <v>1</v>
      </c>
      <c r="AB7873" t="b">
        <v>0</v>
      </c>
      <c r="AC7873" s="19" t="n">
        <v>3.08</v>
      </c>
      <c r="AD7873" s="21" t="n">
        <v>0.48</v>
      </c>
    </row>
    <row r="7874" ht="18" customHeight="1">
      <c r="A7874" t="n">
        <v>7873</v>
      </c>
      <c r="B7874" t="inlineStr">
        <is>
          <t>CA-2016-101672</t>
        </is>
      </c>
      <c r="C7874" s="18" t="inlineStr">
        <is>
          <t>2016-10-03</t>
        </is>
      </c>
      <c r="D7874" s="18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19" t="n">
        <v>915.136</v>
      </c>
      <c r="S7874" s="20" t="n">
        <v>4</v>
      </c>
      <c r="T7874" s="21" t="n">
        <v>0.2</v>
      </c>
      <c r="U7874" s="19" t="n">
        <v>102.9528</v>
      </c>
      <c r="V7874" t="n">
        <v>4</v>
      </c>
      <c r="W7874" t="n">
        <v>2016</v>
      </c>
      <c r="X7874" t="inlineStr">
        <is>
          <t>2016Q4</t>
        </is>
      </c>
      <c r="Y7874" t="inlineStr">
        <is>
          <t>2016-10</t>
        </is>
      </c>
      <c r="Z7874" t="inlineStr">
        <is>
          <t>10.1% - 20%</t>
        </is>
      </c>
      <c r="AA7874" t="b">
        <v>1</v>
      </c>
      <c r="AB7874" t="b">
        <v>0</v>
      </c>
      <c r="AC7874" s="19" t="n">
        <v>285.98</v>
      </c>
      <c r="AD7874" s="21" t="n">
        <v>0.1125</v>
      </c>
    </row>
    <row r="7875" ht="18" customHeight="1">
      <c r="A7875" t="n">
        <v>7874</v>
      </c>
      <c r="B7875" t="inlineStr">
        <is>
          <t>CA-2016-101672</t>
        </is>
      </c>
      <c r="C7875" s="18" t="inlineStr">
        <is>
          <t>2016-10-03</t>
        </is>
      </c>
      <c r="D7875" s="18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19" t="n">
        <v>8.56</v>
      </c>
      <c r="S7875" s="20" t="n">
        <v>2</v>
      </c>
      <c r="T7875" s="21" t="n">
        <v>0</v>
      </c>
      <c r="U7875" s="19" t="n">
        <v>3.852</v>
      </c>
      <c r="V7875" t="n">
        <v>4</v>
      </c>
      <c r="W7875" t="n">
        <v>2016</v>
      </c>
      <c r="X7875" t="inlineStr">
        <is>
          <t>2016Q4</t>
        </is>
      </c>
      <c r="Y7875" t="inlineStr">
        <is>
          <t>2016-10</t>
        </is>
      </c>
      <c r="Z7875" t="inlineStr">
        <is>
          <t>0% (No Discount)</t>
        </is>
      </c>
      <c r="AA7875" t="b">
        <v>1</v>
      </c>
      <c r="AB7875" t="b">
        <v>0</v>
      </c>
      <c r="AC7875" s="19" t="n">
        <v>4.28</v>
      </c>
      <c r="AD7875" s="21" t="n">
        <v>0.45</v>
      </c>
    </row>
    <row r="7876" ht="18" customHeight="1">
      <c r="A7876" t="n">
        <v>7875</v>
      </c>
      <c r="B7876" t="inlineStr">
        <is>
          <t>CA-2016-101672</t>
        </is>
      </c>
      <c r="C7876" s="18" t="inlineStr">
        <is>
          <t>2016-10-03</t>
        </is>
      </c>
      <c r="D7876" s="18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19" t="n">
        <v>97.81999999999999</v>
      </c>
      <c r="S7876" s="20" t="n">
        <v>2</v>
      </c>
      <c r="T7876" s="21" t="n">
        <v>0</v>
      </c>
      <c r="U7876" s="19" t="n">
        <v>45.9754</v>
      </c>
      <c r="V7876" t="n">
        <v>4</v>
      </c>
      <c r="W7876" t="n">
        <v>2016</v>
      </c>
      <c r="X7876" t="inlineStr">
        <is>
          <t>2016Q4</t>
        </is>
      </c>
      <c r="Y7876" t="inlineStr">
        <is>
          <t>2016-10</t>
        </is>
      </c>
      <c r="Z7876" t="inlineStr">
        <is>
          <t>0% (No Discount)</t>
        </is>
      </c>
      <c r="AA7876" t="b">
        <v>1</v>
      </c>
      <c r="AB7876" t="b">
        <v>0</v>
      </c>
      <c r="AC7876" s="19" t="n">
        <v>48.91</v>
      </c>
      <c r="AD7876" s="21" t="n">
        <v>0.47</v>
      </c>
    </row>
    <row r="7877" ht="18" customHeight="1">
      <c r="A7877" t="n">
        <v>7876</v>
      </c>
      <c r="B7877" t="inlineStr">
        <is>
          <t>CA-2017-168403</t>
        </is>
      </c>
      <c r="C7877" s="18" t="inlineStr">
        <is>
          <t>2017-09-09</t>
        </is>
      </c>
      <c r="D7877" s="18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19" t="n">
        <v>31.104</v>
      </c>
      <c r="S7877" s="20" t="n">
        <v>6</v>
      </c>
      <c r="T7877" s="21" t="n">
        <v>0.2</v>
      </c>
      <c r="U7877" s="19" t="n">
        <v>11.2752</v>
      </c>
      <c r="V7877" t="n">
        <v>6</v>
      </c>
      <c r="W7877" t="n">
        <v>2017</v>
      </c>
      <c r="X7877" t="inlineStr">
        <is>
          <t>2017Q3</t>
        </is>
      </c>
      <c r="Y7877" t="inlineStr">
        <is>
          <t>2017-09</t>
        </is>
      </c>
      <c r="Z7877" t="inlineStr">
        <is>
          <t>10.1% - 20%</t>
        </is>
      </c>
      <c r="AA7877" t="b">
        <v>1</v>
      </c>
      <c r="AB7877" t="b">
        <v>0</v>
      </c>
      <c r="AC7877" s="19" t="n">
        <v>6.48</v>
      </c>
      <c r="AD7877" s="21" t="n">
        <v>0.3625</v>
      </c>
    </row>
    <row r="7878" ht="18" customHeight="1">
      <c r="A7878" t="n">
        <v>7877</v>
      </c>
      <c r="B7878" t="inlineStr">
        <is>
          <t>CA-2017-168403</t>
        </is>
      </c>
      <c r="C7878" s="18" t="inlineStr">
        <is>
          <t>2017-09-09</t>
        </is>
      </c>
      <c r="D7878" s="1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19" t="n">
        <v>11.176</v>
      </c>
      <c r="S7878" s="20" t="n">
        <v>1</v>
      </c>
      <c r="T7878" s="21" t="n">
        <v>0.2</v>
      </c>
      <c r="U7878" s="19" t="n">
        <v>0.8381999999999999</v>
      </c>
      <c r="V7878" t="n">
        <v>6</v>
      </c>
      <c r="W7878" t="n">
        <v>2017</v>
      </c>
      <c r="X7878" t="inlineStr">
        <is>
          <t>2017Q3</t>
        </is>
      </c>
      <c r="Y7878" t="inlineStr">
        <is>
          <t>2017-09</t>
        </is>
      </c>
      <c r="Z7878" t="inlineStr">
        <is>
          <t>10.1% - 20%</t>
        </is>
      </c>
      <c r="AA7878" t="b">
        <v>1</v>
      </c>
      <c r="AB7878" t="b">
        <v>0</v>
      </c>
      <c r="AC7878" s="19" t="n">
        <v>13.97</v>
      </c>
      <c r="AD7878" s="21" t="n">
        <v>0.075</v>
      </c>
    </row>
    <row r="7879" ht="18" customHeight="1">
      <c r="A7879" t="n">
        <v>7878</v>
      </c>
      <c r="B7879" t="inlineStr">
        <is>
          <t>CA-2015-148705</t>
        </is>
      </c>
      <c r="C7879" s="18" t="inlineStr">
        <is>
          <t>2015-03-12</t>
        </is>
      </c>
      <c r="D7879" s="18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19" t="n">
        <v>5.04</v>
      </c>
      <c r="S7879" s="20" t="n">
        <v>2</v>
      </c>
      <c r="T7879" s="21" t="n">
        <v>0.2</v>
      </c>
      <c r="U7879" s="19" t="n">
        <v>1.764</v>
      </c>
      <c r="V7879" t="n">
        <v>6</v>
      </c>
      <c r="W7879" t="n">
        <v>2015</v>
      </c>
      <c r="X7879" t="inlineStr">
        <is>
          <t>2015Q1</t>
        </is>
      </c>
      <c r="Y7879" t="inlineStr">
        <is>
          <t>2015-03</t>
        </is>
      </c>
      <c r="Z7879" t="inlineStr">
        <is>
          <t>10.1% - 20%</t>
        </is>
      </c>
      <c r="AA7879" t="b">
        <v>1</v>
      </c>
      <c r="AB7879" t="b">
        <v>0</v>
      </c>
      <c r="AC7879" s="19" t="n">
        <v>3.15</v>
      </c>
      <c r="AD7879" s="21" t="n">
        <v>0.35</v>
      </c>
    </row>
    <row r="7880" ht="18" customHeight="1">
      <c r="A7880" t="n">
        <v>7879</v>
      </c>
      <c r="B7880" t="inlineStr">
        <is>
          <t>CA-2016-160241</t>
        </is>
      </c>
      <c r="C7880" s="18" t="inlineStr">
        <is>
          <t>2016-11-29</t>
        </is>
      </c>
      <c r="D7880" s="18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19" t="n">
        <v>242.176</v>
      </c>
      <c r="S7880" s="20" t="n">
        <v>4</v>
      </c>
      <c r="T7880" s="21" t="n">
        <v>0.6</v>
      </c>
      <c r="U7880" s="19" t="n">
        <v>-302.72</v>
      </c>
      <c r="V7880" t="n">
        <v>5</v>
      </c>
      <c r="W7880" t="n">
        <v>2016</v>
      </c>
      <c r="X7880" t="inlineStr">
        <is>
          <t>2016Q4</t>
        </is>
      </c>
      <c r="Y7880" t="inlineStr">
        <is>
          <t>2016-11</t>
        </is>
      </c>
      <c r="Z7880" t="inlineStr">
        <is>
          <t>&gt; 50% (Deep Discount)</t>
        </is>
      </c>
      <c r="AA7880" t="b">
        <v>0</v>
      </c>
      <c r="AB7880" t="b">
        <v>1</v>
      </c>
      <c r="AC7880" s="19" t="n">
        <v>151.36</v>
      </c>
      <c r="AD7880" s="21" t="n">
        <v>-1.25</v>
      </c>
    </row>
    <row r="7881" ht="18" customHeight="1">
      <c r="A7881" t="n">
        <v>7880</v>
      </c>
      <c r="B7881" t="inlineStr">
        <is>
          <t>CA-2016-155747</t>
        </is>
      </c>
      <c r="C7881" s="18" t="inlineStr">
        <is>
          <t>2016-06-14</t>
        </is>
      </c>
      <c r="D7881" s="18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19" t="n">
        <v>337.176</v>
      </c>
      <c r="S7881" s="20" t="n">
        <v>2</v>
      </c>
      <c r="T7881" s="21" t="n">
        <v>0.4</v>
      </c>
      <c r="U7881" s="19" t="n">
        <v>-118.0116</v>
      </c>
      <c r="V7881" t="n">
        <v>7</v>
      </c>
      <c r="W7881" t="n">
        <v>2016</v>
      </c>
      <c r="X7881" t="inlineStr">
        <is>
          <t>2016Q2</t>
        </is>
      </c>
      <c r="Y7881" t="inlineStr">
        <is>
          <t>2016-06</t>
        </is>
      </c>
      <c r="Z7881" t="inlineStr">
        <is>
          <t>30.1% - 50%</t>
        </is>
      </c>
      <c r="AA7881" t="b">
        <v>0</v>
      </c>
      <c r="AB7881" t="b">
        <v>1</v>
      </c>
      <c r="AC7881" s="19" t="n">
        <v>280.98</v>
      </c>
      <c r="AD7881" s="21" t="n">
        <v>-0.35</v>
      </c>
    </row>
    <row r="7882" ht="18" customHeight="1">
      <c r="A7882" t="n">
        <v>7881</v>
      </c>
      <c r="B7882" t="inlineStr">
        <is>
          <t>CA-2017-118017</t>
        </is>
      </c>
      <c r="C7882" s="18" t="inlineStr">
        <is>
          <t>2017-12-03</t>
        </is>
      </c>
      <c r="D7882" s="18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19" t="n">
        <v>13.344</v>
      </c>
      <c r="S7882" s="20" t="n">
        <v>6</v>
      </c>
      <c r="T7882" s="21" t="n">
        <v>0.2</v>
      </c>
      <c r="U7882" s="19" t="n">
        <v>1.0008</v>
      </c>
      <c r="V7882" t="n">
        <v>3</v>
      </c>
      <c r="W7882" t="n">
        <v>2017</v>
      </c>
      <c r="X7882" t="inlineStr">
        <is>
          <t>2017Q4</t>
        </is>
      </c>
      <c r="Y7882" t="inlineStr">
        <is>
          <t>2017-12</t>
        </is>
      </c>
      <c r="Z7882" t="inlineStr">
        <is>
          <t>10.1% - 20%</t>
        </is>
      </c>
      <c r="AA7882" t="b">
        <v>1</v>
      </c>
      <c r="AB7882" t="b">
        <v>0</v>
      </c>
      <c r="AC7882" s="19" t="n">
        <v>2.78</v>
      </c>
      <c r="AD7882" s="21" t="n">
        <v>0.075</v>
      </c>
    </row>
    <row r="7883" ht="18" customHeight="1">
      <c r="A7883" t="n">
        <v>7882</v>
      </c>
      <c r="B7883" t="inlineStr">
        <is>
          <t>CA-2017-118017</t>
        </is>
      </c>
      <c r="C7883" s="18" t="inlineStr">
        <is>
          <t>2017-12-03</t>
        </is>
      </c>
      <c r="D7883" s="18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19" t="n">
        <v>76.752</v>
      </c>
      <c r="S7883" s="20" t="n">
        <v>6</v>
      </c>
      <c r="T7883" s="21" t="n">
        <v>0.2</v>
      </c>
      <c r="U7883" s="19" t="n">
        <v>10.5534</v>
      </c>
      <c r="V7883" t="n">
        <v>3</v>
      </c>
      <c r="W7883" t="n">
        <v>2017</v>
      </c>
      <c r="X7883" t="inlineStr">
        <is>
          <t>2017Q4</t>
        </is>
      </c>
      <c r="Y7883" t="inlineStr">
        <is>
          <t>2017-12</t>
        </is>
      </c>
      <c r="Z7883" t="inlineStr">
        <is>
          <t>10.1% - 20%</t>
        </is>
      </c>
      <c r="AA7883" t="b">
        <v>1</v>
      </c>
      <c r="AB7883" t="b">
        <v>0</v>
      </c>
      <c r="AC7883" s="19" t="n">
        <v>15.99</v>
      </c>
      <c r="AD7883" s="21" t="n">
        <v>0.1375</v>
      </c>
    </row>
    <row r="7884" ht="18" customHeight="1">
      <c r="A7884" t="n">
        <v>7883</v>
      </c>
      <c r="B7884" t="inlineStr">
        <is>
          <t>CA-2017-118017</t>
        </is>
      </c>
      <c r="C7884" s="18" t="inlineStr">
        <is>
          <t>2017-12-03</t>
        </is>
      </c>
      <c r="D7884" s="18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19" t="n">
        <v>102.336</v>
      </c>
      <c r="S7884" s="20" t="n">
        <v>8</v>
      </c>
      <c r="T7884" s="21" t="n">
        <v>0.2</v>
      </c>
      <c r="U7884" s="19" t="n">
        <v>14.0712</v>
      </c>
      <c r="V7884" t="n">
        <v>3</v>
      </c>
      <c r="W7884" t="n">
        <v>2017</v>
      </c>
      <c r="X7884" t="inlineStr">
        <is>
          <t>2017Q4</t>
        </is>
      </c>
      <c r="Y7884" t="inlineStr">
        <is>
          <t>2017-12</t>
        </is>
      </c>
      <c r="Z7884" t="inlineStr">
        <is>
          <t>10.1% - 20%</t>
        </is>
      </c>
      <c r="AA7884" t="b">
        <v>1</v>
      </c>
      <c r="AB7884" t="b">
        <v>0</v>
      </c>
      <c r="AC7884" s="19" t="n">
        <v>15.99</v>
      </c>
      <c r="AD7884" s="21" t="n">
        <v>0.1375</v>
      </c>
    </row>
    <row r="7885" ht="18" customHeight="1">
      <c r="A7885" t="n">
        <v>7884</v>
      </c>
      <c r="B7885" t="inlineStr">
        <is>
          <t>CA-2017-118017</t>
        </is>
      </c>
      <c r="C7885" s="18" t="inlineStr">
        <is>
          <t>2017-12-03</t>
        </is>
      </c>
      <c r="D7885" s="18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19" t="n">
        <v>10.32</v>
      </c>
      <c r="S7885" s="20" t="n">
        <v>2</v>
      </c>
      <c r="T7885" s="21" t="n">
        <v>0.2</v>
      </c>
      <c r="U7885" s="19" t="n">
        <v>3.741</v>
      </c>
      <c r="V7885" t="n">
        <v>3</v>
      </c>
      <c r="W7885" t="n">
        <v>2017</v>
      </c>
      <c r="X7885" t="inlineStr">
        <is>
          <t>2017Q4</t>
        </is>
      </c>
      <c r="Y7885" t="inlineStr">
        <is>
          <t>2017-12</t>
        </is>
      </c>
      <c r="Z7885" t="inlineStr">
        <is>
          <t>10.1% - 20%</t>
        </is>
      </c>
      <c r="AA7885" t="b">
        <v>1</v>
      </c>
      <c r="AB7885" t="b">
        <v>0</v>
      </c>
      <c r="AC7885" s="19" t="n">
        <v>6.45</v>
      </c>
      <c r="AD7885" s="21" t="n">
        <v>0.3625</v>
      </c>
    </row>
    <row r="7886" ht="18" customHeight="1">
      <c r="A7886" t="n">
        <v>7885</v>
      </c>
      <c r="B7886" t="inlineStr">
        <is>
          <t>CA-2017-118017</t>
        </is>
      </c>
      <c r="C7886" s="18" t="inlineStr">
        <is>
          <t>2017-12-03</t>
        </is>
      </c>
      <c r="D7886" s="18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19" t="n">
        <v>47.32</v>
      </c>
      <c r="S7886" s="20" t="n">
        <v>7</v>
      </c>
      <c r="T7886" s="21" t="n">
        <v>0.2</v>
      </c>
      <c r="U7886" s="19" t="n">
        <v>5.915</v>
      </c>
      <c r="V7886" t="n">
        <v>3</v>
      </c>
      <c r="W7886" t="n">
        <v>2017</v>
      </c>
      <c r="X7886" t="inlineStr">
        <is>
          <t>2017Q4</t>
        </is>
      </c>
      <c r="Y7886" t="inlineStr">
        <is>
          <t>2017-12</t>
        </is>
      </c>
      <c r="Z7886" t="inlineStr">
        <is>
          <t>10.1% - 20%</t>
        </is>
      </c>
      <c r="AA7886" t="b">
        <v>1</v>
      </c>
      <c r="AB7886" t="b">
        <v>0</v>
      </c>
      <c r="AC7886" s="19" t="n">
        <v>8.449999999999999</v>
      </c>
      <c r="AD7886" s="21" t="n">
        <v>0.125</v>
      </c>
    </row>
    <row r="7887" ht="18" customHeight="1">
      <c r="A7887" t="n">
        <v>7886</v>
      </c>
      <c r="B7887" t="inlineStr">
        <is>
          <t>CA-2017-118017</t>
        </is>
      </c>
      <c r="C7887" s="18" t="inlineStr">
        <is>
          <t>2017-12-03</t>
        </is>
      </c>
      <c r="D7887" s="18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19" t="n">
        <v>23.376</v>
      </c>
      <c r="S7887" s="20" t="n">
        <v>3</v>
      </c>
      <c r="T7887" s="21" t="n">
        <v>0.2</v>
      </c>
      <c r="U7887" s="19" t="n">
        <v>7.0128</v>
      </c>
      <c r="V7887" t="n">
        <v>3</v>
      </c>
      <c r="W7887" t="n">
        <v>2017</v>
      </c>
      <c r="X7887" t="inlineStr">
        <is>
          <t>2017Q4</t>
        </is>
      </c>
      <c r="Y7887" t="inlineStr">
        <is>
          <t>2017-12</t>
        </is>
      </c>
      <c r="Z7887" t="inlineStr">
        <is>
          <t>10.1% - 20%</t>
        </is>
      </c>
      <c r="AA7887" t="b">
        <v>1</v>
      </c>
      <c r="AB7887" t="b">
        <v>0</v>
      </c>
      <c r="AC7887" s="19" t="n">
        <v>9.74</v>
      </c>
      <c r="AD7887" s="21" t="n">
        <v>0.3</v>
      </c>
    </row>
    <row r="7888" ht="18" customHeight="1">
      <c r="A7888" t="n">
        <v>7887</v>
      </c>
      <c r="B7888" t="inlineStr">
        <is>
          <t>CA-2017-118017</t>
        </is>
      </c>
      <c r="C7888" s="18" t="inlineStr">
        <is>
          <t>2017-12-03</t>
        </is>
      </c>
      <c r="D7888" s="1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19" t="n">
        <v>16.72</v>
      </c>
      <c r="S7888" s="20" t="n">
        <v>5</v>
      </c>
      <c r="T7888" s="21" t="n">
        <v>0.2</v>
      </c>
      <c r="U7888" s="19" t="n">
        <v>3.344</v>
      </c>
      <c r="V7888" t="n">
        <v>3</v>
      </c>
      <c r="W7888" t="n">
        <v>2017</v>
      </c>
      <c r="X7888" t="inlineStr">
        <is>
          <t>2017Q4</t>
        </is>
      </c>
      <c r="Y7888" t="inlineStr">
        <is>
          <t>2017-12</t>
        </is>
      </c>
      <c r="Z7888" t="inlineStr">
        <is>
          <t>10.1% - 20%</t>
        </is>
      </c>
      <c r="AA7888" t="b">
        <v>1</v>
      </c>
      <c r="AB7888" t="b">
        <v>0</v>
      </c>
      <c r="AC7888" s="19" t="n">
        <v>4.18</v>
      </c>
      <c r="AD7888" s="21" t="n">
        <v>0.2</v>
      </c>
    </row>
    <row r="7889" ht="18" customHeight="1">
      <c r="A7889" t="n">
        <v>7888</v>
      </c>
      <c r="B7889" t="inlineStr">
        <is>
          <t>CA-2017-118017</t>
        </is>
      </c>
      <c r="C7889" s="18" t="inlineStr">
        <is>
          <t>2017-12-03</t>
        </is>
      </c>
      <c r="D7889" s="18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19" t="n">
        <v>16.192</v>
      </c>
      <c r="S7889" s="20" t="n">
        <v>1</v>
      </c>
      <c r="T7889" s="21" t="n">
        <v>0.2</v>
      </c>
      <c r="U7889" s="19" t="n">
        <v>4.6552</v>
      </c>
      <c r="V7889" t="n">
        <v>3</v>
      </c>
      <c r="W7889" t="n">
        <v>2017</v>
      </c>
      <c r="X7889" t="inlineStr">
        <is>
          <t>2017Q4</t>
        </is>
      </c>
      <c r="Y7889" t="inlineStr">
        <is>
          <t>2017-12</t>
        </is>
      </c>
      <c r="Z7889" t="inlineStr">
        <is>
          <t>10.1% - 20%</t>
        </is>
      </c>
      <c r="AA7889" t="b">
        <v>1</v>
      </c>
      <c r="AB7889" t="b">
        <v>0</v>
      </c>
      <c r="AC7889" s="19" t="n">
        <v>20.24</v>
      </c>
      <c r="AD7889" s="21" t="n">
        <v>0.2875</v>
      </c>
    </row>
    <row r="7890" ht="18" customHeight="1">
      <c r="A7890" t="n">
        <v>7889</v>
      </c>
      <c r="B7890" t="inlineStr">
        <is>
          <t>CA-2016-113117</t>
        </is>
      </c>
      <c r="C7890" s="18" t="inlineStr">
        <is>
          <t>2016-08-16</t>
        </is>
      </c>
      <c r="D7890" s="18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19" t="n">
        <v>32.4</v>
      </c>
      <c r="S7890" s="20" t="n">
        <v>5</v>
      </c>
      <c r="T7890" s="21" t="n">
        <v>0</v>
      </c>
      <c r="U7890" s="19" t="n">
        <v>15.552</v>
      </c>
      <c r="V7890" t="n">
        <v>6</v>
      </c>
      <c r="W7890" t="n">
        <v>2016</v>
      </c>
      <c r="X7890" t="inlineStr">
        <is>
          <t>2016Q3</t>
        </is>
      </c>
      <c r="Y7890" t="inlineStr">
        <is>
          <t>2016-08</t>
        </is>
      </c>
      <c r="Z7890" t="inlineStr">
        <is>
          <t>0% (No Discount)</t>
        </is>
      </c>
      <c r="AA7890" t="b">
        <v>1</v>
      </c>
      <c r="AB7890" t="b">
        <v>0</v>
      </c>
      <c r="AC7890" s="19" t="n">
        <v>6.48</v>
      </c>
      <c r="AD7890" s="21" t="n">
        <v>0.48</v>
      </c>
    </row>
    <row r="7891" ht="18" customHeight="1">
      <c r="A7891" t="n">
        <v>7890</v>
      </c>
      <c r="B7891" t="inlineStr">
        <is>
          <t>CA-2016-148684</t>
        </is>
      </c>
      <c r="C7891" s="18" t="inlineStr">
        <is>
          <t>2016-12-25</t>
        </is>
      </c>
      <c r="D7891" s="18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19" t="n">
        <v>19.89</v>
      </c>
      <c r="S7891" s="20" t="n">
        <v>9</v>
      </c>
      <c r="T7891" s="21" t="n">
        <v>0</v>
      </c>
      <c r="U7891" s="19" t="n">
        <v>5.3703</v>
      </c>
      <c r="V7891" t="n">
        <v>4</v>
      </c>
      <c r="W7891" t="n">
        <v>2016</v>
      </c>
      <c r="X7891" t="inlineStr">
        <is>
          <t>2016Q4</t>
        </is>
      </c>
      <c r="Y7891" t="inlineStr">
        <is>
          <t>2016-12</t>
        </is>
      </c>
      <c r="Z7891" t="inlineStr">
        <is>
          <t>0% (No Discount)</t>
        </is>
      </c>
      <c r="AA7891" t="b">
        <v>1</v>
      </c>
      <c r="AB7891" t="b">
        <v>0</v>
      </c>
      <c r="AC7891" s="19" t="n">
        <v>2.21</v>
      </c>
      <c r="AD7891" s="21" t="n">
        <v>0.27</v>
      </c>
    </row>
    <row r="7892" ht="18" customHeight="1">
      <c r="A7892" t="n">
        <v>7891</v>
      </c>
      <c r="B7892" t="inlineStr">
        <is>
          <t>CA-2016-148684</t>
        </is>
      </c>
      <c r="C7892" s="18" t="inlineStr">
        <is>
          <t>2016-12-25</t>
        </is>
      </c>
      <c r="D7892" s="18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19" t="n">
        <v>399.98</v>
      </c>
      <c r="S7892" s="20" t="n">
        <v>2</v>
      </c>
      <c r="T7892" s="21" t="n">
        <v>0</v>
      </c>
      <c r="U7892" s="19" t="n">
        <v>171.9914</v>
      </c>
      <c r="V7892" t="n">
        <v>4</v>
      </c>
      <c r="W7892" t="n">
        <v>2016</v>
      </c>
      <c r="X7892" t="inlineStr">
        <is>
          <t>2016Q4</t>
        </is>
      </c>
      <c r="Y7892" t="inlineStr">
        <is>
          <t>2016-12</t>
        </is>
      </c>
      <c r="Z7892" t="inlineStr">
        <is>
          <t>0% (No Discount)</t>
        </is>
      </c>
      <c r="AA7892" t="b">
        <v>1</v>
      </c>
      <c r="AB7892" t="b">
        <v>0</v>
      </c>
      <c r="AC7892" s="19" t="n">
        <v>199.99</v>
      </c>
      <c r="AD7892" s="21" t="n">
        <v>0.43</v>
      </c>
    </row>
    <row r="7893" ht="18" customHeight="1">
      <c r="A7893" t="n">
        <v>7892</v>
      </c>
      <c r="B7893" t="inlineStr">
        <is>
          <t>CA-2016-148684</t>
        </is>
      </c>
      <c r="C7893" s="18" t="inlineStr">
        <is>
          <t>2016-12-25</t>
        </is>
      </c>
      <c r="D7893" s="18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19" t="n">
        <v>343.85</v>
      </c>
      <c r="S7893" s="20" t="n">
        <v>5</v>
      </c>
      <c r="T7893" s="21" t="n">
        <v>0</v>
      </c>
      <c r="U7893" s="19" t="n">
        <v>137.54</v>
      </c>
      <c r="V7893" t="n">
        <v>4</v>
      </c>
      <c r="W7893" t="n">
        <v>2016</v>
      </c>
      <c r="X7893" t="inlineStr">
        <is>
          <t>2016Q4</t>
        </is>
      </c>
      <c r="Y7893" t="inlineStr">
        <is>
          <t>2016-12</t>
        </is>
      </c>
      <c r="Z7893" t="inlineStr">
        <is>
          <t>0% (No Discount)</t>
        </is>
      </c>
      <c r="AA7893" t="b">
        <v>1</v>
      </c>
      <c r="AB7893" t="b">
        <v>0</v>
      </c>
      <c r="AC7893" s="19" t="n">
        <v>68.77</v>
      </c>
      <c r="AD7893" s="21" t="n">
        <v>0.4</v>
      </c>
    </row>
    <row r="7894" ht="18" customHeight="1">
      <c r="A7894" t="n">
        <v>7893</v>
      </c>
      <c r="B7894" t="inlineStr">
        <is>
          <t>CA-2016-148684</t>
        </is>
      </c>
      <c r="C7894" s="18" t="inlineStr">
        <is>
          <t>2016-12-25</t>
        </is>
      </c>
      <c r="D7894" s="18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19" t="n">
        <v>106.32</v>
      </c>
      <c r="S7894" s="20" t="n">
        <v>3</v>
      </c>
      <c r="T7894" s="21" t="n">
        <v>0</v>
      </c>
      <c r="U7894" s="19" t="n">
        <v>49.9704</v>
      </c>
      <c r="V7894" t="n">
        <v>4</v>
      </c>
      <c r="W7894" t="n">
        <v>2016</v>
      </c>
      <c r="X7894" t="inlineStr">
        <is>
          <t>2016Q4</t>
        </is>
      </c>
      <c r="Y7894" t="inlineStr">
        <is>
          <t>2016-12</t>
        </is>
      </c>
      <c r="Z7894" t="inlineStr">
        <is>
          <t>0% (No Discount)</t>
        </is>
      </c>
      <c r="AA7894" t="b">
        <v>1</v>
      </c>
      <c r="AB7894" t="b">
        <v>0</v>
      </c>
      <c r="AC7894" s="19" t="n">
        <v>35.44</v>
      </c>
      <c r="AD7894" s="21" t="n">
        <v>0.47</v>
      </c>
    </row>
    <row r="7895" ht="18" customHeight="1">
      <c r="A7895" t="n">
        <v>7894</v>
      </c>
      <c r="B7895" t="inlineStr">
        <is>
          <t>CA-2017-125367</t>
        </is>
      </c>
      <c r="C7895" s="18" t="inlineStr">
        <is>
          <t>2017-07-23</t>
        </is>
      </c>
      <c r="D7895" s="18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19" t="n">
        <v>13.92</v>
      </c>
      <c r="S7895" s="20" t="n">
        <v>3</v>
      </c>
      <c r="T7895" s="21" t="n">
        <v>0.2</v>
      </c>
      <c r="U7895" s="19" t="n">
        <v>4.35</v>
      </c>
      <c r="V7895" t="n">
        <v>7</v>
      </c>
      <c r="W7895" t="n">
        <v>2017</v>
      </c>
      <c r="X7895" t="inlineStr">
        <is>
          <t>2017Q3</t>
        </is>
      </c>
      <c r="Y7895" t="inlineStr">
        <is>
          <t>2017-07</t>
        </is>
      </c>
      <c r="Z7895" t="inlineStr">
        <is>
          <t>10.1% - 20%</t>
        </is>
      </c>
      <c r="AA7895" t="b">
        <v>1</v>
      </c>
      <c r="AB7895" t="b">
        <v>0</v>
      </c>
      <c r="AC7895" s="19" t="n">
        <v>5.8</v>
      </c>
      <c r="AD7895" s="21" t="n">
        <v>0.3125</v>
      </c>
    </row>
    <row r="7896" ht="18" customHeight="1">
      <c r="A7896" t="n">
        <v>7895</v>
      </c>
      <c r="B7896" t="inlineStr">
        <is>
          <t>CA-2017-124744</t>
        </is>
      </c>
      <c r="C7896" s="18" t="inlineStr">
        <is>
          <t>2017-06-21</t>
        </is>
      </c>
      <c r="D7896" s="18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19" t="n">
        <v>82.40000000000001</v>
      </c>
      <c r="S7896" s="20" t="n">
        <v>5</v>
      </c>
      <c r="T7896" s="21" t="n">
        <v>0</v>
      </c>
      <c r="U7896" s="19" t="n">
        <v>40.376</v>
      </c>
      <c r="V7896" t="n">
        <v>4</v>
      </c>
      <c r="W7896" t="n">
        <v>2017</v>
      </c>
      <c r="X7896" t="inlineStr">
        <is>
          <t>2017Q2</t>
        </is>
      </c>
      <c r="Y7896" t="inlineStr">
        <is>
          <t>2017-06</t>
        </is>
      </c>
      <c r="Z7896" t="inlineStr">
        <is>
          <t>0% (No Discount)</t>
        </is>
      </c>
      <c r="AA7896" t="b">
        <v>1</v>
      </c>
      <c r="AB7896" t="b">
        <v>0</v>
      </c>
      <c r="AC7896" s="19" t="n">
        <v>16.48</v>
      </c>
      <c r="AD7896" s="21" t="n">
        <v>0.49</v>
      </c>
    </row>
    <row r="7897" ht="18" customHeight="1">
      <c r="A7897" t="n">
        <v>7896</v>
      </c>
      <c r="B7897" t="inlineStr">
        <is>
          <t>CA-2017-124744</t>
        </is>
      </c>
      <c r="C7897" s="18" t="inlineStr">
        <is>
          <t>2017-06-21</t>
        </is>
      </c>
      <c r="D7897" s="18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19" t="n">
        <v>6.24</v>
      </c>
      <c r="S7897" s="20" t="n">
        <v>2</v>
      </c>
      <c r="T7897" s="21" t="n">
        <v>0</v>
      </c>
      <c r="U7897" s="19" t="n">
        <v>3.0576</v>
      </c>
      <c r="V7897" t="n">
        <v>4</v>
      </c>
      <c r="W7897" t="n">
        <v>2017</v>
      </c>
      <c r="X7897" t="inlineStr">
        <is>
          <t>2017Q2</t>
        </is>
      </c>
      <c r="Y7897" t="inlineStr">
        <is>
          <t>2017-06</t>
        </is>
      </c>
      <c r="Z7897" t="inlineStr">
        <is>
          <t>0% (No Discount)</t>
        </is>
      </c>
      <c r="AA7897" t="b">
        <v>1</v>
      </c>
      <c r="AB7897" t="b">
        <v>0</v>
      </c>
      <c r="AC7897" s="19" t="n">
        <v>3.12</v>
      </c>
      <c r="AD7897" s="21" t="n">
        <v>0.49</v>
      </c>
    </row>
    <row r="7898" ht="18" customHeight="1">
      <c r="A7898" t="n">
        <v>7897</v>
      </c>
      <c r="B7898" t="inlineStr">
        <is>
          <t>CA-2017-124744</t>
        </is>
      </c>
      <c r="C7898" s="18" t="inlineStr">
        <is>
          <t>2017-06-21</t>
        </is>
      </c>
      <c r="D7898" s="1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19" t="n">
        <v>447.84</v>
      </c>
      <c r="S7898" s="20" t="n">
        <v>8</v>
      </c>
      <c r="T7898" s="21" t="n">
        <v>0</v>
      </c>
      <c r="U7898" s="19" t="n">
        <v>219.4416</v>
      </c>
      <c r="V7898" t="n">
        <v>4</v>
      </c>
      <c r="W7898" t="n">
        <v>2017</v>
      </c>
      <c r="X7898" t="inlineStr">
        <is>
          <t>2017Q2</t>
        </is>
      </c>
      <c r="Y7898" t="inlineStr">
        <is>
          <t>2017-06</t>
        </is>
      </c>
      <c r="Z7898" t="inlineStr">
        <is>
          <t>0% (No Discount)</t>
        </is>
      </c>
      <c r="AA7898" t="b">
        <v>1</v>
      </c>
      <c r="AB7898" t="b">
        <v>0</v>
      </c>
      <c r="AC7898" s="19" t="n">
        <v>55.98</v>
      </c>
      <c r="AD7898" s="21" t="n">
        <v>0.49</v>
      </c>
    </row>
    <row r="7899" ht="18" customHeight="1">
      <c r="A7899" t="n">
        <v>7898</v>
      </c>
      <c r="B7899" t="inlineStr">
        <is>
          <t>CA-2017-128363</t>
        </is>
      </c>
      <c r="C7899" s="18" t="inlineStr">
        <is>
          <t>2017-08-13</t>
        </is>
      </c>
      <c r="D7899" s="18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19" t="n">
        <v>272.048</v>
      </c>
      <c r="S7899" s="20" t="n">
        <v>7</v>
      </c>
      <c r="T7899" s="21" t="n">
        <v>0.2</v>
      </c>
      <c r="U7899" s="19" t="n">
        <v>30.6054</v>
      </c>
      <c r="V7899" t="n">
        <v>5</v>
      </c>
      <c r="W7899" t="n">
        <v>2017</v>
      </c>
      <c r="X7899" t="inlineStr">
        <is>
          <t>2017Q3</t>
        </is>
      </c>
      <c r="Y7899" t="inlineStr">
        <is>
          <t>2017-08</t>
        </is>
      </c>
      <c r="Z7899" t="inlineStr">
        <is>
          <t>10.1% - 20%</t>
        </is>
      </c>
      <c r="AA7899" t="b">
        <v>1</v>
      </c>
      <c r="AB7899" t="b">
        <v>0</v>
      </c>
      <c r="AC7899" s="19" t="n">
        <v>48.58</v>
      </c>
      <c r="AD7899" s="21" t="n">
        <v>0.1125</v>
      </c>
    </row>
    <row r="7900" ht="18" customHeight="1">
      <c r="A7900" t="n">
        <v>7899</v>
      </c>
      <c r="B7900" t="inlineStr">
        <is>
          <t>CA-2017-128363</t>
        </is>
      </c>
      <c r="C7900" s="18" t="inlineStr">
        <is>
          <t>2017-08-13</t>
        </is>
      </c>
      <c r="D7900" s="18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19" t="n">
        <v>1614.582</v>
      </c>
      <c r="S7900" s="20" t="n">
        <v>6</v>
      </c>
      <c r="T7900" s="21" t="n">
        <v>0.7</v>
      </c>
      <c r="U7900" s="19" t="n">
        <v>-1237.8462</v>
      </c>
      <c r="V7900" t="n">
        <v>5</v>
      </c>
      <c r="W7900" t="n">
        <v>2017</v>
      </c>
      <c r="X7900" t="inlineStr">
        <is>
          <t>2017Q3</t>
        </is>
      </c>
      <c r="Y7900" t="inlineStr">
        <is>
          <t>2017-08</t>
        </is>
      </c>
      <c r="Z7900" t="inlineStr">
        <is>
          <t>&gt; 50% (Deep Discount)</t>
        </is>
      </c>
      <c r="AA7900" t="b">
        <v>0</v>
      </c>
      <c r="AB7900" t="b">
        <v>1</v>
      </c>
      <c r="AC7900" s="19" t="n">
        <v>896.99</v>
      </c>
      <c r="AD7900" s="21" t="n">
        <v>-0.7667</v>
      </c>
    </row>
    <row r="7901" ht="18" customHeight="1">
      <c r="A7901" t="n">
        <v>7900</v>
      </c>
      <c r="B7901" t="inlineStr">
        <is>
          <t>CA-2017-128363</t>
        </is>
      </c>
      <c r="C7901" s="18" t="inlineStr">
        <is>
          <t>2017-08-13</t>
        </is>
      </c>
      <c r="D7901" s="18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19" t="n">
        <v>24.32</v>
      </c>
      <c r="S7901" s="20" t="n">
        <v>5</v>
      </c>
      <c r="T7901" s="21" t="n">
        <v>0.2</v>
      </c>
      <c r="U7901" s="19" t="n">
        <v>9.119999999999999</v>
      </c>
      <c r="V7901" t="n">
        <v>5</v>
      </c>
      <c r="W7901" t="n">
        <v>2017</v>
      </c>
      <c r="X7901" t="inlineStr">
        <is>
          <t>2017Q3</t>
        </is>
      </c>
      <c r="Y7901" t="inlineStr">
        <is>
          <t>2017-08</t>
        </is>
      </c>
      <c r="Z7901" t="inlineStr">
        <is>
          <t>10.1% - 20%</t>
        </is>
      </c>
      <c r="AA7901" t="b">
        <v>1</v>
      </c>
      <c r="AB7901" t="b">
        <v>0</v>
      </c>
      <c r="AC7901" s="19" t="n">
        <v>6.08</v>
      </c>
      <c r="AD7901" s="21" t="n">
        <v>0.375</v>
      </c>
    </row>
    <row r="7902" ht="18" customHeight="1">
      <c r="A7902" t="n">
        <v>7901</v>
      </c>
      <c r="B7902" t="inlineStr">
        <is>
          <t>CA-2017-128363</t>
        </is>
      </c>
      <c r="C7902" s="18" t="inlineStr">
        <is>
          <t>2017-08-13</t>
        </is>
      </c>
      <c r="D7902" s="18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19" t="n">
        <v>1.584</v>
      </c>
      <c r="S7902" s="20" t="n">
        <v>2</v>
      </c>
      <c r="T7902" s="21" t="n">
        <v>0.2</v>
      </c>
      <c r="U7902" s="19" t="n">
        <v>0.4752</v>
      </c>
      <c r="V7902" t="n">
        <v>5</v>
      </c>
      <c r="W7902" t="n">
        <v>2017</v>
      </c>
      <c r="X7902" t="inlineStr">
        <is>
          <t>2017Q3</t>
        </is>
      </c>
      <c r="Y7902" t="inlineStr">
        <is>
          <t>2017-08</t>
        </is>
      </c>
      <c r="Z7902" t="inlineStr">
        <is>
          <t>10.1% - 20%</t>
        </is>
      </c>
      <c r="AA7902" t="b">
        <v>1</v>
      </c>
      <c r="AB7902" t="b">
        <v>0</v>
      </c>
      <c r="AC7902" s="19" t="n">
        <v>0.99</v>
      </c>
      <c r="AD7902" s="21" t="n">
        <v>0.3</v>
      </c>
    </row>
    <row r="7903" ht="18" customHeight="1">
      <c r="A7903" t="n">
        <v>7902</v>
      </c>
      <c r="B7903" t="inlineStr">
        <is>
          <t>CA-2017-128363</t>
        </is>
      </c>
      <c r="C7903" s="18" t="inlineStr">
        <is>
          <t>2017-08-13</t>
        </is>
      </c>
      <c r="D7903" s="18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19" t="n">
        <v>31.984</v>
      </c>
      <c r="S7903" s="20" t="n">
        <v>1</v>
      </c>
      <c r="T7903" s="21" t="n">
        <v>0.2</v>
      </c>
      <c r="U7903" s="19" t="n">
        <v>0</v>
      </c>
      <c r="V7903" t="n">
        <v>5</v>
      </c>
      <c r="W7903" t="n">
        <v>2017</v>
      </c>
      <c r="X7903" t="inlineStr">
        <is>
          <t>2017Q3</t>
        </is>
      </c>
      <c r="Y7903" t="inlineStr">
        <is>
          <t>2017-08</t>
        </is>
      </c>
      <c r="Z7903" t="inlineStr">
        <is>
          <t>10.1% - 20%</t>
        </is>
      </c>
      <c r="AA7903" t="b">
        <v>1</v>
      </c>
      <c r="AB7903" t="b">
        <v>0</v>
      </c>
      <c r="AC7903" s="19" t="n">
        <v>39.98</v>
      </c>
      <c r="AD7903" s="21" t="n">
        <v>0</v>
      </c>
    </row>
    <row r="7904" ht="18" customHeight="1">
      <c r="A7904" t="n">
        <v>7903</v>
      </c>
      <c r="B7904" t="inlineStr">
        <is>
          <t>CA-2017-128363</t>
        </is>
      </c>
      <c r="C7904" s="18" t="inlineStr">
        <is>
          <t>2017-08-13</t>
        </is>
      </c>
      <c r="D7904" s="18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19" t="n">
        <v>14.76</v>
      </c>
      <c r="S7904" s="20" t="n">
        <v>5</v>
      </c>
      <c r="T7904" s="21" t="n">
        <v>0.2</v>
      </c>
      <c r="U7904" s="19" t="n">
        <v>4.797</v>
      </c>
      <c r="V7904" t="n">
        <v>5</v>
      </c>
      <c r="W7904" t="n">
        <v>2017</v>
      </c>
      <c r="X7904" t="inlineStr">
        <is>
          <t>2017Q3</t>
        </is>
      </c>
      <c r="Y7904" t="inlineStr">
        <is>
          <t>2017-08</t>
        </is>
      </c>
      <c r="Z7904" t="inlineStr">
        <is>
          <t>10.1% - 20%</t>
        </is>
      </c>
      <c r="AA7904" t="b">
        <v>1</v>
      </c>
      <c r="AB7904" t="b">
        <v>0</v>
      </c>
      <c r="AC7904" s="19" t="n">
        <v>3.69</v>
      </c>
      <c r="AD7904" s="21" t="n">
        <v>0.325</v>
      </c>
    </row>
    <row r="7905" ht="18" customHeight="1">
      <c r="A7905" t="n">
        <v>7904</v>
      </c>
      <c r="B7905" t="inlineStr">
        <is>
          <t>CA-2017-128363</t>
        </is>
      </c>
      <c r="C7905" s="18" t="inlineStr">
        <is>
          <t>2017-08-13</t>
        </is>
      </c>
      <c r="D7905" s="18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19" t="n">
        <v>423.648</v>
      </c>
      <c r="S7905" s="20" t="n">
        <v>2</v>
      </c>
      <c r="T7905" s="21" t="n">
        <v>0.2</v>
      </c>
      <c r="U7905" s="19" t="n">
        <v>47.6604</v>
      </c>
      <c r="V7905" t="n">
        <v>5</v>
      </c>
      <c r="W7905" t="n">
        <v>2017</v>
      </c>
      <c r="X7905" t="inlineStr">
        <is>
          <t>2017Q3</t>
        </is>
      </c>
      <c r="Y7905" t="inlineStr">
        <is>
          <t>2017-08</t>
        </is>
      </c>
      <c r="Z7905" t="inlineStr">
        <is>
          <t>10.1% - 20%</t>
        </is>
      </c>
      <c r="AA7905" t="b">
        <v>1</v>
      </c>
      <c r="AB7905" t="b">
        <v>0</v>
      </c>
      <c r="AC7905" s="19" t="n">
        <v>264.78</v>
      </c>
      <c r="AD7905" s="21" t="n">
        <v>0.1125</v>
      </c>
    </row>
    <row r="7906" ht="18" customHeight="1">
      <c r="A7906" t="n">
        <v>7905</v>
      </c>
      <c r="B7906" t="inlineStr">
        <is>
          <t>CA-2015-126669</t>
        </is>
      </c>
      <c r="C7906" s="18" t="inlineStr">
        <is>
          <t>2015-11-07</t>
        </is>
      </c>
      <c r="D7906" s="18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19" t="n">
        <v>76.64</v>
      </c>
      <c r="S7906" s="20" t="n">
        <v>2</v>
      </c>
      <c r="T7906" s="21" t="n">
        <v>0.2</v>
      </c>
      <c r="U7906" s="19" t="n">
        <v>26.824</v>
      </c>
      <c r="V7906" t="n">
        <v>6</v>
      </c>
      <c r="W7906" t="n">
        <v>2015</v>
      </c>
      <c r="X7906" t="inlineStr">
        <is>
          <t>2015Q4</t>
        </is>
      </c>
      <c r="Y7906" t="inlineStr">
        <is>
          <t>2015-11</t>
        </is>
      </c>
      <c r="Z7906" t="inlineStr">
        <is>
          <t>10.1% - 20%</t>
        </is>
      </c>
      <c r="AA7906" t="b">
        <v>1</v>
      </c>
      <c r="AB7906" t="b">
        <v>0</v>
      </c>
      <c r="AC7906" s="19" t="n">
        <v>47.9</v>
      </c>
      <c r="AD7906" s="21" t="n">
        <v>0.35</v>
      </c>
    </row>
    <row r="7907" ht="18" customHeight="1">
      <c r="A7907" t="n">
        <v>7906</v>
      </c>
      <c r="B7907" t="inlineStr">
        <is>
          <t>US-2015-118766</t>
        </is>
      </c>
      <c r="C7907" s="18" t="inlineStr">
        <is>
          <t>2015-10-15</t>
        </is>
      </c>
      <c r="D7907" s="18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19" t="n">
        <v>4.464</v>
      </c>
      <c r="S7907" s="20" t="n">
        <v>1</v>
      </c>
      <c r="T7907" s="21" t="n">
        <v>0.2</v>
      </c>
      <c r="U7907" s="19" t="n">
        <v>1.674</v>
      </c>
      <c r="V7907" t="n">
        <v>7</v>
      </c>
      <c r="W7907" t="n">
        <v>2015</v>
      </c>
      <c r="X7907" t="inlineStr">
        <is>
          <t>2015Q4</t>
        </is>
      </c>
      <c r="Y7907" t="inlineStr">
        <is>
          <t>2015-10</t>
        </is>
      </c>
      <c r="Z7907" t="inlineStr">
        <is>
          <t>10.1% - 20%</t>
        </is>
      </c>
      <c r="AA7907" t="b">
        <v>1</v>
      </c>
      <c r="AB7907" t="b">
        <v>0</v>
      </c>
      <c r="AC7907" s="19" t="n">
        <v>5.58</v>
      </c>
      <c r="AD7907" s="21" t="n">
        <v>0.375</v>
      </c>
    </row>
    <row r="7908" ht="18" customHeight="1">
      <c r="A7908" t="n">
        <v>7907</v>
      </c>
      <c r="B7908" t="inlineStr">
        <is>
          <t>US-2015-118766</t>
        </is>
      </c>
      <c r="C7908" s="18" t="inlineStr">
        <is>
          <t>2015-10-15</t>
        </is>
      </c>
      <c r="D7908" s="1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19" t="n">
        <v>3.96</v>
      </c>
      <c r="S7908" s="20" t="n">
        <v>10</v>
      </c>
      <c r="T7908" s="21" t="n">
        <v>0.8</v>
      </c>
      <c r="U7908" s="19" t="n">
        <v>-6.93</v>
      </c>
      <c r="V7908" t="n">
        <v>7</v>
      </c>
      <c r="W7908" t="n">
        <v>2015</v>
      </c>
      <c r="X7908" t="inlineStr">
        <is>
          <t>2015Q4</t>
        </is>
      </c>
      <c r="Y7908" t="inlineStr">
        <is>
          <t>2015-10</t>
        </is>
      </c>
      <c r="Z7908" t="inlineStr">
        <is>
          <t>&gt; 50% (Deep Discount)</t>
        </is>
      </c>
      <c r="AA7908" t="b">
        <v>0</v>
      </c>
      <c r="AB7908" t="b">
        <v>1</v>
      </c>
      <c r="AC7908" s="19" t="n">
        <v>1.98</v>
      </c>
      <c r="AD7908" s="21" t="n">
        <v>-1.75</v>
      </c>
    </row>
    <row r="7909" ht="18" customHeight="1">
      <c r="A7909" t="n">
        <v>7908</v>
      </c>
      <c r="B7909" t="inlineStr">
        <is>
          <t>CA-2016-112585</t>
        </is>
      </c>
      <c r="C7909" s="18" t="inlineStr">
        <is>
          <t>2016-07-30</t>
        </is>
      </c>
      <c r="D7909" s="18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19" t="n">
        <v>715.64</v>
      </c>
      <c r="S7909" s="20" t="n">
        <v>2</v>
      </c>
      <c r="T7909" s="21" t="n">
        <v>0</v>
      </c>
      <c r="U7909" s="19" t="n">
        <v>178.91</v>
      </c>
      <c r="V7909" t="n">
        <v>3</v>
      </c>
      <c r="W7909" t="n">
        <v>2016</v>
      </c>
      <c r="X7909" t="inlineStr">
        <is>
          <t>2016Q3</t>
        </is>
      </c>
      <c r="Y7909" t="inlineStr">
        <is>
          <t>2016-07</t>
        </is>
      </c>
      <c r="Z7909" t="inlineStr">
        <is>
          <t>0% (No Discount)</t>
        </is>
      </c>
      <c r="AA7909" t="b">
        <v>1</v>
      </c>
      <c r="AB7909" t="b">
        <v>0</v>
      </c>
      <c r="AC7909" s="19" t="n">
        <v>357.82</v>
      </c>
      <c r="AD7909" s="21" t="n">
        <v>0.25</v>
      </c>
    </row>
    <row r="7910" ht="18" customHeight="1">
      <c r="A7910" t="n">
        <v>7909</v>
      </c>
      <c r="B7910" t="inlineStr">
        <is>
          <t>CA-2016-149762</t>
        </is>
      </c>
      <c r="C7910" s="18" t="inlineStr">
        <is>
          <t>2016-12-03</t>
        </is>
      </c>
      <c r="D7910" s="18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19" t="n">
        <v>268.704</v>
      </c>
      <c r="S7910" s="20" t="n">
        <v>3</v>
      </c>
      <c r="T7910" s="21" t="n">
        <v>0.2</v>
      </c>
      <c r="U7910" s="19" t="n">
        <v>6.7176</v>
      </c>
      <c r="V7910" t="n">
        <v>4</v>
      </c>
      <c r="W7910" t="n">
        <v>2016</v>
      </c>
      <c r="X7910" t="inlineStr">
        <is>
          <t>2016Q4</t>
        </is>
      </c>
      <c r="Y7910" t="inlineStr">
        <is>
          <t>2016-12</t>
        </is>
      </c>
      <c r="Z7910" t="inlineStr">
        <is>
          <t>10.1% - 20%</t>
        </is>
      </c>
      <c r="AA7910" t="b">
        <v>1</v>
      </c>
      <c r="AB7910" t="b">
        <v>0</v>
      </c>
      <c r="AC7910" s="19" t="n">
        <v>111.96</v>
      </c>
      <c r="AD7910" s="21" t="n">
        <v>0.025</v>
      </c>
    </row>
    <row r="7911" ht="18" customHeight="1">
      <c r="A7911" t="n">
        <v>7910</v>
      </c>
      <c r="B7911" t="inlineStr">
        <is>
          <t>CA-2016-149762</t>
        </is>
      </c>
      <c r="C7911" s="18" t="inlineStr">
        <is>
          <t>2016-12-03</t>
        </is>
      </c>
      <c r="D7911" s="18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19" t="n">
        <v>21.92</v>
      </c>
      <c r="S7911" s="20" t="n">
        <v>8</v>
      </c>
      <c r="T7911" s="21" t="n">
        <v>0</v>
      </c>
      <c r="U7911" s="19" t="n">
        <v>5.9184</v>
      </c>
      <c r="V7911" t="n">
        <v>4</v>
      </c>
      <c r="W7911" t="n">
        <v>2016</v>
      </c>
      <c r="X7911" t="inlineStr">
        <is>
          <t>2016Q4</t>
        </is>
      </c>
      <c r="Y7911" t="inlineStr">
        <is>
          <t>2016-12</t>
        </is>
      </c>
      <c r="Z7911" t="inlineStr">
        <is>
          <t>0% (No Discount)</t>
        </is>
      </c>
      <c r="AA7911" t="b">
        <v>1</v>
      </c>
      <c r="AB7911" t="b">
        <v>0</v>
      </c>
      <c r="AC7911" s="19" t="n">
        <v>2.74</v>
      </c>
      <c r="AD7911" s="21" t="n">
        <v>0.27</v>
      </c>
    </row>
    <row r="7912" ht="18" customHeight="1">
      <c r="A7912" t="n">
        <v>7911</v>
      </c>
      <c r="B7912" t="inlineStr">
        <is>
          <t>CA-2016-149762</t>
        </is>
      </c>
      <c r="C7912" s="18" t="inlineStr">
        <is>
          <t>2016-12-03</t>
        </is>
      </c>
      <c r="D7912" s="18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19" t="n">
        <v>48.72</v>
      </c>
      <c r="S7912" s="20" t="n">
        <v>3</v>
      </c>
      <c r="T7912" s="21" t="n">
        <v>0</v>
      </c>
      <c r="U7912" s="19" t="n">
        <v>7.308</v>
      </c>
      <c r="V7912" t="n">
        <v>4</v>
      </c>
      <c r="W7912" t="n">
        <v>2016</v>
      </c>
      <c r="X7912" t="inlineStr">
        <is>
          <t>2016Q4</t>
        </is>
      </c>
      <c r="Y7912" t="inlineStr">
        <is>
          <t>2016-12</t>
        </is>
      </c>
      <c r="Z7912" t="inlineStr">
        <is>
          <t>0% (No Discount)</t>
        </is>
      </c>
      <c r="AA7912" t="b">
        <v>1</v>
      </c>
      <c r="AB7912" t="b">
        <v>0</v>
      </c>
      <c r="AC7912" s="19" t="n">
        <v>16.24</v>
      </c>
      <c r="AD7912" s="21" t="n">
        <v>0.15</v>
      </c>
    </row>
    <row r="7913" ht="18" customHeight="1">
      <c r="A7913" t="n">
        <v>7912</v>
      </c>
      <c r="B7913" t="inlineStr">
        <is>
          <t>CA-2016-149762</t>
        </is>
      </c>
      <c r="C7913" s="18" t="inlineStr">
        <is>
          <t>2016-12-03</t>
        </is>
      </c>
      <c r="D7913" s="18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19" t="n">
        <v>205.666</v>
      </c>
      <c r="S7913" s="20" t="n">
        <v>2</v>
      </c>
      <c r="T7913" s="21" t="n">
        <v>0.15</v>
      </c>
      <c r="U7913" s="19" t="n">
        <v>-12.098</v>
      </c>
      <c r="V7913" t="n">
        <v>4</v>
      </c>
      <c r="W7913" t="n">
        <v>2016</v>
      </c>
      <c r="X7913" t="inlineStr">
        <is>
          <t>2016Q4</t>
        </is>
      </c>
      <c r="Y7913" t="inlineStr">
        <is>
          <t>2016-12</t>
        </is>
      </c>
      <c r="Z7913" t="inlineStr">
        <is>
          <t>10.1% - 20%</t>
        </is>
      </c>
      <c r="AA7913" t="b">
        <v>0</v>
      </c>
      <c r="AB7913" t="b">
        <v>1</v>
      </c>
      <c r="AC7913" s="19" t="n">
        <v>120.98</v>
      </c>
      <c r="AD7913" s="21" t="n">
        <v>-0.0588</v>
      </c>
    </row>
    <row r="7914" ht="18" customHeight="1">
      <c r="A7914" t="n">
        <v>7913</v>
      </c>
      <c r="B7914" t="inlineStr">
        <is>
          <t>CA-2016-167605</t>
        </is>
      </c>
      <c r="C7914" s="18" t="inlineStr">
        <is>
          <t>2016-04-28</t>
        </is>
      </c>
      <c r="D7914" s="18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19" t="n">
        <v>30.344</v>
      </c>
      <c r="S7914" s="20" t="n">
        <v>2</v>
      </c>
      <c r="T7914" s="21" t="n">
        <v>0.6</v>
      </c>
      <c r="U7914" s="19" t="n">
        <v>-31.8612</v>
      </c>
      <c r="V7914" t="n">
        <v>2</v>
      </c>
      <c r="W7914" t="n">
        <v>2016</v>
      </c>
      <c r="X7914" t="inlineStr">
        <is>
          <t>2016Q2</t>
        </is>
      </c>
      <c r="Y7914" t="inlineStr">
        <is>
          <t>2016-04</t>
        </is>
      </c>
      <c r="Z7914" t="inlineStr">
        <is>
          <t>&gt; 50% (Deep Discount)</t>
        </is>
      </c>
      <c r="AA7914" t="b">
        <v>0</v>
      </c>
      <c r="AB7914" t="b">
        <v>1</v>
      </c>
      <c r="AC7914" s="19" t="n">
        <v>37.93</v>
      </c>
      <c r="AD7914" s="21" t="n">
        <v>-1.05</v>
      </c>
    </row>
    <row r="7915" ht="18" customHeight="1">
      <c r="A7915" t="n">
        <v>7914</v>
      </c>
      <c r="B7915" t="inlineStr">
        <is>
          <t>US-2017-105697</t>
        </is>
      </c>
      <c r="C7915" s="18" t="inlineStr">
        <is>
          <t>2017-08-25</t>
        </is>
      </c>
      <c r="D7915" s="18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19" t="n">
        <v>25.696</v>
      </c>
      <c r="S7915" s="20" t="n">
        <v>2</v>
      </c>
      <c r="T7915" s="21" t="n">
        <v>0.2</v>
      </c>
      <c r="U7915" s="19" t="n">
        <v>1.9272</v>
      </c>
      <c r="V7915" t="n">
        <v>2</v>
      </c>
      <c r="W7915" t="n">
        <v>2017</v>
      </c>
      <c r="X7915" t="inlineStr">
        <is>
          <t>2017Q3</t>
        </is>
      </c>
      <c r="Y7915" t="inlineStr">
        <is>
          <t>2017-08</t>
        </is>
      </c>
      <c r="Z7915" t="inlineStr">
        <is>
          <t>10.1% - 20%</t>
        </is>
      </c>
      <c r="AA7915" t="b">
        <v>1</v>
      </c>
      <c r="AB7915" t="b">
        <v>0</v>
      </c>
      <c r="AC7915" s="19" t="n">
        <v>16.06</v>
      </c>
      <c r="AD7915" s="21" t="n">
        <v>0.075</v>
      </c>
    </row>
    <row r="7916" ht="18" customHeight="1">
      <c r="A7916" t="n">
        <v>7915</v>
      </c>
      <c r="B7916" t="inlineStr">
        <is>
          <t>CA-2017-165323</t>
        </is>
      </c>
      <c r="C7916" s="18" t="inlineStr">
        <is>
          <t>2017-06-17</t>
        </is>
      </c>
      <c r="D7916" s="18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19" t="n">
        <v>3404.5</v>
      </c>
      <c r="S7916" s="20" t="n">
        <v>5</v>
      </c>
      <c r="T7916" s="21" t="n">
        <v>0</v>
      </c>
      <c r="U7916" s="19" t="n">
        <v>1668.205</v>
      </c>
      <c r="V7916" t="n">
        <v>4</v>
      </c>
      <c r="W7916" t="n">
        <v>2017</v>
      </c>
      <c r="X7916" t="inlineStr">
        <is>
          <t>2017Q2</t>
        </is>
      </c>
      <c r="Y7916" t="inlineStr">
        <is>
          <t>2017-06</t>
        </is>
      </c>
      <c r="Z7916" t="inlineStr">
        <is>
          <t>0% (No Discount)</t>
        </is>
      </c>
      <c r="AA7916" t="b">
        <v>1</v>
      </c>
      <c r="AB7916" t="b">
        <v>0</v>
      </c>
      <c r="AC7916" s="19" t="n">
        <v>680.9</v>
      </c>
      <c r="AD7916" s="21" t="n">
        <v>0.49</v>
      </c>
    </row>
    <row r="7917" ht="18" customHeight="1">
      <c r="A7917" t="n">
        <v>7916</v>
      </c>
      <c r="B7917" t="inlineStr">
        <is>
          <t>CA-2017-165323</t>
        </is>
      </c>
      <c r="C7917" s="18" t="inlineStr">
        <is>
          <t>2017-06-17</t>
        </is>
      </c>
      <c r="D7917" s="18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19" t="n">
        <v>101.34</v>
      </c>
      <c r="S7917" s="20" t="n">
        <v>3</v>
      </c>
      <c r="T7917" s="21" t="n">
        <v>0</v>
      </c>
      <c r="U7917" s="19" t="n">
        <v>8.107200000000001</v>
      </c>
      <c r="V7917" t="n">
        <v>4</v>
      </c>
      <c r="W7917" t="n">
        <v>2017</v>
      </c>
      <c r="X7917" t="inlineStr">
        <is>
          <t>2017Q2</t>
        </is>
      </c>
      <c r="Y7917" t="inlineStr">
        <is>
          <t>2017-06</t>
        </is>
      </c>
      <c r="Z7917" t="inlineStr">
        <is>
          <t>0% (No Discount)</t>
        </is>
      </c>
      <c r="AA7917" t="b">
        <v>1</v>
      </c>
      <c r="AB7917" t="b">
        <v>0</v>
      </c>
      <c r="AC7917" s="19" t="n">
        <v>33.78</v>
      </c>
      <c r="AD7917" s="21" t="n">
        <v>0.08</v>
      </c>
    </row>
    <row r="7918" ht="18" customHeight="1">
      <c r="A7918" t="n">
        <v>7917</v>
      </c>
      <c r="B7918" t="inlineStr">
        <is>
          <t>CA-2015-110891</t>
        </is>
      </c>
      <c r="C7918" s="18" t="inlineStr">
        <is>
          <t>2015-11-20</t>
        </is>
      </c>
      <c r="D7918" s="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19" t="n">
        <v>344.372</v>
      </c>
      <c r="S7918" s="20" t="n">
        <v>4</v>
      </c>
      <c r="T7918" s="21" t="n">
        <v>0.3</v>
      </c>
      <c r="U7918" s="19" t="n">
        <v>-93.47239999999999</v>
      </c>
      <c r="V7918" t="n">
        <v>4</v>
      </c>
      <c r="W7918" t="n">
        <v>2015</v>
      </c>
      <c r="X7918" t="inlineStr">
        <is>
          <t>2015Q4</t>
        </is>
      </c>
      <c r="Y7918" t="inlineStr">
        <is>
          <t>2015-11</t>
        </is>
      </c>
      <c r="Z7918" t="inlineStr">
        <is>
          <t>20.1% - 30%</t>
        </is>
      </c>
      <c r="AA7918" t="b">
        <v>0</v>
      </c>
      <c r="AB7918" t="b">
        <v>1</v>
      </c>
      <c r="AC7918" s="19" t="n">
        <v>122.99</v>
      </c>
      <c r="AD7918" s="21" t="n">
        <v>-0.2714</v>
      </c>
    </row>
    <row r="7919" ht="18" customHeight="1">
      <c r="A7919" t="n">
        <v>7918</v>
      </c>
      <c r="B7919" t="inlineStr">
        <is>
          <t>CA-2017-100783</t>
        </is>
      </c>
      <c r="C7919" s="18" t="inlineStr">
        <is>
          <t>2017-09-04</t>
        </is>
      </c>
      <c r="D7919" s="18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19" t="n">
        <v>30.384</v>
      </c>
      <c r="S7919" s="20" t="n">
        <v>1</v>
      </c>
      <c r="T7919" s="21" t="n">
        <v>0.2</v>
      </c>
      <c r="U7919" s="19" t="n">
        <v>3.798</v>
      </c>
      <c r="V7919" t="n">
        <v>4</v>
      </c>
      <c r="W7919" t="n">
        <v>2017</v>
      </c>
      <c r="X7919" t="inlineStr">
        <is>
          <t>2017Q3</t>
        </is>
      </c>
      <c r="Y7919" t="inlineStr">
        <is>
          <t>2017-09</t>
        </is>
      </c>
      <c r="Z7919" t="inlineStr">
        <is>
          <t>10.1% - 20%</t>
        </is>
      </c>
      <c r="AA7919" t="b">
        <v>1</v>
      </c>
      <c r="AB7919" t="b">
        <v>0</v>
      </c>
      <c r="AC7919" s="19" t="n">
        <v>37.98</v>
      </c>
      <c r="AD7919" s="21" t="n">
        <v>0.125</v>
      </c>
    </row>
    <row r="7920" ht="18" customHeight="1">
      <c r="A7920" t="n">
        <v>7919</v>
      </c>
      <c r="B7920" t="inlineStr">
        <is>
          <t>CA-2015-152513</t>
        </is>
      </c>
      <c r="C7920" s="18" t="inlineStr">
        <is>
          <t>2015-07-04</t>
        </is>
      </c>
      <c r="D7920" s="18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19" t="n">
        <v>22.848</v>
      </c>
      <c r="S7920" s="20" t="n">
        <v>2</v>
      </c>
      <c r="T7920" s="21" t="n">
        <v>0.2</v>
      </c>
      <c r="U7920" s="19" t="n">
        <v>7.4256</v>
      </c>
      <c r="V7920" t="n">
        <v>4</v>
      </c>
      <c r="W7920" t="n">
        <v>2015</v>
      </c>
      <c r="X7920" t="inlineStr">
        <is>
          <t>2015Q3</t>
        </is>
      </c>
      <c r="Y7920" t="inlineStr">
        <is>
          <t>2015-07</t>
        </is>
      </c>
      <c r="Z7920" t="inlineStr">
        <is>
          <t>10.1% - 20%</t>
        </is>
      </c>
      <c r="AA7920" t="b">
        <v>1</v>
      </c>
      <c r="AB7920" t="b">
        <v>0</v>
      </c>
      <c r="AC7920" s="19" t="n">
        <v>14.28</v>
      </c>
      <c r="AD7920" s="21" t="n">
        <v>0.325</v>
      </c>
    </row>
    <row r="7921" ht="18" customHeight="1">
      <c r="A7921" t="n">
        <v>7920</v>
      </c>
      <c r="B7921" t="inlineStr">
        <is>
          <t>CA-2017-139822</t>
        </is>
      </c>
      <c r="C7921" s="18" t="inlineStr">
        <is>
          <t>2017-09-15</t>
        </is>
      </c>
      <c r="D7921" s="18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19" t="n">
        <v>38.62</v>
      </c>
      <c r="S7921" s="20" t="n">
        <v>2</v>
      </c>
      <c r="T7921" s="21" t="n">
        <v>0</v>
      </c>
      <c r="U7921" s="19" t="n">
        <v>10.8136</v>
      </c>
      <c r="V7921" t="n">
        <v>6</v>
      </c>
      <c r="W7921" t="n">
        <v>2017</v>
      </c>
      <c r="X7921" t="inlineStr">
        <is>
          <t>2017Q3</t>
        </is>
      </c>
      <c r="Y7921" t="inlineStr">
        <is>
          <t>2017-09</t>
        </is>
      </c>
      <c r="Z7921" t="inlineStr">
        <is>
          <t>0% (No Discount)</t>
        </is>
      </c>
      <c r="AA7921" t="b">
        <v>1</v>
      </c>
      <c r="AB7921" t="b">
        <v>0</v>
      </c>
      <c r="AC7921" s="19" t="n">
        <v>19.31</v>
      </c>
      <c r="AD7921" s="21" t="n">
        <v>0.28</v>
      </c>
    </row>
    <row r="7922" ht="18" customHeight="1">
      <c r="A7922" t="n">
        <v>7921</v>
      </c>
      <c r="B7922" t="inlineStr">
        <is>
          <t>CA-2017-139822</t>
        </is>
      </c>
      <c r="C7922" s="18" t="inlineStr">
        <is>
          <t>2017-09-15</t>
        </is>
      </c>
      <c r="D7922" s="18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19" t="n">
        <v>59.98</v>
      </c>
      <c r="S7922" s="20" t="n">
        <v>2</v>
      </c>
      <c r="T7922" s="21" t="n">
        <v>0</v>
      </c>
      <c r="U7922" s="19" t="n">
        <v>10.7964</v>
      </c>
      <c r="V7922" t="n">
        <v>6</v>
      </c>
      <c r="W7922" t="n">
        <v>2017</v>
      </c>
      <c r="X7922" t="inlineStr">
        <is>
          <t>2017Q3</t>
        </is>
      </c>
      <c r="Y7922" t="inlineStr">
        <is>
          <t>2017-09</t>
        </is>
      </c>
      <c r="Z7922" t="inlineStr">
        <is>
          <t>0% (No Discount)</t>
        </is>
      </c>
      <c r="AA7922" t="b">
        <v>1</v>
      </c>
      <c r="AB7922" t="b">
        <v>0</v>
      </c>
      <c r="AC7922" s="19" t="n">
        <v>29.99</v>
      </c>
      <c r="AD7922" s="21" t="n">
        <v>0.18</v>
      </c>
    </row>
    <row r="7923" ht="18" customHeight="1">
      <c r="A7923" t="n">
        <v>7922</v>
      </c>
      <c r="B7923" t="inlineStr">
        <is>
          <t>CA-2017-107713</t>
        </is>
      </c>
      <c r="C7923" s="18" t="inlineStr">
        <is>
          <t>2017-03-13</t>
        </is>
      </c>
      <c r="D7923" s="18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19" t="n">
        <v>174.3</v>
      </c>
      <c r="S7923" s="20" t="n">
        <v>3</v>
      </c>
      <c r="T7923" s="21" t="n">
        <v>0</v>
      </c>
      <c r="U7923" s="19" t="n">
        <v>81.92100000000001</v>
      </c>
      <c r="V7923" t="n">
        <v>4</v>
      </c>
      <c r="W7923" t="n">
        <v>2017</v>
      </c>
      <c r="X7923" t="inlineStr">
        <is>
          <t>2017Q1</t>
        </is>
      </c>
      <c r="Y7923" t="inlineStr">
        <is>
          <t>2017-03</t>
        </is>
      </c>
      <c r="Z7923" t="inlineStr">
        <is>
          <t>0% (No Discount)</t>
        </is>
      </c>
      <c r="AA7923" t="b">
        <v>1</v>
      </c>
      <c r="AB7923" t="b">
        <v>0</v>
      </c>
      <c r="AC7923" s="19" t="n">
        <v>58.1</v>
      </c>
      <c r="AD7923" s="21" t="n">
        <v>0.47</v>
      </c>
    </row>
    <row r="7924" ht="18" customHeight="1">
      <c r="A7924" t="n">
        <v>7923</v>
      </c>
      <c r="B7924" t="inlineStr">
        <is>
          <t>CA-2017-134096</t>
        </is>
      </c>
      <c r="C7924" s="18" t="inlineStr">
        <is>
          <t>2017-09-24</t>
        </is>
      </c>
      <c r="D7924" s="18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19" t="n">
        <v>383.96</v>
      </c>
      <c r="S7924" s="20" t="n">
        <v>5</v>
      </c>
      <c r="T7924" s="21" t="n">
        <v>0.2</v>
      </c>
      <c r="U7924" s="19" t="n">
        <v>38.396</v>
      </c>
      <c r="V7924" t="n">
        <v>5</v>
      </c>
      <c r="W7924" t="n">
        <v>2017</v>
      </c>
      <c r="X7924" t="inlineStr">
        <is>
          <t>2017Q3</t>
        </is>
      </c>
      <c r="Y7924" t="inlineStr">
        <is>
          <t>2017-09</t>
        </is>
      </c>
      <c r="Z7924" t="inlineStr">
        <is>
          <t>10.1% - 20%</t>
        </is>
      </c>
      <c r="AA7924" t="b">
        <v>1</v>
      </c>
      <c r="AB7924" t="b">
        <v>0</v>
      </c>
      <c r="AC7924" s="19" t="n">
        <v>95.98999999999999</v>
      </c>
      <c r="AD7924" s="21" t="n">
        <v>0.1</v>
      </c>
    </row>
    <row r="7925" ht="18" customHeight="1">
      <c r="A7925" t="n">
        <v>7924</v>
      </c>
      <c r="B7925" t="inlineStr">
        <is>
          <t>CA-2017-134096</t>
        </is>
      </c>
      <c r="C7925" s="18" t="inlineStr">
        <is>
          <t>2017-09-24</t>
        </is>
      </c>
      <c r="D7925" s="18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19" t="n">
        <v>15.57</v>
      </c>
      <c r="S7925" s="20" t="n">
        <v>3</v>
      </c>
      <c r="T7925" s="21" t="n">
        <v>0.7</v>
      </c>
      <c r="U7925" s="19" t="n">
        <v>-11.418</v>
      </c>
      <c r="V7925" t="n">
        <v>5</v>
      </c>
      <c r="W7925" t="n">
        <v>2017</v>
      </c>
      <c r="X7925" t="inlineStr">
        <is>
          <t>2017Q3</t>
        </is>
      </c>
      <c r="Y7925" t="inlineStr">
        <is>
          <t>2017-09</t>
        </is>
      </c>
      <c r="Z7925" t="inlineStr">
        <is>
          <t>&gt; 50% (Deep Discount)</t>
        </is>
      </c>
      <c r="AA7925" t="b">
        <v>0</v>
      </c>
      <c r="AB7925" t="b">
        <v>1</v>
      </c>
      <c r="AC7925" s="19" t="n">
        <v>17.3</v>
      </c>
      <c r="AD7925" s="21" t="n">
        <v>-0.7333</v>
      </c>
    </row>
    <row r="7926" ht="18" customHeight="1">
      <c r="A7926" t="n">
        <v>7925</v>
      </c>
      <c r="B7926" t="inlineStr">
        <is>
          <t>CA-2016-125843</t>
        </is>
      </c>
      <c r="C7926" s="18" t="inlineStr">
        <is>
          <t>2016-08-13</t>
        </is>
      </c>
      <c r="D7926" s="18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19" t="n">
        <v>22.32</v>
      </c>
      <c r="S7926" s="20" t="n">
        <v>4</v>
      </c>
      <c r="T7926" s="21" t="n">
        <v>0</v>
      </c>
      <c r="U7926" s="19" t="n">
        <v>10.7136</v>
      </c>
      <c r="V7926" t="n">
        <v>3</v>
      </c>
      <c r="W7926" t="n">
        <v>2016</v>
      </c>
      <c r="X7926" t="inlineStr">
        <is>
          <t>2016Q3</t>
        </is>
      </c>
      <c r="Y7926" t="inlineStr">
        <is>
          <t>2016-08</t>
        </is>
      </c>
      <c r="Z7926" t="inlineStr">
        <is>
          <t>0% (No Discount)</t>
        </is>
      </c>
      <c r="AA7926" t="b">
        <v>1</v>
      </c>
      <c r="AB7926" t="b">
        <v>0</v>
      </c>
      <c r="AC7926" s="19" t="n">
        <v>5.58</v>
      </c>
      <c r="AD7926" s="21" t="n">
        <v>0.48</v>
      </c>
    </row>
    <row r="7927" ht="18" customHeight="1">
      <c r="A7927" t="n">
        <v>7926</v>
      </c>
      <c r="B7927" t="inlineStr">
        <is>
          <t>CA-2016-125843</t>
        </is>
      </c>
      <c r="C7927" s="18" t="inlineStr">
        <is>
          <t>2016-08-13</t>
        </is>
      </c>
      <c r="D7927" s="18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19" t="n">
        <v>103.6</v>
      </c>
      <c r="S7927" s="20" t="n">
        <v>7</v>
      </c>
      <c r="T7927" s="21" t="n">
        <v>0</v>
      </c>
      <c r="U7927" s="19" t="n">
        <v>51.8</v>
      </c>
      <c r="V7927" t="n">
        <v>3</v>
      </c>
      <c r="W7927" t="n">
        <v>2016</v>
      </c>
      <c r="X7927" t="inlineStr">
        <is>
          <t>2016Q3</t>
        </is>
      </c>
      <c r="Y7927" t="inlineStr">
        <is>
          <t>2016-08</t>
        </is>
      </c>
      <c r="Z7927" t="inlineStr">
        <is>
          <t>0% (No Discount)</t>
        </is>
      </c>
      <c r="AA7927" t="b">
        <v>1</v>
      </c>
      <c r="AB7927" t="b">
        <v>0</v>
      </c>
      <c r="AC7927" s="19" t="n">
        <v>14.8</v>
      </c>
      <c r="AD7927" s="21" t="n">
        <v>0.5</v>
      </c>
    </row>
    <row r="7928" ht="18" customHeight="1">
      <c r="A7928" t="n">
        <v>7927</v>
      </c>
      <c r="B7928" t="inlineStr">
        <is>
          <t>CA-2017-120404</t>
        </is>
      </c>
      <c r="C7928" s="18" t="inlineStr">
        <is>
          <t>2017-11-20</t>
        </is>
      </c>
      <c r="D7928" s="1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19" t="n">
        <v>2.97</v>
      </c>
      <c r="S7928" s="20" t="n">
        <v>3</v>
      </c>
      <c r="T7928" s="21" t="n">
        <v>0</v>
      </c>
      <c r="U7928" s="19" t="n">
        <v>1.3365</v>
      </c>
      <c r="V7928" t="n">
        <v>4</v>
      </c>
      <c r="W7928" t="n">
        <v>2017</v>
      </c>
      <c r="X7928" t="inlineStr">
        <is>
          <t>2017Q4</t>
        </is>
      </c>
      <c r="Y7928" t="inlineStr">
        <is>
          <t>2017-11</t>
        </is>
      </c>
      <c r="Z7928" t="inlineStr">
        <is>
          <t>0% (No Discount)</t>
        </is>
      </c>
      <c r="AA7928" t="b">
        <v>1</v>
      </c>
      <c r="AB7928" t="b">
        <v>0</v>
      </c>
      <c r="AC7928" s="19" t="n">
        <v>0.99</v>
      </c>
      <c r="AD7928" s="21" t="n">
        <v>0.45</v>
      </c>
    </row>
    <row r="7929" ht="18" customHeight="1">
      <c r="A7929" t="n">
        <v>7928</v>
      </c>
      <c r="B7929" t="inlineStr">
        <is>
          <t>CA-2017-120404</t>
        </is>
      </c>
      <c r="C7929" s="18" t="inlineStr">
        <is>
          <t>2017-11-20</t>
        </is>
      </c>
      <c r="D7929" s="18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19" t="n">
        <v>569.99</v>
      </c>
      <c r="S7929" s="20" t="n">
        <v>1</v>
      </c>
      <c r="T7929" s="21" t="n">
        <v>0</v>
      </c>
      <c r="U7929" s="19" t="n">
        <v>170.997</v>
      </c>
      <c r="V7929" t="n">
        <v>4</v>
      </c>
      <c r="W7929" t="n">
        <v>2017</v>
      </c>
      <c r="X7929" t="inlineStr">
        <is>
          <t>2017Q4</t>
        </is>
      </c>
      <c r="Y7929" t="inlineStr">
        <is>
          <t>2017-11</t>
        </is>
      </c>
      <c r="Z7929" t="inlineStr">
        <is>
          <t>0% (No Discount)</t>
        </is>
      </c>
      <c r="AA7929" t="b">
        <v>1</v>
      </c>
      <c r="AB7929" t="b">
        <v>0</v>
      </c>
      <c r="AC7929" s="19" t="n">
        <v>569.99</v>
      </c>
      <c r="AD7929" s="21" t="n">
        <v>0.3</v>
      </c>
    </row>
    <row r="7930" ht="18" customHeight="1">
      <c r="A7930" t="n">
        <v>7929</v>
      </c>
      <c r="B7930" t="inlineStr">
        <is>
          <t>CA-2017-120404</t>
        </is>
      </c>
      <c r="C7930" s="18" t="inlineStr">
        <is>
          <t>2017-11-20</t>
        </is>
      </c>
      <c r="D7930" s="18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19" t="n">
        <v>50.97</v>
      </c>
      <c r="S7930" s="20" t="n">
        <v>3</v>
      </c>
      <c r="T7930" s="21" t="n">
        <v>0</v>
      </c>
      <c r="U7930" s="19" t="n">
        <v>9.1746</v>
      </c>
      <c r="V7930" t="n">
        <v>4</v>
      </c>
      <c r="W7930" t="n">
        <v>2017</v>
      </c>
      <c r="X7930" t="inlineStr">
        <is>
          <t>2017Q4</t>
        </is>
      </c>
      <c r="Y7930" t="inlineStr">
        <is>
          <t>2017-11</t>
        </is>
      </c>
      <c r="Z7930" t="inlineStr">
        <is>
          <t>0% (No Discount)</t>
        </is>
      </c>
      <c r="AA7930" t="b">
        <v>1</v>
      </c>
      <c r="AB7930" t="b">
        <v>0</v>
      </c>
      <c r="AC7930" s="19" t="n">
        <v>16.99</v>
      </c>
      <c r="AD7930" s="21" t="n">
        <v>0.18</v>
      </c>
    </row>
    <row r="7931" ht="18" customHeight="1">
      <c r="A7931" t="n">
        <v>7930</v>
      </c>
      <c r="B7931" t="inlineStr">
        <is>
          <t>CA-2017-167549</t>
        </is>
      </c>
      <c r="C7931" s="18" t="inlineStr">
        <is>
          <t>2017-07-25</t>
        </is>
      </c>
      <c r="D7931" s="18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19" t="n">
        <v>298.116</v>
      </c>
      <c r="S7931" s="20" t="n">
        <v>6</v>
      </c>
      <c r="T7931" s="21" t="n">
        <v>0.3</v>
      </c>
      <c r="U7931" s="19" t="n">
        <v>-4.2588</v>
      </c>
      <c r="V7931" t="n">
        <v>2</v>
      </c>
      <c r="W7931" t="n">
        <v>2017</v>
      </c>
      <c r="X7931" t="inlineStr">
        <is>
          <t>2017Q3</t>
        </is>
      </c>
      <c r="Y7931" t="inlineStr">
        <is>
          <t>2017-07</t>
        </is>
      </c>
      <c r="Z7931" t="inlineStr">
        <is>
          <t>20.1% - 30%</t>
        </is>
      </c>
      <c r="AA7931" t="b">
        <v>0</v>
      </c>
      <c r="AB7931" t="b">
        <v>1</v>
      </c>
      <c r="AC7931" s="19" t="n">
        <v>70.98</v>
      </c>
      <c r="AD7931" s="21" t="n">
        <v>-0.0143</v>
      </c>
    </row>
    <row r="7932" ht="18" customHeight="1">
      <c r="A7932" t="n">
        <v>7931</v>
      </c>
      <c r="B7932" t="inlineStr">
        <is>
          <t>CA-2016-120082</t>
        </is>
      </c>
      <c r="C7932" s="18" t="inlineStr">
        <is>
          <t>2016-03-25</t>
        </is>
      </c>
      <c r="D7932" s="18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19" t="n">
        <v>59.52</v>
      </c>
      <c r="S7932" s="20" t="n">
        <v>3</v>
      </c>
      <c r="T7932" s="21" t="n">
        <v>0</v>
      </c>
      <c r="U7932" s="19" t="n">
        <v>17.856</v>
      </c>
      <c r="V7932" t="n">
        <v>2</v>
      </c>
      <c r="W7932" t="n">
        <v>2016</v>
      </c>
      <c r="X7932" t="inlineStr">
        <is>
          <t>2016Q1</t>
        </is>
      </c>
      <c r="Y7932" t="inlineStr">
        <is>
          <t>2016-03</t>
        </is>
      </c>
      <c r="Z7932" t="inlineStr">
        <is>
          <t>0% (No Discount)</t>
        </is>
      </c>
      <c r="AA7932" t="b">
        <v>1</v>
      </c>
      <c r="AB7932" t="b">
        <v>0</v>
      </c>
      <c r="AC7932" s="19" t="n">
        <v>19.84</v>
      </c>
      <c r="AD7932" s="21" t="n">
        <v>0.3</v>
      </c>
    </row>
    <row r="7933" ht="18" customHeight="1">
      <c r="A7933" t="n">
        <v>7932</v>
      </c>
      <c r="B7933" t="inlineStr">
        <is>
          <t>US-2016-168095</t>
        </is>
      </c>
      <c r="C7933" s="18" t="inlineStr">
        <is>
          <t>2016-07-15</t>
        </is>
      </c>
      <c r="D7933" s="18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19" t="n">
        <v>230.28</v>
      </c>
      <c r="S7933" s="20" t="n">
        <v>3</v>
      </c>
      <c r="T7933" s="21" t="n">
        <v>0.2</v>
      </c>
      <c r="U7933" s="19" t="n">
        <v>23.028</v>
      </c>
      <c r="V7933" t="n">
        <v>5</v>
      </c>
      <c r="W7933" t="n">
        <v>2016</v>
      </c>
      <c r="X7933" t="inlineStr">
        <is>
          <t>2016Q3</t>
        </is>
      </c>
      <c r="Y7933" t="inlineStr">
        <is>
          <t>2016-07</t>
        </is>
      </c>
      <c r="Z7933" t="inlineStr">
        <is>
          <t>10.1% - 20%</t>
        </is>
      </c>
      <c r="AA7933" t="b">
        <v>1</v>
      </c>
      <c r="AB7933" t="b">
        <v>0</v>
      </c>
      <c r="AC7933" s="19" t="n">
        <v>95.95</v>
      </c>
      <c r="AD7933" s="21" t="n">
        <v>0.1</v>
      </c>
    </row>
    <row r="7934" ht="18" customHeight="1">
      <c r="A7934" t="n">
        <v>7933</v>
      </c>
      <c r="B7934" t="inlineStr">
        <is>
          <t>US-2016-168095</t>
        </is>
      </c>
      <c r="C7934" s="18" t="inlineStr">
        <is>
          <t>2016-07-15</t>
        </is>
      </c>
      <c r="D7934" s="18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19" t="n">
        <v>105.52</v>
      </c>
      <c r="S7934" s="20" t="n">
        <v>5</v>
      </c>
      <c r="T7934" s="21" t="n">
        <v>0.2</v>
      </c>
      <c r="U7934" s="19" t="n">
        <v>34.294</v>
      </c>
      <c r="V7934" t="n">
        <v>5</v>
      </c>
      <c r="W7934" t="n">
        <v>2016</v>
      </c>
      <c r="X7934" t="inlineStr">
        <is>
          <t>2016Q3</t>
        </is>
      </c>
      <c r="Y7934" t="inlineStr">
        <is>
          <t>2016-07</t>
        </is>
      </c>
      <c r="Z7934" t="inlineStr">
        <is>
          <t>10.1% - 20%</t>
        </is>
      </c>
      <c r="AA7934" t="b">
        <v>1</v>
      </c>
      <c r="AB7934" t="b">
        <v>0</v>
      </c>
      <c r="AC7934" s="19" t="n">
        <v>26.38</v>
      </c>
      <c r="AD7934" s="21" t="n">
        <v>0.325</v>
      </c>
    </row>
    <row r="7935" ht="18" customHeight="1">
      <c r="A7935" t="n">
        <v>7934</v>
      </c>
      <c r="B7935" t="inlineStr">
        <is>
          <t>CA-2017-166093</t>
        </is>
      </c>
      <c r="C7935" s="18" t="inlineStr">
        <is>
          <t>2017-08-17</t>
        </is>
      </c>
      <c r="D7935" s="18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19" t="n">
        <v>23.36</v>
      </c>
      <c r="S7935" s="20" t="n">
        <v>2</v>
      </c>
      <c r="T7935" s="21" t="n">
        <v>0</v>
      </c>
      <c r="U7935" s="19" t="n">
        <v>11.68</v>
      </c>
      <c r="V7935" t="n">
        <v>7</v>
      </c>
      <c r="W7935" t="n">
        <v>2017</v>
      </c>
      <c r="X7935" t="inlineStr">
        <is>
          <t>2017Q3</t>
        </is>
      </c>
      <c r="Y7935" t="inlineStr">
        <is>
          <t>2017-08</t>
        </is>
      </c>
      <c r="Z7935" t="inlineStr">
        <is>
          <t>0% (No Discount)</t>
        </is>
      </c>
      <c r="AA7935" t="b">
        <v>1</v>
      </c>
      <c r="AB7935" t="b">
        <v>0</v>
      </c>
      <c r="AC7935" s="19" t="n">
        <v>11.68</v>
      </c>
      <c r="AD7935" s="21" t="n">
        <v>0.5</v>
      </c>
    </row>
    <row r="7936" ht="18" customHeight="1">
      <c r="A7936" t="n">
        <v>7935</v>
      </c>
      <c r="B7936" t="inlineStr">
        <is>
          <t>CA-2017-166093</t>
        </is>
      </c>
      <c r="C7936" s="18" t="inlineStr">
        <is>
          <t>2017-08-17</t>
        </is>
      </c>
      <c r="D7936" s="18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19" t="n">
        <v>71.976</v>
      </c>
      <c r="S7936" s="20" t="n">
        <v>3</v>
      </c>
      <c r="T7936" s="21" t="n">
        <v>0.2</v>
      </c>
      <c r="U7936" s="19" t="n">
        <v>8.997</v>
      </c>
      <c r="V7936" t="n">
        <v>7</v>
      </c>
      <c r="W7936" t="n">
        <v>2017</v>
      </c>
      <c r="X7936" t="inlineStr">
        <is>
          <t>2017Q3</t>
        </is>
      </c>
      <c r="Y7936" t="inlineStr">
        <is>
          <t>2017-08</t>
        </is>
      </c>
      <c r="Z7936" t="inlineStr">
        <is>
          <t>10.1% - 20%</t>
        </is>
      </c>
      <c r="AA7936" t="b">
        <v>1</v>
      </c>
      <c r="AB7936" t="b">
        <v>0</v>
      </c>
      <c r="AC7936" s="19" t="n">
        <v>29.99</v>
      </c>
      <c r="AD7936" s="21" t="n">
        <v>0.125</v>
      </c>
    </row>
    <row r="7937" ht="18" customHeight="1">
      <c r="A7937" t="n">
        <v>7936</v>
      </c>
      <c r="B7937" t="inlineStr">
        <is>
          <t>CA-2017-166093</t>
        </is>
      </c>
      <c r="C7937" s="18" t="inlineStr">
        <is>
          <t>2017-08-17</t>
        </is>
      </c>
      <c r="D7937" s="18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19" t="n">
        <v>8.56</v>
      </c>
      <c r="S7937" s="20" t="n">
        <v>2</v>
      </c>
      <c r="T7937" s="21" t="n">
        <v>0</v>
      </c>
      <c r="U7937" s="19" t="n">
        <v>3.852</v>
      </c>
      <c r="V7937" t="n">
        <v>7</v>
      </c>
      <c r="W7937" t="n">
        <v>2017</v>
      </c>
      <c r="X7937" t="inlineStr">
        <is>
          <t>2017Q3</t>
        </is>
      </c>
      <c r="Y7937" t="inlineStr">
        <is>
          <t>2017-08</t>
        </is>
      </c>
      <c r="Z7937" t="inlineStr">
        <is>
          <t>0% (No Discount)</t>
        </is>
      </c>
      <c r="AA7937" t="b">
        <v>1</v>
      </c>
      <c r="AB7937" t="b">
        <v>0</v>
      </c>
      <c r="AC7937" s="19" t="n">
        <v>4.28</v>
      </c>
      <c r="AD7937" s="21" t="n">
        <v>0.45</v>
      </c>
    </row>
    <row r="7938" ht="18" customHeight="1">
      <c r="A7938" t="n">
        <v>7937</v>
      </c>
      <c r="B7938" t="inlineStr">
        <is>
          <t>CA-2017-166093</t>
        </is>
      </c>
      <c r="C7938" s="18" t="inlineStr">
        <is>
          <t>2017-08-17</t>
        </is>
      </c>
      <c r="D7938" s="1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19" t="n">
        <v>13.92</v>
      </c>
      <c r="S7938" s="20" t="n">
        <v>3</v>
      </c>
      <c r="T7938" s="21" t="n">
        <v>0.2</v>
      </c>
      <c r="U7938" s="19" t="n">
        <v>4.872</v>
      </c>
      <c r="V7938" t="n">
        <v>7</v>
      </c>
      <c r="W7938" t="n">
        <v>2017</v>
      </c>
      <c r="X7938" t="inlineStr">
        <is>
          <t>2017Q3</t>
        </is>
      </c>
      <c r="Y7938" t="inlineStr">
        <is>
          <t>2017-08</t>
        </is>
      </c>
      <c r="Z7938" t="inlineStr">
        <is>
          <t>10.1% - 20%</t>
        </is>
      </c>
      <c r="AA7938" t="b">
        <v>1</v>
      </c>
      <c r="AB7938" t="b">
        <v>0</v>
      </c>
      <c r="AC7938" s="19" t="n">
        <v>5.8</v>
      </c>
      <c r="AD7938" s="21" t="n">
        <v>0.35</v>
      </c>
    </row>
    <row r="7939" ht="18" customHeight="1">
      <c r="A7939" t="n">
        <v>7938</v>
      </c>
      <c r="B7939" t="inlineStr">
        <is>
          <t>CA-2017-166093</t>
        </is>
      </c>
      <c r="C7939" s="18" t="inlineStr">
        <is>
          <t>2017-08-17</t>
        </is>
      </c>
      <c r="D7939" s="18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19" t="n">
        <v>2518.29</v>
      </c>
      <c r="S7939" s="20" t="n">
        <v>9</v>
      </c>
      <c r="T7939" s="21" t="n">
        <v>0</v>
      </c>
      <c r="U7939" s="19" t="n">
        <v>654.7554</v>
      </c>
      <c r="V7939" t="n">
        <v>7</v>
      </c>
      <c r="W7939" t="n">
        <v>2017</v>
      </c>
      <c r="X7939" t="inlineStr">
        <is>
          <t>2017Q3</t>
        </is>
      </c>
      <c r="Y7939" t="inlineStr">
        <is>
          <t>2017-08</t>
        </is>
      </c>
      <c r="Z7939" t="inlineStr">
        <is>
          <t>0% (No Discount)</t>
        </is>
      </c>
      <c r="AA7939" t="b">
        <v>1</v>
      </c>
      <c r="AB7939" t="b">
        <v>0</v>
      </c>
      <c r="AC7939" s="19" t="n">
        <v>279.81</v>
      </c>
      <c r="AD7939" s="21" t="n">
        <v>0.26</v>
      </c>
    </row>
    <row r="7940" ht="18" customHeight="1">
      <c r="A7940" t="n">
        <v>7939</v>
      </c>
      <c r="B7940" t="inlineStr">
        <is>
          <t>CA-2017-166093</t>
        </is>
      </c>
      <c r="C7940" s="18" t="inlineStr">
        <is>
          <t>2017-08-17</t>
        </is>
      </c>
      <c r="D7940" s="18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19" t="n">
        <v>540.5700000000001</v>
      </c>
      <c r="S7940" s="20" t="n">
        <v>3</v>
      </c>
      <c r="T7940" s="21" t="n">
        <v>0</v>
      </c>
      <c r="U7940" s="19" t="n">
        <v>140.5482</v>
      </c>
      <c r="V7940" t="n">
        <v>7</v>
      </c>
      <c r="W7940" t="n">
        <v>2017</v>
      </c>
      <c r="X7940" t="inlineStr">
        <is>
          <t>2017Q3</t>
        </is>
      </c>
      <c r="Y7940" t="inlineStr">
        <is>
          <t>2017-08</t>
        </is>
      </c>
      <c r="Z7940" t="inlineStr">
        <is>
          <t>0% (No Discount)</t>
        </is>
      </c>
      <c r="AA7940" t="b">
        <v>1</v>
      </c>
      <c r="AB7940" t="b">
        <v>0</v>
      </c>
      <c r="AC7940" s="19" t="n">
        <v>180.19</v>
      </c>
      <c r="AD7940" s="21" t="n">
        <v>0.26</v>
      </c>
    </row>
    <row r="7941" ht="18" customHeight="1">
      <c r="A7941" t="n">
        <v>7940</v>
      </c>
      <c r="B7941" t="inlineStr">
        <is>
          <t>CA-2017-166093</t>
        </is>
      </c>
      <c r="C7941" s="18" t="inlineStr">
        <is>
          <t>2017-08-17</t>
        </is>
      </c>
      <c r="D7941" s="18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19" t="n">
        <v>221.056</v>
      </c>
      <c r="S7941" s="20" t="n">
        <v>8</v>
      </c>
      <c r="T7941" s="21" t="n">
        <v>0.2</v>
      </c>
      <c r="U7941" s="19" t="n">
        <v>77.36960000000001</v>
      </c>
      <c r="V7941" t="n">
        <v>7</v>
      </c>
      <c r="W7941" t="n">
        <v>2017</v>
      </c>
      <c r="X7941" t="inlineStr">
        <is>
          <t>2017Q3</t>
        </is>
      </c>
      <c r="Y7941" t="inlineStr">
        <is>
          <t>2017-08</t>
        </is>
      </c>
      <c r="Z7941" t="inlineStr">
        <is>
          <t>10.1% - 20%</t>
        </is>
      </c>
      <c r="AA7941" t="b">
        <v>1</v>
      </c>
      <c r="AB7941" t="b">
        <v>0</v>
      </c>
      <c r="AC7941" s="19" t="n">
        <v>34.54</v>
      </c>
      <c r="AD7941" s="21" t="n">
        <v>0.35</v>
      </c>
    </row>
    <row r="7942" ht="18" customHeight="1">
      <c r="A7942" t="n">
        <v>7941</v>
      </c>
      <c r="B7942" t="inlineStr">
        <is>
          <t>CA-2016-146325</t>
        </is>
      </c>
      <c r="C7942" s="18" t="inlineStr">
        <is>
          <t>2016-12-14</t>
        </is>
      </c>
      <c r="D7942" s="18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19" t="n">
        <v>81.42400000000001</v>
      </c>
      <c r="S7942" s="20" t="n">
        <v>2</v>
      </c>
      <c r="T7942" s="21" t="n">
        <v>0.2</v>
      </c>
      <c r="U7942" s="19" t="n">
        <v>-9.1602</v>
      </c>
      <c r="V7942" t="n">
        <v>3</v>
      </c>
      <c r="W7942" t="n">
        <v>2016</v>
      </c>
      <c r="X7942" t="inlineStr">
        <is>
          <t>2016Q4</t>
        </is>
      </c>
      <c r="Y7942" t="inlineStr">
        <is>
          <t>2016-12</t>
        </is>
      </c>
      <c r="Z7942" t="inlineStr">
        <is>
          <t>10.1% - 20%</t>
        </is>
      </c>
      <c r="AA7942" t="b">
        <v>0</v>
      </c>
      <c r="AB7942" t="b">
        <v>1</v>
      </c>
      <c r="AC7942" s="19" t="n">
        <v>50.89</v>
      </c>
      <c r="AD7942" s="21" t="n">
        <v>-0.1125</v>
      </c>
    </row>
    <row r="7943" ht="18" customHeight="1">
      <c r="A7943" t="n">
        <v>7942</v>
      </c>
      <c r="B7943" t="inlineStr">
        <is>
          <t>CA-2016-146325</t>
        </is>
      </c>
      <c r="C7943" s="18" t="inlineStr">
        <is>
          <t>2016-12-14</t>
        </is>
      </c>
      <c r="D7943" s="18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19" t="n">
        <v>134.8</v>
      </c>
      <c r="S7943" s="20" t="n">
        <v>10</v>
      </c>
      <c r="T7943" s="21" t="n">
        <v>0</v>
      </c>
      <c r="U7943" s="19" t="n">
        <v>35.048</v>
      </c>
      <c r="V7943" t="n">
        <v>3</v>
      </c>
      <c r="W7943" t="n">
        <v>2016</v>
      </c>
      <c r="X7943" t="inlineStr">
        <is>
          <t>2016Q4</t>
        </is>
      </c>
      <c r="Y7943" t="inlineStr">
        <is>
          <t>2016-12</t>
        </is>
      </c>
      <c r="Z7943" t="inlineStr">
        <is>
          <t>0% (No Discount)</t>
        </is>
      </c>
      <c r="AA7943" t="b">
        <v>1</v>
      </c>
      <c r="AB7943" t="b">
        <v>0</v>
      </c>
      <c r="AC7943" s="19" t="n">
        <v>13.48</v>
      </c>
      <c r="AD7943" s="21" t="n">
        <v>0.26</v>
      </c>
    </row>
    <row r="7944" ht="18" customHeight="1">
      <c r="A7944" t="n">
        <v>7943</v>
      </c>
      <c r="B7944" t="inlineStr">
        <is>
          <t>CA-2017-134194</t>
        </is>
      </c>
      <c r="C7944" s="18" t="inlineStr">
        <is>
          <t>2017-12-25</t>
        </is>
      </c>
      <c r="D7944" s="18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19" t="n">
        <v>39.582</v>
      </c>
      <c r="S7944" s="20" t="n">
        <v>9</v>
      </c>
      <c r="T7944" s="21" t="n">
        <v>0.8</v>
      </c>
      <c r="U7944" s="19" t="n">
        <v>-59.373</v>
      </c>
      <c r="V7944" t="n">
        <v>7</v>
      </c>
      <c r="W7944" t="n">
        <v>2017</v>
      </c>
      <c r="X7944" t="inlineStr">
        <is>
          <t>2017Q4</t>
        </is>
      </c>
      <c r="Y7944" t="inlineStr">
        <is>
          <t>2017-12</t>
        </is>
      </c>
      <c r="Z7944" t="inlineStr">
        <is>
          <t>&gt; 50% (Deep Discount)</t>
        </is>
      </c>
      <c r="AA7944" t="b">
        <v>0</v>
      </c>
      <c r="AB7944" t="b">
        <v>1</v>
      </c>
      <c r="AC7944" s="19" t="n">
        <v>21.99</v>
      </c>
      <c r="AD7944" s="21" t="n">
        <v>-1.5</v>
      </c>
    </row>
    <row r="7945" ht="18" customHeight="1">
      <c r="A7945" t="n">
        <v>7944</v>
      </c>
      <c r="B7945" t="inlineStr">
        <is>
          <t>CA-2017-134194</t>
        </is>
      </c>
      <c r="C7945" s="18" t="inlineStr">
        <is>
          <t>2017-12-25</t>
        </is>
      </c>
      <c r="D7945" s="18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19" t="n">
        <v>44.688</v>
      </c>
      <c r="S7945" s="20" t="n">
        <v>7</v>
      </c>
      <c r="T7945" s="21" t="n">
        <v>0.2</v>
      </c>
      <c r="U7945" s="19" t="n">
        <v>5.0274</v>
      </c>
      <c r="V7945" t="n">
        <v>7</v>
      </c>
      <c r="W7945" t="n">
        <v>2017</v>
      </c>
      <c r="X7945" t="inlineStr">
        <is>
          <t>2017Q4</t>
        </is>
      </c>
      <c r="Y7945" t="inlineStr">
        <is>
          <t>2017-12</t>
        </is>
      </c>
      <c r="Z7945" t="inlineStr">
        <is>
          <t>10.1% - 20%</t>
        </is>
      </c>
      <c r="AA7945" t="b">
        <v>1</v>
      </c>
      <c r="AB7945" t="b">
        <v>0</v>
      </c>
      <c r="AC7945" s="19" t="n">
        <v>7.98</v>
      </c>
      <c r="AD7945" s="21" t="n">
        <v>0.1125</v>
      </c>
    </row>
    <row r="7946" ht="18" customHeight="1">
      <c r="A7946" t="n">
        <v>7945</v>
      </c>
      <c r="B7946" t="inlineStr">
        <is>
          <t>CA-2017-134194</t>
        </is>
      </c>
      <c r="C7946" s="18" t="inlineStr">
        <is>
          <t>2017-12-25</t>
        </is>
      </c>
      <c r="D7946" s="18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19" t="n">
        <v>31.744</v>
      </c>
      <c r="S7946" s="20" t="n">
        <v>2</v>
      </c>
      <c r="T7946" s="21" t="n">
        <v>0.2</v>
      </c>
      <c r="U7946" s="19" t="n">
        <v>2.3808</v>
      </c>
      <c r="V7946" t="n">
        <v>7</v>
      </c>
      <c r="W7946" t="n">
        <v>2017</v>
      </c>
      <c r="X7946" t="inlineStr">
        <is>
          <t>2017Q4</t>
        </is>
      </c>
      <c r="Y7946" t="inlineStr">
        <is>
          <t>2017-12</t>
        </is>
      </c>
      <c r="Z7946" t="inlineStr">
        <is>
          <t>10.1% - 20%</t>
        </is>
      </c>
      <c r="AA7946" t="b">
        <v>1</v>
      </c>
      <c r="AB7946" t="b">
        <v>0</v>
      </c>
      <c r="AC7946" s="19" t="n">
        <v>19.84</v>
      </c>
      <c r="AD7946" s="21" t="n">
        <v>0.075</v>
      </c>
    </row>
    <row r="7947" ht="18" customHeight="1">
      <c r="A7947" t="n">
        <v>7946</v>
      </c>
      <c r="B7947" t="inlineStr">
        <is>
          <t>CA-2017-134194</t>
        </is>
      </c>
      <c r="C7947" s="18" t="inlineStr">
        <is>
          <t>2017-12-25</t>
        </is>
      </c>
      <c r="D7947" s="18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19" t="n">
        <v>40.98</v>
      </c>
      <c r="S7947" s="20" t="n">
        <v>5</v>
      </c>
      <c r="T7947" s="21" t="n">
        <v>0.8</v>
      </c>
      <c r="U7947" s="19" t="n">
        <v>-65.568</v>
      </c>
      <c r="V7947" t="n">
        <v>7</v>
      </c>
      <c r="W7947" t="n">
        <v>2017</v>
      </c>
      <c r="X7947" t="inlineStr">
        <is>
          <t>2017Q4</t>
        </is>
      </c>
      <c r="Y7947" t="inlineStr">
        <is>
          <t>2017-12</t>
        </is>
      </c>
      <c r="Z7947" t="inlineStr">
        <is>
          <t>&gt; 50% (Deep Discount)</t>
        </is>
      </c>
      <c r="AA7947" t="b">
        <v>0</v>
      </c>
      <c r="AB7947" t="b">
        <v>1</v>
      </c>
      <c r="AC7947" s="19" t="n">
        <v>40.98</v>
      </c>
      <c r="AD7947" s="21" t="n">
        <v>-1.6</v>
      </c>
    </row>
    <row r="7948" ht="18" customHeight="1">
      <c r="A7948" t="n">
        <v>7947</v>
      </c>
      <c r="B7948" t="inlineStr">
        <is>
          <t>CA-2017-134194</t>
        </is>
      </c>
      <c r="C7948" s="18" t="inlineStr">
        <is>
          <t>2017-12-25</t>
        </is>
      </c>
      <c r="D7948" s="1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19" t="n">
        <v>3.168</v>
      </c>
      <c r="S7948" s="20" t="n">
        <v>3</v>
      </c>
      <c r="T7948" s="21" t="n">
        <v>0.8</v>
      </c>
      <c r="U7948" s="19" t="n">
        <v>-5.0688</v>
      </c>
      <c r="V7948" t="n">
        <v>7</v>
      </c>
      <c r="W7948" t="n">
        <v>2017</v>
      </c>
      <c r="X7948" t="inlineStr">
        <is>
          <t>2017Q4</t>
        </is>
      </c>
      <c r="Y7948" t="inlineStr">
        <is>
          <t>2017-12</t>
        </is>
      </c>
      <c r="Z7948" t="inlineStr">
        <is>
          <t>&gt; 50% (Deep Discount)</t>
        </is>
      </c>
      <c r="AA7948" t="b">
        <v>0</v>
      </c>
      <c r="AB7948" t="b">
        <v>1</v>
      </c>
      <c r="AC7948" s="19" t="n">
        <v>5.28</v>
      </c>
      <c r="AD7948" s="21" t="n">
        <v>-1.6</v>
      </c>
    </row>
    <row r="7949" ht="18" customHeight="1">
      <c r="A7949" t="n">
        <v>7948</v>
      </c>
      <c r="B7949" t="inlineStr">
        <is>
          <t>CA-2014-131009</t>
        </is>
      </c>
      <c r="C7949" s="18" t="inlineStr">
        <is>
          <t>2014-03-01</t>
        </is>
      </c>
      <c r="D7949" s="18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19" t="n">
        <v>18.84</v>
      </c>
      <c r="S7949" s="20" t="n">
        <v>5</v>
      </c>
      <c r="T7949" s="21" t="n">
        <v>0.2</v>
      </c>
      <c r="U7949" s="19" t="n">
        <v>-3.5325</v>
      </c>
      <c r="V7949" t="n">
        <v>4</v>
      </c>
      <c r="W7949" t="n">
        <v>2014</v>
      </c>
      <c r="X7949" t="inlineStr">
        <is>
          <t>2014Q1</t>
        </is>
      </c>
      <c r="Y7949" t="inlineStr">
        <is>
          <t>2014-03</t>
        </is>
      </c>
      <c r="Z7949" t="inlineStr">
        <is>
          <t>10.1% - 20%</t>
        </is>
      </c>
      <c r="AA7949" t="b">
        <v>0</v>
      </c>
      <c r="AB7949" t="b">
        <v>1</v>
      </c>
      <c r="AC7949" s="19" t="n">
        <v>4.71</v>
      </c>
      <c r="AD7949" s="21" t="n">
        <v>-0.1875</v>
      </c>
    </row>
    <row r="7950" ht="18" customHeight="1">
      <c r="A7950" t="n">
        <v>7949</v>
      </c>
      <c r="B7950" t="inlineStr">
        <is>
          <t>CA-2014-131009</t>
        </is>
      </c>
      <c r="C7950" s="18" t="inlineStr">
        <is>
          <t>2014-03-01</t>
        </is>
      </c>
      <c r="D7950" s="18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19" t="n">
        <v>362.25</v>
      </c>
      <c r="S7950" s="20" t="n">
        <v>6</v>
      </c>
      <c r="T7950" s="21" t="n">
        <v>0.3</v>
      </c>
      <c r="U7950" s="19" t="n">
        <v>0</v>
      </c>
      <c r="V7950" t="n">
        <v>4</v>
      </c>
      <c r="W7950" t="n">
        <v>2014</v>
      </c>
      <c r="X7950" t="inlineStr">
        <is>
          <t>2014Q1</t>
        </is>
      </c>
      <c r="Y7950" t="inlineStr">
        <is>
          <t>2014-03</t>
        </is>
      </c>
      <c r="Z7950" t="inlineStr">
        <is>
          <t>20.1% - 30%</t>
        </is>
      </c>
      <c r="AA7950" t="b">
        <v>1</v>
      </c>
      <c r="AB7950" t="b">
        <v>0</v>
      </c>
      <c r="AC7950" s="19" t="n">
        <v>86.25</v>
      </c>
      <c r="AD7950" s="21" t="n">
        <v>0</v>
      </c>
    </row>
    <row r="7951" ht="18" customHeight="1">
      <c r="A7951" t="n">
        <v>7950</v>
      </c>
      <c r="B7951" t="inlineStr">
        <is>
          <t>CA-2014-131009</t>
        </is>
      </c>
      <c r="C7951" s="18" t="inlineStr">
        <is>
          <t>2014-03-01</t>
        </is>
      </c>
      <c r="D7951" s="18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19" t="n">
        <v>63.552</v>
      </c>
      <c r="S7951" s="20" t="n">
        <v>6</v>
      </c>
      <c r="T7951" s="21" t="n">
        <v>0.6</v>
      </c>
      <c r="U7951" s="19" t="n">
        <v>-34.9536</v>
      </c>
      <c r="V7951" t="n">
        <v>4</v>
      </c>
      <c r="W7951" t="n">
        <v>2014</v>
      </c>
      <c r="X7951" t="inlineStr">
        <is>
          <t>2014Q1</t>
        </is>
      </c>
      <c r="Y7951" t="inlineStr">
        <is>
          <t>2014-03</t>
        </is>
      </c>
      <c r="Z7951" t="inlineStr">
        <is>
          <t>&gt; 50% (Deep Discount)</t>
        </is>
      </c>
      <c r="AA7951" t="b">
        <v>0</v>
      </c>
      <c r="AB7951" t="b">
        <v>1</v>
      </c>
      <c r="AC7951" s="19" t="n">
        <v>26.48</v>
      </c>
      <c r="AD7951" s="21" t="n">
        <v>-0.55</v>
      </c>
    </row>
    <row r="7952" ht="18" customHeight="1">
      <c r="A7952" t="n">
        <v>7951</v>
      </c>
      <c r="B7952" t="inlineStr">
        <is>
          <t>CA-2014-131009</t>
        </is>
      </c>
      <c r="C7952" s="18" t="inlineStr">
        <is>
          <t>2014-03-01</t>
        </is>
      </c>
      <c r="D7952" s="18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19" t="n">
        <v>129.552</v>
      </c>
      <c r="S7952" s="20" t="n">
        <v>3</v>
      </c>
      <c r="T7952" s="21" t="n">
        <v>0.2</v>
      </c>
      <c r="U7952" s="19" t="n">
        <v>-22.6716</v>
      </c>
      <c r="V7952" t="n">
        <v>4</v>
      </c>
      <c r="W7952" t="n">
        <v>2014</v>
      </c>
      <c r="X7952" t="inlineStr">
        <is>
          <t>2014Q1</t>
        </is>
      </c>
      <c r="Y7952" t="inlineStr">
        <is>
          <t>2014-03</t>
        </is>
      </c>
      <c r="Z7952" t="inlineStr">
        <is>
          <t>10.1% - 20%</t>
        </is>
      </c>
      <c r="AA7952" t="b">
        <v>0</v>
      </c>
      <c r="AB7952" t="b">
        <v>1</v>
      </c>
      <c r="AC7952" s="19" t="n">
        <v>53.98</v>
      </c>
      <c r="AD7952" s="21" t="n">
        <v>-0.175</v>
      </c>
    </row>
    <row r="7953" ht="18" customHeight="1">
      <c r="A7953" t="n">
        <v>7952</v>
      </c>
      <c r="B7953" t="inlineStr">
        <is>
          <t>CA-2015-145814</t>
        </is>
      </c>
      <c r="C7953" s="18" t="inlineStr">
        <is>
          <t>2015-11-19</t>
        </is>
      </c>
      <c r="D7953" s="18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19" t="n">
        <v>5.984</v>
      </c>
      <c r="S7953" s="20" t="n">
        <v>2</v>
      </c>
      <c r="T7953" s="21" t="n">
        <v>0.2</v>
      </c>
      <c r="U7953" s="19" t="n">
        <v>2.244</v>
      </c>
      <c r="V7953" t="n">
        <v>5</v>
      </c>
      <c r="W7953" t="n">
        <v>2015</v>
      </c>
      <c r="X7953" t="inlineStr">
        <is>
          <t>2015Q4</t>
        </is>
      </c>
      <c r="Y7953" t="inlineStr">
        <is>
          <t>2015-11</t>
        </is>
      </c>
      <c r="Z7953" t="inlineStr">
        <is>
          <t>10.1% - 20%</t>
        </is>
      </c>
      <c r="AA7953" t="b">
        <v>1</v>
      </c>
      <c r="AB7953" t="b">
        <v>0</v>
      </c>
      <c r="AC7953" s="19" t="n">
        <v>3.74</v>
      </c>
      <c r="AD7953" s="21" t="n">
        <v>0.375</v>
      </c>
    </row>
    <row r="7954" ht="18" customHeight="1">
      <c r="A7954" t="n">
        <v>7953</v>
      </c>
      <c r="B7954" t="inlineStr">
        <is>
          <t>CA-2015-145814</t>
        </is>
      </c>
      <c r="C7954" s="18" t="inlineStr">
        <is>
          <t>2015-11-19</t>
        </is>
      </c>
      <c r="D7954" s="18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19" t="n">
        <v>861.76</v>
      </c>
      <c r="S7954" s="20" t="n">
        <v>4</v>
      </c>
      <c r="T7954" s="21" t="n">
        <v>0</v>
      </c>
      <c r="U7954" s="19" t="n">
        <v>249.9104</v>
      </c>
      <c r="V7954" t="n">
        <v>5</v>
      </c>
      <c r="W7954" t="n">
        <v>2015</v>
      </c>
      <c r="X7954" t="inlineStr">
        <is>
          <t>2015Q4</t>
        </is>
      </c>
      <c r="Y7954" t="inlineStr">
        <is>
          <t>2015-11</t>
        </is>
      </c>
      <c r="Z7954" t="inlineStr">
        <is>
          <t>0% (No Discount)</t>
        </is>
      </c>
      <c r="AA7954" t="b">
        <v>1</v>
      </c>
      <c r="AB7954" t="b">
        <v>0</v>
      </c>
      <c r="AC7954" s="19" t="n">
        <v>215.44</v>
      </c>
      <c r="AD7954" s="21" t="n">
        <v>0.29</v>
      </c>
    </row>
    <row r="7955" ht="18" customHeight="1">
      <c r="A7955" t="n">
        <v>7954</v>
      </c>
      <c r="B7955" t="inlineStr">
        <is>
          <t>CA-2014-138359</t>
        </is>
      </c>
      <c r="C7955" s="18" t="inlineStr">
        <is>
          <t>2014-04-01</t>
        </is>
      </c>
      <c r="D7955" s="18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19" t="n">
        <v>66.95999999999999</v>
      </c>
      <c r="S7955" s="20" t="n">
        <v>4</v>
      </c>
      <c r="T7955" s="21" t="n">
        <v>0</v>
      </c>
      <c r="U7955" s="19" t="n">
        <v>2.6784</v>
      </c>
      <c r="V7955" t="n">
        <v>5</v>
      </c>
      <c r="W7955" t="n">
        <v>2014</v>
      </c>
      <c r="X7955" t="inlineStr">
        <is>
          <t>2014Q2</t>
        </is>
      </c>
      <c r="Y7955" t="inlineStr">
        <is>
          <t>2014-04</t>
        </is>
      </c>
      <c r="Z7955" t="inlineStr">
        <is>
          <t>0% (No Discount)</t>
        </is>
      </c>
      <c r="AA7955" t="b">
        <v>1</v>
      </c>
      <c r="AB7955" t="b">
        <v>0</v>
      </c>
      <c r="AC7955" s="19" t="n">
        <v>16.74</v>
      </c>
      <c r="AD7955" s="21" t="n">
        <v>0.04</v>
      </c>
    </row>
    <row r="7956" ht="18" customHeight="1">
      <c r="A7956" t="n">
        <v>7955</v>
      </c>
      <c r="B7956" t="inlineStr">
        <is>
          <t>CA-2014-138359</t>
        </is>
      </c>
      <c r="C7956" s="18" t="inlineStr">
        <is>
          <t>2014-04-01</t>
        </is>
      </c>
      <c r="D7956" s="18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19" t="n">
        <v>6.24</v>
      </c>
      <c r="S7956" s="20" t="n">
        <v>2</v>
      </c>
      <c r="T7956" s="21" t="n">
        <v>0</v>
      </c>
      <c r="U7956" s="19" t="n">
        <v>3.0576</v>
      </c>
      <c r="V7956" t="n">
        <v>5</v>
      </c>
      <c r="W7956" t="n">
        <v>2014</v>
      </c>
      <c r="X7956" t="inlineStr">
        <is>
          <t>2014Q2</t>
        </is>
      </c>
      <c r="Y7956" t="inlineStr">
        <is>
          <t>2014-04</t>
        </is>
      </c>
      <c r="Z7956" t="inlineStr">
        <is>
          <t>0% (No Discount)</t>
        </is>
      </c>
      <c r="AA7956" t="b">
        <v>1</v>
      </c>
      <c r="AB7956" t="b">
        <v>0</v>
      </c>
      <c r="AC7956" s="19" t="n">
        <v>3.12</v>
      </c>
      <c r="AD7956" s="21" t="n">
        <v>0.49</v>
      </c>
    </row>
    <row r="7957" ht="18" customHeight="1">
      <c r="A7957" t="n">
        <v>7956</v>
      </c>
      <c r="B7957" t="inlineStr">
        <is>
          <t>CA-2017-131807</t>
        </is>
      </c>
      <c r="C7957" s="18" t="inlineStr">
        <is>
          <t>2017-10-05</t>
        </is>
      </c>
      <c r="D7957" s="18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19" t="n">
        <v>435.168</v>
      </c>
      <c r="S7957" s="20" t="n">
        <v>4</v>
      </c>
      <c r="T7957" s="21" t="n">
        <v>0.2</v>
      </c>
      <c r="U7957" s="19" t="n">
        <v>-59.8356</v>
      </c>
      <c r="V7957" t="n">
        <v>5</v>
      </c>
      <c r="W7957" t="n">
        <v>2017</v>
      </c>
      <c r="X7957" t="inlineStr">
        <is>
          <t>2017Q4</t>
        </is>
      </c>
      <c r="Y7957" t="inlineStr">
        <is>
          <t>2017-10</t>
        </is>
      </c>
      <c r="Z7957" t="inlineStr">
        <is>
          <t>10.1% - 20%</t>
        </is>
      </c>
      <c r="AA7957" t="b">
        <v>0</v>
      </c>
      <c r="AB7957" t="b">
        <v>1</v>
      </c>
      <c r="AC7957" s="19" t="n">
        <v>135.99</v>
      </c>
      <c r="AD7957" s="21" t="n">
        <v>-0.1375</v>
      </c>
    </row>
    <row r="7958" ht="18" customHeight="1">
      <c r="A7958" t="n">
        <v>7957</v>
      </c>
      <c r="B7958" t="inlineStr">
        <is>
          <t>CA-2017-131807</t>
        </is>
      </c>
      <c r="C7958" s="18" t="inlineStr">
        <is>
          <t>2017-10-05</t>
        </is>
      </c>
      <c r="D7958" s="1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19" t="n">
        <v>14.9</v>
      </c>
      <c r="S7958" s="20" t="n">
        <v>5</v>
      </c>
      <c r="T7958" s="21" t="n">
        <v>0</v>
      </c>
      <c r="U7958" s="19" t="n">
        <v>6.854</v>
      </c>
      <c r="V7958" t="n">
        <v>5</v>
      </c>
      <c r="W7958" t="n">
        <v>2017</v>
      </c>
      <c r="X7958" t="inlineStr">
        <is>
          <t>2017Q4</t>
        </is>
      </c>
      <c r="Y7958" t="inlineStr">
        <is>
          <t>2017-10</t>
        </is>
      </c>
      <c r="Z7958" t="inlineStr">
        <is>
          <t>0% (No Discount)</t>
        </is>
      </c>
      <c r="AA7958" t="b">
        <v>1</v>
      </c>
      <c r="AB7958" t="b">
        <v>0</v>
      </c>
      <c r="AC7958" s="19" t="n">
        <v>2.98</v>
      </c>
      <c r="AD7958" s="21" t="n">
        <v>0.46</v>
      </c>
    </row>
    <row r="7959" ht="18" customHeight="1">
      <c r="A7959" t="n">
        <v>7958</v>
      </c>
      <c r="B7959" t="inlineStr">
        <is>
          <t>CA-2017-131807</t>
        </is>
      </c>
      <c r="C7959" s="18" t="inlineStr">
        <is>
          <t>2017-10-05</t>
        </is>
      </c>
      <c r="D7959" s="18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19" t="n">
        <v>15.8</v>
      </c>
      <c r="S7959" s="20" t="n">
        <v>4</v>
      </c>
      <c r="T7959" s="21" t="n">
        <v>0</v>
      </c>
      <c r="U7959" s="19" t="n">
        <v>4.108</v>
      </c>
      <c r="V7959" t="n">
        <v>5</v>
      </c>
      <c r="W7959" t="n">
        <v>2017</v>
      </c>
      <c r="X7959" t="inlineStr">
        <is>
          <t>2017Q4</t>
        </is>
      </c>
      <c r="Y7959" t="inlineStr">
        <is>
          <t>2017-10</t>
        </is>
      </c>
      <c r="Z7959" t="inlineStr">
        <is>
          <t>0% (No Discount)</t>
        </is>
      </c>
      <c r="AA7959" t="b">
        <v>1</v>
      </c>
      <c r="AB7959" t="b">
        <v>0</v>
      </c>
      <c r="AC7959" s="19" t="n">
        <v>3.95</v>
      </c>
      <c r="AD7959" s="21" t="n">
        <v>0.26</v>
      </c>
    </row>
    <row r="7960" ht="18" customHeight="1">
      <c r="A7960" t="n">
        <v>7959</v>
      </c>
      <c r="B7960" t="inlineStr">
        <is>
          <t>CA-2017-131807</t>
        </is>
      </c>
      <c r="C7960" s="18" t="inlineStr">
        <is>
          <t>2017-10-05</t>
        </is>
      </c>
      <c r="D7960" s="18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19" t="n">
        <v>72.90000000000001</v>
      </c>
      <c r="S7960" s="20" t="n">
        <v>5</v>
      </c>
      <c r="T7960" s="21" t="n">
        <v>0</v>
      </c>
      <c r="U7960" s="19" t="n">
        <v>26.973</v>
      </c>
      <c r="V7960" t="n">
        <v>5</v>
      </c>
      <c r="W7960" t="n">
        <v>2017</v>
      </c>
      <c r="X7960" t="inlineStr">
        <is>
          <t>2017Q4</t>
        </is>
      </c>
      <c r="Y7960" t="inlineStr">
        <is>
          <t>2017-10</t>
        </is>
      </c>
      <c r="Z7960" t="inlineStr">
        <is>
          <t>0% (No Discount)</t>
        </is>
      </c>
      <c r="AA7960" t="b">
        <v>1</v>
      </c>
      <c r="AB7960" t="b">
        <v>0</v>
      </c>
      <c r="AC7960" s="19" t="n">
        <v>14.58</v>
      </c>
      <c r="AD7960" s="21" t="n">
        <v>0.37</v>
      </c>
    </row>
    <row r="7961" ht="18" customHeight="1">
      <c r="A7961" t="n">
        <v>7960</v>
      </c>
      <c r="B7961" t="inlineStr">
        <is>
          <t>CA-2017-131807</t>
        </is>
      </c>
      <c r="C7961" s="18" t="inlineStr">
        <is>
          <t>2017-10-05</t>
        </is>
      </c>
      <c r="D7961" s="18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19" t="n">
        <v>206.352</v>
      </c>
      <c r="S7961" s="20" t="n">
        <v>3</v>
      </c>
      <c r="T7961" s="21" t="n">
        <v>0.2</v>
      </c>
      <c r="U7961" s="19" t="n">
        <v>5.1588</v>
      </c>
      <c r="V7961" t="n">
        <v>5</v>
      </c>
      <c r="W7961" t="n">
        <v>2017</v>
      </c>
      <c r="X7961" t="inlineStr">
        <is>
          <t>2017Q4</t>
        </is>
      </c>
      <c r="Y7961" t="inlineStr">
        <is>
          <t>2017-10</t>
        </is>
      </c>
      <c r="Z7961" t="inlineStr">
        <is>
          <t>10.1% - 20%</t>
        </is>
      </c>
      <c r="AA7961" t="b">
        <v>1</v>
      </c>
      <c r="AB7961" t="b">
        <v>0</v>
      </c>
      <c r="AC7961" s="19" t="n">
        <v>85.98</v>
      </c>
      <c r="AD7961" s="21" t="n">
        <v>0.025</v>
      </c>
    </row>
    <row r="7962" ht="18" customHeight="1">
      <c r="A7962" t="n">
        <v>7961</v>
      </c>
      <c r="B7962" t="inlineStr">
        <is>
          <t>CA-2017-131807</t>
        </is>
      </c>
      <c r="C7962" s="18" t="inlineStr">
        <is>
          <t>2017-10-05</t>
        </is>
      </c>
      <c r="D7962" s="18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19" t="n">
        <v>7.992</v>
      </c>
      <c r="S7962" s="20" t="n">
        <v>1</v>
      </c>
      <c r="T7962" s="21" t="n">
        <v>0.2</v>
      </c>
      <c r="U7962" s="19" t="n">
        <v>2.6973</v>
      </c>
      <c r="V7962" t="n">
        <v>5</v>
      </c>
      <c r="W7962" t="n">
        <v>2017</v>
      </c>
      <c r="X7962" t="inlineStr">
        <is>
          <t>2017Q4</t>
        </is>
      </c>
      <c r="Y7962" t="inlineStr">
        <is>
          <t>2017-10</t>
        </is>
      </c>
      <c r="Z7962" t="inlineStr">
        <is>
          <t>10.1% - 20%</t>
        </is>
      </c>
      <c r="AA7962" t="b">
        <v>1</v>
      </c>
      <c r="AB7962" t="b">
        <v>0</v>
      </c>
      <c r="AC7962" s="19" t="n">
        <v>9.99</v>
      </c>
      <c r="AD7962" s="21" t="n">
        <v>0.3375</v>
      </c>
    </row>
    <row r="7963" ht="18" customHeight="1">
      <c r="A7963" t="n">
        <v>7962</v>
      </c>
      <c r="B7963" t="inlineStr">
        <is>
          <t>CA-2017-104864</t>
        </is>
      </c>
      <c r="C7963" s="18" t="inlineStr">
        <is>
          <t>2017-11-18</t>
        </is>
      </c>
      <c r="D7963" s="18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19" t="n">
        <v>81.36</v>
      </c>
      <c r="S7963" s="20" t="n">
        <v>5</v>
      </c>
      <c r="T7963" s="21" t="n">
        <v>0.2</v>
      </c>
      <c r="U7963" s="19" t="n">
        <v>-19.323</v>
      </c>
      <c r="V7963" t="n">
        <v>5</v>
      </c>
      <c r="W7963" t="n">
        <v>2017</v>
      </c>
      <c r="X7963" t="inlineStr">
        <is>
          <t>2017Q4</t>
        </is>
      </c>
      <c r="Y7963" t="inlineStr">
        <is>
          <t>2017-11</t>
        </is>
      </c>
      <c r="Z7963" t="inlineStr">
        <is>
          <t>10.1% - 20%</t>
        </is>
      </c>
      <c r="AA7963" t="b">
        <v>0</v>
      </c>
      <c r="AB7963" t="b">
        <v>1</v>
      </c>
      <c r="AC7963" s="19" t="n">
        <v>20.34</v>
      </c>
      <c r="AD7963" s="21" t="n">
        <v>-0.2375</v>
      </c>
    </row>
    <row r="7964" ht="18" customHeight="1">
      <c r="A7964" t="n">
        <v>7963</v>
      </c>
      <c r="B7964" t="inlineStr">
        <is>
          <t>CA-2017-104864</t>
        </is>
      </c>
      <c r="C7964" s="18" t="inlineStr">
        <is>
          <t>2017-11-18</t>
        </is>
      </c>
      <c r="D7964" s="18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19" t="n">
        <v>20.232</v>
      </c>
      <c r="S7964" s="20" t="n">
        <v>8</v>
      </c>
      <c r="T7964" s="21" t="n">
        <v>0.7</v>
      </c>
      <c r="U7964" s="19" t="n">
        <v>-16.1856</v>
      </c>
      <c r="V7964" t="n">
        <v>5</v>
      </c>
      <c r="W7964" t="n">
        <v>2017</v>
      </c>
      <c r="X7964" t="inlineStr">
        <is>
          <t>2017Q4</t>
        </is>
      </c>
      <c r="Y7964" t="inlineStr">
        <is>
          <t>2017-11</t>
        </is>
      </c>
      <c r="Z7964" t="inlineStr">
        <is>
          <t>&gt; 50% (Deep Discount)</t>
        </is>
      </c>
      <c r="AA7964" t="b">
        <v>0</v>
      </c>
      <c r="AB7964" t="b">
        <v>1</v>
      </c>
      <c r="AC7964" s="19" t="n">
        <v>8.43</v>
      </c>
      <c r="AD7964" s="21" t="n">
        <v>-0.8</v>
      </c>
    </row>
    <row r="7965" ht="18" customHeight="1">
      <c r="A7965" t="n">
        <v>7964</v>
      </c>
      <c r="B7965" t="inlineStr">
        <is>
          <t>CA-2017-104864</t>
        </is>
      </c>
      <c r="C7965" s="18" t="inlineStr">
        <is>
          <t>2017-11-18</t>
        </is>
      </c>
      <c r="D7965" s="18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19" t="n">
        <v>389.056</v>
      </c>
      <c r="S7965" s="20" t="n">
        <v>4</v>
      </c>
      <c r="T7965" s="21" t="n">
        <v>0.2</v>
      </c>
      <c r="U7965" s="19" t="n">
        <v>48.632</v>
      </c>
      <c r="V7965" t="n">
        <v>5</v>
      </c>
      <c r="W7965" t="n">
        <v>2017</v>
      </c>
      <c r="X7965" t="inlineStr">
        <is>
          <t>2017Q4</t>
        </is>
      </c>
      <c r="Y7965" t="inlineStr">
        <is>
          <t>2017-11</t>
        </is>
      </c>
      <c r="Z7965" t="inlineStr">
        <is>
          <t>10.1% - 20%</t>
        </is>
      </c>
      <c r="AA7965" t="b">
        <v>1</v>
      </c>
      <c r="AB7965" t="b">
        <v>0</v>
      </c>
      <c r="AC7965" s="19" t="n">
        <v>121.58</v>
      </c>
      <c r="AD7965" s="21" t="n">
        <v>0.125</v>
      </c>
    </row>
    <row r="7966" ht="18" customHeight="1">
      <c r="A7966" t="n">
        <v>7965</v>
      </c>
      <c r="B7966" t="inlineStr">
        <is>
          <t>CA-2017-104864</t>
        </is>
      </c>
      <c r="C7966" s="18" t="inlineStr">
        <is>
          <t>2017-11-18</t>
        </is>
      </c>
      <c r="D7966" s="18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19" t="n">
        <v>20.736</v>
      </c>
      <c r="S7966" s="20" t="n">
        <v>4</v>
      </c>
      <c r="T7966" s="21" t="n">
        <v>0.2</v>
      </c>
      <c r="U7966" s="19" t="n">
        <v>7.2576</v>
      </c>
      <c r="V7966" t="n">
        <v>5</v>
      </c>
      <c r="W7966" t="n">
        <v>2017</v>
      </c>
      <c r="X7966" t="inlineStr">
        <is>
          <t>2017Q4</t>
        </is>
      </c>
      <c r="Y7966" t="inlineStr">
        <is>
          <t>2017-11</t>
        </is>
      </c>
      <c r="Z7966" t="inlineStr">
        <is>
          <t>10.1% - 20%</t>
        </is>
      </c>
      <c r="AA7966" t="b">
        <v>1</v>
      </c>
      <c r="AB7966" t="b">
        <v>0</v>
      </c>
      <c r="AC7966" s="19" t="n">
        <v>6.48</v>
      </c>
      <c r="AD7966" s="21" t="n">
        <v>0.35</v>
      </c>
    </row>
    <row r="7967" ht="18" customHeight="1">
      <c r="A7967" t="n">
        <v>7966</v>
      </c>
      <c r="B7967" t="inlineStr">
        <is>
          <t>CA-2017-104864</t>
        </is>
      </c>
      <c r="C7967" s="18" t="inlineStr">
        <is>
          <t>2017-11-18</t>
        </is>
      </c>
      <c r="D7967" s="18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19" t="n">
        <v>41.472</v>
      </c>
      <c r="S7967" s="20" t="n">
        <v>8</v>
      </c>
      <c r="T7967" s="21" t="n">
        <v>0.2</v>
      </c>
      <c r="U7967" s="19" t="n">
        <v>14.5152</v>
      </c>
      <c r="V7967" t="n">
        <v>5</v>
      </c>
      <c r="W7967" t="n">
        <v>2017</v>
      </c>
      <c r="X7967" t="inlineStr">
        <is>
          <t>2017Q4</t>
        </is>
      </c>
      <c r="Y7967" t="inlineStr">
        <is>
          <t>2017-11</t>
        </is>
      </c>
      <c r="Z7967" t="inlineStr">
        <is>
          <t>10.1% - 20%</t>
        </is>
      </c>
      <c r="AA7967" t="b">
        <v>1</v>
      </c>
      <c r="AB7967" t="b">
        <v>0</v>
      </c>
      <c r="AC7967" s="19" t="n">
        <v>6.48</v>
      </c>
      <c r="AD7967" s="21" t="n">
        <v>0.35</v>
      </c>
    </row>
    <row r="7968" ht="18" customHeight="1">
      <c r="A7968" t="n">
        <v>7967</v>
      </c>
      <c r="B7968" t="inlineStr">
        <is>
          <t>CA-2015-138219</t>
        </is>
      </c>
      <c r="C7968" s="18" t="inlineStr">
        <is>
          <t>2015-03-23</t>
        </is>
      </c>
      <c r="D7968" s="1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19" t="n">
        <v>33.36</v>
      </c>
      <c r="S7968" s="20" t="n">
        <v>4</v>
      </c>
      <c r="T7968" s="21" t="n">
        <v>0</v>
      </c>
      <c r="U7968" s="19" t="n">
        <v>16.68</v>
      </c>
      <c r="V7968" t="n">
        <v>7</v>
      </c>
      <c r="W7968" t="n">
        <v>2015</v>
      </c>
      <c r="X7968" t="inlineStr">
        <is>
          <t>2015Q1</t>
        </is>
      </c>
      <c r="Y7968" t="inlineStr">
        <is>
          <t>2015-03</t>
        </is>
      </c>
      <c r="Z7968" t="inlineStr">
        <is>
          <t>0% (No Discount)</t>
        </is>
      </c>
      <c r="AA7968" t="b">
        <v>1</v>
      </c>
      <c r="AB7968" t="b">
        <v>0</v>
      </c>
      <c r="AC7968" s="19" t="n">
        <v>8.34</v>
      </c>
      <c r="AD7968" s="21" t="n">
        <v>0.5</v>
      </c>
    </row>
    <row r="7969" ht="18" customHeight="1">
      <c r="A7969" t="n">
        <v>7968</v>
      </c>
      <c r="B7969" t="inlineStr">
        <is>
          <t>CA-2016-157707</t>
        </is>
      </c>
      <c r="C7969" s="18" t="inlineStr">
        <is>
          <t>2016-10-10</t>
        </is>
      </c>
      <c r="D7969" s="18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19" t="n">
        <v>90.88200000000001</v>
      </c>
      <c r="S7969" s="20" t="n">
        <v>3</v>
      </c>
      <c r="T7969" s="21" t="n">
        <v>0.7</v>
      </c>
      <c r="U7969" s="19" t="n">
        <v>-190.8522</v>
      </c>
      <c r="V7969" t="n">
        <v>2</v>
      </c>
      <c r="W7969" t="n">
        <v>2016</v>
      </c>
      <c r="X7969" t="inlineStr">
        <is>
          <t>2016Q4</t>
        </is>
      </c>
      <c r="Y7969" t="inlineStr">
        <is>
          <t>2016-10</t>
        </is>
      </c>
      <c r="Z7969" t="inlineStr">
        <is>
          <t>&gt; 50% (Deep Discount)</t>
        </is>
      </c>
      <c r="AA7969" t="b">
        <v>0</v>
      </c>
      <c r="AB7969" t="b">
        <v>1</v>
      </c>
      <c r="AC7969" s="19" t="n">
        <v>100.98</v>
      </c>
      <c r="AD7969" s="21" t="n">
        <v>-2.1</v>
      </c>
    </row>
    <row r="7970" ht="18" customHeight="1">
      <c r="A7970" t="n">
        <v>7969</v>
      </c>
      <c r="B7970" t="inlineStr">
        <is>
          <t>CA-2016-157707</t>
        </is>
      </c>
      <c r="C7970" s="18" t="inlineStr">
        <is>
          <t>2016-10-10</t>
        </is>
      </c>
      <c r="D7970" s="18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19" t="n">
        <v>15.992</v>
      </c>
      <c r="S7970" s="20" t="n">
        <v>1</v>
      </c>
      <c r="T7970" s="21" t="n">
        <v>0.2</v>
      </c>
      <c r="U7970" s="19" t="n">
        <v>-2.9985</v>
      </c>
      <c r="V7970" t="n">
        <v>2</v>
      </c>
      <c r="W7970" t="n">
        <v>2016</v>
      </c>
      <c r="X7970" t="inlineStr">
        <is>
          <t>2016Q4</t>
        </is>
      </c>
      <c r="Y7970" t="inlineStr">
        <is>
          <t>2016-10</t>
        </is>
      </c>
      <c r="Z7970" t="inlineStr">
        <is>
          <t>10.1% - 20%</t>
        </is>
      </c>
      <c r="AA7970" t="b">
        <v>0</v>
      </c>
      <c r="AB7970" t="b">
        <v>1</v>
      </c>
      <c r="AC7970" s="19" t="n">
        <v>19.99</v>
      </c>
      <c r="AD7970" s="21" t="n">
        <v>-0.1875</v>
      </c>
    </row>
    <row r="7971" ht="18" customHeight="1">
      <c r="A7971" t="n">
        <v>7970</v>
      </c>
      <c r="B7971" t="inlineStr">
        <is>
          <t>CA-2016-157707</t>
        </is>
      </c>
      <c r="C7971" s="18" t="inlineStr">
        <is>
          <t>2016-10-10</t>
        </is>
      </c>
      <c r="D7971" s="18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19" t="n">
        <v>120.784</v>
      </c>
      <c r="S7971" s="20" t="n">
        <v>1</v>
      </c>
      <c r="T7971" s="21" t="n">
        <v>0.2</v>
      </c>
      <c r="U7971" s="19" t="n">
        <v>13.5882</v>
      </c>
      <c r="V7971" t="n">
        <v>2</v>
      </c>
      <c r="W7971" t="n">
        <v>2016</v>
      </c>
      <c r="X7971" t="inlineStr">
        <is>
          <t>2016Q4</t>
        </is>
      </c>
      <c r="Y7971" t="inlineStr">
        <is>
          <t>2016-10</t>
        </is>
      </c>
      <c r="Z7971" t="inlineStr">
        <is>
          <t>10.1% - 20%</t>
        </is>
      </c>
      <c r="AA7971" t="b">
        <v>1</v>
      </c>
      <c r="AB7971" t="b">
        <v>0</v>
      </c>
      <c r="AC7971" s="19" t="n">
        <v>150.98</v>
      </c>
      <c r="AD7971" s="21" t="n">
        <v>0.1125</v>
      </c>
    </row>
    <row r="7972" ht="18" customHeight="1">
      <c r="A7972" t="n">
        <v>7971</v>
      </c>
      <c r="B7972" t="inlineStr">
        <is>
          <t>US-2015-126753</t>
        </is>
      </c>
      <c r="C7972" s="18" t="inlineStr">
        <is>
          <t>2015-08-16</t>
        </is>
      </c>
      <c r="D7972" s="18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19" t="n">
        <v>519.792</v>
      </c>
      <c r="S7972" s="20" t="n">
        <v>4</v>
      </c>
      <c r="T7972" s="21" t="n">
        <v>0.4</v>
      </c>
      <c r="U7972" s="19" t="n">
        <v>-112.6216</v>
      </c>
      <c r="V7972" t="n">
        <v>4</v>
      </c>
      <c r="W7972" t="n">
        <v>2015</v>
      </c>
      <c r="X7972" t="inlineStr">
        <is>
          <t>2015Q3</t>
        </is>
      </c>
      <c r="Y7972" t="inlineStr">
        <is>
          <t>2015-08</t>
        </is>
      </c>
      <c r="Z7972" t="inlineStr">
        <is>
          <t>30.1% - 50%</t>
        </is>
      </c>
      <c r="AA7972" t="b">
        <v>0</v>
      </c>
      <c r="AB7972" t="b">
        <v>1</v>
      </c>
      <c r="AC7972" s="19" t="n">
        <v>216.58</v>
      </c>
      <c r="AD7972" s="21" t="n">
        <v>-0.2167</v>
      </c>
    </row>
    <row r="7973" ht="18" customHeight="1">
      <c r="A7973" t="n">
        <v>7972</v>
      </c>
      <c r="B7973" t="inlineStr">
        <is>
          <t>US-2015-126753</t>
        </is>
      </c>
      <c r="C7973" s="18" t="inlineStr">
        <is>
          <t>2015-08-16</t>
        </is>
      </c>
      <c r="D7973" s="18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19" t="n">
        <v>31.176</v>
      </c>
      <c r="S7973" s="20" t="n">
        <v>3</v>
      </c>
      <c r="T7973" s="21" t="n">
        <v>0.2</v>
      </c>
      <c r="U7973" s="19" t="n">
        <v>-5.4558</v>
      </c>
      <c r="V7973" t="n">
        <v>4</v>
      </c>
      <c r="W7973" t="n">
        <v>2015</v>
      </c>
      <c r="X7973" t="inlineStr">
        <is>
          <t>2015Q3</t>
        </is>
      </c>
      <c r="Y7973" t="inlineStr">
        <is>
          <t>2015-08</t>
        </is>
      </c>
      <c r="Z7973" t="inlineStr">
        <is>
          <t>10.1% - 20%</t>
        </is>
      </c>
      <c r="AA7973" t="b">
        <v>0</v>
      </c>
      <c r="AB7973" t="b">
        <v>1</v>
      </c>
      <c r="AC7973" s="19" t="n">
        <v>12.99</v>
      </c>
      <c r="AD7973" s="21" t="n">
        <v>-0.175</v>
      </c>
    </row>
    <row r="7974" ht="18" customHeight="1">
      <c r="A7974" t="n">
        <v>7973</v>
      </c>
      <c r="B7974" t="inlineStr">
        <is>
          <t>US-2015-126753</t>
        </is>
      </c>
      <c r="C7974" s="18" t="inlineStr">
        <is>
          <t>2015-08-16</t>
        </is>
      </c>
      <c r="D7974" s="18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19" t="n">
        <v>10.368</v>
      </c>
      <c r="S7974" s="20" t="n">
        <v>2</v>
      </c>
      <c r="T7974" s="21" t="n">
        <v>0.2</v>
      </c>
      <c r="U7974" s="19" t="n">
        <v>3.6288</v>
      </c>
      <c r="V7974" t="n">
        <v>4</v>
      </c>
      <c r="W7974" t="n">
        <v>2015</v>
      </c>
      <c r="X7974" t="inlineStr">
        <is>
          <t>2015Q3</t>
        </is>
      </c>
      <c r="Y7974" t="inlineStr">
        <is>
          <t>2015-08</t>
        </is>
      </c>
      <c r="Z7974" t="inlineStr">
        <is>
          <t>10.1% - 20%</t>
        </is>
      </c>
      <c r="AA7974" t="b">
        <v>1</v>
      </c>
      <c r="AB7974" t="b">
        <v>0</v>
      </c>
      <c r="AC7974" s="19" t="n">
        <v>6.48</v>
      </c>
      <c r="AD7974" s="21" t="n">
        <v>0.35</v>
      </c>
    </row>
    <row r="7975" ht="18" customHeight="1">
      <c r="A7975" t="n">
        <v>7974</v>
      </c>
      <c r="B7975" t="inlineStr">
        <is>
          <t>US-2015-126753</t>
        </is>
      </c>
      <c r="C7975" s="18" t="inlineStr">
        <is>
          <t>2015-08-16</t>
        </is>
      </c>
      <c r="D7975" s="18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19" t="n">
        <v>2.724</v>
      </c>
      <c r="S7975" s="20" t="n">
        <v>2</v>
      </c>
      <c r="T7975" s="21" t="n">
        <v>0.7</v>
      </c>
      <c r="U7975" s="19" t="n">
        <v>-1.9068</v>
      </c>
      <c r="V7975" t="n">
        <v>4</v>
      </c>
      <c r="W7975" t="n">
        <v>2015</v>
      </c>
      <c r="X7975" t="inlineStr">
        <is>
          <t>2015Q3</t>
        </is>
      </c>
      <c r="Y7975" t="inlineStr">
        <is>
          <t>2015-08</t>
        </is>
      </c>
      <c r="Z7975" t="inlineStr">
        <is>
          <t>&gt; 50% (Deep Discount)</t>
        </is>
      </c>
      <c r="AA7975" t="b">
        <v>0</v>
      </c>
      <c r="AB7975" t="b">
        <v>1</v>
      </c>
      <c r="AC7975" s="19" t="n">
        <v>4.54</v>
      </c>
      <c r="AD7975" s="21" t="n">
        <v>-0.7</v>
      </c>
    </row>
    <row r="7976" ht="18" customHeight="1">
      <c r="A7976" t="n">
        <v>7975</v>
      </c>
      <c r="B7976" t="inlineStr">
        <is>
          <t>US-2015-126753</t>
        </is>
      </c>
      <c r="C7976" s="18" t="inlineStr">
        <is>
          <t>2015-08-16</t>
        </is>
      </c>
      <c r="D7976" s="18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19" t="n">
        <v>254.352</v>
      </c>
      <c r="S7976" s="20" t="n">
        <v>3</v>
      </c>
      <c r="T7976" s="21" t="n">
        <v>0.2</v>
      </c>
      <c r="U7976" s="19" t="n">
        <v>0</v>
      </c>
      <c r="V7976" t="n">
        <v>4</v>
      </c>
      <c r="W7976" t="n">
        <v>2015</v>
      </c>
      <c r="X7976" t="inlineStr">
        <is>
          <t>2015Q3</t>
        </is>
      </c>
      <c r="Y7976" t="inlineStr">
        <is>
          <t>2015-08</t>
        </is>
      </c>
      <c r="Z7976" t="inlineStr">
        <is>
          <t>10.1% - 20%</t>
        </is>
      </c>
      <c r="AA7976" t="b">
        <v>1</v>
      </c>
      <c r="AB7976" t="b">
        <v>0</v>
      </c>
      <c r="AC7976" s="19" t="n">
        <v>105.98</v>
      </c>
      <c r="AD7976" s="21" t="n">
        <v>0</v>
      </c>
    </row>
    <row r="7977" ht="18" customHeight="1">
      <c r="A7977" t="n">
        <v>7976</v>
      </c>
      <c r="B7977" t="inlineStr">
        <is>
          <t>US-2015-126753</t>
        </is>
      </c>
      <c r="C7977" s="18" t="inlineStr">
        <is>
          <t>2015-08-16</t>
        </is>
      </c>
      <c r="D7977" s="18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19" t="n">
        <v>3.762</v>
      </c>
      <c r="S7977" s="20" t="n">
        <v>3</v>
      </c>
      <c r="T7977" s="21" t="n">
        <v>0.7</v>
      </c>
      <c r="U7977" s="19" t="n">
        <v>-2.7588</v>
      </c>
      <c r="V7977" t="n">
        <v>4</v>
      </c>
      <c r="W7977" t="n">
        <v>2015</v>
      </c>
      <c r="X7977" t="inlineStr">
        <is>
          <t>2015Q3</t>
        </is>
      </c>
      <c r="Y7977" t="inlineStr">
        <is>
          <t>2015-08</t>
        </is>
      </c>
      <c r="Z7977" t="inlineStr">
        <is>
          <t>&gt; 50% (Deep Discount)</t>
        </is>
      </c>
      <c r="AA7977" t="b">
        <v>0</v>
      </c>
      <c r="AB7977" t="b">
        <v>1</v>
      </c>
      <c r="AC7977" s="19" t="n">
        <v>4.18</v>
      </c>
      <c r="AD7977" s="21" t="n">
        <v>-0.7333</v>
      </c>
    </row>
    <row r="7978" ht="18" customHeight="1">
      <c r="A7978" t="n">
        <v>7977</v>
      </c>
      <c r="B7978" t="inlineStr">
        <is>
          <t>US-2015-126753</t>
        </is>
      </c>
      <c r="C7978" s="18" t="inlineStr">
        <is>
          <t>2015-08-16</t>
        </is>
      </c>
      <c r="D7978" s="1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19" t="n">
        <v>10.272</v>
      </c>
      <c r="S7978" s="20" t="n">
        <v>3</v>
      </c>
      <c r="T7978" s="21" t="n">
        <v>0.2</v>
      </c>
      <c r="U7978" s="19" t="n">
        <v>3.21</v>
      </c>
      <c r="V7978" t="n">
        <v>4</v>
      </c>
      <c r="W7978" t="n">
        <v>2015</v>
      </c>
      <c r="X7978" t="inlineStr">
        <is>
          <t>2015Q3</t>
        </is>
      </c>
      <c r="Y7978" t="inlineStr">
        <is>
          <t>2015-08</t>
        </is>
      </c>
      <c r="Z7978" t="inlineStr">
        <is>
          <t>10.1% - 20%</t>
        </is>
      </c>
      <c r="AA7978" t="b">
        <v>1</v>
      </c>
      <c r="AB7978" t="b">
        <v>0</v>
      </c>
      <c r="AC7978" s="19" t="n">
        <v>4.28</v>
      </c>
      <c r="AD7978" s="21" t="n">
        <v>0.3125</v>
      </c>
    </row>
    <row r="7979" ht="18" customHeight="1">
      <c r="A7979" t="n">
        <v>7978</v>
      </c>
      <c r="B7979" t="inlineStr">
        <is>
          <t>CA-2014-166051</t>
        </is>
      </c>
      <c r="C7979" s="18" t="inlineStr">
        <is>
          <t>2014-05-31</t>
        </is>
      </c>
      <c r="D7979" s="18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19" t="n">
        <v>659.97</v>
      </c>
      <c r="S7979" s="20" t="n">
        <v>3</v>
      </c>
      <c r="T7979" s="21" t="n">
        <v>0</v>
      </c>
      <c r="U7979" s="19" t="n">
        <v>197.991</v>
      </c>
      <c r="V7979" t="n">
        <v>5</v>
      </c>
      <c r="W7979" t="n">
        <v>2014</v>
      </c>
      <c r="X7979" t="inlineStr">
        <is>
          <t>2014Q2</t>
        </is>
      </c>
      <c r="Y7979" t="inlineStr">
        <is>
          <t>2014-05</t>
        </is>
      </c>
      <c r="Z7979" t="inlineStr">
        <is>
          <t>0% (No Discount)</t>
        </is>
      </c>
      <c r="AA7979" t="b">
        <v>1</v>
      </c>
      <c r="AB7979" t="b">
        <v>0</v>
      </c>
      <c r="AC7979" s="19" t="n">
        <v>219.99</v>
      </c>
      <c r="AD7979" s="21" t="n">
        <v>0.3</v>
      </c>
    </row>
    <row r="7980" ht="18" customHeight="1">
      <c r="A7980" t="n">
        <v>7979</v>
      </c>
      <c r="B7980" t="inlineStr">
        <is>
          <t>CA-2014-166051</t>
        </is>
      </c>
      <c r="C7980" s="18" t="inlineStr">
        <is>
          <t>2014-05-31</t>
        </is>
      </c>
      <c r="D7980" s="18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19" t="n">
        <v>113.73</v>
      </c>
      <c r="S7980" s="20" t="n">
        <v>3</v>
      </c>
      <c r="T7980" s="21" t="n">
        <v>0</v>
      </c>
      <c r="U7980" s="19" t="n">
        <v>32.9817</v>
      </c>
      <c r="V7980" t="n">
        <v>5</v>
      </c>
      <c r="W7980" t="n">
        <v>2014</v>
      </c>
      <c r="X7980" t="inlineStr">
        <is>
          <t>2014Q2</t>
        </is>
      </c>
      <c r="Y7980" t="inlineStr">
        <is>
          <t>2014-05</t>
        </is>
      </c>
      <c r="Z7980" t="inlineStr">
        <is>
          <t>0% (No Discount)</t>
        </is>
      </c>
      <c r="AA7980" t="b">
        <v>1</v>
      </c>
      <c r="AB7980" t="b">
        <v>0</v>
      </c>
      <c r="AC7980" s="19" t="n">
        <v>37.91</v>
      </c>
      <c r="AD7980" s="21" t="n">
        <v>0.29</v>
      </c>
    </row>
    <row r="7981" ht="18" customHeight="1">
      <c r="A7981" t="n">
        <v>7980</v>
      </c>
      <c r="B7981" t="inlineStr">
        <is>
          <t>CA-2015-113040</t>
        </is>
      </c>
      <c r="C7981" s="18" t="inlineStr">
        <is>
          <t>2015-08-27</t>
        </is>
      </c>
      <c r="D7981" s="18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19" t="n">
        <v>5.104</v>
      </c>
      <c r="S7981" s="20" t="n">
        <v>1</v>
      </c>
      <c r="T7981" s="21" t="n">
        <v>0.2</v>
      </c>
      <c r="U7981" s="19" t="n">
        <v>1.6588</v>
      </c>
      <c r="V7981" t="n">
        <v>4</v>
      </c>
      <c r="W7981" t="n">
        <v>2015</v>
      </c>
      <c r="X7981" t="inlineStr">
        <is>
          <t>2015Q3</t>
        </is>
      </c>
      <c r="Y7981" t="inlineStr">
        <is>
          <t>2015-08</t>
        </is>
      </c>
      <c r="Z7981" t="inlineStr">
        <is>
          <t>10.1% - 20%</t>
        </is>
      </c>
      <c r="AA7981" t="b">
        <v>1</v>
      </c>
      <c r="AB7981" t="b">
        <v>0</v>
      </c>
      <c r="AC7981" s="19" t="n">
        <v>6.38</v>
      </c>
      <c r="AD7981" s="21" t="n">
        <v>0.325</v>
      </c>
    </row>
    <row r="7982" ht="18" customHeight="1">
      <c r="A7982" t="n">
        <v>7981</v>
      </c>
      <c r="B7982" t="inlineStr">
        <is>
          <t>CA-2014-103800</t>
        </is>
      </c>
      <c r="C7982" s="18" t="inlineStr">
        <is>
          <t>2014-01-03</t>
        </is>
      </c>
      <c r="D7982" s="18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19" t="n">
        <v>16.448</v>
      </c>
      <c r="S7982" s="20" t="n">
        <v>2</v>
      </c>
      <c r="T7982" s="21" t="n">
        <v>0.2</v>
      </c>
      <c r="U7982" s="19" t="n">
        <v>5.5512</v>
      </c>
      <c r="V7982" t="n">
        <v>4</v>
      </c>
      <c r="W7982" t="n">
        <v>2014</v>
      </c>
      <c r="X7982" t="inlineStr">
        <is>
          <t>2014Q1</t>
        </is>
      </c>
      <c r="Y7982" t="inlineStr">
        <is>
          <t>2014-01</t>
        </is>
      </c>
      <c r="Z7982" t="inlineStr">
        <is>
          <t>10.1% - 20%</t>
        </is>
      </c>
      <c r="AA7982" t="b">
        <v>1</v>
      </c>
      <c r="AB7982" t="b">
        <v>0</v>
      </c>
      <c r="AC7982" s="19" t="n">
        <v>10.28</v>
      </c>
      <c r="AD7982" s="21" t="n">
        <v>0.3375</v>
      </c>
    </row>
    <row r="7983" ht="18" customHeight="1">
      <c r="A7983" t="n">
        <v>7982</v>
      </c>
      <c r="B7983" t="inlineStr">
        <is>
          <t>CA-2014-113383</t>
        </is>
      </c>
      <c r="C7983" s="18" t="inlineStr">
        <is>
          <t>2014-09-10</t>
        </is>
      </c>
      <c r="D7983" s="18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19" t="n">
        <v>81.92</v>
      </c>
      <c r="S7983" s="20" t="n">
        <v>4</v>
      </c>
      <c r="T7983" s="21" t="n">
        <v>0</v>
      </c>
      <c r="U7983" s="19" t="n">
        <v>22.1184</v>
      </c>
      <c r="V7983" t="n">
        <v>3</v>
      </c>
      <c r="W7983" t="n">
        <v>2014</v>
      </c>
      <c r="X7983" t="inlineStr">
        <is>
          <t>2014Q3</t>
        </is>
      </c>
      <c r="Y7983" t="inlineStr">
        <is>
          <t>2014-09</t>
        </is>
      </c>
      <c r="Z7983" t="inlineStr">
        <is>
          <t>0% (No Discount)</t>
        </is>
      </c>
      <c r="AA7983" t="b">
        <v>1</v>
      </c>
      <c r="AB7983" t="b">
        <v>0</v>
      </c>
      <c r="AC7983" s="19" t="n">
        <v>20.48</v>
      </c>
      <c r="AD7983" s="21" t="n">
        <v>0.27</v>
      </c>
    </row>
    <row r="7984" ht="18" customHeight="1">
      <c r="A7984" t="n">
        <v>7983</v>
      </c>
      <c r="B7984" t="inlineStr">
        <is>
          <t>CA-2014-113383</t>
        </is>
      </c>
      <c r="C7984" s="18" t="inlineStr">
        <is>
          <t>2014-09-10</t>
        </is>
      </c>
      <c r="D7984" s="18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19" t="n">
        <v>254.9</v>
      </c>
      <c r="S7984" s="20" t="n">
        <v>5</v>
      </c>
      <c r="T7984" s="21" t="n">
        <v>0</v>
      </c>
      <c r="U7984" s="19" t="n">
        <v>76.47</v>
      </c>
      <c r="V7984" t="n">
        <v>3</v>
      </c>
      <c r="W7984" t="n">
        <v>2014</v>
      </c>
      <c r="X7984" t="inlineStr">
        <is>
          <t>2014Q3</t>
        </is>
      </c>
      <c r="Y7984" t="inlineStr">
        <is>
          <t>2014-09</t>
        </is>
      </c>
      <c r="Z7984" t="inlineStr">
        <is>
          <t>0% (No Discount)</t>
        </is>
      </c>
      <c r="AA7984" t="b">
        <v>1</v>
      </c>
      <c r="AB7984" t="b">
        <v>0</v>
      </c>
      <c r="AC7984" s="19" t="n">
        <v>50.98</v>
      </c>
      <c r="AD7984" s="21" t="n">
        <v>0.3</v>
      </c>
    </row>
    <row r="7985" ht="18" customHeight="1">
      <c r="A7985" t="n">
        <v>7984</v>
      </c>
      <c r="B7985" t="inlineStr">
        <is>
          <t>CA-2017-152499</t>
        </is>
      </c>
      <c r="C7985" s="18" t="inlineStr">
        <is>
          <t>2017-01-22</t>
        </is>
      </c>
      <c r="D7985" s="18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19" t="n">
        <v>15.12</v>
      </c>
      <c r="S7985" s="20" t="n">
        <v>5</v>
      </c>
      <c r="T7985" s="21" t="n">
        <v>0.2</v>
      </c>
      <c r="U7985" s="19" t="n">
        <v>4.914</v>
      </c>
      <c r="V7985" t="n">
        <v>3</v>
      </c>
      <c r="W7985" t="n">
        <v>2017</v>
      </c>
      <c r="X7985" t="inlineStr">
        <is>
          <t>2017Q1</t>
        </is>
      </c>
      <c r="Y7985" t="inlineStr">
        <is>
          <t>2017-01</t>
        </is>
      </c>
      <c r="Z7985" t="inlineStr">
        <is>
          <t>10.1% - 20%</t>
        </is>
      </c>
      <c r="AA7985" t="b">
        <v>1</v>
      </c>
      <c r="AB7985" t="b">
        <v>0</v>
      </c>
      <c r="AC7985" s="19" t="n">
        <v>3.78</v>
      </c>
      <c r="AD7985" s="21" t="n">
        <v>0.325</v>
      </c>
    </row>
    <row r="7986" ht="18" customHeight="1">
      <c r="A7986" t="n">
        <v>7985</v>
      </c>
      <c r="B7986" t="inlineStr">
        <is>
          <t>CA-2017-152499</t>
        </is>
      </c>
      <c r="C7986" s="18" t="inlineStr">
        <is>
          <t>2017-01-22</t>
        </is>
      </c>
      <c r="D7986" s="18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19" t="n">
        <v>7.872</v>
      </c>
      <c r="S7986" s="20" t="n">
        <v>3</v>
      </c>
      <c r="T7986" s="21" t="n">
        <v>0.2</v>
      </c>
      <c r="U7986" s="19" t="n">
        <v>0.8856000000000001</v>
      </c>
      <c r="V7986" t="n">
        <v>3</v>
      </c>
      <c r="W7986" t="n">
        <v>2017</v>
      </c>
      <c r="X7986" t="inlineStr">
        <is>
          <t>2017Q1</t>
        </is>
      </c>
      <c r="Y7986" t="inlineStr">
        <is>
          <t>2017-01</t>
        </is>
      </c>
      <c r="Z7986" t="inlineStr">
        <is>
          <t>10.1% - 20%</t>
        </is>
      </c>
      <c r="AA7986" t="b">
        <v>1</v>
      </c>
      <c r="AB7986" t="b">
        <v>0</v>
      </c>
      <c r="AC7986" s="19" t="n">
        <v>3.28</v>
      </c>
      <c r="AD7986" s="21" t="n">
        <v>0.1125</v>
      </c>
    </row>
    <row r="7987" ht="18" customHeight="1">
      <c r="A7987" t="n">
        <v>7986</v>
      </c>
      <c r="B7987" t="inlineStr">
        <is>
          <t>CA-2016-151498</t>
        </is>
      </c>
      <c r="C7987" s="18" t="inlineStr">
        <is>
          <t>2016-04-21</t>
        </is>
      </c>
      <c r="D7987" s="18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19" t="n">
        <v>8.32</v>
      </c>
      <c r="S7987" s="20" t="n">
        <v>5</v>
      </c>
      <c r="T7987" s="21" t="n">
        <v>0.2</v>
      </c>
      <c r="U7987" s="19" t="n">
        <v>2.808</v>
      </c>
      <c r="V7987" t="n">
        <v>3</v>
      </c>
      <c r="W7987" t="n">
        <v>2016</v>
      </c>
      <c r="X7987" t="inlineStr">
        <is>
          <t>2016Q2</t>
        </is>
      </c>
      <c r="Y7987" t="inlineStr">
        <is>
          <t>2016-04</t>
        </is>
      </c>
      <c r="Z7987" t="inlineStr">
        <is>
          <t>10.1% - 20%</t>
        </is>
      </c>
      <c r="AA7987" t="b">
        <v>1</v>
      </c>
      <c r="AB7987" t="b">
        <v>0</v>
      </c>
      <c r="AC7987" s="19" t="n">
        <v>2.08</v>
      </c>
      <c r="AD7987" s="21" t="n">
        <v>0.3375</v>
      </c>
    </row>
    <row r="7988" ht="18" customHeight="1">
      <c r="A7988" t="n">
        <v>7987</v>
      </c>
      <c r="B7988" t="inlineStr">
        <is>
          <t>CA-2016-137939</t>
        </is>
      </c>
      <c r="C7988" s="18" t="inlineStr">
        <is>
          <t>2016-07-20</t>
        </is>
      </c>
      <c r="D7988" s="1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19" t="n">
        <v>89.95</v>
      </c>
      <c r="S7988" s="20" t="n">
        <v>5</v>
      </c>
      <c r="T7988" s="21" t="n">
        <v>0</v>
      </c>
      <c r="U7988" s="19" t="n">
        <v>43.176</v>
      </c>
      <c r="V7988" t="n">
        <v>3</v>
      </c>
      <c r="W7988" t="n">
        <v>2016</v>
      </c>
      <c r="X7988" t="inlineStr">
        <is>
          <t>2016Q3</t>
        </is>
      </c>
      <c r="Y7988" t="inlineStr">
        <is>
          <t>2016-07</t>
        </is>
      </c>
      <c r="Z7988" t="inlineStr">
        <is>
          <t>0% (No Discount)</t>
        </is>
      </c>
      <c r="AA7988" t="b">
        <v>1</v>
      </c>
      <c r="AB7988" t="b">
        <v>0</v>
      </c>
      <c r="AC7988" s="19" t="n">
        <v>17.99</v>
      </c>
      <c r="AD7988" s="21" t="n">
        <v>0.48</v>
      </c>
    </row>
    <row r="7989" ht="18" customHeight="1">
      <c r="A7989" t="n">
        <v>7988</v>
      </c>
      <c r="B7989" t="inlineStr">
        <is>
          <t>US-2016-117793</t>
        </is>
      </c>
      <c r="C7989" s="18" t="inlineStr">
        <is>
          <t>2016-08-23</t>
        </is>
      </c>
      <c r="D7989" s="18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19" t="n">
        <v>25.2</v>
      </c>
      <c r="S7989" s="20" t="n">
        <v>4</v>
      </c>
      <c r="T7989" s="21" t="n">
        <v>0</v>
      </c>
      <c r="U7989" s="19" t="n">
        <v>11.592</v>
      </c>
      <c r="V7989" t="n">
        <v>6</v>
      </c>
      <c r="W7989" t="n">
        <v>2016</v>
      </c>
      <c r="X7989" t="inlineStr">
        <is>
          <t>2016Q3</t>
        </is>
      </c>
      <c r="Y7989" t="inlineStr">
        <is>
          <t>2016-08</t>
        </is>
      </c>
      <c r="Z7989" t="inlineStr">
        <is>
          <t>0% (No Discount)</t>
        </is>
      </c>
      <c r="AA7989" t="b">
        <v>1</v>
      </c>
      <c r="AB7989" t="b">
        <v>0</v>
      </c>
      <c r="AC7989" s="19" t="n">
        <v>6.3</v>
      </c>
      <c r="AD7989" s="21" t="n">
        <v>0.46</v>
      </c>
    </row>
    <row r="7990" ht="18" customHeight="1">
      <c r="A7990" t="n">
        <v>7989</v>
      </c>
      <c r="B7990" t="inlineStr">
        <is>
          <t>US-2016-117793</t>
        </is>
      </c>
      <c r="C7990" s="18" t="inlineStr">
        <is>
          <t>2016-08-23</t>
        </is>
      </c>
      <c r="D7990" s="18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19" t="n">
        <v>37.59</v>
      </c>
      <c r="S7990" s="20" t="n">
        <v>3</v>
      </c>
      <c r="T7990" s="21" t="n">
        <v>0</v>
      </c>
      <c r="U7990" s="19" t="n">
        <v>17.6673</v>
      </c>
      <c r="V7990" t="n">
        <v>6</v>
      </c>
      <c r="W7990" t="n">
        <v>2016</v>
      </c>
      <c r="X7990" t="inlineStr">
        <is>
          <t>2016Q3</t>
        </is>
      </c>
      <c r="Y7990" t="inlineStr">
        <is>
          <t>2016-08</t>
        </is>
      </c>
      <c r="Z7990" t="inlineStr">
        <is>
          <t>0% (No Discount)</t>
        </is>
      </c>
      <c r="AA7990" t="b">
        <v>1</v>
      </c>
      <c r="AB7990" t="b">
        <v>0</v>
      </c>
      <c r="AC7990" s="19" t="n">
        <v>12.53</v>
      </c>
      <c r="AD7990" s="21" t="n">
        <v>0.47</v>
      </c>
    </row>
    <row r="7991" ht="18" customHeight="1">
      <c r="A7991" t="n">
        <v>7990</v>
      </c>
      <c r="B7991" t="inlineStr">
        <is>
          <t>US-2016-117793</t>
        </is>
      </c>
      <c r="C7991" s="18" t="inlineStr">
        <is>
          <t>2016-08-23</t>
        </is>
      </c>
      <c r="D7991" s="18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19" t="n">
        <v>14.97</v>
      </c>
      <c r="S7991" s="20" t="n">
        <v>1</v>
      </c>
      <c r="T7991" s="21" t="n">
        <v>0</v>
      </c>
      <c r="U7991" s="19" t="n">
        <v>4.1916</v>
      </c>
      <c r="V7991" t="n">
        <v>6</v>
      </c>
      <c r="W7991" t="n">
        <v>2016</v>
      </c>
      <c r="X7991" t="inlineStr">
        <is>
          <t>2016Q3</t>
        </is>
      </c>
      <c r="Y7991" t="inlineStr">
        <is>
          <t>2016-08</t>
        </is>
      </c>
      <c r="Z7991" t="inlineStr">
        <is>
          <t>0% (No Discount)</t>
        </is>
      </c>
      <c r="AA7991" t="b">
        <v>1</v>
      </c>
      <c r="AB7991" t="b">
        <v>0</v>
      </c>
      <c r="AC7991" s="19" t="n">
        <v>14.97</v>
      </c>
      <c r="AD7991" s="21" t="n">
        <v>0.28</v>
      </c>
    </row>
    <row r="7992" ht="18" customHeight="1">
      <c r="A7992" t="n">
        <v>7991</v>
      </c>
      <c r="B7992" t="inlineStr">
        <is>
          <t>US-2016-117793</t>
        </is>
      </c>
      <c r="C7992" s="18" t="inlineStr">
        <is>
          <t>2016-08-23</t>
        </is>
      </c>
      <c r="D7992" s="18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19" t="n">
        <v>1.98</v>
      </c>
      <c r="S7992" s="20" t="n">
        <v>2</v>
      </c>
      <c r="T7992" s="21" t="n">
        <v>0</v>
      </c>
      <c r="U7992" s="19" t="n">
        <v>0.891</v>
      </c>
      <c r="V7992" t="n">
        <v>6</v>
      </c>
      <c r="W7992" t="n">
        <v>2016</v>
      </c>
      <c r="X7992" t="inlineStr">
        <is>
          <t>2016Q3</t>
        </is>
      </c>
      <c r="Y7992" t="inlineStr">
        <is>
          <t>2016-08</t>
        </is>
      </c>
      <c r="Z7992" t="inlineStr">
        <is>
          <t>0% (No Discount)</t>
        </is>
      </c>
      <c r="AA7992" t="b">
        <v>1</v>
      </c>
      <c r="AB7992" t="b">
        <v>0</v>
      </c>
      <c r="AC7992" s="19" t="n">
        <v>0.99</v>
      </c>
      <c r="AD7992" s="21" t="n">
        <v>0.45</v>
      </c>
    </row>
    <row r="7993" ht="18" customHeight="1">
      <c r="A7993" t="n">
        <v>7992</v>
      </c>
      <c r="B7993" t="inlineStr">
        <is>
          <t>CA-2016-133872</t>
        </is>
      </c>
      <c r="C7993" s="18" t="inlineStr">
        <is>
          <t>2016-06-14</t>
        </is>
      </c>
      <c r="D7993" s="18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19" t="n">
        <v>39.936</v>
      </c>
      <c r="S7993" s="20" t="n">
        <v>4</v>
      </c>
      <c r="T7993" s="21" t="n">
        <v>0.7</v>
      </c>
      <c r="U7993" s="19" t="n">
        <v>-26.624</v>
      </c>
      <c r="V7993" t="n">
        <v>3</v>
      </c>
      <c r="W7993" t="n">
        <v>2016</v>
      </c>
      <c r="X7993" t="inlineStr">
        <is>
          <t>2016Q2</t>
        </is>
      </c>
      <c r="Y7993" t="inlineStr">
        <is>
          <t>2016-06</t>
        </is>
      </c>
      <c r="Z7993" t="inlineStr">
        <is>
          <t>&gt; 50% (Deep Discount)</t>
        </is>
      </c>
      <c r="AA7993" t="b">
        <v>0</v>
      </c>
      <c r="AB7993" t="b">
        <v>1</v>
      </c>
      <c r="AC7993" s="19" t="n">
        <v>33.28</v>
      </c>
      <c r="AD7993" s="21" t="n">
        <v>-0.6667</v>
      </c>
    </row>
    <row r="7994" ht="18" customHeight="1">
      <c r="A7994" t="n">
        <v>7993</v>
      </c>
      <c r="B7994" t="inlineStr">
        <is>
          <t>CA-2016-133872</t>
        </is>
      </c>
      <c r="C7994" s="18" t="inlineStr">
        <is>
          <t>2016-06-14</t>
        </is>
      </c>
      <c r="D7994" s="18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19" t="n">
        <v>18.464</v>
      </c>
      <c r="S7994" s="20" t="n">
        <v>2</v>
      </c>
      <c r="T7994" s="21" t="n">
        <v>0.2</v>
      </c>
      <c r="U7994" s="19" t="n">
        <v>2.308</v>
      </c>
      <c r="V7994" t="n">
        <v>3</v>
      </c>
      <c r="W7994" t="n">
        <v>2016</v>
      </c>
      <c r="X7994" t="inlineStr">
        <is>
          <t>2016Q2</t>
        </is>
      </c>
      <c r="Y7994" t="inlineStr">
        <is>
          <t>2016-06</t>
        </is>
      </c>
      <c r="Z7994" t="inlineStr">
        <is>
          <t>10.1% - 20%</t>
        </is>
      </c>
      <c r="AA7994" t="b">
        <v>1</v>
      </c>
      <c r="AB7994" t="b">
        <v>0</v>
      </c>
      <c r="AC7994" s="19" t="n">
        <v>11.54</v>
      </c>
      <c r="AD7994" s="21" t="n">
        <v>0.125</v>
      </c>
    </row>
    <row r="7995" ht="18" customHeight="1">
      <c r="A7995" t="n">
        <v>7994</v>
      </c>
      <c r="B7995" t="inlineStr">
        <is>
          <t>US-2015-165743</t>
        </is>
      </c>
      <c r="C7995" s="18" t="inlineStr">
        <is>
          <t>2015-11-20</t>
        </is>
      </c>
      <c r="D7995" s="18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19" t="n">
        <v>4.896</v>
      </c>
      <c r="S7995" s="20" t="n">
        <v>3</v>
      </c>
      <c r="T7995" s="21" t="n">
        <v>0.7</v>
      </c>
      <c r="U7995" s="19" t="n">
        <v>-3.4272</v>
      </c>
      <c r="V7995" t="n">
        <v>3</v>
      </c>
      <c r="W7995" t="n">
        <v>2015</v>
      </c>
      <c r="X7995" t="inlineStr">
        <is>
          <t>2015Q4</t>
        </is>
      </c>
      <c r="Y7995" t="inlineStr">
        <is>
          <t>2015-11</t>
        </is>
      </c>
      <c r="Z7995" t="inlineStr">
        <is>
          <t>&gt; 50% (Deep Discount)</t>
        </is>
      </c>
      <c r="AA7995" t="b">
        <v>0</v>
      </c>
      <c r="AB7995" t="b">
        <v>1</v>
      </c>
      <c r="AC7995" s="19" t="n">
        <v>5.44</v>
      </c>
      <c r="AD7995" s="21" t="n">
        <v>-0.7</v>
      </c>
    </row>
    <row r="7996" ht="18" customHeight="1">
      <c r="A7996" t="n">
        <v>7995</v>
      </c>
      <c r="B7996" t="inlineStr">
        <is>
          <t>US-2015-165743</t>
        </is>
      </c>
      <c r="C7996" s="18" t="inlineStr">
        <is>
          <t>2015-11-20</t>
        </is>
      </c>
      <c r="D7996" s="18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19" t="n">
        <v>145.764</v>
      </c>
      <c r="S7996" s="20" t="n">
        <v>6</v>
      </c>
      <c r="T7996" s="21" t="n">
        <v>0.7</v>
      </c>
      <c r="U7996" s="19" t="n">
        <v>-247.7988</v>
      </c>
      <c r="V7996" t="n">
        <v>3</v>
      </c>
      <c r="W7996" t="n">
        <v>2015</v>
      </c>
      <c r="X7996" t="inlineStr">
        <is>
          <t>2015Q4</t>
        </is>
      </c>
      <c r="Y7996" t="inlineStr">
        <is>
          <t>2015-11</t>
        </is>
      </c>
      <c r="Z7996" t="inlineStr">
        <is>
          <t>&gt; 50% (Deep Discount)</t>
        </is>
      </c>
      <c r="AA7996" t="b">
        <v>0</v>
      </c>
      <c r="AB7996" t="b">
        <v>1</v>
      </c>
      <c r="AC7996" s="19" t="n">
        <v>80.98</v>
      </c>
      <c r="AD7996" s="21" t="n">
        <v>-1.7</v>
      </c>
    </row>
    <row r="7997" ht="18" customHeight="1">
      <c r="A7997" t="n">
        <v>7996</v>
      </c>
      <c r="B7997" t="inlineStr">
        <is>
          <t>US-2015-165743</t>
        </is>
      </c>
      <c r="C7997" s="18" t="inlineStr">
        <is>
          <t>2015-11-20</t>
        </is>
      </c>
      <c r="D7997" s="18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19" t="n">
        <v>9.612</v>
      </c>
      <c r="S7997" s="20" t="n">
        <v>6</v>
      </c>
      <c r="T7997" s="21" t="n">
        <v>0.7</v>
      </c>
      <c r="U7997" s="19" t="n">
        <v>-7.3692</v>
      </c>
      <c r="V7997" t="n">
        <v>3</v>
      </c>
      <c r="W7997" t="n">
        <v>2015</v>
      </c>
      <c r="X7997" t="inlineStr">
        <is>
          <t>2015Q4</t>
        </is>
      </c>
      <c r="Y7997" t="inlineStr">
        <is>
          <t>2015-11</t>
        </is>
      </c>
      <c r="Z7997" t="inlineStr">
        <is>
          <t>&gt; 50% (Deep Discount)</t>
        </is>
      </c>
      <c r="AA7997" t="b">
        <v>0</v>
      </c>
      <c r="AB7997" t="b">
        <v>1</v>
      </c>
      <c r="AC7997" s="19" t="n">
        <v>5.34</v>
      </c>
      <c r="AD7997" s="21" t="n">
        <v>-0.7667</v>
      </c>
    </row>
    <row r="7998" ht="18" customHeight="1">
      <c r="A7998" t="n">
        <v>7997</v>
      </c>
      <c r="B7998" t="inlineStr">
        <is>
          <t>US-2017-105998</t>
        </is>
      </c>
      <c r="C7998" s="18" t="inlineStr">
        <is>
          <t>2017-11-03</t>
        </is>
      </c>
      <c r="D7998" s="1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19" t="n">
        <v>199.75</v>
      </c>
      <c r="S7998" s="20" t="n">
        <v>5</v>
      </c>
      <c r="T7998" s="21" t="n">
        <v>0</v>
      </c>
      <c r="U7998" s="19" t="n">
        <v>87.89</v>
      </c>
      <c r="V7998" t="n">
        <v>2</v>
      </c>
      <c r="W7998" t="n">
        <v>2017</v>
      </c>
      <c r="X7998" t="inlineStr">
        <is>
          <t>2017Q4</t>
        </is>
      </c>
      <c r="Y7998" t="inlineStr">
        <is>
          <t>2017-11</t>
        </is>
      </c>
      <c r="Z7998" t="inlineStr">
        <is>
          <t>0% (No Discount)</t>
        </is>
      </c>
      <c r="AA7998" t="b">
        <v>1</v>
      </c>
      <c r="AB7998" t="b">
        <v>0</v>
      </c>
      <c r="AC7998" s="19" t="n">
        <v>39.95</v>
      </c>
      <c r="AD7998" s="21" t="n">
        <v>0.44</v>
      </c>
    </row>
    <row r="7999" ht="18" customHeight="1">
      <c r="A7999" t="n">
        <v>7998</v>
      </c>
      <c r="B7999" t="inlineStr">
        <is>
          <t>US-2017-105998</t>
        </is>
      </c>
      <c r="C7999" s="18" t="inlineStr">
        <is>
          <t>2017-11-03</t>
        </is>
      </c>
      <c r="D7999" s="18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19" t="n">
        <v>1673.184</v>
      </c>
      <c r="S7999" s="20" t="n">
        <v>12</v>
      </c>
      <c r="T7999" s="21" t="n">
        <v>0.2</v>
      </c>
      <c r="U7999" s="19" t="n">
        <v>20.9148</v>
      </c>
      <c r="V7999" t="n">
        <v>2</v>
      </c>
      <c r="W7999" t="n">
        <v>2017</v>
      </c>
      <c r="X7999" t="inlineStr">
        <is>
          <t>2017Q4</t>
        </is>
      </c>
      <c r="Y7999" t="inlineStr">
        <is>
          <t>2017-11</t>
        </is>
      </c>
      <c r="Z7999" t="inlineStr">
        <is>
          <t>10.1% - 20%</t>
        </is>
      </c>
      <c r="AA7999" t="b">
        <v>1</v>
      </c>
      <c r="AB7999" t="b">
        <v>0</v>
      </c>
      <c r="AC7999" s="19" t="n">
        <v>174.29</v>
      </c>
      <c r="AD7999" s="21" t="n">
        <v>0.0125</v>
      </c>
    </row>
    <row r="8000" ht="18" customHeight="1">
      <c r="A8000" t="n">
        <v>7999</v>
      </c>
      <c r="B8000" t="inlineStr">
        <is>
          <t>US-2014-148194</t>
        </is>
      </c>
      <c r="C8000" s="18" t="inlineStr">
        <is>
          <t>2014-05-04</t>
        </is>
      </c>
      <c r="D8000" s="18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19" t="n">
        <v>12.18</v>
      </c>
      <c r="S8000" s="20" t="n">
        <v>7</v>
      </c>
      <c r="T8000" s="21" t="n">
        <v>0</v>
      </c>
      <c r="U8000" s="19" t="n">
        <v>3.8976</v>
      </c>
      <c r="V8000" t="n">
        <v>3</v>
      </c>
      <c r="W8000" t="n">
        <v>2014</v>
      </c>
      <c r="X8000" t="inlineStr">
        <is>
          <t>2014Q2</t>
        </is>
      </c>
      <c r="Y8000" t="inlineStr">
        <is>
          <t>2014-05</t>
        </is>
      </c>
      <c r="Z8000" t="inlineStr">
        <is>
          <t>0% (No Discount)</t>
        </is>
      </c>
      <c r="AA8000" t="b">
        <v>1</v>
      </c>
      <c r="AB8000" t="b">
        <v>0</v>
      </c>
      <c r="AC8000" s="19" t="n">
        <v>1.74</v>
      </c>
      <c r="AD8000" s="21" t="n">
        <v>0.32</v>
      </c>
    </row>
    <row r="8001" ht="18" customHeight="1">
      <c r="A8001" t="n">
        <v>8000</v>
      </c>
      <c r="B8001" t="inlineStr">
        <is>
          <t>US-2014-148194</t>
        </is>
      </c>
      <c r="C8001" s="18" t="inlineStr">
        <is>
          <t>2014-05-04</t>
        </is>
      </c>
      <c r="D8001" s="18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19" t="n">
        <v>57.68</v>
      </c>
      <c r="S8001" s="20" t="n">
        <v>4</v>
      </c>
      <c r="T8001" s="21" t="n">
        <v>0</v>
      </c>
      <c r="U8001" s="19" t="n">
        <v>19.0344</v>
      </c>
      <c r="V8001" t="n">
        <v>3</v>
      </c>
      <c r="W8001" t="n">
        <v>2014</v>
      </c>
      <c r="X8001" t="inlineStr">
        <is>
          <t>2014Q2</t>
        </is>
      </c>
      <c r="Y8001" t="inlineStr">
        <is>
          <t>2014-05</t>
        </is>
      </c>
      <c r="Z8001" t="inlineStr">
        <is>
          <t>0% (No Discount)</t>
        </is>
      </c>
      <c r="AA8001" t="b">
        <v>1</v>
      </c>
      <c r="AB8001" t="b">
        <v>0</v>
      </c>
      <c r="AC8001" s="19" t="n">
        <v>14.42</v>
      </c>
      <c r="AD8001" s="21" t="n">
        <v>0.33</v>
      </c>
    </row>
    <row r="8002" ht="18" customHeight="1">
      <c r="A8002" t="n">
        <v>8001</v>
      </c>
      <c r="B8002" t="inlineStr">
        <is>
          <t>US-2015-151407</t>
        </is>
      </c>
      <c r="C8002" s="18" t="inlineStr">
        <is>
          <t>2015-11-08</t>
        </is>
      </c>
      <c r="D8002" s="18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19" t="n">
        <v>263.96</v>
      </c>
      <c r="S8002" s="20" t="n">
        <v>4</v>
      </c>
      <c r="T8002" s="21" t="n">
        <v>0</v>
      </c>
      <c r="U8002" s="19" t="n">
        <v>76.5484</v>
      </c>
      <c r="V8002" t="n">
        <v>4</v>
      </c>
      <c r="W8002" t="n">
        <v>2015</v>
      </c>
      <c r="X8002" t="inlineStr">
        <is>
          <t>2015Q4</t>
        </is>
      </c>
      <c r="Y8002" t="inlineStr">
        <is>
          <t>2015-11</t>
        </is>
      </c>
      <c r="Z8002" t="inlineStr">
        <is>
          <t>0% (No Discount)</t>
        </is>
      </c>
      <c r="AA8002" t="b">
        <v>1</v>
      </c>
      <c r="AB8002" t="b">
        <v>0</v>
      </c>
      <c r="AC8002" s="19" t="n">
        <v>65.98999999999999</v>
      </c>
      <c r="AD8002" s="21" t="n">
        <v>0.29</v>
      </c>
    </row>
    <row r="8003" ht="18" customHeight="1">
      <c r="A8003" t="n">
        <v>8002</v>
      </c>
      <c r="B8003" t="inlineStr">
        <is>
          <t>CA-2015-110870</t>
        </is>
      </c>
      <c r="C8003" s="18" t="inlineStr">
        <is>
          <t>2015-12-12</t>
        </is>
      </c>
      <c r="D8003" s="18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19" t="n">
        <v>299.94</v>
      </c>
      <c r="S8003" s="20" t="n">
        <v>6</v>
      </c>
      <c r="T8003" s="21" t="n">
        <v>0</v>
      </c>
      <c r="U8003" s="19" t="n">
        <v>128.9742</v>
      </c>
      <c r="V8003" t="n">
        <v>3</v>
      </c>
      <c r="W8003" t="n">
        <v>2015</v>
      </c>
      <c r="X8003" t="inlineStr">
        <is>
          <t>2015Q4</t>
        </is>
      </c>
      <c r="Y8003" t="inlineStr">
        <is>
          <t>2015-12</t>
        </is>
      </c>
      <c r="Z8003" t="inlineStr">
        <is>
          <t>0% (No Discount)</t>
        </is>
      </c>
      <c r="AA8003" t="b">
        <v>1</v>
      </c>
      <c r="AB8003" t="b">
        <v>0</v>
      </c>
      <c r="AC8003" s="19" t="n">
        <v>49.99</v>
      </c>
      <c r="AD8003" s="21" t="n">
        <v>0.43</v>
      </c>
    </row>
    <row r="8004" ht="18" customHeight="1">
      <c r="A8004" t="n">
        <v>8003</v>
      </c>
      <c r="B8004" t="inlineStr">
        <is>
          <t>CA-2015-110870</t>
        </is>
      </c>
      <c r="C8004" s="18" t="inlineStr">
        <is>
          <t>2015-12-12</t>
        </is>
      </c>
      <c r="D8004" s="18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19" t="n">
        <v>25.76</v>
      </c>
      <c r="S8004" s="20" t="n">
        <v>7</v>
      </c>
      <c r="T8004" s="21" t="n">
        <v>0</v>
      </c>
      <c r="U8004" s="19" t="n">
        <v>0.5152</v>
      </c>
      <c r="V8004" t="n">
        <v>3</v>
      </c>
      <c r="W8004" t="n">
        <v>2015</v>
      </c>
      <c r="X8004" t="inlineStr">
        <is>
          <t>2015Q4</t>
        </is>
      </c>
      <c r="Y8004" t="inlineStr">
        <is>
          <t>2015-12</t>
        </is>
      </c>
      <c r="Z8004" t="inlineStr">
        <is>
          <t>0% (No Discount)</t>
        </is>
      </c>
      <c r="AA8004" t="b">
        <v>1</v>
      </c>
      <c r="AB8004" t="b">
        <v>0</v>
      </c>
      <c r="AC8004" s="19" t="n">
        <v>3.68</v>
      </c>
      <c r="AD8004" s="21" t="n">
        <v>0.02</v>
      </c>
    </row>
    <row r="8005" ht="18" customHeight="1">
      <c r="A8005" t="n">
        <v>8004</v>
      </c>
      <c r="B8005" t="inlineStr">
        <is>
          <t>CA-2014-143210</t>
        </is>
      </c>
      <c r="C8005" s="18" t="inlineStr">
        <is>
          <t>2014-12-01</t>
        </is>
      </c>
      <c r="D8005" s="18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19" t="n">
        <v>271.9</v>
      </c>
      <c r="S8005" s="20" t="n">
        <v>2</v>
      </c>
      <c r="T8005" s="21" t="n">
        <v>0</v>
      </c>
      <c r="U8005" s="19" t="n">
        <v>78.851</v>
      </c>
      <c r="V8005" t="n">
        <v>2</v>
      </c>
      <c r="W8005" t="n">
        <v>2014</v>
      </c>
      <c r="X8005" t="inlineStr">
        <is>
          <t>2014Q4</t>
        </is>
      </c>
      <c r="Y8005" t="inlineStr">
        <is>
          <t>2014-12</t>
        </is>
      </c>
      <c r="Z8005" t="inlineStr">
        <is>
          <t>0% (No Discount)</t>
        </is>
      </c>
      <c r="AA8005" t="b">
        <v>1</v>
      </c>
      <c r="AB8005" t="b">
        <v>0</v>
      </c>
      <c r="AC8005" s="19" t="n">
        <v>135.95</v>
      </c>
      <c r="AD8005" s="21" t="n">
        <v>0.29</v>
      </c>
    </row>
    <row r="8006" ht="18" customHeight="1">
      <c r="A8006" t="n">
        <v>8005</v>
      </c>
      <c r="B8006" t="inlineStr">
        <is>
          <t>CA-2014-143210</t>
        </is>
      </c>
      <c r="C8006" s="18" t="inlineStr">
        <is>
          <t>2014-12-01</t>
        </is>
      </c>
      <c r="D8006" s="18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19" t="n">
        <v>45.84</v>
      </c>
      <c r="S8006" s="20" t="n">
        <v>3</v>
      </c>
      <c r="T8006" s="21" t="n">
        <v>0</v>
      </c>
      <c r="U8006" s="19" t="n">
        <v>15.5856</v>
      </c>
      <c r="V8006" t="n">
        <v>2</v>
      </c>
      <c r="W8006" t="n">
        <v>2014</v>
      </c>
      <c r="X8006" t="inlineStr">
        <is>
          <t>2014Q4</t>
        </is>
      </c>
      <c r="Y8006" t="inlineStr">
        <is>
          <t>2014-12</t>
        </is>
      </c>
      <c r="Z8006" t="inlineStr">
        <is>
          <t>0% (No Discount)</t>
        </is>
      </c>
      <c r="AA8006" t="b">
        <v>1</v>
      </c>
      <c r="AB8006" t="b">
        <v>0</v>
      </c>
      <c r="AC8006" s="19" t="n">
        <v>15.28</v>
      </c>
      <c r="AD8006" s="21" t="n">
        <v>0.34</v>
      </c>
    </row>
    <row r="8007" ht="18" customHeight="1">
      <c r="A8007" t="n">
        <v>8006</v>
      </c>
      <c r="B8007" t="inlineStr">
        <is>
          <t>CA-2014-143210</t>
        </is>
      </c>
      <c r="C8007" s="18" t="inlineStr">
        <is>
          <t>2014-12-01</t>
        </is>
      </c>
      <c r="D8007" s="18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19" t="n">
        <v>9.82</v>
      </c>
      <c r="S8007" s="20" t="n">
        <v>2</v>
      </c>
      <c r="T8007" s="21" t="n">
        <v>0</v>
      </c>
      <c r="U8007" s="19" t="n">
        <v>3.2406</v>
      </c>
      <c r="V8007" t="n">
        <v>2</v>
      </c>
      <c r="W8007" t="n">
        <v>2014</v>
      </c>
      <c r="X8007" t="inlineStr">
        <is>
          <t>2014Q4</t>
        </is>
      </c>
      <c r="Y8007" t="inlineStr">
        <is>
          <t>2014-12</t>
        </is>
      </c>
      <c r="Z8007" t="inlineStr">
        <is>
          <t>0% (No Discount)</t>
        </is>
      </c>
      <c r="AA8007" t="b">
        <v>1</v>
      </c>
      <c r="AB8007" t="b">
        <v>0</v>
      </c>
      <c r="AC8007" s="19" t="n">
        <v>4.91</v>
      </c>
      <c r="AD8007" s="21" t="n">
        <v>0.33</v>
      </c>
    </row>
    <row r="8008" ht="18" customHeight="1">
      <c r="A8008" t="n">
        <v>8007</v>
      </c>
      <c r="B8008" t="inlineStr">
        <is>
          <t>CA-2016-139808</t>
        </is>
      </c>
      <c r="C8008" s="18" t="inlineStr">
        <is>
          <t>2016-10-07</t>
        </is>
      </c>
      <c r="D8008" s="1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19" t="n">
        <v>93.36</v>
      </c>
      <c r="S8008" s="20" t="n">
        <v>12</v>
      </c>
      <c r="T8008" s="21" t="n">
        <v>0</v>
      </c>
      <c r="U8008" s="19" t="n">
        <v>0.9336</v>
      </c>
      <c r="V8008" t="n">
        <v>4</v>
      </c>
      <c r="W8008" t="n">
        <v>2016</v>
      </c>
      <c r="X8008" t="inlineStr">
        <is>
          <t>2016Q4</t>
        </is>
      </c>
      <c r="Y8008" t="inlineStr">
        <is>
          <t>2016-10</t>
        </is>
      </c>
      <c r="Z8008" t="inlineStr">
        <is>
          <t>0% (No Discount)</t>
        </is>
      </c>
      <c r="AA8008" t="b">
        <v>1</v>
      </c>
      <c r="AB8008" t="b">
        <v>0</v>
      </c>
      <c r="AC8008" s="19" t="n">
        <v>7.78</v>
      </c>
      <c r="AD8008" s="21" t="n">
        <v>0.01</v>
      </c>
    </row>
    <row r="8009" ht="18" customHeight="1">
      <c r="A8009" t="n">
        <v>8008</v>
      </c>
      <c r="B8009" t="inlineStr">
        <is>
          <t>CA-2015-110863</t>
        </is>
      </c>
      <c r="C8009" s="18" t="inlineStr">
        <is>
          <t>2015-11-17</t>
        </is>
      </c>
      <c r="D8009" s="18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19" t="n">
        <v>541.24</v>
      </c>
      <c r="S8009" s="20" t="n">
        <v>4</v>
      </c>
      <c r="T8009" s="21" t="n">
        <v>0</v>
      </c>
      <c r="U8009" s="19" t="n">
        <v>5.4124</v>
      </c>
      <c r="V8009" t="n">
        <v>7</v>
      </c>
      <c r="W8009" t="n">
        <v>2015</v>
      </c>
      <c r="X8009" t="inlineStr">
        <is>
          <t>2015Q4</t>
        </is>
      </c>
      <c r="Y8009" t="inlineStr">
        <is>
          <t>2015-11</t>
        </is>
      </c>
      <c r="Z8009" t="inlineStr">
        <is>
          <t>0% (No Discount)</t>
        </is>
      </c>
      <c r="AA8009" t="b">
        <v>1</v>
      </c>
      <c r="AB8009" t="b">
        <v>0</v>
      </c>
      <c r="AC8009" s="19" t="n">
        <v>135.31</v>
      </c>
      <c r="AD8009" s="21" t="n">
        <v>0.01</v>
      </c>
    </row>
    <row r="8010" ht="18" customHeight="1">
      <c r="A8010" t="n">
        <v>8009</v>
      </c>
      <c r="B8010" t="inlineStr">
        <is>
          <t>CA-2015-110863</t>
        </is>
      </c>
      <c r="C8010" s="18" t="inlineStr">
        <is>
          <t>2015-11-17</t>
        </is>
      </c>
      <c r="D8010" s="18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19" t="n">
        <v>106.32</v>
      </c>
      <c r="S8010" s="20" t="n">
        <v>3</v>
      </c>
      <c r="T8010" s="21" t="n">
        <v>0</v>
      </c>
      <c r="U8010" s="19" t="n">
        <v>49.9704</v>
      </c>
      <c r="V8010" t="n">
        <v>7</v>
      </c>
      <c r="W8010" t="n">
        <v>2015</v>
      </c>
      <c r="X8010" t="inlineStr">
        <is>
          <t>2015Q4</t>
        </is>
      </c>
      <c r="Y8010" t="inlineStr">
        <is>
          <t>2015-11</t>
        </is>
      </c>
      <c r="Z8010" t="inlineStr">
        <is>
          <t>0% (No Discount)</t>
        </is>
      </c>
      <c r="AA8010" t="b">
        <v>1</v>
      </c>
      <c r="AB8010" t="b">
        <v>0</v>
      </c>
      <c r="AC8010" s="19" t="n">
        <v>35.44</v>
      </c>
      <c r="AD8010" s="21" t="n">
        <v>0.47</v>
      </c>
    </row>
    <row r="8011" ht="18" customHeight="1">
      <c r="A8011" t="n">
        <v>8010</v>
      </c>
      <c r="B8011" t="inlineStr">
        <is>
          <t>CA-2015-110863</t>
        </is>
      </c>
      <c r="C8011" s="18" t="inlineStr">
        <is>
          <t>2015-11-17</t>
        </is>
      </c>
      <c r="D8011" s="18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19" t="n">
        <v>1323.9</v>
      </c>
      <c r="S8011" s="20" t="n">
        <v>5</v>
      </c>
      <c r="T8011" s="21" t="n">
        <v>0</v>
      </c>
      <c r="U8011" s="19" t="n">
        <v>383.931</v>
      </c>
      <c r="V8011" t="n">
        <v>7</v>
      </c>
      <c r="W8011" t="n">
        <v>2015</v>
      </c>
      <c r="X8011" t="inlineStr">
        <is>
          <t>2015Q4</t>
        </is>
      </c>
      <c r="Y8011" t="inlineStr">
        <is>
          <t>2015-11</t>
        </is>
      </c>
      <c r="Z8011" t="inlineStr">
        <is>
          <t>0% (No Discount)</t>
        </is>
      </c>
      <c r="AA8011" t="b">
        <v>1</v>
      </c>
      <c r="AB8011" t="b">
        <v>0</v>
      </c>
      <c r="AC8011" s="19" t="n">
        <v>264.78</v>
      </c>
      <c r="AD8011" s="21" t="n">
        <v>0.29</v>
      </c>
    </row>
    <row r="8012" ht="18" customHeight="1">
      <c r="A8012" t="n">
        <v>8011</v>
      </c>
      <c r="B8012" t="inlineStr">
        <is>
          <t>CA-2014-127859</t>
        </is>
      </c>
      <c r="C8012" s="18" t="inlineStr">
        <is>
          <t>2014-03-17</t>
        </is>
      </c>
      <c r="D8012" s="18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19" t="n">
        <v>126.624</v>
      </c>
      <c r="S8012" s="20" t="n">
        <v>6</v>
      </c>
      <c r="T8012" s="21" t="n">
        <v>0.2</v>
      </c>
      <c r="U8012" s="19" t="n">
        <v>41.1528</v>
      </c>
      <c r="V8012" t="n">
        <v>3</v>
      </c>
      <c r="W8012" t="n">
        <v>2014</v>
      </c>
      <c r="X8012" t="inlineStr">
        <is>
          <t>2014Q1</t>
        </is>
      </c>
      <c r="Y8012" t="inlineStr">
        <is>
          <t>2014-03</t>
        </is>
      </c>
      <c r="Z8012" t="inlineStr">
        <is>
          <t>10.1% - 20%</t>
        </is>
      </c>
      <c r="AA8012" t="b">
        <v>1</v>
      </c>
      <c r="AB8012" t="b">
        <v>0</v>
      </c>
      <c r="AC8012" s="19" t="n">
        <v>26.38</v>
      </c>
      <c r="AD8012" s="21" t="n">
        <v>0.325</v>
      </c>
    </row>
    <row r="8013" ht="18" customHeight="1">
      <c r="A8013" t="n">
        <v>8012</v>
      </c>
      <c r="B8013" t="inlineStr">
        <is>
          <t>US-2015-136427</t>
        </is>
      </c>
      <c r="C8013" s="18" t="inlineStr">
        <is>
          <t>2015-06-20</t>
        </is>
      </c>
      <c r="D8013" s="18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19" t="n">
        <v>125.944</v>
      </c>
      <c r="S8013" s="20" t="n">
        <v>7</v>
      </c>
      <c r="T8013" s="21" t="n">
        <v>0.2</v>
      </c>
      <c r="U8013" s="19" t="n">
        <v>15.743</v>
      </c>
      <c r="V8013" t="n">
        <v>3</v>
      </c>
      <c r="W8013" t="n">
        <v>2015</v>
      </c>
      <c r="X8013" t="inlineStr">
        <is>
          <t>2015Q2</t>
        </is>
      </c>
      <c r="Y8013" t="inlineStr">
        <is>
          <t>2015-06</t>
        </is>
      </c>
      <c r="Z8013" t="inlineStr">
        <is>
          <t>10.1% - 20%</t>
        </is>
      </c>
      <c r="AA8013" t="b">
        <v>1</v>
      </c>
      <c r="AB8013" t="b">
        <v>0</v>
      </c>
      <c r="AC8013" s="19" t="n">
        <v>22.49</v>
      </c>
      <c r="AD8013" s="21" t="n">
        <v>0.125</v>
      </c>
    </row>
    <row r="8014" ht="18" customHeight="1">
      <c r="A8014" t="n">
        <v>8013</v>
      </c>
      <c r="B8014" t="inlineStr">
        <is>
          <t>CA-2017-120168</t>
        </is>
      </c>
      <c r="C8014" s="18" t="inlineStr">
        <is>
          <t>2017-05-25</t>
        </is>
      </c>
      <c r="D8014" s="18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19" t="n">
        <v>663.92</v>
      </c>
      <c r="S8014" s="20" t="n">
        <v>5</v>
      </c>
      <c r="T8014" s="21" t="n">
        <v>0.2</v>
      </c>
      <c r="U8014" s="19" t="n">
        <v>207.475</v>
      </c>
      <c r="V8014" t="n">
        <v>0</v>
      </c>
      <c r="W8014" t="n">
        <v>2017</v>
      </c>
      <c r="X8014" t="inlineStr">
        <is>
          <t>2017Q2</t>
        </is>
      </c>
      <c r="Y8014" t="inlineStr">
        <is>
          <t>2017-05</t>
        </is>
      </c>
      <c r="Z8014" t="inlineStr">
        <is>
          <t>10.1% - 20%</t>
        </is>
      </c>
      <c r="AA8014" t="b">
        <v>1</v>
      </c>
      <c r="AB8014" t="b">
        <v>0</v>
      </c>
      <c r="AC8014" s="19" t="n">
        <v>165.98</v>
      </c>
      <c r="AD8014" s="21" t="n">
        <v>0.3125</v>
      </c>
    </row>
    <row r="8015" ht="18" customHeight="1">
      <c r="A8015" t="n">
        <v>8014</v>
      </c>
      <c r="B8015" t="inlineStr">
        <is>
          <t>CA-2017-120168</t>
        </is>
      </c>
      <c r="C8015" s="18" t="inlineStr">
        <is>
          <t>2017-05-25</t>
        </is>
      </c>
      <c r="D8015" s="18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19" t="n">
        <v>120</v>
      </c>
      <c r="S8015" s="20" t="n">
        <v>8</v>
      </c>
      <c r="T8015" s="21" t="n">
        <v>0</v>
      </c>
      <c r="U8015" s="19" t="n">
        <v>13.2</v>
      </c>
      <c r="V8015" t="n">
        <v>0</v>
      </c>
      <c r="W8015" t="n">
        <v>2017</v>
      </c>
      <c r="X8015" t="inlineStr">
        <is>
          <t>2017Q2</t>
        </is>
      </c>
      <c r="Y8015" t="inlineStr">
        <is>
          <t>2017-05</t>
        </is>
      </c>
      <c r="Z8015" t="inlineStr">
        <is>
          <t>0% (No Discount)</t>
        </is>
      </c>
      <c r="AA8015" t="b">
        <v>1</v>
      </c>
      <c r="AB8015" t="b">
        <v>0</v>
      </c>
      <c r="AC8015" s="19" t="n">
        <v>15</v>
      </c>
      <c r="AD8015" s="21" t="n">
        <v>0.11</v>
      </c>
    </row>
    <row r="8016" ht="18" customHeight="1">
      <c r="A8016" t="n">
        <v>8015</v>
      </c>
      <c r="B8016" t="inlineStr">
        <is>
          <t>CA-2017-120168</t>
        </is>
      </c>
      <c r="C8016" s="18" t="inlineStr">
        <is>
          <t>2017-05-25</t>
        </is>
      </c>
      <c r="D8016" s="18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19" t="n">
        <v>3.29</v>
      </c>
      <c r="S8016" s="20" t="n">
        <v>1</v>
      </c>
      <c r="T8016" s="21" t="n">
        <v>0</v>
      </c>
      <c r="U8016" s="19" t="n">
        <v>1.4805</v>
      </c>
      <c r="V8016" t="n">
        <v>0</v>
      </c>
      <c r="W8016" t="n">
        <v>2017</v>
      </c>
      <c r="X8016" t="inlineStr">
        <is>
          <t>2017Q2</t>
        </is>
      </c>
      <c r="Y8016" t="inlineStr">
        <is>
          <t>2017-05</t>
        </is>
      </c>
      <c r="Z8016" t="inlineStr">
        <is>
          <t>0% (No Discount)</t>
        </is>
      </c>
      <c r="AA8016" t="b">
        <v>1</v>
      </c>
      <c r="AB8016" t="b">
        <v>0</v>
      </c>
      <c r="AC8016" s="19" t="n">
        <v>3.29</v>
      </c>
      <c r="AD8016" s="21" t="n">
        <v>0.45</v>
      </c>
    </row>
    <row r="8017" ht="18" customHeight="1">
      <c r="A8017" t="n">
        <v>8016</v>
      </c>
      <c r="B8017" t="inlineStr">
        <is>
          <t>CA-2017-120168</t>
        </is>
      </c>
      <c r="C8017" s="18" t="inlineStr">
        <is>
          <t>2017-05-25</t>
        </is>
      </c>
      <c r="D8017" s="18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19" t="n">
        <v>18.84</v>
      </c>
      <c r="S8017" s="20" t="n">
        <v>3</v>
      </c>
      <c r="T8017" s="21" t="n">
        <v>0</v>
      </c>
      <c r="U8017" s="19" t="n">
        <v>6.0288</v>
      </c>
      <c r="V8017" t="n">
        <v>0</v>
      </c>
      <c r="W8017" t="n">
        <v>2017</v>
      </c>
      <c r="X8017" t="inlineStr">
        <is>
          <t>2017Q2</t>
        </is>
      </c>
      <c r="Y8017" t="inlineStr">
        <is>
          <t>2017-05</t>
        </is>
      </c>
      <c r="Z8017" t="inlineStr">
        <is>
          <t>0% (No Discount)</t>
        </is>
      </c>
      <c r="AA8017" t="b">
        <v>1</v>
      </c>
      <c r="AB8017" t="b">
        <v>0</v>
      </c>
      <c r="AC8017" s="19" t="n">
        <v>6.28</v>
      </c>
      <c r="AD8017" s="21" t="n">
        <v>0.32</v>
      </c>
    </row>
    <row r="8018" ht="18" customHeight="1">
      <c r="A8018" t="n">
        <v>8017</v>
      </c>
      <c r="B8018" t="inlineStr">
        <is>
          <t>US-2014-131870</t>
        </is>
      </c>
      <c r="C8018" s="18" t="inlineStr">
        <is>
          <t>2014-09-09</t>
        </is>
      </c>
      <c r="D8018" s="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19" t="n">
        <v>60.672</v>
      </c>
      <c r="S8018" s="20" t="n">
        <v>6</v>
      </c>
      <c r="T8018" s="21" t="n">
        <v>0.2</v>
      </c>
      <c r="U8018" s="19" t="n">
        <v>12.8928</v>
      </c>
      <c r="V8018" t="n">
        <v>2</v>
      </c>
      <c r="W8018" t="n">
        <v>2014</v>
      </c>
      <c r="X8018" t="inlineStr">
        <is>
          <t>2014Q3</t>
        </is>
      </c>
      <c r="Y8018" t="inlineStr">
        <is>
          <t>2014-09</t>
        </is>
      </c>
      <c r="Z8018" t="inlineStr">
        <is>
          <t>10.1% - 20%</t>
        </is>
      </c>
      <c r="AA8018" t="b">
        <v>1</v>
      </c>
      <c r="AB8018" t="b">
        <v>0</v>
      </c>
      <c r="AC8018" s="19" t="n">
        <v>12.64</v>
      </c>
      <c r="AD8018" s="21" t="n">
        <v>0.2125</v>
      </c>
    </row>
    <row r="8019" ht="18" customHeight="1">
      <c r="A8019" t="n">
        <v>8018</v>
      </c>
      <c r="B8019" t="inlineStr">
        <is>
          <t>US-2014-131870</t>
        </is>
      </c>
      <c r="C8019" s="18" t="inlineStr">
        <is>
          <t>2014-09-09</t>
        </is>
      </c>
      <c r="D8019" s="18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19" t="n">
        <v>30.816</v>
      </c>
      <c r="S8019" s="20" t="n">
        <v>9</v>
      </c>
      <c r="T8019" s="21" t="n">
        <v>0.2</v>
      </c>
      <c r="U8019" s="19" t="n">
        <v>2.6964</v>
      </c>
      <c r="V8019" t="n">
        <v>2</v>
      </c>
      <c r="W8019" t="n">
        <v>2014</v>
      </c>
      <c r="X8019" t="inlineStr">
        <is>
          <t>2014Q3</t>
        </is>
      </c>
      <c r="Y8019" t="inlineStr">
        <is>
          <t>2014-09</t>
        </is>
      </c>
      <c r="Z8019" t="inlineStr">
        <is>
          <t>10.1% - 20%</t>
        </is>
      </c>
      <c r="AA8019" t="b">
        <v>1</v>
      </c>
      <c r="AB8019" t="b">
        <v>0</v>
      </c>
      <c r="AC8019" s="19" t="n">
        <v>4.28</v>
      </c>
      <c r="AD8019" s="21" t="n">
        <v>0.08749999999999999</v>
      </c>
    </row>
    <row r="8020" ht="18" customHeight="1">
      <c r="A8020" t="n">
        <v>8019</v>
      </c>
      <c r="B8020" t="inlineStr">
        <is>
          <t>CA-2017-114804</t>
        </is>
      </c>
      <c r="C8020" s="18" t="inlineStr">
        <is>
          <t>2017-10-17</t>
        </is>
      </c>
      <c r="D8020" s="18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19" t="n">
        <v>52.792</v>
      </c>
      <c r="S8020" s="20" t="n">
        <v>1</v>
      </c>
      <c r="T8020" s="21" t="n">
        <v>0.2</v>
      </c>
      <c r="U8020" s="19" t="n">
        <v>4.6193</v>
      </c>
      <c r="V8020" t="n">
        <v>2</v>
      </c>
      <c r="W8020" t="n">
        <v>2017</v>
      </c>
      <c r="X8020" t="inlineStr">
        <is>
          <t>2017Q4</t>
        </is>
      </c>
      <c r="Y8020" t="inlineStr">
        <is>
          <t>2017-10</t>
        </is>
      </c>
      <c r="Z8020" t="inlineStr">
        <is>
          <t>10.1% - 20%</t>
        </is>
      </c>
      <c r="AA8020" t="b">
        <v>1</v>
      </c>
      <c r="AB8020" t="b">
        <v>0</v>
      </c>
      <c r="AC8020" s="19" t="n">
        <v>65.98999999999999</v>
      </c>
      <c r="AD8020" s="21" t="n">
        <v>0.08749999999999999</v>
      </c>
    </row>
    <row r="8021" ht="18" customHeight="1">
      <c r="A8021" t="n">
        <v>8020</v>
      </c>
      <c r="B8021" t="inlineStr">
        <is>
          <t>CA-2017-167227</t>
        </is>
      </c>
      <c r="C8021" s="18" t="inlineStr">
        <is>
          <t>2017-11-02</t>
        </is>
      </c>
      <c r="D8021" s="18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19" t="n">
        <v>83.90000000000001</v>
      </c>
      <c r="S8021" s="20" t="n">
        <v>10</v>
      </c>
      <c r="T8021" s="21" t="n">
        <v>0</v>
      </c>
      <c r="U8021" s="19" t="n">
        <v>20.975</v>
      </c>
      <c r="V8021" t="n">
        <v>3</v>
      </c>
      <c r="W8021" t="n">
        <v>2017</v>
      </c>
      <c r="X8021" t="inlineStr">
        <is>
          <t>2017Q4</t>
        </is>
      </c>
      <c r="Y8021" t="inlineStr">
        <is>
          <t>2017-11</t>
        </is>
      </c>
      <c r="Z8021" t="inlineStr">
        <is>
          <t>0% (No Discount)</t>
        </is>
      </c>
      <c r="AA8021" t="b">
        <v>1</v>
      </c>
      <c r="AB8021" t="b">
        <v>0</v>
      </c>
      <c r="AC8021" s="19" t="n">
        <v>8.390000000000001</v>
      </c>
      <c r="AD8021" s="21" t="n">
        <v>0.25</v>
      </c>
    </row>
    <row r="8022" ht="18" customHeight="1">
      <c r="A8022" t="n">
        <v>8021</v>
      </c>
      <c r="B8022" t="inlineStr">
        <is>
          <t>CA-2017-167227</t>
        </is>
      </c>
      <c r="C8022" s="18" t="inlineStr">
        <is>
          <t>2017-11-02</t>
        </is>
      </c>
      <c r="D8022" s="18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19" t="n">
        <v>11.76</v>
      </c>
      <c r="S8022" s="20" t="n">
        <v>2</v>
      </c>
      <c r="T8022" s="21" t="n">
        <v>0</v>
      </c>
      <c r="U8022" s="19" t="n">
        <v>5.7624</v>
      </c>
      <c r="V8022" t="n">
        <v>3</v>
      </c>
      <c r="W8022" t="n">
        <v>2017</v>
      </c>
      <c r="X8022" t="inlineStr">
        <is>
          <t>2017Q4</t>
        </is>
      </c>
      <c r="Y8022" t="inlineStr">
        <is>
          <t>2017-11</t>
        </is>
      </c>
      <c r="Z8022" t="inlineStr">
        <is>
          <t>0% (No Discount)</t>
        </is>
      </c>
      <c r="AA8022" t="b">
        <v>1</v>
      </c>
      <c r="AB8022" t="b">
        <v>0</v>
      </c>
      <c r="AC8022" s="19" t="n">
        <v>5.88</v>
      </c>
      <c r="AD8022" s="21" t="n">
        <v>0.49</v>
      </c>
    </row>
    <row r="8023" ht="18" customHeight="1">
      <c r="A8023" t="n">
        <v>8022</v>
      </c>
      <c r="B8023" t="inlineStr">
        <is>
          <t>CA-2014-129189</t>
        </is>
      </c>
      <c r="C8023" s="18" t="inlineStr">
        <is>
          <t>2014-07-21</t>
        </is>
      </c>
      <c r="D8023" s="18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19" t="n">
        <v>4.992</v>
      </c>
      <c r="S8023" s="20" t="n">
        <v>3</v>
      </c>
      <c r="T8023" s="21" t="n">
        <v>0.8</v>
      </c>
      <c r="U8023" s="19" t="n">
        <v>-12.9792</v>
      </c>
      <c r="V8023" t="n">
        <v>4</v>
      </c>
      <c r="W8023" t="n">
        <v>2014</v>
      </c>
      <c r="X8023" t="inlineStr">
        <is>
          <t>2014Q3</t>
        </is>
      </c>
      <c r="Y8023" t="inlineStr">
        <is>
          <t>2014-07</t>
        </is>
      </c>
      <c r="Z8023" t="inlineStr">
        <is>
          <t>&gt; 50% (Deep Discount)</t>
        </is>
      </c>
      <c r="AA8023" t="b">
        <v>0</v>
      </c>
      <c r="AB8023" t="b">
        <v>1</v>
      </c>
      <c r="AC8023" s="19" t="n">
        <v>8.32</v>
      </c>
      <c r="AD8023" s="21" t="n">
        <v>-2.6</v>
      </c>
    </row>
    <row r="8024" ht="18" customHeight="1">
      <c r="A8024" t="n">
        <v>8023</v>
      </c>
      <c r="B8024" t="inlineStr">
        <is>
          <t>CA-2014-129189</t>
        </is>
      </c>
      <c r="C8024" s="18" t="inlineStr">
        <is>
          <t>2014-07-21</t>
        </is>
      </c>
      <c r="D8024" s="18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19" t="n">
        <v>87.92</v>
      </c>
      <c r="S8024" s="20" t="n">
        <v>5</v>
      </c>
      <c r="T8024" s="21" t="n">
        <v>0.2</v>
      </c>
      <c r="U8024" s="19" t="n">
        <v>29.673</v>
      </c>
      <c r="V8024" t="n">
        <v>4</v>
      </c>
      <c r="W8024" t="n">
        <v>2014</v>
      </c>
      <c r="X8024" t="inlineStr">
        <is>
          <t>2014Q3</t>
        </is>
      </c>
      <c r="Y8024" t="inlineStr">
        <is>
          <t>2014-07</t>
        </is>
      </c>
      <c r="Z8024" t="inlineStr">
        <is>
          <t>10.1% - 20%</t>
        </is>
      </c>
      <c r="AA8024" t="b">
        <v>1</v>
      </c>
      <c r="AB8024" t="b">
        <v>0</v>
      </c>
      <c r="AC8024" s="19" t="n">
        <v>21.98</v>
      </c>
      <c r="AD8024" s="21" t="n">
        <v>0.3375</v>
      </c>
    </row>
    <row r="8025" ht="18" customHeight="1">
      <c r="A8025" t="n">
        <v>8024</v>
      </c>
      <c r="B8025" t="inlineStr">
        <is>
          <t>CA-2014-129189</t>
        </is>
      </c>
      <c r="C8025" s="18" t="inlineStr">
        <is>
          <t>2014-07-21</t>
        </is>
      </c>
      <c r="D8025" s="18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19" t="n">
        <v>657.9299999999999</v>
      </c>
      <c r="S8025" s="20" t="n">
        <v>5</v>
      </c>
      <c r="T8025" s="21" t="n">
        <v>0.3</v>
      </c>
      <c r="U8025" s="19" t="n">
        <v>-93.98999999999999</v>
      </c>
      <c r="V8025" t="n">
        <v>4</v>
      </c>
      <c r="W8025" t="n">
        <v>2014</v>
      </c>
      <c r="X8025" t="inlineStr">
        <is>
          <t>2014Q3</t>
        </is>
      </c>
      <c r="Y8025" t="inlineStr">
        <is>
          <t>2014-07</t>
        </is>
      </c>
      <c r="Z8025" t="inlineStr">
        <is>
          <t>20.1% - 30%</t>
        </is>
      </c>
      <c r="AA8025" t="b">
        <v>0</v>
      </c>
      <c r="AB8025" t="b">
        <v>1</v>
      </c>
      <c r="AC8025" s="19" t="n">
        <v>187.98</v>
      </c>
      <c r="AD8025" s="21" t="n">
        <v>-0.1429</v>
      </c>
    </row>
    <row r="8026" ht="18" customHeight="1">
      <c r="A8026" t="n">
        <v>8025</v>
      </c>
      <c r="B8026" t="inlineStr">
        <is>
          <t>CA-2014-129189</t>
        </is>
      </c>
      <c r="C8026" s="18" t="inlineStr">
        <is>
          <t>2014-07-21</t>
        </is>
      </c>
      <c r="D8026" s="18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19" t="n">
        <v>1.044</v>
      </c>
      <c r="S8026" s="20" t="n">
        <v>1</v>
      </c>
      <c r="T8026" s="21" t="n">
        <v>0.8</v>
      </c>
      <c r="U8026" s="19" t="n">
        <v>-1.827</v>
      </c>
      <c r="V8026" t="n">
        <v>4</v>
      </c>
      <c r="W8026" t="n">
        <v>2014</v>
      </c>
      <c r="X8026" t="inlineStr">
        <is>
          <t>2014Q3</t>
        </is>
      </c>
      <c r="Y8026" t="inlineStr">
        <is>
          <t>2014-07</t>
        </is>
      </c>
      <c r="Z8026" t="inlineStr">
        <is>
          <t>&gt; 50% (Deep Discount)</t>
        </is>
      </c>
      <c r="AA8026" t="b">
        <v>0</v>
      </c>
      <c r="AB8026" t="b">
        <v>1</v>
      </c>
      <c r="AC8026" s="19" t="n">
        <v>5.22</v>
      </c>
      <c r="AD8026" s="21" t="n">
        <v>-1.75</v>
      </c>
    </row>
    <row r="8027" ht="18" customHeight="1">
      <c r="A8027" t="n">
        <v>8026</v>
      </c>
      <c r="B8027" t="inlineStr">
        <is>
          <t>CA-2015-132465</t>
        </is>
      </c>
      <c r="C8027" s="18" t="inlineStr">
        <is>
          <t>2015-09-11</t>
        </is>
      </c>
      <c r="D8027" s="18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19" t="n">
        <v>210.68</v>
      </c>
      <c r="S8027" s="20" t="n">
        <v>2</v>
      </c>
      <c r="T8027" s="21" t="n">
        <v>0</v>
      </c>
      <c r="U8027" s="19" t="n">
        <v>50.5632</v>
      </c>
      <c r="V8027" t="n">
        <v>4</v>
      </c>
      <c r="W8027" t="n">
        <v>2015</v>
      </c>
      <c r="X8027" t="inlineStr">
        <is>
          <t>2015Q3</t>
        </is>
      </c>
      <c r="Y8027" t="inlineStr">
        <is>
          <t>2015-09</t>
        </is>
      </c>
      <c r="Z8027" t="inlineStr">
        <is>
          <t>0% (No Discount)</t>
        </is>
      </c>
      <c r="AA8027" t="b">
        <v>1</v>
      </c>
      <c r="AB8027" t="b">
        <v>0</v>
      </c>
      <c r="AC8027" s="19" t="n">
        <v>105.34</v>
      </c>
      <c r="AD8027" s="21" t="n">
        <v>0.24</v>
      </c>
    </row>
    <row r="8028" ht="18" customHeight="1">
      <c r="A8028" t="n">
        <v>8027</v>
      </c>
      <c r="B8028" t="inlineStr">
        <is>
          <t>CA-2015-132465</t>
        </is>
      </c>
      <c r="C8028" s="18" t="inlineStr">
        <is>
          <t>2015-09-11</t>
        </is>
      </c>
      <c r="D8028" s="1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19" t="n">
        <v>78.8</v>
      </c>
      <c r="S8028" s="20" t="n">
        <v>1</v>
      </c>
      <c r="T8028" s="21" t="n">
        <v>0</v>
      </c>
      <c r="U8028" s="19" t="n">
        <v>1.576</v>
      </c>
      <c r="V8028" t="n">
        <v>4</v>
      </c>
      <c r="W8028" t="n">
        <v>2015</v>
      </c>
      <c r="X8028" t="inlineStr">
        <is>
          <t>2015Q3</t>
        </is>
      </c>
      <c r="Y8028" t="inlineStr">
        <is>
          <t>2015-09</t>
        </is>
      </c>
      <c r="Z8028" t="inlineStr">
        <is>
          <t>0% (No Discount)</t>
        </is>
      </c>
      <c r="AA8028" t="b">
        <v>1</v>
      </c>
      <c r="AB8028" t="b">
        <v>0</v>
      </c>
      <c r="AC8028" s="19" t="n">
        <v>78.8</v>
      </c>
      <c r="AD8028" s="21" t="n">
        <v>0.02</v>
      </c>
    </row>
    <row r="8029" ht="18" customHeight="1">
      <c r="A8029" t="n">
        <v>8028</v>
      </c>
      <c r="B8029" t="inlineStr">
        <is>
          <t>CA-2015-132465</t>
        </is>
      </c>
      <c r="C8029" s="18" t="inlineStr">
        <is>
          <t>2015-09-11</t>
        </is>
      </c>
      <c r="D8029" s="18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19" t="n">
        <v>19.99</v>
      </c>
      <c r="S8029" s="20" t="n">
        <v>1</v>
      </c>
      <c r="T8029" s="21" t="n">
        <v>0</v>
      </c>
      <c r="U8029" s="19" t="n">
        <v>6.7966</v>
      </c>
      <c r="V8029" t="n">
        <v>4</v>
      </c>
      <c r="W8029" t="n">
        <v>2015</v>
      </c>
      <c r="X8029" t="inlineStr">
        <is>
          <t>2015Q3</t>
        </is>
      </c>
      <c r="Y8029" t="inlineStr">
        <is>
          <t>2015-09</t>
        </is>
      </c>
      <c r="Z8029" t="inlineStr">
        <is>
          <t>0% (No Discount)</t>
        </is>
      </c>
      <c r="AA8029" t="b">
        <v>1</v>
      </c>
      <c r="AB8029" t="b">
        <v>0</v>
      </c>
      <c r="AC8029" s="19" t="n">
        <v>19.99</v>
      </c>
      <c r="AD8029" s="21" t="n">
        <v>0.34</v>
      </c>
    </row>
    <row r="8030" ht="18" customHeight="1">
      <c r="A8030" t="n">
        <v>8029</v>
      </c>
      <c r="B8030" t="inlineStr">
        <is>
          <t>CA-2015-132465</t>
        </is>
      </c>
      <c r="C8030" s="18" t="inlineStr">
        <is>
          <t>2015-09-11</t>
        </is>
      </c>
      <c r="D8030" s="18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19" t="n">
        <v>772.6799999999999</v>
      </c>
      <c r="S8030" s="20" t="n">
        <v>4</v>
      </c>
      <c r="T8030" s="21" t="n">
        <v>0</v>
      </c>
      <c r="U8030" s="19" t="n">
        <v>108.1752</v>
      </c>
      <c r="V8030" t="n">
        <v>4</v>
      </c>
      <c r="W8030" t="n">
        <v>2015</v>
      </c>
      <c r="X8030" t="inlineStr">
        <is>
          <t>2015Q3</t>
        </is>
      </c>
      <c r="Y8030" t="inlineStr">
        <is>
          <t>2015-09</t>
        </is>
      </c>
      <c r="Z8030" t="inlineStr">
        <is>
          <t>0% (No Discount)</t>
        </is>
      </c>
      <c r="AA8030" t="b">
        <v>1</v>
      </c>
      <c r="AB8030" t="b">
        <v>0</v>
      </c>
      <c r="AC8030" s="19" t="n">
        <v>193.17</v>
      </c>
      <c r="AD8030" s="21" t="n">
        <v>0.14</v>
      </c>
    </row>
    <row r="8031" ht="18" customHeight="1">
      <c r="A8031" t="n">
        <v>8030</v>
      </c>
      <c r="B8031" t="inlineStr">
        <is>
          <t>CA-2016-166373</t>
        </is>
      </c>
      <c r="C8031" s="18" t="inlineStr">
        <is>
          <t>2016-10-21</t>
        </is>
      </c>
      <c r="D8031" s="18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19" t="n">
        <v>106.08</v>
      </c>
      <c r="S8031" s="20" t="n">
        <v>6</v>
      </c>
      <c r="T8031" s="21" t="n">
        <v>0.2</v>
      </c>
      <c r="U8031" s="19" t="n">
        <v>-9.282</v>
      </c>
      <c r="V8031" t="n">
        <v>4</v>
      </c>
      <c r="W8031" t="n">
        <v>2016</v>
      </c>
      <c r="X8031" t="inlineStr">
        <is>
          <t>2016Q4</t>
        </is>
      </c>
      <c r="Y8031" t="inlineStr">
        <is>
          <t>2016-10</t>
        </is>
      </c>
      <c r="Z8031" t="inlineStr">
        <is>
          <t>10.1% - 20%</t>
        </is>
      </c>
      <c r="AA8031" t="b">
        <v>0</v>
      </c>
      <c r="AB8031" t="b">
        <v>1</v>
      </c>
      <c r="AC8031" s="19" t="n">
        <v>22.1</v>
      </c>
      <c r="AD8031" s="21" t="n">
        <v>-0.08749999999999999</v>
      </c>
    </row>
    <row r="8032" ht="18" customHeight="1">
      <c r="A8032" t="n">
        <v>8031</v>
      </c>
      <c r="B8032" t="inlineStr">
        <is>
          <t>CA-2016-158806</t>
        </is>
      </c>
      <c r="C8032" s="18" t="inlineStr">
        <is>
          <t>2016-01-07</t>
        </is>
      </c>
      <c r="D8032" s="18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19" t="n">
        <v>23.076</v>
      </c>
      <c r="S8032" s="20" t="n">
        <v>3</v>
      </c>
      <c r="T8032" s="21" t="n">
        <v>0.6</v>
      </c>
      <c r="U8032" s="19" t="n">
        <v>-10.9611</v>
      </c>
      <c r="V8032" t="n">
        <v>4</v>
      </c>
      <c r="W8032" t="n">
        <v>2016</v>
      </c>
      <c r="X8032" t="inlineStr">
        <is>
          <t>2016Q1</t>
        </is>
      </c>
      <c r="Y8032" t="inlineStr">
        <is>
          <t>2016-01</t>
        </is>
      </c>
      <c r="Z8032" t="inlineStr">
        <is>
          <t>&gt; 50% (Deep Discount)</t>
        </is>
      </c>
      <c r="AA8032" t="b">
        <v>0</v>
      </c>
      <c r="AB8032" t="b">
        <v>1</v>
      </c>
      <c r="AC8032" s="19" t="n">
        <v>19.23</v>
      </c>
      <c r="AD8032" s="21" t="n">
        <v>-0.475</v>
      </c>
    </row>
    <row r="8033" ht="18" customHeight="1">
      <c r="A8033" t="n">
        <v>8032</v>
      </c>
      <c r="B8033" t="inlineStr">
        <is>
          <t>CA-2016-158806</t>
        </is>
      </c>
      <c r="C8033" s="18" t="inlineStr">
        <is>
          <t>2016-01-07</t>
        </is>
      </c>
      <c r="D8033" s="18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19" t="n">
        <v>25.92</v>
      </c>
      <c r="S8033" s="20" t="n">
        <v>5</v>
      </c>
      <c r="T8033" s="21" t="n">
        <v>0.2</v>
      </c>
      <c r="U8033" s="19" t="n">
        <v>9.071999999999999</v>
      </c>
      <c r="V8033" t="n">
        <v>4</v>
      </c>
      <c r="W8033" t="n">
        <v>2016</v>
      </c>
      <c r="X8033" t="inlineStr">
        <is>
          <t>2016Q1</t>
        </is>
      </c>
      <c r="Y8033" t="inlineStr">
        <is>
          <t>2016-01</t>
        </is>
      </c>
      <c r="Z8033" t="inlineStr">
        <is>
          <t>10.1% - 20%</t>
        </is>
      </c>
      <c r="AA8033" t="b">
        <v>1</v>
      </c>
      <c r="AB8033" t="b">
        <v>0</v>
      </c>
      <c r="AC8033" s="19" t="n">
        <v>6.48</v>
      </c>
      <c r="AD8033" s="21" t="n">
        <v>0.35</v>
      </c>
    </row>
    <row r="8034" ht="18" customHeight="1">
      <c r="A8034" t="n">
        <v>8033</v>
      </c>
      <c r="B8034" t="inlineStr">
        <is>
          <t>CA-2015-119690</t>
        </is>
      </c>
      <c r="C8034" s="18" t="inlineStr">
        <is>
          <t>2015-06-25</t>
        </is>
      </c>
      <c r="D8034" s="18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19" t="n">
        <v>47.952</v>
      </c>
      <c r="S8034" s="20" t="n">
        <v>3</v>
      </c>
      <c r="T8034" s="21" t="n">
        <v>0.2</v>
      </c>
      <c r="U8034" s="19" t="n">
        <v>16.1838</v>
      </c>
      <c r="V8034" t="n">
        <v>3</v>
      </c>
      <c r="W8034" t="n">
        <v>2015</v>
      </c>
      <c r="X8034" t="inlineStr">
        <is>
          <t>2015Q2</t>
        </is>
      </c>
      <c r="Y8034" t="inlineStr">
        <is>
          <t>2015-06</t>
        </is>
      </c>
      <c r="Z8034" t="inlineStr">
        <is>
          <t>10.1% - 20%</t>
        </is>
      </c>
      <c r="AA8034" t="b">
        <v>1</v>
      </c>
      <c r="AB8034" t="b">
        <v>0</v>
      </c>
      <c r="AC8034" s="19" t="n">
        <v>19.98</v>
      </c>
      <c r="AD8034" s="21" t="n">
        <v>0.3375</v>
      </c>
    </row>
    <row r="8035" ht="18" customHeight="1">
      <c r="A8035" t="n">
        <v>8034</v>
      </c>
      <c r="B8035" t="inlineStr">
        <is>
          <t>CA-2015-119690</t>
        </is>
      </c>
      <c r="C8035" s="18" t="inlineStr">
        <is>
          <t>2015-06-25</t>
        </is>
      </c>
      <c r="D8035" s="18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19" t="n">
        <v>0.984</v>
      </c>
      <c r="S8035" s="20" t="n">
        <v>2</v>
      </c>
      <c r="T8035" s="21" t="n">
        <v>0.8</v>
      </c>
      <c r="U8035" s="19" t="n">
        <v>-1.476</v>
      </c>
      <c r="V8035" t="n">
        <v>3</v>
      </c>
      <c r="W8035" t="n">
        <v>2015</v>
      </c>
      <c r="X8035" t="inlineStr">
        <is>
          <t>2015Q2</t>
        </is>
      </c>
      <c r="Y8035" t="inlineStr">
        <is>
          <t>2015-06</t>
        </is>
      </c>
      <c r="Z8035" t="inlineStr">
        <is>
          <t>&gt; 50% (Deep Discount)</t>
        </is>
      </c>
      <c r="AA8035" t="b">
        <v>0</v>
      </c>
      <c r="AB8035" t="b">
        <v>1</v>
      </c>
      <c r="AC8035" s="19" t="n">
        <v>2.46</v>
      </c>
      <c r="AD8035" s="21" t="n">
        <v>-1.5</v>
      </c>
    </row>
    <row r="8036" ht="18" customHeight="1">
      <c r="A8036" t="n">
        <v>8035</v>
      </c>
      <c r="B8036" t="inlineStr">
        <is>
          <t>CA-2015-119690</t>
        </is>
      </c>
      <c r="C8036" s="18" t="inlineStr">
        <is>
          <t>2015-06-25</t>
        </is>
      </c>
      <c r="D8036" s="18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19" t="n">
        <v>75.384</v>
      </c>
      <c r="S8036" s="20" t="n">
        <v>9</v>
      </c>
      <c r="T8036" s="21" t="n">
        <v>0.6</v>
      </c>
      <c r="U8036" s="19" t="n">
        <v>-20.7306</v>
      </c>
      <c r="V8036" t="n">
        <v>3</v>
      </c>
      <c r="W8036" t="n">
        <v>2015</v>
      </c>
      <c r="X8036" t="inlineStr">
        <is>
          <t>2015Q2</t>
        </is>
      </c>
      <c r="Y8036" t="inlineStr">
        <is>
          <t>2015-06</t>
        </is>
      </c>
      <c r="Z8036" t="inlineStr">
        <is>
          <t>&gt; 50% (Deep Discount)</t>
        </is>
      </c>
      <c r="AA8036" t="b">
        <v>0</v>
      </c>
      <c r="AB8036" t="b">
        <v>1</v>
      </c>
      <c r="AC8036" s="19" t="n">
        <v>20.94</v>
      </c>
      <c r="AD8036" s="21" t="n">
        <v>-0.275</v>
      </c>
    </row>
    <row r="8037" ht="18" customHeight="1">
      <c r="A8037" t="n">
        <v>8036</v>
      </c>
      <c r="B8037" t="inlineStr">
        <is>
          <t>CA-2015-119690</t>
        </is>
      </c>
      <c r="C8037" s="18" t="inlineStr">
        <is>
          <t>2015-06-25</t>
        </is>
      </c>
      <c r="D8037" s="18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19" t="n">
        <v>4.608</v>
      </c>
      <c r="S8037" s="20" t="n">
        <v>2</v>
      </c>
      <c r="T8037" s="21" t="n">
        <v>0.2</v>
      </c>
      <c r="U8037" s="19" t="n">
        <v>1.6704</v>
      </c>
      <c r="V8037" t="n">
        <v>3</v>
      </c>
      <c r="W8037" t="n">
        <v>2015</v>
      </c>
      <c r="X8037" t="inlineStr">
        <is>
          <t>2015Q2</t>
        </is>
      </c>
      <c r="Y8037" t="inlineStr">
        <is>
          <t>2015-06</t>
        </is>
      </c>
      <c r="Z8037" t="inlineStr">
        <is>
          <t>10.1% - 20%</t>
        </is>
      </c>
      <c r="AA8037" t="b">
        <v>1</v>
      </c>
      <c r="AB8037" t="b">
        <v>0</v>
      </c>
      <c r="AC8037" s="19" t="n">
        <v>2.88</v>
      </c>
      <c r="AD8037" s="21" t="n">
        <v>0.3625</v>
      </c>
    </row>
    <row r="8038" ht="18" customHeight="1">
      <c r="A8038" t="n">
        <v>8037</v>
      </c>
      <c r="B8038" t="inlineStr">
        <is>
          <t>CA-2015-153738</t>
        </is>
      </c>
      <c r="C8038" s="18" t="inlineStr">
        <is>
          <t>2015-09-20</t>
        </is>
      </c>
      <c r="D8038" s="1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19" t="n">
        <v>37.68</v>
      </c>
      <c r="S8038" s="20" t="n">
        <v>6</v>
      </c>
      <c r="T8038" s="21" t="n">
        <v>0</v>
      </c>
      <c r="U8038" s="19" t="n">
        <v>16.956</v>
      </c>
      <c r="V8038" t="n">
        <v>2</v>
      </c>
      <c r="W8038" t="n">
        <v>2015</v>
      </c>
      <c r="X8038" t="inlineStr">
        <is>
          <t>2015Q3</t>
        </is>
      </c>
      <c r="Y8038" t="inlineStr">
        <is>
          <t>2015-09</t>
        </is>
      </c>
      <c r="Z8038" t="inlineStr">
        <is>
          <t>0% (No Discount)</t>
        </is>
      </c>
      <c r="AA8038" t="b">
        <v>1</v>
      </c>
      <c r="AB8038" t="b">
        <v>0</v>
      </c>
      <c r="AC8038" s="19" t="n">
        <v>6.28</v>
      </c>
      <c r="AD8038" s="21" t="n">
        <v>0.45</v>
      </c>
    </row>
    <row r="8039" ht="18" customHeight="1">
      <c r="A8039" t="n">
        <v>8038</v>
      </c>
      <c r="B8039" t="inlineStr">
        <is>
          <t>CA-2017-169012</t>
        </is>
      </c>
      <c r="C8039" s="18" t="inlineStr">
        <is>
          <t>2017-07-10</t>
        </is>
      </c>
      <c r="D8039" s="18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19" t="n">
        <v>41.91</v>
      </c>
      <c r="S8039" s="20" t="n">
        <v>3</v>
      </c>
      <c r="T8039" s="21" t="n">
        <v>0</v>
      </c>
      <c r="U8039" s="19" t="n">
        <v>10.8966</v>
      </c>
      <c r="V8039" t="n">
        <v>4</v>
      </c>
      <c r="W8039" t="n">
        <v>2017</v>
      </c>
      <c r="X8039" t="inlineStr">
        <is>
          <t>2017Q3</t>
        </is>
      </c>
      <c r="Y8039" t="inlineStr">
        <is>
          <t>2017-07</t>
        </is>
      </c>
      <c r="Z8039" t="inlineStr">
        <is>
          <t>0% (No Discount)</t>
        </is>
      </c>
      <c r="AA8039" t="b">
        <v>1</v>
      </c>
      <c r="AB8039" t="b">
        <v>0</v>
      </c>
      <c r="AC8039" s="19" t="n">
        <v>13.97</v>
      </c>
      <c r="AD8039" s="21" t="n">
        <v>0.26</v>
      </c>
    </row>
    <row r="8040" ht="18" customHeight="1">
      <c r="A8040" t="n">
        <v>8039</v>
      </c>
      <c r="B8040" t="inlineStr">
        <is>
          <t>CA-2017-109393</t>
        </is>
      </c>
      <c r="C8040" s="18" t="inlineStr">
        <is>
          <t>2017-06-30</t>
        </is>
      </c>
      <c r="D8040" s="18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19" t="n">
        <v>435.999</v>
      </c>
      <c r="S8040" s="20" t="n">
        <v>3</v>
      </c>
      <c r="T8040" s="21" t="n">
        <v>0.15</v>
      </c>
      <c r="U8040" s="19" t="n">
        <v>5.1294</v>
      </c>
      <c r="V8040" t="n">
        <v>2</v>
      </c>
      <c r="W8040" t="n">
        <v>2017</v>
      </c>
      <c r="X8040" t="inlineStr">
        <is>
          <t>2017Q2</t>
        </is>
      </c>
      <c r="Y8040" t="inlineStr">
        <is>
          <t>2017-06</t>
        </is>
      </c>
      <c r="Z8040" t="inlineStr">
        <is>
          <t>10.1% - 20%</t>
        </is>
      </c>
      <c r="AA8040" t="b">
        <v>1</v>
      </c>
      <c r="AB8040" t="b">
        <v>0</v>
      </c>
      <c r="AC8040" s="19" t="n">
        <v>170.98</v>
      </c>
      <c r="AD8040" s="21" t="n">
        <v>0.0118</v>
      </c>
    </row>
    <row r="8041" ht="18" customHeight="1">
      <c r="A8041" t="n">
        <v>8040</v>
      </c>
      <c r="B8041" t="inlineStr">
        <is>
          <t>CA-2017-121489</t>
        </is>
      </c>
      <c r="C8041" s="18" t="inlineStr">
        <is>
          <t>2017-08-21</t>
        </is>
      </c>
      <c r="D8041" s="18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19" t="n">
        <v>388.704</v>
      </c>
      <c r="S8041" s="20" t="n">
        <v>6</v>
      </c>
      <c r="T8041" s="21" t="n">
        <v>0.2</v>
      </c>
      <c r="U8041" s="19" t="n">
        <v>38.8704</v>
      </c>
      <c r="V8041" t="n">
        <v>4</v>
      </c>
      <c r="W8041" t="n">
        <v>2017</v>
      </c>
      <c r="X8041" t="inlineStr">
        <is>
          <t>2017Q3</t>
        </is>
      </c>
      <c r="Y8041" t="inlineStr">
        <is>
          <t>2017-08</t>
        </is>
      </c>
      <c r="Z8041" t="inlineStr">
        <is>
          <t>10.1% - 20%</t>
        </is>
      </c>
      <c r="AA8041" t="b">
        <v>1</v>
      </c>
      <c r="AB8041" t="b">
        <v>0</v>
      </c>
      <c r="AC8041" s="19" t="n">
        <v>80.98</v>
      </c>
      <c r="AD8041" s="21" t="n">
        <v>0.1</v>
      </c>
    </row>
    <row r="8042" ht="18" customHeight="1">
      <c r="A8042" t="n">
        <v>8041</v>
      </c>
      <c r="B8042" t="inlineStr">
        <is>
          <t>CA-2017-121489</t>
        </is>
      </c>
      <c r="C8042" s="18" t="inlineStr">
        <is>
          <t>2017-08-21</t>
        </is>
      </c>
      <c r="D8042" s="18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19" t="n">
        <v>572.58</v>
      </c>
      <c r="S8042" s="20" t="n">
        <v>6</v>
      </c>
      <c r="T8042" s="21" t="n">
        <v>0</v>
      </c>
      <c r="U8042" s="19" t="n">
        <v>34.3548</v>
      </c>
      <c r="V8042" t="n">
        <v>4</v>
      </c>
      <c r="W8042" t="n">
        <v>2017</v>
      </c>
      <c r="X8042" t="inlineStr">
        <is>
          <t>2017Q3</t>
        </is>
      </c>
      <c r="Y8042" t="inlineStr">
        <is>
          <t>2017-08</t>
        </is>
      </c>
      <c r="Z8042" t="inlineStr">
        <is>
          <t>0% (No Discount)</t>
        </is>
      </c>
      <c r="AA8042" t="b">
        <v>1</v>
      </c>
      <c r="AB8042" t="b">
        <v>0</v>
      </c>
      <c r="AC8042" s="19" t="n">
        <v>95.43000000000001</v>
      </c>
      <c r="AD8042" s="21" t="n">
        <v>0.06</v>
      </c>
    </row>
    <row r="8043" ht="18" customHeight="1">
      <c r="A8043" t="n">
        <v>8042</v>
      </c>
      <c r="B8043" t="inlineStr">
        <is>
          <t>CA-2017-121489</t>
        </is>
      </c>
      <c r="C8043" s="18" t="inlineStr">
        <is>
          <t>2017-08-21</t>
        </is>
      </c>
      <c r="D8043" s="18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19" t="n">
        <v>33.18</v>
      </c>
      <c r="S8043" s="20" t="n">
        <v>2</v>
      </c>
      <c r="T8043" s="21" t="n">
        <v>0</v>
      </c>
      <c r="U8043" s="19" t="n">
        <v>11.613</v>
      </c>
      <c r="V8043" t="n">
        <v>4</v>
      </c>
      <c r="W8043" t="n">
        <v>2017</v>
      </c>
      <c r="X8043" t="inlineStr">
        <is>
          <t>2017Q3</t>
        </is>
      </c>
      <c r="Y8043" t="inlineStr">
        <is>
          <t>2017-08</t>
        </is>
      </c>
      <c r="Z8043" t="inlineStr">
        <is>
          <t>0% (No Discount)</t>
        </is>
      </c>
      <c r="AA8043" t="b">
        <v>1</v>
      </c>
      <c r="AB8043" t="b">
        <v>0</v>
      </c>
      <c r="AC8043" s="19" t="n">
        <v>16.59</v>
      </c>
      <c r="AD8043" s="21" t="n">
        <v>0.35</v>
      </c>
    </row>
    <row r="8044" ht="18" customHeight="1">
      <c r="A8044" t="n">
        <v>8043</v>
      </c>
      <c r="B8044" t="inlineStr">
        <is>
          <t>US-2017-133081</t>
        </is>
      </c>
      <c r="C8044" s="18" t="inlineStr">
        <is>
          <t>2017-03-11</t>
        </is>
      </c>
      <c r="D8044" s="18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19" t="n">
        <v>63.88</v>
      </c>
      <c r="S8044" s="20" t="n">
        <v>4</v>
      </c>
      <c r="T8044" s="21" t="n">
        <v>0</v>
      </c>
      <c r="U8044" s="19" t="n">
        <v>24.9132</v>
      </c>
      <c r="V8044" t="n">
        <v>4</v>
      </c>
      <c r="W8044" t="n">
        <v>2017</v>
      </c>
      <c r="X8044" t="inlineStr">
        <is>
          <t>2017Q1</t>
        </is>
      </c>
      <c r="Y8044" t="inlineStr">
        <is>
          <t>2017-03</t>
        </is>
      </c>
      <c r="Z8044" t="inlineStr">
        <is>
          <t>0% (No Discount)</t>
        </is>
      </c>
      <c r="AA8044" t="b">
        <v>1</v>
      </c>
      <c r="AB8044" t="b">
        <v>0</v>
      </c>
      <c r="AC8044" s="19" t="n">
        <v>15.97</v>
      </c>
      <c r="AD8044" s="21" t="n">
        <v>0.39</v>
      </c>
    </row>
    <row r="8045" ht="18" customHeight="1">
      <c r="A8045" t="n">
        <v>8044</v>
      </c>
      <c r="B8045" t="inlineStr">
        <is>
          <t>US-2017-133081</t>
        </is>
      </c>
      <c r="C8045" s="18" t="inlineStr">
        <is>
          <t>2017-03-11</t>
        </is>
      </c>
      <c r="D8045" s="18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19" t="n">
        <v>26.72</v>
      </c>
      <c r="S8045" s="20" t="n">
        <v>1</v>
      </c>
      <c r="T8045" s="21" t="n">
        <v>0</v>
      </c>
      <c r="U8045" s="19" t="n">
        <v>11.7568</v>
      </c>
      <c r="V8045" t="n">
        <v>4</v>
      </c>
      <c r="W8045" t="n">
        <v>2017</v>
      </c>
      <c r="X8045" t="inlineStr">
        <is>
          <t>2017Q1</t>
        </is>
      </c>
      <c r="Y8045" t="inlineStr">
        <is>
          <t>2017-03</t>
        </is>
      </c>
      <c r="Z8045" t="inlineStr">
        <is>
          <t>0% (No Discount)</t>
        </is>
      </c>
      <c r="AA8045" t="b">
        <v>1</v>
      </c>
      <c r="AB8045" t="b">
        <v>0</v>
      </c>
      <c r="AC8045" s="19" t="n">
        <v>26.72</v>
      </c>
      <c r="AD8045" s="21" t="n">
        <v>0.44</v>
      </c>
    </row>
    <row r="8046" ht="18" customHeight="1">
      <c r="A8046" t="n">
        <v>8045</v>
      </c>
      <c r="B8046" t="inlineStr">
        <is>
          <t>CA-2017-165008</t>
        </is>
      </c>
      <c r="C8046" s="18" t="inlineStr">
        <is>
          <t>2017-09-15</t>
        </is>
      </c>
      <c r="D8046" s="18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19" t="n">
        <v>295.056</v>
      </c>
      <c r="S8046" s="20" t="n">
        <v>9</v>
      </c>
      <c r="T8046" s="21" t="n">
        <v>0.2</v>
      </c>
      <c r="U8046" s="19" t="n">
        <v>106.9578</v>
      </c>
      <c r="V8046" t="n">
        <v>2</v>
      </c>
      <c r="W8046" t="n">
        <v>2017</v>
      </c>
      <c r="X8046" t="inlineStr">
        <is>
          <t>2017Q3</t>
        </is>
      </c>
      <c r="Y8046" t="inlineStr">
        <is>
          <t>2017-09</t>
        </is>
      </c>
      <c r="Z8046" t="inlineStr">
        <is>
          <t>10.1% - 20%</t>
        </is>
      </c>
      <c r="AA8046" t="b">
        <v>1</v>
      </c>
      <c r="AB8046" t="b">
        <v>0</v>
      </c>
      <c r="AC8046" s="19" t="n">
        <v>40.98</v>
      </c>
      <c r="AD8046" s="21" t="n">
        <v>0.3625</v>
      </c>
    </row>
    <row r="8047" ht="18" customHeight="1">
      <c r="A8047" t="n">
        <v>8046</v>
      </c>
      <c r="B8047" t="inlineStr">
        <is>
          <t>CA-2016-145611</t>
        </is>
      </c>
      <c r="C8047" s="18" t="inlineStr">
        <is>
          <t>2016-09-20</t>
        </is>
      </c>
      <c r="D8047" s="18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19" t="n">
        <v>393.25</v>
      </c>
      <c r="S8047" s="20" t="n">
        <v>5</v>
      </c>
      <c r="T8047" s="21" t="n">
        <v>0</v>
      </c>
      <c r="U8047" s="19" t="n">
        <v>129.7725</v>
      </c>
      <c r="V8047" t="n">
        <v>4</v>
      </c>
      <c r="W8047" t="n">
        <v>2016</v>
      </c>
      <c r="X8047" t="inlineStr">
        <is>
          <t>2016Q3</t>
        </is>
      </c>
      <c r="Y8047" t="inlineStr">
        <is>
          <t>2016-09</t>
        </is>
      </c>
      <c r="Z8047" t="inlineStr">
        <is>
          <t>0% (No Discount)</t>
        </is>
      </c>
      <c r="AA8047" t="b">
        <v>1</v>
      </c>
      <c r="AB8047" t="b">
        <v>0</v>
      </c>
      <c r="AC8047" s="19" t="n">
        <v>78.65000000000001</v>
      </c>
      <c r="AD8047" s="21" t="n">
        <v>0.33</v>
      </c>
    </row>
    <row r="8048" ht="18" customHeight="1">
      <c r="A8048" t="n">
        <v>8047</v>
      </c>
      <c r="B8048" t="inlineStr">
        <is>
          <t>CA-2016-113600</t>
        </is>
      </c>
      <c r="C8048" s="18" t="inlineStr">
        <is>
          <t>2016-12-15</t>
        </is>
      </c>
      <c r="D8048" s="1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19" t="n">
        <v>2.214</v>
      </c>
      <c r="S8048" s="20" t="n">
        <v>3</v>
      </c>
      <c r="T8048" s="21" t="n">
        <v>0.7</v>
      </c>
      <c r="U8048" s="19" t="n">
        <v>-1.476</v>
      </c>
      <c r="V8048" t="n">
        <v>2</v>
      </c>
      <c r="W8048" t="n">
        <v>2016</v>
      </c>
      <c r="X8048" t="inlineStr">
        <is>
          <t>2016Q4</t>
        </is>
      </c>
      <c r="Y8048" t="inlineStr">
        <is>
          <t>2016-12</t>
        </is>
      </c>
      <c r="Z8048" t="inlineStr">
        <is>
          <t>&gt; 50% (Deep Discount)</t>
        </is>
      </c>
      <c r="AA8048" t="b">
        <v>0</v>
      </c>
      <c r="AB8048" t="b">
        <v>1</v>
      </c>
      <c r="AC8048" s="19" t="n">
        <v>2.46</v>
      </c>
      <c r="AD8048" s="21" t="n">
        <v>-0.6667</v>
      </c>
    </row>
    <row r="8049" ht="18" customHeight="1">
      <c r="A8049" t="n">
        <v>8048</v>
      </c>
      <c r="B8049" t="inlineStr">
        <is>
          <t>CA-2017-130834</t>
        </is>
      </c>
      <c r="C8049" s="18" t="inlineStr">
        <is>
          <t>2017-11-03</t>
        </is>
      </c>
      <c r="D8049" s="18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19" t="n">
        <v>16.272</v>
      </c>
      <c r="S8049" s="20" t="n">
        <v>3</v>
      </c>
      <c r="T8049" s="21" t="n">
        <v>0.2</v>
      </c>
      <c r="U8049" s="19" t="n">
        <v>5.2884</v>
      </c>
      <c r="V8049" t="n">
        <v>3</v>
      </c>
      <c r="W8049" t="n">
        <v>2017</v>
      </c>
      <c r="X8049" t="inlineStr">
        <is>
          <t>2017Q4</t>
        </is>
      </c>
      <c r="Y8049" t="inlineStr">
        <is>
          <t>2017-11</t>
        </is>
      </c>
      <c r="Z8049" t="inlineStr">
        <is>
          <t>10.1% - 20%</t>
        </is>
      </c>
      <c r="AA8049" t="b">
        <v>1</v>
      </c>
      <c r="AB8049" t="b">
        <v>0</v>
      </c>
      <c r="AC8049" s="19" t="n">
        <v>6.78</v>
      </c>
      <c r="AD8049" s="21" t="n">
        <v>0.325</v>
      </c>
    </row>
    <row r="8050" ht="18" customHeight="1">
      <c r="A8050" t="n">
        <v>8049</v>
      </c>
      <c r="B8050" t="inlineStr">
        <is>
          <t>CA-2016-168543</t>
        </is>
      </c>
      <c r="C8050" s="18" t="inlineStr">
        <is>
          <t>2016-07-03</t>
        </is>
      </c>
      <c r="D8050" s="18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19" t="n">
        <v>706.86</v>
      </c>
      <c r="S8050" s="20" t="n">
        <v>7</v>
      </c>
      <c r="T8050" s="21" t="n">
        <v>0</v>
      </c>
      <c r="U8050" s="19" t="n">
        <v>197.9208</v>
      </c>
      <c r="V8050" t="n">
        <v>4</v>
      </c>
      <c r="W8050" t="n">
        <v>2016</v>
      </c>
      <c r="X8050" t="inlineStr">
        <is>
          <t>2016Q3</t>
        </is>
      </c>
      <c r="Y8050" t="inlineStr">
        <is>
          <t>2016-07</t>
        </is>
      </c>
      <c r="Z8050" t="inlineStr">
        <is>
          <t>0% (No Discount)</t>
        </is>
      </c>
      <c r="AA8050" t="b">
        <v>1</v>
      </c>
      <c r="AB8050" t="b">
        <v>0</v>
      </c>
      <c r="AC8050" s="19" t="n">
        <v>100.98</v>
      </c>
      <c r="AD8050" s="21" t="n">
        <v>0.28</v>
      </c>
    </row>
    <row r="8051" ht="18" customHeight="1">
      <c r="A8051" t="n">
        <v>8050</v>
      </c>
      <c r="B8051" t="inlineStr">
        <is>
          <t>CA-2014-144974</t>
        </is>
      </c>
      <c r="C8051" s="18" t="inlineStr">
        <is>
          <t>2014-09-26</t>
        </is>
      </c>
      <c r="D8051" s="18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19" t="n">
        <v>5.97</v>
      </c>
      <c r="S8051" s="20" t="n">
        <v>5</v>
      </c>
      <c r="T8051" s="21" t="n">
        <v>0.7</v>
      </c>
      <c r="U8051" s="19" t="n">
        <v>-4.577</v>
      </c>
      <c r="V8051" t="n">
        <v>4</v>
      </c>
      <c r="W8051" t="n">
        <v>2014</v>
      </c>
      <c r="X8051" t="inlineStr">
        <is>
          <t>2014Q3</t>
        </is>
      </c>
      <c r="Y8051" t="inlineStr">
        <is>
          <t>2014-09</t>
        </is>
      </c>
      <c r="Z8051" t="inlineStr">
        <is>
          <t>&gt; 50% (Deep Discount)</t>
        </is>
      </c>
      <c r="AA8051" t="b">
        <v>0</v>
      </c>
      <c r="AB8051" t="b">
        <v>1</v>
      </c>
      <c r="AC8051" s="19" t="n">
        <v>3.98</v>
      </c>
      <c r="AD8051" s="21" t="n">
        <v>-0.7667</v>
      </c>
    </row>
    <row r="8052" ht="18" customHeight="1">
      <c r="A8052" t="n">
        <v>8051</v>
      </c>
      <c r="B8052" t="inlineStr">
        <is>
          <t>CA-2014-144974</t>
        </is>
      </c>
      <c r="C8052" s="18" t="inlineStr">
        <is>
          <t>2014-09-26</t>
        </is>
      </c>
      <c r="D8052" s="18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19" t="n">
        <v>21.184</v>
      </c>
      <c r="S8052" s="20" t="n">
        <v>1</v>
      </c>
      <c r="T8052" s="21" t="n">
        <v>0.2</v>
      </c>
      <c r="U8052" s="19" t="n">
        <v>4.7664</v>
      </c>
      <c r="V8052" t="n">
        <v>4</v>
      </c>
      <c r="W8052" t="n">
        <v>2014</v>
      </c>
      <c r="X8052" t="inlineStr">
        <is>
          <t>2014Q3</t>
        </is>
      </c>
      <c r="Y8052" t="inlineStr">
        <is>
          <t>2014-09</t>
        </is>
      </c>
      <c r="Z8052" t="inlineStr">
        <is>
          <t>10.1% - 20%</t>
        </is>
      </c>
      <c r="AA8052" t="b">
        <v>1</v>
      </c>
      <c r="AB8052" t="b">
        <v>0</v>
      </c>
      <c r="AC8052" s="19" t="n">
        <v>26.48</v>
      </c>
      <c r="AD8052" s="21" t="n">
        <v>0.225</v>
      </c>
    </row>
    <row r="8053" ht="18" customHeight="1">
      <c r="A8053" t="n">
        <v>8052</v>
      </c>
      <c r="B8053" t="inlineStr">
        <is>
          <t>CA-2014-144974</t>
        </is>
      </c>
      <c r="C8053" s="18" t="inlineStr">
        <is>
          <t>2014-09-26</t>
        </is>
      </c>
      <c r="D8053" s="18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19" t="n">
        <v>41.376</v>
      </c>
      <c r="S8053" s="20" t="n">
        <v>6</v>
      </c>
      <c r="T8053" s="21" t="n">
        <v>0.2</v>
      </c>
      <c r="U8053" s="19" t="n">
        <v>3.1032</v>
      </c>
      <c r="V8053" t="n">
        <v>4</v>
      </c>
      <c r="W8053" t="n">
        <v>2014</v>
      </c>
      <c r="X8053" t="inlineStr">
        <is>
          <t>2014Q3</t>
        </is>
      </c>
      <c r="Y8053" t="inlineStr">
        <is>
          <t>2014-09</t>
        </is>
      </c>
      <c r="Z8053" t="inlineStr">
        <is>
          <t>10.1% - 20%</t>
        </is>
      </c>
      <c r="AA8053" t="b">
        <v>1</v>
      </c>
      <c r="AB8053" t="b">
        <v>0</v>
      </c>
      <c r="AC8053" s="19" t="n">
        <v>8.619999999999999</v>
      </c>
      <c r="AD8053" s="21" t="n">
        <v>0.075</v>
      </c>
    </row>
    <row r="8054" ht="18" customHeight="1">
      <c r="A8054" t="n">
        <v>8053</v>
      </c>
      <c r="B8054" t="inlineStr">
        <is>
          <t>CA-2014-109904</t>
        </is>
      </c>
      <c r="C8054" s="18" t="inlineStr">
        <is>
          <t>2014-07-14</t>
        </is>
      </c>
      <c r="D8054" s="18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19" t="n">
        <v>17.94</v>
      </c>
      <c r="S8054" s="20" t="n">
        <v>3</v>
      </c>
      <c r="T8054" s="21" t="n">
        <v>0</v>
      </c>
      <c r="U8054" s="19" t="n">
        <v>4.485</v>
      </c>
      <c r="V8054" t="n">
        <v>3</v>
      </c>
      <c r="W8054" t="n">
        <v>2014</v>
      </c>
      <c r="X8054" t="inlineStr">
        <is>
          <t>2014Q3</t>
        </is>
      </c>
      <c r="Y8054" t="inlineStr">
        <is>
          <t>2014-07</t>
        </is>
      </c>
      <c r="Z8054" t="inlineStr">
        <is>
          <t>0% (No Discount)</t>
        </is>
      </c>
      <c r="AA8054" t="b">
        <v>1</v>
      </c>
      <c r="AB8054" t="b">
        <v>0</v>
      </c>
      <c r="AC8054" s="19" t="n">
        <v>5.98</v>
      </c>
      <c r="AD8054" s="21" t="n">
        <v>0.25</v>
      </c>
    </row>
    <row r="8055" ht="18" customHeight="1">
      <c r="A8055" t="n">
        <v>8054</v>
      </c>
      <c r="B8055" t="inlineStr">
        <is>
          <t>CA-2017-152205</t>
        </is>
      </c>
      <c r="C8055" s="18" t="inlineStr">
        <is>
          <t>2017-09-28</t>
        </is>
      </c>
      <c r="D8055" s="18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19" t="n">
        <v>2.655</v>
      </c>
      <c r="S8055" s="20" t="n">
        <v>1</v>
      </c>
      <c r="T8055" s="21" t="n">
        <v>0.7</v>
      </c>
      <c r="U8055" s="19" t="n">
        <v>-1.8585</v>
      </c>
      <c r="V8055" t="n">
        <v>7</v>
      </c>
      <c r="W8055" t="n">
        <v>2017</v>
      </c>
      <c r="X8055" t="inlineStr">
        <is>
          <t>2017Q3</t>
        </is>
      </c>
      <c r="Y8055" t="inlineStr">
        <is>
          <t>2017-09</t>
        </is>
      </c>
      <c r="Z8055" t="inlineStr">
        <is>
          <t>&gt; 50% (Deep Discount)</t>
        </is>
      </c>
      <c r="AA8055" t="b">
        <v>0</v>
      </c>
      <c r="AB8055" t="b">
        <v>1</v>
      </c>
      <c r="AC8055" s="19" t="n">
        <v>8.85</v>
      </c>
      <c r="AD8055" s="21" t="n">
        <v>-0.7</v>
      </c>
    </row>
    <row r="8056" ht="18" customHeight="1">
      <c r="A8056" t="n">
        <v>8055</v>
      </c>
      <c r="B8056" t="inlineStr">
        <is>
          <t>CA-2015-121188</t>
        </is>
      </c>
      <c r="C8056" s="18" t="inlineStr">
        <is>
          <t>2015-08-28</t>
        </is>
      </c>
      <c r="D8056" s="18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19" t="n">
        <v>892.35</v>
      </c>
      <c r="S8056" s="20" t="n">
        <v>5</v>
      </c>
      <c r="T8056" s="21" t="n">
        <v>0</v>
      </c>
      <c r="U8056" s="19" t="n">
        <v>267.705</v>
      </c>
      <c r="V8056" t="n">
        <v>7</v>
      </c>
      <c r="W8056" t="n">
        <v>2015</v>
      </c>
      <c r="X8056" t="inlineStr">
        <is>
          <t>2015Q3</t>
        </is>
      </c>
      <c r="Y8056" t="inlineStr">
        <is>
          <t>2015-08</t>
        </is>
      </c>
      <c r="Z8056" t="inlineStr">
        <is>
          <t>0% (No Discount)</t>
        </is>
      </c>
      <c r="AA8056" t="b">
        <v>1</v>
      </c>
      <c r="AB8056" t="b">
        <v>0</v>
      </c>
      <c r="AC8056" s="19" t="n">
        <v>178.47</v>
      </c>
      <c r="AD8056" s="21" t="n">
        <v>0.3</v>
      </c>
    </row>
    <row r="8057" ht="18" customHeight="1">
      <c r="A8057" t="n">
        <v>8056</v>
      </c>
      <c r="B8057" t="inlineStr">
        <is>
          <t>CA-2015-121188</t>
        </is>
      </c>
      <c r="C8057" s="18" t="inlineStr">
        <is>
          <t>2015-08-28</t>
        </is>
      </c>
      <c r="D8057" s="18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19" t="n">
        <v>307.666</v>
      </c>
      <c r="S8057" s="20" t="n">
        <v>2</v>
      </c>
      <c r="T8057" s="21" t="n">
        <v>0.15</v>
      </c>
      <c r="U8057" s="19" t="n">
        <v>28.9568</v>
      </c>
      <c r="V8057" t="n">
        <v>7</v>
      </c>
      <c r="W8057" t="n">
        <v>2015</v>
      </c>
      <c r="X8057" t="inlineStr">
        <is>
          <t>2015Q3</t>
        </is>
      </c>
      <c r="Y8057" t="inlineStr">
        <is>
          <t>2015-08</t>
        </is>
      </c>
      <c r="Z8057" t="inlineStr">
        <is>
          <t>10.1% - 20%</t>
        </is>
      </c>
      <c r="AA8057" t="b">
        <v>1</v>
      </c>
      <c r="AB8057" t="b">
        <v>0</v>
      </c>
      <c r="AC8057" s="19" t="n">
        <v>180.98</v>
      </c>
      <c r="AD8057" s="21" t="n">
        <v>0.0941</v>
      </c>
    </row>
    <row r="8058" ht="18" customHeight="1">
      <c r="A8058" t="n">
        <v>8057</v>
      </c>
      <c r="B8058" t="inlineStr">
        <is>
          <t>CA-2015-121188</t>
        </is>
      </c>
      <c r="C8058" s="18" t="inlineStr">
        <is>
          <t>2015-08-28</t>
        </is>
      </c>
      <c r="D8058" s="1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19" t="n">
        <v>728.8200000000001</v>
      </c>
      <c r="S8058" s="20" t="n">
        <v>9</v>
      </c>
      <c r="T8058" s="21" t="n">
        <v>0</v>
      </c>
      <c r="U8058" s="19" t="n">
        <v>29.1528</v>
      </c>
      <c r="V8058" t="n">
        <v>7</v>
      </c>
      <c r="W8058" t="n">
        <v>2015</v>
      </c>
      <c r="X8058" t="inlineStr">
        <is>
          <t>2015Q3</t>
        </is>
      </c>
      <c r="Y8058" t="inlineStr">
        <is>
          <t>2015-08</t>
        </is>
      </c>
      <c r="Z8058" t="inlineStr">
        <is>
          <t>0% (No Discount)</t>
        </is>
      </c>
      <c r="AA8058" t="b">
        <v>1</v>
      </c>
      <c r="AB8058" t="b">
        <v>0</v>
      </c>
      <c r="AC8058" s="19" t="n">
        <v>80.98</v>
      </c>
      <c r="AD8058" s="21" t="n">
        <v>0.04</v>
      </c>
    </row>
    <row r="8059" ht="18" customHeight="1">
      <c r="A8059" t="n">
        <v>8058</v>
      </c>
      <c r="B8059" t="inlineStr">
        <is>
          <t>CA-2015-121188</t>
        </is>
      </c>
      <c r="C8059" s="18" t="inlineStr">
        <is>
          <t>2015-08-28</t>
        </is>
      </c>
      <c r="D8059" s="18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19" t="n">
        <v>41.36</v>
      </c>
      <c r="S8059" s="20" t="n">
        <v>5</v>
      </c>
      <c r="T8059" s="21" t="n">
        <v>0.2</v>
      </c>
      <c r="U8059" s="19" t="n">
        <v>13.959</v>
      </c>
      <c r="V8059" t="n">
        <v>7</v>
      </c>
      <c r="W8059" t="n">
        <v>2015</v>
      </c>
      <c r="X8059" t="inlineStr">
        <is>
          <t>2015Q3</t>
        </is>
      </c>
      <c r="Y8059" t="inlineStr">
        <is>
          <t>2015-08</t>
        </is>
      </c>
      <c r="Z8059" t="inlineStr">
        <is>
          <t>10.1% - 20%</t>
        </is>
      </c>
      <c r="AA8059" t="b">
        <v>1</v>
      </c>
      <c r="AB8059" t="b">
        <v>0</v>
      </c>
      <c r="AC8059" s="19" t="n">
        <v>10.34</v>
      </c>
      <c r="AD8059" s="21" t="n">
        <v>0.3375</v>
      </c>
    </row>
    <row r="8060" ht="18" customHeight="1">
      <c r="A8060" t="n">
        <v>8059</v>
      </c>
      <c r="B8060" t="inlineStr">
        <is>
          <t>CA-2015-121188</t>
        </is>
      </c>
      <c r="C8060" s="18" t="inlineStr">
        <is>
          <t>2015-08-28</t>
        </is>
      </c>
      <c r="D8060" s="18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19" t="n">
        <v>43.176</v>
      </c>
      <c r="S8060" s="20" t="n">
        <v>3</v>
      </c>
      <c r="T8060" s="21" t="n">
        <v>0.2</v>
      </c>
      <c r="U8060" s="19" t="n">
        <v>15.1116</v>
      </c>
      <c r="V8060" t="n">
        <v>7</v>
      </c>
      <c r="W8060" t="n">
        <v>2015</v>
      </c>
      <c r="X8060" t="inlineStr">
        <is>
          <t>2015Q3</t>
        </is>
      </c>
      <c r="Y8060" t="inlineStr">
        <is>
          <t>2015-08</t>
        </is>
      </c>
      <c r="Z8060" t="inlineStr">
        <is>
          <t>10.1% - 20%</t>
        </is>
      </c>
      <c r="AA8060" t="b">
        <v>1</v>
      </c>
      <c r="AB8060" t="b">
        <v>0</v>
      </c>
      <c r="AC8060" s="19" t="n">
        <v>17.99</v>
      </c>
      <c r="AD8060" s="21" t="n">
        <v>0.35</v>
      </c>
    </row>
    <row r="8061" ht="18" customHeight="1">
      <c r="A8061" t="n">
        <v>8060</v>
      </c>
      <c r="B8061" t="inlineStr">
        <is>
          <t>CA-2015-121188</t>
        </is>
      </c>
      <c r="C8061" s="18" t="inlineStr">
        <is>
          <t>2015-08-28</t>
        </is>
      </c>
      <c r="D8061" s="18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19" t="n">
        <v>4.16</v>
      </c>
      <c r="S8061" s="20" t="n">
        <v>2</v>
      </c>
      <c r="T8061" s="21" t="n">
        <v>0</v>
      </c>
      <c r="U8061" s="19" t="n">
        <v>1.7472</v>
      </c>
      <c r="V8061" t="n">
        <v>7</v>
      </c>
      <c r="W8061" t="n">
        <v>2015</v>
      </c>
      <c r="X8061" t="inlineStr">
        <is>
          <t>2015Q3</t>
        </is>
      </c>
      <c r="Y8061" t="inlineStr">
        <is>
          <t>2015-08</t>
        </is>
      </c>
      <c r="Z8061" t="inlineStr">
        <is>
          <t>0% (No Discount)</t>
        </is>
      </c>
      <c r="AA8061" t="b">
        <v>1</v>
      </c>
      <c r="AB8061" t="b">
        <v>0</v>
      </c>
      <c r="AC8061" s="19" t="n">
        <v>2.08</v>
      </c>
      <c r="AD8061" s="21" t="n">
        <v>0.42</v>
      </c>
    </row>
    <row r="8062" ht="18" customHeight="1">
      <c r="A8062" t="n">
        <v>8061</v>
      </c>
      <c r="B8062" t="inlineStr">
        <is>
          <t>CA-2015-156013</t>
        </is>
      </c>
      <c r="C8062" s="18" t="inlineStr">
        <is>
          <t>2015-09-20</t>
        </is>
      </c>
      <c r="D8062" s="18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19" t="n">
        <v>61.4</v>
      </c>
      <c r="S8062" s="20" t="n">
        <v>5</v>
      </c>
      <c r="T8062" s="21" t="n">
        <v>0</v>
      </c>
      <c r="U8062" s="19" t="n">
        <v>28.858</v>
      </c>
      <c r="V8062" t="n">
        <v>6</v>
      </c>
      <c r="W8062" t="n">
        <v>2015</v>
      </c>
      <c r="X8062" t="inlineStr">
        <is>
          <t>2015Q3</t>
        </is>
      </c>
      <c r="Y8062" t="inlineStr">
        <is>
          <t>2015-09</t>
        </is>
      </c>
      <c r="Z8062" t="inlineStr">
        <is>
          <t>0% (No Discount)</t>
        </is>
      </c>
      <c r="AA8062" t="b">
        <v>1</v>
      </c>
      <c r="AB8062" t="b">
        <v>0</v>
      </c>
      <c r="AC8062" s="19" t="n">
        <v>12.28</v>
      </c>
      <c r="AD8062" s="21" t="n">
        <v>0.47</v>
      </c>
    </row>
    <row r="8063" ht="18" customHeight="1">
      <c r="A8063" t="n">
        <v>8062</v>
      </c>
      <c r="B8063" t="inlineStr">
        <is>
          <t>CA-2015-156013</t>
        </is>
      </c>
      <c r="C8063" s="18" t="inlineStr">
        <is>
          <t>2015-09-20</t>
        </is>
      </c>
      <c r="D8063" s="18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19" t="n">
        <v>24.448</v>
      </c>
      <c r="S8063" s="20" t="n">
        <v>2</v>
      </c>
      <c r="T8063" s="21" t="n">
        <v>0.2</v>
      </c>
      <c r="U8063" s="19" t="n">
        <v>8.862399999999999</v>
      </c>
      <c r="V8063" t="n">
        <v>6</v>
      </c>
      <c r="W8063" t="n">
        <v>2015</v>
      </c>
      <c r="X8063" t="inlineStr">
        <is>
          <t>2015Q3</t>
        </is>
      </c>
      <c r="Y8063" t="inlineStr">
        <is>
          <t>2015-09</t>
        </is>
      </c>
      <c r="Z8063" t="inlineStr">
        <is>
          <t>10.1% - 20%</t>
        </is>
      </c>
      <c r="AA8063" t="b">
        <v>1</v>
      </c>
      <c r="AB8063" t="b">
        <v>0</v>
      </c>
      <c r="AC8063" s="19" t="n">
        <v>15.28</v>
      </c>
      <c r="AD8063" s="21" t="n">
        <v>0.3625</v>
      </c>
    </row>
    <row r="8064" ht="18" customHeight="1">
      <c r="A8064" t="n">
        <v>8063</v>
      </c>
      <c r="B8064" t="inlineStr">
        <is>
          <t>CA-2016-132997</t>
        </is>
      </c>
      <c r="C8064" s="18" t="inlineStr">
        <is>
          <t>2016-11-07</t>
        </is>
      </c>
      <c r="D8064" s="18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19" t="n">
        <v>263.96</v>
      </c>
      <c r="S8064" s="20" t="n">
        <v>4</v>
      </c>
      <c r="T8064" s="21" t="n">
        <v>0</v>
      </c>
      <c r="U8064" s="19" t="n">
        <v>71.2692</v>
      </c>
      <c r="V8064" t="n">
        <v>2</v>
      </c>
      <c r="W8064" t="n">
        <v>2016</v>
      </c>
      <c r="X8064" t="inlineStr">
        <is>
          <t>2016Q4</t>
        </is>
      </c>
      <c r="Y8064" t="inlineStr">
        <is>
          <t>2016-11</t>
        </is>
      </c>
      <c r="Z8064" t="inlineStr">
        <is>
          <t>0% (No Discount)</t>
        </is>
      </c>
      <c r="AA8064" t="b">
        <v>1</v>
      </c>
      <c r="AB8064" t="b">
        <v>0</v>
      </c>
      <c r="AC8064" s="19" t="n">
        <v>65.98999999999999</v>
      </c>
      <c r="AD8064" s="21" t="n">
        <v>0.27</v>
      </c>
    </row>
    <row r="8065" ht="18" customHeight="1">
      <c r="A8065" t="n">
        <v>8064</v>
      </c>
      <c r="B8065" t="inlineStr">
        <is>
          <t>CA-2016-132997</t>
        </is>
      </c>
      <c r="C8065" s="18" t="inlineStr">
        <is>
          <t>2016-11-07</t>
        </is>
      </c>
      <c r="D8065" s="18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19" t="n">
        <v>359.97</v>
      </c>
      <c r="S8065" s="20" t="n">
        <v>3</v>
      </c>
      <c r="T8065" s="21" t="n">
        <v>0</v>
      </c>
      <c r="U8065" s="19" t="n">
        <v>100.7916</v>
      </c>
      <c r="V8065" t="n">
        <v>2</v>
      </c>
      <c r="W8065" t="n">
        <v>2016</v>
      </c>
      <c r="X8065" t="inlineStr">
        <is>
          <t>2016Q4</t>
        </is>
      </c>
      <c r="Y8065" t="inlineStr">
        <is>
          <t>2016-11</t>
        </is>
      </c>
      <c r="Z8065" t="inlineStr">
        <is>
          <t>0% (No Discount)</t>
        </is>
      </c>
      <c r="AA8065" t="b">
        <v>1</v>
      </c>
      <c r="AB8065" t="b">
        <v>0</v>
      </c>
      <c r="AC8065" s="19" t="n">
        <v>119.99</v>
      </c>
      <c r="AD8065" s="21" t="n">
        <v>0.28</v>
      </c>
    </row>
    <row r="8066" ht="18" customHeight="1">
      <c r="A8066" t="n">
        <v>8065</v>
      </c>
      <c r="B8066" t="inlineStr">
        <is>
          <t>CA-2016-132997</t>
        </is>
      </c>
      <c r="C8066" s="18" t="inlineStr">
        <is>
          <t>2016-11-07</t>
        </is>
      </c>
      <c r="D8066" s="18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19" t="n">
        <v>12.96</v>
      </c>
      <c r="S8066" s="20" t="n">
        <v>2</v>
      </c>
      <c r="T8066" s="21" t="n">
        <v>0</v>
      </c>
      <c r="U8066" s="19" t="n">
        <v>6.2208</v>
      </c>
      <c r="V8066" t="n">
        <v>2</v>
      </c>
      <c r="W8066" t="n">
        <v>2016</v>
      </c>
      <c r="X8066" t="inlineStr">
        <is>
          <t>2016Q4</t>
        </is>
      </c>
      <c r="Y8066" t="inlineStr">
        <is>
          <t>2016-11</t>
        </is>
      </c>
      <c r="Z8066" t="inlineStr">
        <is>
          <t>0% (No Discount)</t>
        </is>
      </c>
      <c r="AA8066" t="b">
        <v>1</v>
      </c>
      <c r="AB8066" t="b">
        <v>0</v>
      </c>
      <c r="AC8066" s="19" t="n">
        <v>6.48</v>
      </c>
      <c r="AD8066" s="21" t="n">
        <v>0.48</v>
      </c>
    </row>
    <row r="8067" ht="18" customHeight="1">
      <c r="A8067" t="n">
        <v>8066</v>
      </c>
      <c r="B8067" t="inlineStr">
        <is>
          <t>CA-2016-132997</t>
        </is>
      </c>
      <c r="C8067" s="18" t="inlineStr">
        <is>
          <t>2016-11-07</t>
        </is>
      </c>
      <c r="D8067" s="18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19" t="n">
        <v>116.82</v>
      </c>
      <c r="S8067" s="20" t="n">
        <v>3</v>
      </c>
      <c r="T8067" s="21" t="n">
        <v>0</v>
      </c>
      <c r="U8067" s="19" t="n">
        <v>5.841</v>
      </c>
      <c r="V8067" t="n">
        <v>2</v>
      </c>
      <c r="W8067" t="n">
        <v>2016</v>
      </c>
      <c r="X8067" t="inlineStr">
        <is>
          <t>2016Q4</t>
        </is>
      </c>
      <c r="Y8067" t="inlineStr">
        <is>
          <t>2016-11</t>
        </is>
      </c>
      <c r="Z8067" t="inlineStr">
        <is>
          <t>0% (No Discount)</t>
        </is>
      </c>
      <c r="AA8067" t="b">
        <v>1</v>
      </c>
      <c r="AB8067" t="b">
        <v>0</v>
      </c>
      <c r="AC8067" s="19" t="n">
        <v>38.94</v>
      </c>
      <c r="AD8067" s="21" t="n">
        <v>0.05</v>
      </c>
    </row>
    <row r="8068" ht="18" customHeight="1">
      <c r="A8068" t="n">
        <v>8067</v>
      </c>
      <c r="B8068" t="inlineStr">
        <is>
          <t>CA-2016-132997</t>
        </is>
      </c>
      <c r="C8068" s="18" t="inlineStr">
        <is>
          <t>2016-11-07</t>
        </is>
      </c>
      <c r="D8068" s="1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19" t="n">
        <v>276.784</v>
      </c>
      <c r="S8068" s="20" t="n">
        <v>2</v>
      </c>
      <c r="T8068" s="21" t="n">
        <v>0.2</v>
      </c>
      <c r="U8068" s="19" t="n">
        <v>89.95480000000001</v>
      </c>
      <c r="V8068" t="n">
        <v>2</v>
      </c>
      <c r="W8068" t="n">
        <v>2016</v>
      </c>
      <c r="X8068" t="inlineStr">
        <is>
          <t>2016Q4</t>
        </is>
      </c>
      <c r="Y8068" t="inlineStr">
        <is>
          <t>2016-11</t>
        </is>
      </c>
      <c r="Z8068" t="inlineStr">
        <is>
          <t>10.1% - 20%</t>
        </is>
      </c>
      <c r="AA8068" t="b">
        <v>1</v>
      </c>
      <c r="AB8068" t="b">
        <v>0</v>
      </c>
      <c r="AC8068" s="19" t="n">
        <v>172.99</v>
      </c>
      <c r="AD8068" s="21" t="n">
        <v>0.325</v>
      </c>
    </row>
    <row r="8069" ht="18" customHeight="1">
      <c r="A8069" t="n">
        <v>8068</v>
      </c>
      <c r="B8069" t="inlineStr">
        <is>
          <t>US-2015-160563</t>
        </is>
      </c>
      <c r="C8069" s="18" t="inlineStr">
        <is>
          <t>2015-10-20</t>
        </is>
      </c>
      <c r="D8069" s="18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19" t="n">
        <v>239.97</v>
      </c>
      <c r="S8069" s="20" t="n">
        <v>3</v>
      </c>
      <c r="T8069" s="21" t="n">
        <v>0</v>
      </c>
      <c r="U8069" s="19" t="n">
        <v>86.3892</v>
      </c>
      <c r="V8069" t="n">
        <v>4</v>
      </c>
      <c r="W8069" t="n">
        <v>2015</v>
      </c>
      <c r="X8069" t="inlineStr">
        <is>
          <t>2015Q4</t>
        </is>
      </c>
      <c r="Y8069" t="inlineStr">
        <is>
          <t>2015-10</t>
        </is>
      </c>
      <c r="Z8069" t="inlineStr">
        <is>
          <t>0% (No Discount)</t>
        </is>
      </c>
      <c r="AA8069" t="b">
        <v>1</v>
      </c>
      <c r="AB8069" t="b">
        <v>0</v>
      </c>
      <c r="AC8069" s="19" t="n">
        <v>79.98999999999999</v>
      </c>
      <c r="AD8069" s="21" t="n">
        <v>0.36</v>
      </c>
    </row>
    <row r="8070" ht="18" customHeight="1">
      <c r="A8070" t="n">
        <v>8069</v>
      </c>
      <c r="B8070" t="inlineStr">
        <is>
          <t>US-2015-160563</t>
        </is>
      </c>
      <c r="C8070" s="18" t="inlineStr">
        <is>
          <t>2015-10-20</t>
        </is>
      </c>
      <c r="D8070" s="18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19" t="n">
        <v>16.02</v>
      </c>
      <c r="S8070" s="20" t="n">
        <v>6</v>
      </c>
      <c r="T8070" s="21" t="n">
        <v>0</v>
      </c>
      <c r="U8070" s="19" t="n">
        <v>6.0876</v>
      </c>
      <c r="V8070" t="n">
        <v>4</v>
      </c>
      <c r="W8070" t="n">
        <v>2015</v>
      </c>
      <c r="X8070" t="inlineStr">
        <is>
          <t>2015Q4</t>
        </is>
      </c>
      <c r="Y8070" t="inlineStr">
        <is>
          <t>2015-10</t>
        </is>
      </c>
      <c r="Z8070" t="inlineStr">
        <is>
          <t>0% (No Discount)</t>
        </is>
      </c>
      <c r="AA8070" t="b">
        <v>1</v>
      </c>
      <c r="AB8070" t="b">
        <v>0</v>
      </c>
      <c r="AC8070" s="19" t="n">
        <v>2.67</v>
      </c>
      <c r="AD8070" s="21" t="n">
        <v>0.38</v>
      </c>
    </row>
    <row r="8071" ht="18" customHeight="1">
      <c r="A8071" t="n">
        <v>8070</v>
      </c>
      <c r="B8071" t="inlineStr">
        <is>
          <t>CA-2017-151750</t>
        </is>
      </c>
      <c r="C8071" s="18" t="inlineStr">
        <is>
          <t>2017-01-01</t>
        </is>
      </c>
      <c r="D8071" s="18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19" t="n">
        <v>454.56</v>
      </c>
      <c r="S8071" s="20" t="n">
        <v>5</v>
      </c>
      <c r="T8071" s="21" t="n">
        <v>0.2</v>
      </c>
      <c r="U8071" s="19" t="n">
        <v>-107.958</v>
      </c>
      <c r="V8071" t="n">
        <v>4</v>
      </c>
      <c r="W8071" t="n">
        <v>2017</v>
      </c>
      <c r="X8071" t="inlineStr">
        <is>
          <t>2017Q1</t>
        </is>
      </c>
      <c r="Y8071" t="inlineStr">
        <is>
          <t>2017-01</t>
        </is>
      </c>
      <c r="Z8071" t="inlineStr">
        <is>
          <t>10.1% - 20%</t>
        </is>
      </c>
      <c r="AA8071" t="b">
        <v>0</v>
      </c>
      <c r="AB8071" t="b">
        <v>1</v>
      </c>
      <c r="AC8071" s="19" t="n">
        <v>113.64</v>
      </c>
      <c r="AD8071" s="21" t="n">
        <v>-0.2375</v>
      </c>
    </row>
    <row r="8072" ht="18" customHeight="1">
      <c r="A8072" t="n">
        <v>8071</v>
      </c>
      <c r="B8072" t="inlineStr">
        <is>
          <t>CA-2017-151750</t>
        </is>
      </c>
      <c r="C8072" s="18" t="inlineStr">
        <is>
          <t>2017-01-01</t>
        </is>
      </c>
      <c r="D8072" s="18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19" t="n">
        <v>141.42</v>
      </c>
      <c r="S8072" s="20" t="n">
        <v>5</v>
      </c>
      <c r="T8072" s="21" t="n">
        <v>0.6</v>
      </c>
      <c r="U8072" s="19" t="n">
        <v>-187.3815</v>
      </c>
      <c r="V8072" t="n">
        <v>4</v>
      </c>
      <c r="W8072" t="n">
        <v>2017</v>
      </c>
      <c r="X8072" t="inlineStr">
        <is>
          <t>2017Q1</t>
        </is>
      </c>
      <c r="Y8072" t="inlineStr">
        <is>
          <t>2017-01</t>
        </is>
      </c>
      <c r="Z8072" t="inlineStr">
        <is>
          <t>&gt; 50% (Deep Discount)</t>
        </is>
      </c>
      <c r="AA8072" t="b">
        <v>0</v>
      </c>
      <c r="AB8072" t="b">
        <v>1</v>
      </c>
      <c r="AC8072" s="19" t="n">
        <v>70.70999999999999</v>
      </c>
      <c r="AD8072" s="21" t="n">
        <v>-1.325</v>
      </c>
    </row>
    <row r="8073" ht="18" customHeight="1">
      <c r="A8073" t="n">
        <v>8072</v>
      </c>
      <c r="B8073" t="inlineStr">
        <is>
          <t>CA-2017-151750</t>
        </is>
      </c>
      <c r="C8073" s="18" t="inlineStr">
        <is>
          <t>2017-01-01</t>
        </is>
      </c>
      <c r="D8073" s="18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19" t="n">
        <v>310.744</v>
      </c>
      <c r="S8073" s="20" t="n">
        <v>4</v>
      </c>
      <c r="T8073" s="21" t="n">
        <v>0.3</v>
      </c>
      <c r="U8073" s="19" t="n">
        <v>-26.6352</v>
      </c>
      <c r="V8073" t="n">
        <v>4</v>
      </c>
      <c r="W8073" t="n">
        <v>2017</v>
      </c>
      <c r="X8073" t="inlineStr">
        <is>
          <t>2017Q1</t>
        </is>
      </c>
      <c r="Y8073" t="inlineStr">
        <is>
          <t>2017-01</t>
        </is>
      </c>
      <c r="Z8073" t="inlineStr">
        <is>
          <t>20.1% - 30%</t>
        </is>
      </c>
      <c r="AA8073" t="b">
        <v>0</v>
      </c>
      <c r="AB8073" t="b">
        <v>1</v>
      </c>
      <c r="AC8073" s="19" t="n">
        <v>110.98</v>
      </c>
      <c r="AD8073" s="21" t="n">
        <v>-0.0857</v>
      </c>
    </row>
    <row r="8074" ht="18" customHeight="1">
      <c r="A8074" t="n">
        <v>8073</v>
      </c>
      <c r="B8074" t="inlineStr">
        <is>
          <t>CA-2017-151750</t>
        </is>
      </c>
      <c r="C8074" s="18" t="inlineStr">
        <is>
          <t>2017-01-01</t>
        </is>
      </c>
      <c r="D8074" s="18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19" t="n">
        <v>12.736</v>
      </c>
      <c r="S8074" s="20" t="n">
        <v>4</v>
      </c>
      <c r="T8074" s="21" t="n">
        <v>0.2</v>
      </c>
      <c r="U8074" s="19" t="n">
        <v>2.2288</v>
      </c>
      <c r="V8074" t="n">
        <v>4</v>
      </c>
      <c r="W8074" t="n">
        <v>2017</v>
      </c>
      <c r="X8074" t="inlineStr">
        <is>
          <t>2017Q1</t>
        </is>
      </c>
      <c r="Y8074" t="inlineStr">
        <is>
          <t>2017-01</t>
        </is>
      </c>
      <c r="Z8074" t="inlineStr">
        <is>
          <t>10.1% - 20%</t>
        </is>
      </c>
      <c r="AA8074" t="b">
        <v>1</v>
      </c>
      <c r="AB8074" t="b">
        <v>0</v>
      </c>
      <c r="AC8074" s="19" t="n">
        <v>3.98</v>
      </c>
      <c r="AD8074" s="21" t="n">
        <v>0.175</v>
      </c>
    </row>
    <row r="8075" ht="18" customHeight="1">
      <c r="A8075" t="n">
        <v>8074</v>
      </c>
      <c r="B8075" t="inlineStr">
        <is>
          <t>CA-2017-151750</t>
        </is>
      </c>
      <c r="C8075" s="18" t="inlineStr">
        <is>
          <t>2017-01-01</t>
        </is>
      </c>
      <c r="D8075" s="18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19" t="n">
        <v>6.47</v>
      </c>
      <c r="S8075" s="20" t="n">
        <v>5</v>
      </c>
      <c r="T8075" s="21" t="n">
        <v>0.8</v>
      </c>
      <c r="U8075" s="19" t="n">
        <v>-9.705</v>
      </c>
      <c r="V8075" t="n">
        <v>4</v>
      </c>
      <c r="W8075" t="n">
        <v>2017</v>
      </c>
      <c r="X8075" t="inlineStr">
        <is>
          <t>2017Q1</t>
        </is>
      </c>
      <c r="Y8075" t="inlineStr">
        <is>
          <t>2017-01</t>
        </is>
      </c>
      <c r="Z8075" t="inlineStr">
        <is>
          <t>&gt; 50% (Deep Discount)</t>
        </is>
      </c>
      <c r="AA8075" t="b">
        <v>0</v>
      </c>
      <c r="AB8075" t="b">
        <v>1</v>
      </c>
      <c r="AC8075" s="19" t="n">
        <v>6.47</v>
      </c>
      <c r="AD8075" s="21" t="n">
        <v>-1.5</v>
      </c>
    </row>
    <row r="8076" ht="18" customHeight="1">
      <c r="A8076" t="n">
        <v>8075</v>
      </c>
      <c r="B8076" t="inlineStr">
        <is>
          <t>CA-2017-151750</t>
        </is>
      </c>
      <c r="C8076" s="18" t="inlineStr">
        <is>
          <t>2017-01-01</t>
        </is>
      </c>
      <c r="D8076" s="18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19" t="n">
        <v>13.748</v>
      </c>
      <c r="S8076" s="20" t="n">
        <v>14</v>
      </c>
      <c r="T8076" s="21" t="n">
        <v>0.8</v>
      </c>
      <c r="U8076" s="19" t="n">
        <v>-22.6842</v>
      </c>
      <c r="V8076" t="n">
        <v>4</v>
      </c>
      <c r="W8076" t="n">
        <v>2017</v>
      </c>
      <c r="X8076" t="inlineStr">
        <is>
          <t>2017Q1</t>
        </is>
      </c>
      <c r="Y8076" t="inlineStr">
        <is>
          <t>2017-01</t>
        </is>
      </c>
      <c r="Z8076" t="inlineStr">
        <is>
          <t>&gt; 50% (Deep Discount)</t>
        </is>
      </c>
      <c r="AA8076" t="b">
        <v>0</v>
      </c>
      <c r="AB8076" t="b">
        <v>1</v>
      </c>
      <c r="AC8076" s="19" t="n">
        <v>4.91</v>
      </c>
      <c r="AD8076" s="21" t="n">
        <v>-1.65</v>
      </c>
    </row>
    <row r="8077" ht="18" customHeight="1">
      <c r="A8077" t="n">
        <v>8076</v>
      </c>
      <c r="B8077" t="inlineStr">
        <is>
          <t>CA-2017-151750</t>
        </is>
      </c>
      <c r="C8077" s="18" t="inlineStr">
        <is>
          <t>2017-01-01</t>
        </is>
      </c>
      <c r="D8077" s="18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19" t="n">
        <v>15.224</v>
      </c>
      <c r="S8077" s="20" t="n">
        <v>2</v>
      </c>
      <c r="T8077" s="21" t="n">
        <v>0.8</v>
      </c>
      <c r="U8077" s="19" t="n">
        <v>-38.8212</v>
      </c>
      <c r="V8077" t="n">
        <v>4</v>
      </c>
      <c r="W8077" t="n">
        <v>2017</v>
      </c>
      <c r="X8077" t="inlineStr">
        <is>
          <t>2017Q1</t>
        </is>
      </c>
      <c r="Y8077" t="inlineStr">
        <is>
          <t>2017-01</t>
        </is>
      </c>
      <c r="Z8077" t="inlineStr">
        <is>
          <t>&gt; 50% (Deep Discount)</t>
        </is>
      </c>
      <c r="AA8077" t="b">
        <v>0</v>
      </c>
      <c r="AB8077" t="b">
        <v>1</v>
      </c>
      <c r="AC8077" s="19" t="n">
        <v>38.06</v>
      </c>
      <c r="AD8077" s="21" t="n">
        <v>-2.55</v>
      </c>
    </row>
    <row r="8078" ht="18" customHeight="1">
      <c r="A8078" t="n">
        <v>8077</v>
      </c>
      <c r="B8078" t="inlineStr">
        <is>
          <t>CA-2015-106187</t>
        </is>
      </c>
      <c r="C8078" s="18" t="inlineStr">
        <is>
          <t>2015-06-23</t>
        </is>
      </c>
      <c r="D8078" s="1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19" t="n">
        <v>27.42</v>
      </c>
      <c r="S8078" s="20" t="n">
        <v>3</v>
      </c>
      <c r="T8078" s="21" t="n">
        <v>0</v>
      </c>
      <c r="U8078" s="19" t="n">
        <v>9.322800000000001</v>
      </c>
      <c r="V8078" t="n">
        <v>6</v>
      </c>
      <c r="W8078" t="n">
        <v>2015</v>
      </c>
      <c r="X8078" t="inlineStr">
        <is>
          <t>2015Q2</t>
        </is>
      </c>
      <c r="Y8078" t="inlineStr">
        <is>
          <t>2015-06</t>
        </is>
      </c>
      <c r="Z8078" t="inlineStr">
        <is>
          <t>0% (No Discount)</t>
        </is>
      </c>
      <c r="AA8078" t="b">
        <v>1</v>
      </c>
      <c r="AB8078" t="b">
        <v>0</v>
      </c>
      <c r="AC8078" s="19" t="n">
        <v>9.140000000000001</v>
      </c>
      <c r="AD8078" s="21" t="n">
        <v>0.34</v>
      </c>
    </row>
    <row r="8079" ht="18" customHeight="1">
      <c r="A8079" t="n">
        <v>8078</v>
      </c>
      <c r="B8079" t="inlineStr">
        <is>
          <t>CA-2015-106187</t>
        </is>
      </c>
      <c r="C8079" s="18" t="inlineStr">
        <is>
          <t>2015-06-23</t>
        </is>
      </c>
      <c r="D8079" s="18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19" t="n">
        <v>165.98</v>
      </c>
      <c r="S8079" s="20" t="n">
        <v>1</v>
      </c>
      <c r="T8079" s="21" t="n">
        <v>0</v>
      </c>
      <c r="U8079" s="19" t="n">
        <v>74.691</v>
      </c>
      <c r="V8079" t="n">
        <v>6</v>
      </c>
      <c r="W8079" t="n">
        <v>2015</v>
      </c>
      <c r="X8079" t="inlineStr">
        <is>
          <t>2015Q2</t>
        </is>
      </c>
      <c r="Y8079" t="inlineStr">
        <is>
          <t>2015-06</t>
        </is>
      </c>
      <c r="Z8079" t="inlineStr">
        <is>
          <t>0% (No Discount)</t>
        </is>
      </c>
      <c r="AA8079" t="b">
        <v>1</v>
      </c>
      <c r="AB8079" t="b">
        <v>0</v>
      </c>
      <c r="AC8079" s="19" t="n">
        <v>165.98</v>
      </c>
      <c r="AD8079" s="21" t="n">
        <v>0.45</v>
      </c>
    </row>
    <row r="8080" ht="18" customHeight="1">
      <c r="A8080" t="n">
        <v>8079</v>
      </c>
      <c r="B8080" t="inlineStr">
        <is>
          <t>CA-2015-106187</t>
        </is>
      </c>
      <c r="C8080" s="18" t="inlineStr">
        <is>
          <t>2015-06-23</t>
        </is>
      </c>
      <c r="D8080" s="18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19" t="n">
        <v>75</v>
      </c>
      <c r="S8080" s="20" t="n">
        <v>3</v>
      </c>
      <c r="T8080" s="21" t="n">
        <v>0</v>
      </c>
      <c r="U8080" s="19" t="n">
        <v>18</v>
      </c>
      <c r="V8080" t="n">
        <v>6</v>
      </c>
      <c r="W8080" t="n">
        <v>2015</v>
      </c>
      <c r="X8080" t="inlineStr">
        <is>
          <t>2015Q2</t>
        </is>
      </c>
      <c r="Y8080" t="inlineStr">
        <is>
          <t>2015-06</t>
        </is>
      </c>
      <c r="Z8080" t="inlineStr">
        <is>
          <t>0% (No Discount)</t>
        </is>
      </c>
      <c r="AA8080" t="b">
        <v>1</v>
      </c>
      <c r="AB8080" t="b">
        <v>0</v>
      </c>
      <c r="AC8080" s="19" t="n">
        <v>25</v>
      </c>
      <c r="AD8080" s="21" t="n">
        <v>0.24</v>
      </c>
    </row>
    <row r="8081" ht="18" customHeight="1">
      <c r="A8081" t="n">
        <v>8080</v>
      </c>
      <c r="B8081" t="inlineStr">
        <is>
          <t>US-2016-164945</t>
        </is>
      </c>
      <c r="C8081" s="18" t="inlineStr">
        <is>
          <t>2016-11-22</t>
        </is>
      </c>
      <c r="D8081" s="18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19" t="n">
        <v>134.272</v>
      </c>
      <c r="S8081" s="20" t="n">
        <v>8</v>
      </c>
      <c r="T8081" s="21" t="n">
        <v>0.2</v>
      </c>
      <c r="U8081" s="19" t="n">
        <v>46.9952</v>
      </c>
      <c r="V8081" t="n">
        <v>5</v>
      </c>
      <c r="W8081" t="n">
        <v>2016</v>
      </c>
      <c r="X8081" t="inlineStr">
        <is>
          <t>2016Q4</t>
        </is>
      </c>
      <c r="Y8081" t="inlineStr">
        <is>
          <t>2016-11</t>
        </is>
      </c>
      <c r="Z8081" t="inlineStr">
        <is>
          <t>10.1% - 20%</t>
        </is>
      </c>
      <c r="AA8081" t="b">
        <v>1</v>
      </c>
      <c r="AB8081" t="b">
        <v>0</v>
      </c>
      <c r="AC8081" s="19" t="n">
        <v>20.98</v>
      </c>
      <c r="AD8081" s="21" t="n">
        <v>0.35</v>
      </c>
    </row>
    <row r="8082" ht="18" customHeight="1">
      <c r="A8082" t="n">
        <v>8081</v>
      </c>
      <c r="B8082" t="inlineStr">
        <is>
          <t>CA-2015-150714</t>
        </is>
      </c>
      <c r="C8082" s="18" t="inlineStr">
        <is>
          <t>2015-10-26</t>
        </is>
      </c>
      <c r="D8082" s="18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19" t="n">
        <v>146.544</v>
      </c>
      <c r="S8082" s="20" t="n">
        <v>6</v>
      </c>
      <c r="T8082" s="21" t="n">
        <v>0.2</v>
      </c>
      <c r="U8082" s="19" t="n">
        <v>47.6268</v>
      </c>
      <c r="V8082" t="n">
        <v>6</v>
      </c>
      <c r="W8082" t="n">
        <v>2015</v>
      </c>
      <c r="X8082" t="inlineStr">
        <is>
          <t>2015Q4</t>
        </is>
      </c>
      <c r="Y8082" t="inlineStr">
        <is>
          <t>2015-10</t>
        </is>
      </c>
      <c r="Z8082" t="inlineStr">
        <is>
          <t>10.1% - 20%</t>
        </is>
      </c>
      <c r="AA8082" t="b">
        <v>1</v>
      </c>
      <c r="AB8082" t="b">
        <v>0</v>
      </c>
      <c r="AC8082" s="19" t="n">
        <v>30.53</v>
      </c>
      <c r="AD8082" s="21" t="n">
        <v>0.325</v>
      </c>
    </row>
    <row r="8083" ht="18" customHeight="1">
      <c r="A8083" t="n">
        <v>8082</v>
      </c>
      <c r="B8083" t="inlineStr">
        <is>
          <t>CA-2015-150714</t>
        </is>
      </c>
      <c r="C8083" s="18" t="inlineStr">
        <is>
          <t>2015-10-26</t>
        </is>
      </c>
      <c r="D8083" s="18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19" t="n">
        <v>131.904</v>
      </c>
      <c r="S8083" s="20" t="n">
        <v>3</v>
      </c>
      <c r="T8083" s="21" t="n">
        <v>0.2</v>
      </c>
      <c r="U8083" s="19" t="n">
        <v>47.8152</v>
      </c>
      <c r="V8083" t="n">
        <v>6</v>
      </c>
      <c r="W8083" t="n">
        <v>2015</v>
      </c>
      <c r="X8083" t="inlineStr">
        <is>
          <t>2015Q4</t>
        </is>
      </c>
      <c r="Y8083" t="inlineStr">
        <is>
          <t>2015-10</t>
        </is>
      </c>
      <c r="Z8083" t="inlineStr">
        <is>
          <t>10.1% - 20%</t>
        </is>
      </c>
      <c r="AA8083" t="b">
        <v>1</v>
      </c>
      <c r="AB8083" t="b">
        <v>0</v>
      </c>
      <c r="AC8083" s="19" t="n">
        <v>54.96</v>
      </c>
      <c r="AD8083" s="21" t="n">
        <v>0.3625</v>
      </c>
    </row>
    <row r="8084" ht="18" customHeight="1">
      <c r="A8084" t="n">
        <v>8083</v>
      </c>
      <c r="B8084" t="inlineStr">
        <is>
          <t>CA-2015-150714</t>
        </is>
      </c>
      <c r="C8084" s="18" t="inlineStr">
        <is>
          <t>2015-10-26</t>
        </is>
      </c>
      <c r="D8084" s="18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19" t="n">
        <v>203.88</v>
      </c>
      <c r="S8084" s="20" t="n">
        <v>5</v>
      </c>
      <c r="T8084" s="21" t="n">
        <v>0.2</v>
      </c>
      <c r="U8084" s="19" t="n">
        <v>20.388</v>
      </c>
      <c r="V8084" t="n">
        <v>6</v>
      </c>
      <c r="W8084" t="n">
        <v>2015</v>
      </c>
      <c r="X8084" t="inlineStr">
        <is>
          <t>2015Q4</t>
        </is>
      </c>
      <c r="Y8084" t="inlineStr">
        <is>
          <t>2015-10</t>
        </is>
      </c>
      <c r="Z8084" t="inlineStr">
        <is>
          <t>10.1% - 20%</t>
        </is>
      </c>
      <c r="AA8084" t="b">
        <v>1</v>
      </c>
      <c r="AB8084" t="b">
        <v>0</v>
      </c>
      <c r="AC8084" s="19" t="n">
        <v>50.97</v>
      </c>
      <c r="AD8084" s="21" t="n">
        <v>0.1</v>
      </c>
    </row>
    <row r="8085" ht="18" customHeight="1">
      <c r="A8085" t="n">
        <v>8084</v>
      </c>
      <c r="B8085" t="inlineStr">
        <is>
          <t>CA-2015-150714</t>
        </is>
      </c>
      <c r="C8085" s="18" t="inlineStr">
        <is>
          <t>2015-10-26</t>
        </is>
      </c>
      <c r="D8085" s="18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19" t="n">
        <v>14.301</v>
      </c>
      <c r="S8085" s="20" t="n">
        <v>7</v>
      </c>
      <c r="T8085" s="21" t="n">
        <v>0.7</v>
      </c>
      <c r="U8085" s="19" t="n">
        <v>-10.4874</v>
      </c>
      <c r="V8085" t="n">
        <v>6</v>
      </c>
      <c r="W8085" t="n">
        <v>2015</v>
      </c>
      <c r="X8085" t="inlineStr">
        <is>
          <t>2015Q4</t>
        </is>
      </c>
      <c r="Y8085" t="inlineStr">
        <is>
          <t>2015-10</t>
        </is>
      </c>
      <c r="Z8085" t="inlineStr">
        <is>
          <t>&gt; 50% (Deep Discount)</t>
        </is>
      </c>
      <c r="AA8085" t="b">
        <v>0</v>
      </c>
      <c r="AB8085" t="b">
        <v>1</v>
      </c>
      <c r="AC8085" s="19" t="n">
        <v>6.81</v>
      </c>
      <c r="AD8085" s="21" t="n">
        <v>-0.7333</v>
      </c>
    </row>
    <row r="8086" ht="18" customHeight="1">
      <c r="A8086" t="n">
        <v>8085</v>
      </c>
      <c r="B8086" t="inlineStr">
        <is>
          <t>CA-2015-150714</t>
        </is>
      </c>
      <c r="C8086" s="18" t="inlineStr">
        <is>
          <t>2015-10-26</t>
        </is>
      </c>
      <c r="D8086" s="18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19" t="n">
        <v>718.64</v>
      </c>
      <c r="S8086" s="20" t="n">
        <v>10</v>
      </c>
      <c r="T8086" s="21" t="n">
        <v>0.2</v>
      </c>
      <c r="U8086" s="19" t="n">
        <v>-161.694</v>
      </c>
      <c r="V8086" t="n">
        <v>6</v>
      </c>
      <c r="W8086" t="n">
        <v>2015</v>
      </c>
      <c r="X8086" t="inlineStr">
        <is>
          <t>2015Q4</t>
        </is>
      </c>
      <c r="Y8086" t="inlineStr">
        <is>
          <t>2015-10</t>
        </is>
      </c>
      <c r="Z8086" t="inlineStr">
        <is>
          <t>10.1% - 20%</t>
        </is>
      </c>
      <c r="AA8086" t="b">
        <v>0</v>
      </c>
      <c r="AB8086" t="b">
        <v>1</v>
      </c>
      <c r="AC8086" s="19" t="n">
        <v>89.83</v>
      </c>
      <c r="AD8086" s="21" t="n">
        <v>-0.225</v>
      </c>
    </row>
    <row r="8087" ht="18" customHeight="1">
      <c r="A8087" t="n">
        <v>8086</v>
      </c>
      <c r="B8087" t="inlineStr">
        <is>
          <t>CA-2016-105753</t>
        </is>
      </c>
      <c r="C8087" s="18" t="inlineStr">
        <is>
          <t>2016-10-20</t>
        </is>
      </c>
      <c r="D8087" s="18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19" t="n">
        <v>61.1</v>
      </c>
      <c r="S8087" s="20" t="n">
        <v>5</v>
      </c>
      <c r="T8087" s="21" t="n">
        <v>0</v>
      </c>
      <c r="U8087" s="19" t="n">
        <v>18.33</v>
      </c>
      <c r="V8087" t="n">
        <v>6</v>
      </c>
      <c r="W8087" t="n">
        <v>2016</v>
      </c>
      <c r="X8087" t="inlineStr">
        <is>
          <t>2016Q4</t>
        </is>
      </c>
      <c r="Y8087" t="inlineStr">
        <is>
          <t>2016-10</t>
        </is>
      </c>
      <c r="Z8087" t="inlineStr">
        <is>
          <t>0% (No Discount)</t>
        </is>
      </c>
      <c r="AA8087" t="b">
        <v>1</v>
      </c>
      <c r="AB8087" t="b">
        <v>0</v>
      </c>
      <c r="AC8087" s="19" t="n">
        <v>12.22</v>
      </c>
      <c r="AD8087" s="21" t="n">
        <v>0.3</v>
      </c>
    </row>
    <row r="8088" ht="18" customHeight="1">
      <c r="A8088" t="n">
        <v>8087</v>
      </c>
      <c r="B8088" t="inlineStr">
        <is>
          <t>CA-2017-120894</t>
        </is>
      </c>
      <c r="C8088" s="18" t="inlineStr">
        <is>
          <t>2017-04-28</t>
        </is>
      </c>
      <c r="D8088" s="1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19" t="n">
        <v>28.08</v>
      </c>
      <c r="S8088" s="20" t="n">
        <v>3</v>
      </c>
      <c r="T8088" s="21" t="n">
        <v>0.2</v>
      </c>
      <c r="U8088" s="19" t="n">
        <v>5.265</v>
      </c>
      <c r="V8088" t="n">
        <v>4</v>
      </c>
      <c r="W8088" t="n">
        <v>2017</v>
      </c>
      <c r="X8088" t="inlineStr">
        <is>
          <t>2017Q2</t>
        </is>
      </c>
      <c r="Y8088" t="inlineStr">
        <is>
          <t>2017-04</t>
        </is>
      </c>
      <c r="Z8088" t="inlineStr">
        <is>
          <t>10.1% - 20%</t>
        </is>
      </c>
      <c r="AA8088" t="b">
        <v>1</v>
      </c>
      <c r="AB8088" t="b">
        <v>0</v>
      </c>
      <c r="AC8088" s="19" t="n">
        <v>11.7</v>
      </c>
      <c r="AD8088" s="21" t="n">
        <v>0.1875</v>
      </c>
    </row>
    <row r="8089" ht="18" customHeight="1">
      <c r="A8089" t="n">
        <v>8088</v>
      </c>
      <c r="B8089" t="inlineStr">
        <is>
          <t>CA-2016-106621</t>
        </is>
      </c>
      <c r="C8089" s="18" t="inlineStr">
        <is>
          <t>2016-09-29</t>
        </is>
      </c>
      <c r="D8089" s="18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19" t="n">
        <v>10.496</v>
      </c>
      <c r="S8089" s="20" t="n">
        <v>4</v>
      </c>
      <c r="T8089" s="21" t="n">
        <v>0.2</v>
      </c>
      <c r="U8089" s="19" t="n">
        <v>1.1808</v>
      </c>
      <c r="V8089" t="n">
        <v>2</v>
      </c>
      <c r="W8089" t="n">
        <v>2016</v>
      </c>
      <c r="X8089" t="inlineStr">
        <is>
          <t>2016Q3</t>
        </is>
      </c>
      <c r="Y8089" t="inlineStr">
        <is>
          <t>2016-09</t>
        </is>
      </c>
      <c r="Z8089" t="inlineStr">
        <is>
          <t>10.1% - 20%</t>
        </is>
      </c>
      <c r="AA8089" t="b">
        <v>1</v>
      </c>
      <c r="AB8089" t="b">
        <v>0</v>
      </c>
      <c r="AC8089" s="19" t="n">
        <v>3.28</v>
      </c>
      <c r="AD8089" s="21" t="n">
        <v>0.1125</v>
      </c>
    </row>
    <row r="8090" ht="18" customHeight="1">
      <c r="A8090" t="n">
        <v>8089</v>
      </c>
      <c r="B8090" t="inlineStr">
        <is>
          <t>CA-2015-107020</t>
        </is>
      </c>
      <c r="C8090" s="18" t="inlineStr">
        <is>
          <t>2015-07-10</t>
        </is>
      </c>
      <c r="D8090" s="18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19" t="n">
        <v>39.92</v>
      </c>
      <c r="S8090" s="20" t="n">
        <v>2</v>
      </c>
      <c r="T8090" s="21" t="n">
        <v>0.2</v>
      </c>
      <c r="U8090" s="19" t="n">
        <v>12.974</v>
      </c>
      <c r="V8090" t="n">
        <v>4</v>
      </c>
      <c r="W8090" t="n">
        <v>2015</v>
      </c>
      <c r="X8090" t="inlineStr">
        <is>
          <t>2015Q3</t>
        </is>
      </c>
      <c r="Y8090" t="inlineStr">
        <is>
          <t>2015-07</t>
        </is>
      </c>
      <c r="Z8090" t="inlineStr">
        <is>
          <t>10.1% - 20%</t>
        </is>
      </c>
      <c r="AA8090" t="b">
        <v>1</v>
      </c>
      <c r="AB8090" t="b">
        <v>0</v>
      </c>
      <c r="AC8090" s="19" t="n">
        <v>24.95</v>
      </c>
      <c r="AD8090" s="21" t="n">
        <v>0.325</v>
      </c>
    </row>
    <row r="8091" ht="18" customHeight="1">
      <c r="A8091" t="n">
        <v>8090</v>
      </c>
      <c r="B8091" t="inlineStr">
        <is>
          <t>US-2015-117492</t>
        </is>
      </c>
      <c r="C8091" s="18" t="inlineStr">
        <is>
          <t>2015-08-07</t>
        </is>
      </c>
      <c r="D8091" s="18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19" t="n">
        <v>77.58</v>
      </c>
      <c r="S8091" s="20" t="n">
        <v>9</v>
      </c>
      <c r="T8091" s="21" t="n">
        <v>0</v>
      </c>
      <c r="U8091" s="19" t="n">
        <v>20.1708</v>
      </c>
      <c r="V8091" t="n">
        <v>2</v>
      </c>
      <c r="W8091" t="n">
        <v>2015</v>
      </c>
      <c r="X8091" t="inlineStr">
        <is>
          <t>2015Q3</t>
        </is>
      </c>
      <c r="Y8091" t="inlineStr">
        <is>
          <t>2015-08</t>
        </is>
      </c>
      <c r="Z8091" t="inlineStr">
        <is>
          <t>0% (No Discount)</t>
        </is>
      </c>
      <c r="AA8091" t="b">
        <v>1</v>
      </c>
      <c r="AB8091" t="b">
        <v>0</v>
      </c>
      <c r="AC8091" s="19" t="n">
        <v>8.619999999999999</v>
      </c>
      <c r="AD8091" s="21" t="n">
        <v>0.26</v>
      </c>
    </row>
    <row r="8092" ht="18" customHeight="1">
      <c r="A8092" t="n">
        <v>8091</v>
      </c>
      <c r="B8092" t="inlineStr">
        <is>
          <t>CA-2014-101392</t>
        </is>
      </c>
      <c r="C8092" s="18" t="inlineStr">
        <is>
          <t>2014-12-07</t>
        </is>
      </c>
      <c r="D8092" s="18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19" t="n">
        <v>269.36</v>
      </c>
      <c r="S8092" s="20" t="n">
        <v>7</v>
      </c>
      <c r="T8092" s="21" t="n">
        <v>0</v>
      </c>
      <c r="U8092" s="19" t="n">
        <v>70.03360000000001</v>
      </c>
      <c r="V8092" t="n">
        <v>6</v>
      </c>
      <c r="W8092" t="n">
        <v>2014</v>
      </c>
      <c r="X8092" t="inlineStr">
        <is>
          <t>2014Q4</t>
        </is>
      </c>
      <c r="Y8092" t="inlineStr">
        <is>
          <t>2014-12</t>
        </is>
      </c>
      <c r="Z8092" t="inlineStr">
        <is>
          <t>0% (No Discount)</t>
        </is>
      </c>
      <c r="AA8092" t="b">
        <v>1</v>
      </c>
      <c r="AB8092" t="b">
        <v>0</v>
      </c>
      <c r="AC8092" s="19" t="n">
        <v>38.48</v>
      </c>
      <c r="AD8092" s="21" t="n">
        <v>0.26</v>
      </c>
    </row>
    <row r="8093" ht="18" customHeight="1">
      <c r="A8093" t="n">
        <v>8092</v>
      </c>
      <c r="B8093" t="inlineStr">
        <is>
          <t>CA-2015-127502</t>
        </is>
      </c>
      <c r="C8093" s="18" t="inlineStr">
        <is>
          <t>2015-12-10</t>
        </is>
      </c>
      <c r="D8093" s="18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19" t="n">
        <v>5.76</v>
      </c>
      <c r="S8093" s="20" t="n">
        <v>2</v>
      </c>
      <c r="T8093" s="21" t="n">
        <v>0</v>
      </c>
      <c r="U8093" s="19" t="n">
        <v>2.8224</v>
      </c>
      <c r="V8093" t="n">
        <v>4</v>
      </c>
      <c r="W8093" t="n">
        <v>2015</v>
      </c>
      <c r="X8093" t="inlineStr">
        <is>
          <t>2015Q4</t>
        </is>
      </c>
      <c r="Y8093" t="inlineStr">
        <is>
          <t>2015-12</t>
        </is>
      </c>
      <c r="Z8093" t="inlineStr">
        <is>
          <t>0% (No Discount)</t>
        </is>
      </c>
      <c r="AA8093" t="b">
        <v>1</v>
      </c>
      <c r="AB8093" t="b">
        <v>0</v>
      </c>
      <c r="AC8093" s="19" t="n">
        <v>2.88</v>
      </c>
      <c r="AD8093" s="21" t="n">
        <v>0.49</v>
      </c>
    </row>
    <row r="8094" ht="18" customHeight="1">
      <c r="A8094" t="n">
        <v>8093</v>
      </c>
      <c r="B8094" t="inlineStr">
        <is>
          <t>CA-2017-143658</t>
        </is>
      </c>
      <c r="C8094" s="18" t="inlineStr">
        <is>
          <t>2017-11-08</t>
        </is>
      </c>
      <c r="D8094" s="18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19" t="n">
        <v>109.9</v>
      </c>
      <c r="S8094" s="20" t="n">
        <v>5</v>
      </c>
      <c r="T8094" s="21" t="n">
        <v>0</v>
      </c>
      <c r="U8094" s="19" t="n">
        <v>32.97</v>
      </c>
      <c r="V8094" t="n">
        <v>5</v>
      </c>
      <c r="W8094" t="n">
        <v>2017</v>
      </c>
      <c r="X8094" t="inlineStr">
        <is>
          <t>2017Q4</t>
        </is>
      </c>
      <c r="Y8094" t="inlineStr">
        <is>
          <t>2017-11</t>
        </is>
      </c>
      <c r="Z8094" t="inlineStr">
        <is>
          <t>0% (No Discount)</t>
        </is>
      </c>
      <c r="AA8094" t="b">
        <v>1</v>
      </c>
      <c r="AB8094" t="b">
        <v>0</v>
      </c>
      <c r="AC8094" s="19" t="n">
        <v>21.98</v>
      </c>
      <c r="AD8094" s="21" t="n">
        <v>0.3</v>
      </c>
    </row>
    <row r="8095" ht="18" customHeight="1">
      <c r="A8095" t="n">
        <v>8094</v>
      </c>
      <c r="B8095" t="inlineStr">
        <is>
          <t>CA-2017-133046</t>
        </is>
      </c>
      <c r="C8095" s="18" t="inlineStr">
        <is>
          <t>2017-07-27</t>
        </is>
      </c>
      <c r="D8095" s="18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19" t="n">
        <v>23.88</v>
      </c>
      <c r="S8095" s="20" t="n">
        <v>3</v>
      </c>
      <c r="T8095" s="21" t="n">
        <v>0</v>
      </c>
      <c r="U8095" s="19" t="n">
        <v>10.5072</v>
      </c>
      <c r="V8095" t="n">
        <v>5</v>
      </c>
      <c r="W8095" t="n">
        <v>2017</v>
      </c>
      <c r="X8095" t="inlineStr">
        <is>
          <t>2017Q3</t>
        </is>
      </c>
      <c r="Y8095" t="inlineStr">
        <is>
          <t>2017-07</t>
        </is>
      </c>
      <c r="Z8095" t="inlineStr">
        <is>
          <t>0% (No Discount)</t>
        </is>
      </c>
      <c r="AA8095" t="b">
        <v>1</v>
      </c>
      <c r="AB8095" t="b">
        <v>0</v>
      </c>
      <c r="AC8095" s="19" t="n">
        <v>7.96</v>
      </c>
      <c r="AD8095" s="21" t="n">
        <v>0.44</v>
      </c>
    </row>
    <row r="8096" ht="18" customHeight="1">
      <c r="A8096" t="n">
        <v>8095</v>
      </c>
      <c r="B8096" t="inlineStr">
        <is>
          <t>CA-2017-133046</t>
        </is>
      </c>
      <c r="C8096" s="18" t="inlineStr">
        <is>
          <t>2017-07-27</t>
        </is>
      </c>
      <c r="D8096" s="18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19" t="n">
        <v>26.2</v>
      </c>
      <c r="S8096" s="20" t="n">
        <v>4</v>
      </c>
      <c r="T8096" s="21" t="n">
        <v>0</v>
      </c>
      <c r="U8096" s="19" t="n">
        <v>12.052</v>
      </c>
      <c r="V8096" t="n">
        <v>5</v>
      </c>
      <c r="W8096" t="n">
        <v>2017</v>
      </c>
      <c r="X8096" t="inlineStr">
        <is>
          <t>2017Q3</t>
        </is>
      </c>
      <c r="Y8096" t="inlineStr">
        <is>
          <t>2017-07</t>
        </is>
      </c>
      <c r="Z8096" t="inlineStr">
        <is>
          <t>0% (No Discount)</t>
        </is>
      </c>
      <c r="AA8096" t="b">
        <v>1</v>
      </c>
      <c r="AB8096" t="b">
        <v>0</v>
      </c>
      <c r="AC8096" s="19" t="n">
        <v>6.55</v>
      </c>
      <c r="AD8096" s="21" t="n">
        <v>0.46</v>
      </c>
    </row>
    <row r="8097" ht="18" customHeight="1">
      <c r="A8097" t="n">
        <v>8096</v>
      </c>
      <c r="B8097" t="inlineStr">
        <is>
          <t>CA-2017-133046</t>
        </is>
      </c>
      <c r="C8097" s="18" t="inlineStr">
        <is>
          <t>2017-07-27</t>
        </is>
      </c>
      <c r="D8097" s="18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19" t="n">
        <v>12.96</v>
      </c>
      <c r="S8097" s="20" t="n">
        <v>2</v>
      </c>
      <c r="T8097" s="21" t="n">
        <v>0</v>
      </c>
      <c r="U8097" s="19" t="n">
        <v>6.2208</v>
      </c>
      <c r="V8097" t="n">
        <v>5</v>
      </c>
      <c r="W8097" t="n">
        <v>2017</v>
      </c>
      <c r="X8097" t="inlineStr">
        <is>
          <t>2017Q3</t>
        </is>
      </c>
      <c r="Y8097" t="inlineStr">
        <is>
          <t>2017-07</t>
        </is>
      </c>
      <c r="Z8097" t="inlineStr">
        <is>
          <t>0% (No Discount)</t>
        </is>
      </c>
      <c r="AA8097" t="b">
        <v>1</v>
      </c>
      <c r="AB8097" t="b">
        <v>0</v>
      </c>
      <c r="AC8097" s="19" t="n">
        <v>6.48</v>
      </c>
      <c r="AD8097" s="21" t="n">
        <v>0.48</v>
      </c>
    </row>
    <row r="8098" ht="18" customHeight="1">
      <c r="A8098" t="n">
        <v>8097</v>
      </c>
      <c r="B8098" t="inlineStr">
        <is>
          <t>CA-2017-133046</t>
        </is>
      </c>
      <c r="C8098" s="18" t="inlineStr">
        <is>
          <t>2017-07-27</t>
        </is>
      </c>
      <c r="D8098" s="1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19" t="n">
        <v>234.95</v>
      </c>
      <c r="S8098" s="20" t="n">
        <v>5</v>
      </c>
      <c r="T8098" s="21" t="n">
        <v>0</v>
      </c>
      <c r="U8098" s="19" t="n">
        <v>32.893</v>
      </c>
      <c r="V8098" t="n">
        <v>5</v>
      </c>
      <c r="W8098" t="n">
        <v>2017</v>
      </c>
      <c r="X8098" t="inlineStr">
        <is>
          <t>2017Q3</t>
        </is>
      </c>
      <c r="Y8098" t="inlineStr">
        <is>
          <t>2017-07</t>
        </is>
      </c>
      <c r="Z8098" t="inlineStr">
        <is>
          <t>0% (No Discount)</t>
        </is>
      </c>
      <c r="AA8098" t="b">
        <v>1</v>
      </c>
      <c r="AB8098" t="b">
        <v>0</v>
      </c>
      <c r="AC8098" s="19" t="n">
        <v>46.99</v>
      </c>
      <c r="AD8098" s="21" t="n">
        <v>0.14</v>
      </c>
    </row>
    <row r="8099" ht="18" customHeight="1">
      <c r="A8099" t="n">
        <v>8098</v>
      </c>
      <c r="B8099" t="inlineStr">
        <is>
          <t>CA-2017-122798</t>
        </is>
      </c>
      <c r="C8099" s="18" t="inlineStr">
        <is>
          <t>2017-12-28</t>
        </is>
      </c>
      <c r="D8099" s="18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19" t="n">
        <v>118.25</v>
      </c>
      <c r="S8099" s="20" t="n">
        <v>5</v>
      </c>
      <c r="T8099" s="21" t="n">
        <v>0</v>
      </c>
      <c r="U8099" s="19" t="n">
        <v>34.2925</v>
      </c>
      <c r="V8099" t="n">
        <v>4</v>
      </c>
      <c r="W8099" t="n">
        <v>2017</v>
      </c>
      <c r="X8099" t="inlineStr">
        <is>
          <t>2017Q4</t>
        </is>
      </c>
      <c r="Y8099" t="inlineStr">
        <is>
          <t>2017-12</t>
        </is>
      </c>
      <c r="Z8099" t="inlineStr">
        <is>
          <t>0% (No Discount)</t>
        </is>
      </c>
      <c r="AA8099" t="b">
        <v>1</v>
      </c>
      <c r="AB8099" t="b">
        <v>0</v>
      </c>
      <c r="AC8099" s="19" t="n">
        <v>23.65</v>
      </c>
      <c r="AD8099" s="21" t="n">
        <v>0.29</v>
      </c>
    </row>
    <row r="8100" ht="18" customHeight="1">
      <c r="A8100" t="n">
        <v>8099</v>
      </c>
      <c r="B8100" t="inlineStr">
        <is>
          <t>CA-2017-122798</t>
        </is>
      </c>
      <c r="C8100" s="18" t="inlineStr">
        <is>
          <t>2017-12-28</t>
        </is>
      </c>
      <c r="D8100" s="18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19" t="n">
        <v>4.28</v>
      </c>
      <c r="S8100" s="20" t="n">
        <v>1</v>
      </c>
      <c r="T8100" s="21" t="n">
        <v>0</v>
      </c>
      <c r="U8100" s="19" t="n">
        <v>1.926</v>
      </c>
      <c r="V8100" t="n">
        <v>4</v>
      </c>
      <c r="W8100" t="n">
        <v>2017</v>
      </c>
      <c r="X8100" t="inlineStr">
        <is>
          <t>2017Q4</t>
        </is>
      </c>
      <c r="Y8100" t="inlineStr">
        <is>
          <t>2017-12</t>
        </is>
      </c>
      <c r="Z8100" t="inlineStr">
        <is>
          <t>0% (No Discount)</t>
        </is>
      </c>
      <c r="AA8100" t="b">
        <v>1</v>
      </c>
      <c r="AB8100" t="b">
        <v>0</v>
      </c>
      <c r="AC8100" s="19" t="n">
        <v>4.28</v>
      </c>
      <c r="AD8100" s="21" t="n">
        <v>0.45</v>
      </c>
    </row>
    <row r="8101" ht="18" customHeight="1">
      <c r="A8101" t="n">
        <v>8100</v>
      </c>
      <c r="B8101" t="inlineStr">
        <is>
          <t>CA-2016-169663</t>
        </is>
      </c>
      <c r="C8101" s="18" t="inlineStr">
        <is>
          <t>2016-03-10</t>
        </is>
      </c>
      <c r="D8101" s="18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19" t="n">
        <v>26.85</v>
      </c>
      <c r="S8101" s="20" t="n">
        <v>3</v>
      </c>
      <c r="T8101" s="21" t="n">
        <v>0</v>
      </c>
      <c r="U8101" s="19" t="n">
        <v>5.1015</v>
      </c>
      <c r="V8101" t="n">
        <v>3</v>
      </c>
      <c r="W8101" t="n">
        <v>2016</v>
      </c>
      <c r="X8101" t="inlineStr">
        <is>
          <t>2016Q1</t>
        </is>
      </c>
      <c r="Y8101" t="inlineStr">
        <is>
          <t>2016-03</t>
        </is>
      </c>
      <c r="Z8101" t="inlineStr">
        <is>
          <t>0% (No Discount)</t>
        </is>
      </c>
      <c r="AA8101" t="b">
        <v>1</v>
      </c>
      <c r="AB8101" t="b">
        <v>0</v>
      </c>
      <c r="AC8101" s="19" t="n">
        <v>8.949999999999999</v>
      </c>
      <c r="AD8101" s="21" t="n">
        <v>0.19</v>
      </c>
    </row>
    <row r="8102" ht="18" customHeight="1">
      <c r="A8102" t="n">
        <v>8101</v>
      </c>
      <c r="B8102" t="inlineStr">
        <is>
          <t>CA-2016-169663</t>
        </is>
      </c>
      <c r="C8102" s="18" t="inlineStr">
        <is>
          <t>2016-03-10</t>
        </is>
      </c>
      <c r="D8102" s="18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19" t="n">
        <v>3357.6</v>
      </c>
      <c r="S8102" s="20" t="n">
        <v>3</v>
      </c>
      <c r="T8102" s="21" t="n">
        <v>0.2</v>
      </c>
      <c r="U8102" s="19" t="n">
        <v>377.73</v>
      </c>
      <c r="V8102" t="n">
        <v>3</v>
      </c>
      <c r="W8102" t="n">
        <v>2016</v>
      </c>
      <c r="X8102" t="inlineStr">
        <is>
          <t>2016Q1</t>
        </is>
      </c>
      <c r="Y8102" t="inlineStr">
        <is>
          <t>2016-03</t>
        </is>
      </c>
      <c r="Z8102" t="inlineStr">
        <is>
          <t>10.1% - 20%</t>
        </is>
      </c>
      <c r="AA8102" t="b">
        <v>1</v>
      </c>
      <c r="AB8102" t="b">
        <v>0</v>
      </c>
      <c r="AC8102" s="19" t="n">
        <v>1399</v>
      </c>
      <c r="AD8102" s="21" t="n">
        <v>0.1125</v>
      </c>
    </row>
    <row r="8103" ht="18" customHeight="1">
      <c r="A8103" t="n">
        <v>8102</v>
      </c>
      <c r="B8103" t="inlineStr">
        <is>
          <t>CA-2015-149846</t>
        </is>
      </c>
      <c r="C8103" s="18" t="inlineStr">
        <is>
          <t>2015-05-22</t>
        </is>
      </c>
      <c r="D8103" s="18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19" t="n">
        <v>8.26</v>
      </c>
      <c r="S8103" s="20" t="n">
        <v>2</v>
      </c>
      <c r="T8103" s="21" t="n">
        <v>0</v>
      </c>
      <c r="U8103" s="19" t="n">
        <v>3.7996</v>
      </c>
      <c r="V8103" t="n">
        <v>4</v>
      </c>
      <c r="W8103" t="n">
        <v>2015</v>
      </c>
      <c r="X8103" t="inlineStr">
        <is>
          <t>2015Q2</t>
        </is>
      </c>
      <c r="Y8103" t="inlineStr">
        <is>
          <t>2015-05</t>
        </is>
      </c>
      <c r="Z8103" t="inlineStr">
        <is>
          <t>0% (No Discount)</t>
        </is>
      </c>
      <c r="AA8103" t="b">
        <v>1</v>
      </c>
      <c r="AB8103" t="b">
        <v>0</v>
      </c>
      <c r="AC8103" s="19" t="n">
        <v>4.13</v>
      </c>
      <c r="AD8103" s="21" t="n">
        <v>0.46</v>
      </c>
    </row>
    <row r="8104" ht="18" customHeight="1">
      <c r="A8104" t="n">
        <v>8103</v>
      </c>
      <c r="B8104" t="inlineStr">
        <is>
          <t>CA-2015-149846</t>
        </is>
      </c>
      <c r="C8104" s="18" t="inlineStr">
        <is>
          <t>2015-05-22</t>
        </is>
      </c>
      <c r="D8104" s="18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19" t="n">
        <v>2973.32</v>
      </c>
      <c r="S8104" s="20" t="n">
        <v>7</v>
      </c>
      <c r="T8104" s="21" t="n">
        <v>0.2</v>
      </c>
      <c r="U8104" s="19" t="n">
        <v>334.4985</v>
      </c>
      <c r="V8104" t="n">
        <v>4</v>
      </c>
      <c r="W8104" t="n">
        <v>2015</v>
      </c>
      <c r="X8104" t="inlineStr">
        <is>
          <t>2015Q2</t>
        </is>
      </c>
      <c r="Y8104" t="inlineStr">
        <is>
          <t>2015-05</t>
        </is>
      </c>
      <c r="Z8104" t="inlineStr">
        <is>
          <t>10.1% - 20%</t>
        </is>
      </c>
      <c r="AA8104" t="b">
        <v>1</v>
      </c>
      <c r="AB8104" t="b">
        <v>0</v>
      </c>
      <c r="AC8104" s="19" t="n">
        <v>530.95</v>
      </c>
      <c r="AD8104" s="21" t="n">
        <v>0.1125</v>
      </c>
    </row>
    <row r="8105" ht="18" customHeight="1">
      <c r="A8105" t="n">
        <v>8104</v>
      </c>
      <c r="B8105" t="inlineStr">
        <is>
          <t>CA-2015-149846</t>
        </is>
      </c>
      <c r="C8105" s="18" t="inlineStr">
        <is>
          <t>2015-05-22</t>
        </is>
      </c>
      <c r="D8105" s="18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19" t="n">
        <v>104.79</v>
      </c>
      <c r="S8105" s="20" t="n">
        <v>7</v>
      </c>
      <c r="T8105" s="21" t="n">
        <v>0</v>
      </c>
      <c r="U8105" s="19" t="n">
        <v>29.3412</v>
      </c>
      <c r="V8105" t="n">
        <v>4</v>
      </c>
      <c r="W8105" t="n">
        <v>2015</v>
      </c>
      <c r="X8105" t="inlineStr">
        <is>
          <t>2015Q2</t>
        </is>
      </c>
      <c r="Y8105" t="inlineStr">
        <is>
          <t>2015-05</t>
        </is>
      </c>
      <c r="Z8105" t="inlineStr">
        <is>
          <t>0% (No Discount)</t>
        </is>
      </c>
      <c r="AA8105" t="b">
        <v>1</v>
      </c>
      <c r="AB8105" t="b">
        <v>0</v>
      </c>
      <c r="AC8105" s="19" t="n">
        <v>14.97</v>
      </c>
      <c r="AD8105" s="21" t="n">
        <v>0.28</v>
      </c>
    </row>
    <row r="8106" ht="18" customHeight="1">
      <c r="A8106" t="n">
        <v>8105</v>
      </c>
      <c r="B8106" t="inlineStr">
        <is>
          <t>CA-2015-149846</t>
        </is>
      </c>
      <c r="C8106" s="18" t="inlineStr">
        <is>
          <t>2015-05-22</t>
        </is>
      </c>
      <c r="D8106" s="18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19" t="n">
        <v>775.728</v>
      </c>
      <c r="S8106" s="20" t="n">
        <v>6</v>
      </c>
      <c r="T8106" s="21" t="n">
        <v>0.2</v>
      </c>
      <c r="U8106" s="19" t="n">
        <v>58.1796</v>
      </c>
      <c r="V8106" t="n">
        <v>4</v>
      </c>
      <c r="W8106" t="n">
        <v>2015</v>
      </c>
      <c r="X8106" t="inlineStr">
        <is>
          <t>2015Q2</t>
        </is>
      </c>
      <c r="Y8106" t="inlineStr">
        <is>
          <t>2015-05</t>
        </is>
      </c>
      <c r="Z8106" t="inlineStr">
        <is>
          <t>10.1% - 20%</t>
        </is>
      </c>
      <c r="AA8106" t="b">
        <v>1</v>
      </c>
      <c r="AB8106" t="b">
        <v>0</v>
      </c>
      <c r="AC8106" s="19" t="n">
        <v>161.61</v>
      </c>
      <c r="AD8106" s="21" t="n">
        <v>0.075</v>
      </c>
    </row>
    <row r="8107" ht="18" customHeight="1">
      <c r="A8107" t="n">
        <v>8106</v>
      </c>
      <c r="B8107" t="inlineStr">
        <is>
          <t>CA-2017-159149</t>
        </is>
      </c>
      <c r="C8107" s="18" t="inlineStr">
        <is>
          <t>2017-02-17</t>
        </is>
      </c>
      <c r="D8107" s="18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19" t="n">
        <v>89.0664</v>
      </c>
      <c r="S8107" s="20" t="n">
        <v>1</v>
      </c>
      <c r="T8107" s="21" t="n">
        <v>0.32</v>
      </c>
      <c r="U8107" s="19" t="n">
        <v>-17.0274</v>
      </c>
      <c r="V8107" t="n">
        <v>2</v>
      </c>
      <c r="W8107" t="n">
        <v>2017</v>
      </c>
      <c r="X8107" t="inlineStr">
        <is>
          <t>2017Q1</t>
        </is>
      </c>
      <c r="Y8107" t="inlineStr">
        <is>
          <t>2017-02</t>
        </is>
      </c>
      <c r="Z8107" t="inlineStr">
        <is>
          <t>30.1% - 50%</t>
        </is>
      </c>
      <c r="AA8107" t="b">
        <v>0</v>
      </c>
      <c r="AB8107" t="b">
        <v>1</v>
      </c>
      <c r="AC8107" s="19" t="n">
        <v>130.98</v>
      </c>
      <c r="AD8107" s="21" t="n">
        <v>-0.1912</v>
      </c>
    </row>
    <row r="8108" ht="18" customHeight="1">
      <c r="A8108" t="n">
        <v>8107</v>
      </c>
      <c r="B8108" t="inlineStr">
        <is>
          <t>CA-2017-159149</t>
        </is>
      </c>
      <c r="C8108" s="18" t="inlineStr">
        <is>
          <t>2017-02-17</t>
        </is>
      </c>
      <c r="D8108" s="1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19" t="n">
        <v>175.44</v>
      </c>
      <c r="S8108" s="20" t="n">
        <v>6</v>
      </c>
      <c r="T8108" s="21" t="n">
        <v>0.2</v>
      </c>
      <c r="U8108" s="19" t="n">
        <v>52.632</v>
      </c>
      <c r="V8108" t="n">
        <v>2</v>
      </c>
      <c r="W8108" t="n">
        <v>2017</v>
      </c>
      <c r="X8108" t="inlineStr">
        <is>
          <t>2017Q1</t>
        </is>
      </c>
      <c r="Y8108" t="inlineStr">
        <is>
          <t>2017-02</t>
        </is>
      </c>
      <c r="Z8108" t="inlineStr">
        <is>
          <t>10.1% - 20%</t>
        </is>
      </c>
      <c r="AA8108" t="b">
        <v>1</v>
      </c>
      <c r="AB8108" t="b">
        <v>0</v>
      </c>
      <c r="AC8108" s="19" t="n">
        <v>36.55</v>
      </c>
      <c r="AD8108" s="21" t="n">
        <v>0.3</v>
      </c>
    </row>
    <row r="8109" ht="18" customHeight="1">
      <c r="A8109" t="n">
        <v>8108</v>
      </c>
      <c r="B8109" t="inlineStr">
        <is>
          <t>CA-2017-159149</t>
        </is>
      </c>
      <c r="C8109" s="18" t="inlineStr">
        <is>
          <t>2017-02-17</t>
        </is>
      </c>
      <c r="D8109" s="18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19" t="n">
        <v>438.336</v>
      </c>
      <c r="S8109" s="20" t="n">
        <v>4</v>
      </c>
      <c r="T8109" s="21" t="n">
        <v>0.2</v>
      </c>
      <c r="U8109" s="19" t="n">
        <v>-87.66719999999999</v>
      </c>
      <c r="V8109" t="n">
        <v>2</v>
      </c>
      <c r="W8109" t="n">
        <v>2017</v>
      </c>
      <c r="X8109" t="inlineStr">
        <is>
          <t>2017Q1</t>
        </is>
      </c>
      <c r="Y8109" t="inlineStr">
        <is>
          <t>2017-02</t>
        </is>
      </c>
      <c r="Z8109" t="inlineStr">
        <is>
          <t>10.1% - 20%</t>
        </is>
      </c>
      <c r="AA8109" t="b">
        <v>0</v>
      </c>
      <c r="AB8109" t="b">
        <v>1</v>
      </c>
      <c r="AC8109" s="19" t="n">
        <v>136.98</v>
      </c>
      <c r="AD8109" s="21" t="n">
        <v>-0.2</v>
      </c>
    </row>
    <row r="8110" ht="18" customHeight="1">
      <c r="A8110" t="n">
        <v>8109</v>
      </c>
      <c r="B8110" t="inlineStr">
        <is>
          <t>US-2017-167570</t>
        </is>
      </c>
      <c r="C8110" s="18" t="inlineStr">
        <is>
          <t>2017-12-08</t>
        </is>
      </c>
      <c r="D8110" s="18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19" t="n">
        <v>215.544</v>
      </c>
      <c r="S8110" s="20" t="n">
        <v>4</v>
      </c>
      <c r="T8110" s="21" t="n">
        <v>0.3</v>
      </c>
      <c r="U8110" s="19" t="n">
        <v>-58.5048</v>
      </c>
      <c r="V8110" t="n">
        <v>7</v>
      </c>
      <c r="W8110" t="n">
        <v>2017</v>
      </c>
      <c r="X8110" t="inlineStr">
        <is>
          <t>2017Q4</t>
        </is>
      </c>
      <c r="Y8110" t="inlineStr">
        <is>
          <t>2017-12</t>
        </is>
      </c>
      <c r="Z8110" t="inlineStr">
        <is>
          <t>20.1% - 30%</t>
        </is>
      </c>
      <c r="AA8110" t="b">
        <v>0</v>
      </c>
      <c r="AB8110" t="b">
        <v>1</v>
      </c>
      <c r="AC8110" s="19" t="n">
        <v>76.98</v>
      </c>
      <c r="AD8110" s="21" t="n">
        <v>-0.2714</v>
      </c>
    </row>
    <row r="8111" ht="18" customHeight="1">
      <c r="A8111" t="n">
        <v>8110</v>
      </c>
      <c r="B8111" t="inlineStr">
        <is>
          <t>CA-2017-160122</t>
        </is>
      </c>
      <c r="C8111" s="18" t="inlineStr">
        <is>
          <t>2017-11-18</t>
        </is>
      </c>
      <c r="D8111" s="18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19" t="n">
        <v>55.584</v>
      </c>
      <c r="S8111" s="20" t="n">
        <v>6</v>
      </c>
      <c r="T8111" s="21" t="n">
        <v>0.2</v>
      </c>
      <c r="U8111" s="19" t="n">
        <v>20.844</v>
      </c>
      <c r="V8111" t="n">
        <v>5</v>
      </c>
      <c r="W8111" t="n">
        <v>2017</v>
      </c>
      <c r="X8111" t="inlineStr">
        <is>
          <t>2017Q4</t>
        </is>
      </c>
      <c r="Y8111" t="inlineStr">
        <is>
          <t>2017-11</t>
        </is>
      </c>
      <c r="Z8111" t="inlineStr">
        <is>
          <t>10.1% - 20%</t>
        </is>
      </c>
      <c r="AA8111" t="b">
        <v>1</v>
      </c>
      <c r="AB8111" t="b">
        <v>0</v>
      </c>
      <c r="AC8111" s="19" t="n">
        <v>11.58</v>
      </c>
      <c r="AD8111" s="21" t="n">
        <v>0.375</v>
      </c>
    </row>
    <row r="8112" ht="18" customHeight="1">
      <c r="A8112" t="n">
        <v>8111</v>
      </c>
      <c r="B8112" t="inlineStr">
        <is>
          <t>CA-2017-160122</t>
        </is>
      </c>
      <c r="C8112" s="18" t="inlineStr">
        <is>
          <t>2017-11-18</t>
        </is>
      </c>
      <c r="D8112" s="18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19" t="n">
        <v>127.386</v>
      </c>
      <c r="S8112" s="20" t="n">
        <v>2</v>
      </c>
      <c r="T8112" s="21" t="n">
        <v>0.3</v>
      </c>
      <c r="U8112" s="19" t="n">
        <v>-25.4772</v>
      </c>
      <c r="V8112" t="n">
        <v>5</v>
      </c>
      <c r="W8112" t="n">
        <v>2017</v>
      </c>
      <c r="X8112" t="inlineStr">
        <is>
          <t>2017Q4</t>
        </is>
      </c>
      <c r="Y8112" t="inlineStr">
        <is>
          <t>2017-11</t>
        </is>
      </c>
      <c r="Z8112" t="inlineStr">
        <is>
          <t>20.1% - 30%</t>
        </is>
      </c>
      <c r="AA8112" t="b">
        <v>0</v>
      </c>
      <c r="AB8112" t="b">
        <v>1</v>
      </c>
      <c r="AC8112" s="19" t="n">
        <v>90.98999999999999</v>
      </c>
      <c r="AD8112" s="21" t="n">
        <v>-0.2</v>
      </c>
    </row>
    <row r="8113" ht="18" customHeight="1">
      <c r="A8113" t="n">
        <v>8112</v>
      </c>
      <c r="B8113" t="inlineStr">
        <is>
          <t>CA-2016-130393</t>
        </is>
      </c>
      <c r="C8113" s="18" t="inlineStr">
        <is>
          <t>2016-12-01</t>
        </is>
      </c>
      <c r="D8113" s="18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19" t="n">
        <v>248.43</v>
      </c>
      <c r="S8113" s="20" t="n">
        <v>5</v>
      </c>
      <c r="T8113" s="21" t="n">
        <v>0.3</v>
      </c>
      <c r="U8113" s="19" t="n">
        <v>-17.745</v>
      </c>
      <c r="V8113" t="n">
        <v>2</v>
      </c>
      <c r="W8113" t="n">
        <v>2016</v>
      </c>
      <c r="X8113" t="inlineStr">
        <is>
          <t>2016Q4</t>
        </is>
      </c>
      <c r="Y8113" t="inlineStr">
        <is>
          <t>2016-12</t>
        </is>
      </c>
      <c r="Z8113" t="inlineStr">
        <is>
          <t>20.1% - 30%</t>
        </is>
      </c>
      <c r="AA8113" t="b">
        <v>0</v>
      </c>
      <c r="AB8113" t="b">
        <v>1</v>
      </c>
      <c r="AC8113" s="19" t="n">
        <v>70.98</v>
      </c>
      <c r="AD8113" s="21" t="n">
        <v>-0.07140000000000001</v>
      </c>
    </row>
    <row r="8114" ht="18" customHeight="1">
      <c r="A8114" t="n">
        <v>8113</v>
      </c>
      <c r="B8114" t="inlineStr">
        <is>
          <t>CA-2016-130393</t>
        </is>
      </c>
      <c r="C8114" s="18" t="inlineStr">
        <is>
          <t>2016-12-01</t>
        </is>
      </c>
      <c r="D8114" s="18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19" t="n">
        <v>11.648</v>
      </c>
      <c r="S8114" s="20" t="n">
        <v>4</v>
      </c>
      <c r="T8114" s="21" t="n">
        <v>0.8</v>
      </c>
      <c r="U8114" s="19" t="n">
        <v>-30.8672</v>
      </c>
      <c r="V8114" t="n">
        <v>2</v>
      </c>
      <c r="W8114" t="n">
        <v>2016</v>
      </c>
      <c r="X8114" t="inlineStr">
        <is>
          <t>2016Q4</t>
        </is>
      </c>
      <c r="Y8114" t="inlineStr">
        <is>
          <t>2016-12</t>
        </is>
      </c>
      <c r="Z8114" t="inlineStr">
        <is>
          <t>&gt; 50% (Deep Discount)</t>
        </is>
      </c>
      <c r="AA8114" t="b">
        <v>0</v>
      </c>
      <c r="AB8114" t="b">
        <v>1</v>
      </c>
      <c r="AC8114" s="19" t="n">
        <v>14.56</v>
      </c>
      <c r="AD8114" s="21" t="n">
        <v>-2.65</v>
      </c>
    </row>
    <row r="8115" ht="18" customHeight="1">
      <c r="A8115" t="n">
        <v>8114</v>
      </c>
      <c r="B8115" t="inlineStr">
        <is>
          <t>CA-2016-130393</t>
        </is>
      </c>
      <c r="C8115" s="18" t="inlineStr">
        <is>
          <t>2016-12-01</t>
        </is>
      </c>
      <c r="D8115" s="18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19" t="n">
        <v>85.246</v>
      </c>
      <c r="S8115" s="20" t="n">
        <v>2</v>
      </c>
      <c r="T8115" s="21" t="n">
        <v>0.3</v>
      </c>
      <c r="U8115" s="19" t="n">
        <v>-1.2178</v>
      </c>
      <c r="V8115" t="n">
        <v>2</v>
      </c>
      <c r="W8115" t="n">
        <v>2016</v>
      </c>
      <c r="X8115" t="inlineStr">
        <is>
          <t>2016Q4</t>
        </is>
      </c>
      <c r="Y8115" t="inlineStr">
        <is>
          <t>2016-12</t>
        </is>
      </c>
      <c r="Z8115" t="inlineStr">
        <is>
          <t>20.1% - 30%</t>
        </is>
      </c>
      <c r="AA8115" t="b">
        <v>0</v>
      </c>
      <c r="AB8115" t="b">
        <v>1</v>
      </c>
      <c r="AC8115" s="19" t="n">
        <v>60.89</v>
      </c>
      <c r="AD8115" s="21" t="n">
        <v>-0.0143</v>
      </c>
    </row>
    <row r="8116" ht="18" customHeight="1">
      <c r="A8116" t="n">
        <v>8115</v>
      </c>
      <c r="B8116" t="inlineStr">
        <is>
          <t>CA-2017-144820</t>
        </is>
      </c>
      <c r="C8116" s="18" t="inlineStr">
        <is>
          <t>2017-10-03</t>
        </is>
      </c>
      <c r="D8116" s="18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19" t="n">
        <v>20.64</v>
      </c>
      <c r="S8116" s="20" t="n">
        <v>5</v>
      </c>
      <c r="T8116" s="21" t="n">
        <v>0.2</v>
      </c>
      <c r="U8116" s="19" t="n">
        <v>2.322</v>
      </c>
      <c r="V8116" t="n">
        <v>4</v>
      </c>
      <c r="W8116" t="n">
        <v>2017</v>
      </c>
      <c r="X8116" t="inlineStr">
        <is>
          <t>2017Q4</t>
        </is>
      </c>
      <c r="Y8116" t="inlineStr">
        <is>
          <t>2017-10</t>
        </is>
      </c>
      <c r="Z8116" t="inlineStr">
        <is>
          <t>10.1% - 20%</t>
        </is>
      </c>
      <c r="AA8116" t="b">
        <v>1</v>
      </c>
      <c r="AB8116" t="b">
        <v>0</v>
      </c>
      <c r="AC8116" s="19" t="n">
        <v>5.16</v>
      </c>
      <c r="AD8116" s="21" t="n">
        <v>0.1125</v>
      </c>
    </row>
    <row r="8117" ht="18" customHeight="1">
      <c r="A8117" t="n">
        <v>8116</v>
      </c>
      <c r="B8117" t="inlineStr">
        <is>
          <t>CA-2017-101014</t>
        </is>
      </c>
      <c r="C8117" s="18" t="inlineStr">
        <is>
          <t>2017-08-29</t>
        </is>
      </c>
      <c r="D8117" s="18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19" t="n">
        <v>148.02</v>
      </c>
      <c r="S8117" s="20" t="n">
        <v>3</v>
      </c>
      <c r="T8117" s="21" t="n">
        <v>0</v>
      </c>
      <c r="U8117" s="19" t="n">
        <v>41.4456</v>
      </c>
      <c r="V8117" t="n">
        <v>6</v>
      </c>
      <c r="W8117" t="n">
        <v>2017</v>
      </c>
      <c r="X8117" t="inlineStr">
        <is>
          <t>2017Q3</t>
        </is>
      </c>
      <c r="Y8117" t="inlineStr">
        <is>
          <t>2017-08</t>
        </is>
      </c>
      <c r="Z8117" t="inlineStr">
        <is>
          <t>0% (No Discount)</t>
        </is>
      </c>
      <c r="AA8117" t="b">
        <v>1</v>
      </c>
      <c r="AB8117" t="b">
        <v>0</v>
      </c>
      <c r="AC8117" s="19" t="n">
        <v>49.34</v>
      </c>
      <c r="AD8117" s="21" t="n">
        <v>0.28</v>
      </c>
    </row>
    <row r="8118" ht="18" customHeight="1">
      <c r="A8118" t="n">
        <v>8117</v>
      </c>
      <c r="B8118" t="inlineStr">
        <is>
          <t>CA-2017-105543</t>
        </is>
      </c>
      <c r="C8118" s="18" t="inlineStr">
        <is>
          <t>2017-11-24</t>
        </is>
      </c>
      <c r="D8118" s="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19" t="n">
        <v>33.29</v>
      </c>
      <c r="S8118" s="20" t="n">
        <v>1</v>
      </c>
      <c r="T8118" s="21" t="n">
        <v>0</v>
      </c>
      <c r="U8118" s="19" t="n">
        <v>7.9896</v>
      </c>
      <c r="V8118" t="n">
        <v>0</v>
      </c>
      <c r="W8118" t="n">
        <v>2017</v>
      </c>
      <c r="X8118" t="inlineStr">
        <is>
          <t>2017Q4</t>
        </is>
      </c>
      <c r="Y8118" t="inlineStr">
        <is>
          <t>2017-11</t>
        </is>
      </c>
      <c r="Z8118" t="inlineStr">
        <is>
          <t>0% (No Discount)</t>
        </is>
      </c>
      <c r="AA8118" t="b">
        <v>1</v>
      </c>
      <c r="AB8118" t="b">
        <v>0</v>
      </c>
      <c r="AC8118" s="19" t="n">
        <v>33.29</v>
      </c>
      <c r="AD8118" s="21" t="n">
        <v>0.24</v>
      </c>
    </row>
    <row r="8119" ht="18" customHeight="1">
      <c r="A8119" t="n">
        <v>8118</v>
      </c>
      <c r="B8119" t="inlineStr">
        <is>
          <t>US-2017-113201</t>
        </is>
      </c>
      <c r="C8119" s="18" t="inlineStr">
        <is>
          <t>2017-06-30</t>
        </is>
      </c>
      <c r="D8119" s="18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19" t="n">
        <v>204.95</v>
      </c>
      <c r="S8119" s="20" t="n">
        <v>5</v>
      </c>
      <c r="T8119" s="21" t="n">
        <v>0</v>
      </c>
      <c r="U8119" s="19" t="n">
        <v>100.4255</v>
      </c>
      <c r="V8119" t="n">
        <v>5</v>
      </c>
      <c r="W8119" t="n">
        <v>2017</v>
      </c>
      <c r="X8119" t="inlineStr">
        <is>
          <t>2017Q2</t>
        </is>
      </c>
      <c r="Y8119" t="inlineStr">
        <is>
          <t>2017-06</t>
        </is>
      </c>
      <c r="Z8119" t="inlineStr">
        <is>
          <t>0% (No Discount)</t>
        </is>
      </c>
      <c r="AA8119" t="b">
        <v>1</v>
      </c>
      <c r="AB8119" t="b">
        <v>0</v>
      </c>
      <c r="AC8119" s="19" t="n">
        <v>40.99</v>
      </c>
      <c r="AD8119" s="21" t="n">
        <v>0.49</v>
      </c>
    </row>
    <row r="8120" ht="18" customHeight="1">
      <c r="A8120" t="n">
        <v>8119</v>
      </c>
      <c r="B8120" t="inlineStr">
        <is>
          <t>US-2017-106551</t>
        </is>
      </c>
      <c r="C8120" s="18" t="inlineStr">
        <is>
          <t>2017-07-22</t>
        </is>
      </c>
      <c r="D8120" s="18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19" t="n">
        <v>526.3440000000001</v>
      </c>
      <c r="S8120" s="20" t="n">
        <v>4</v>
      </c>
      <c r="T8120" s="21" t="n">
        <v>0.3</v>
      </c>
      <c r="U8120" s="19" t="n">
        <v>-75.19199999999999</v>
      </c>
      <c r="V8120" t="n">
        <v>5</v>
      </c>
      <c r="W8120" t="n">
        <v>2017</v>
      </c>
      <c r="X8120" t="inlineStr">
        <is>
          <t>2017Q3</t>
        </is>
      </c>
      <c r="Y8120" t="inlineStr">
        <is>
          <t>2017-07</t>
        </is>
      </c>
      <c r="Z8120" t="inlineStr">
        <is>
          <t>20.1% - 30%</t>
        </is>
      </c>
      <c r="AA8120" t="b">
        <v>0</v>
      </c>
      <c r="AB8120" t="b">
        <v>1</v>
      </c>
      <c r="AC8120" s="19" t="n">
        <v>187.98</v>
      </c>
      <c r="AD8120" s="21" t="n">
        <v>-0.1429</v>
      </c>
    </row>
    <row r="8121" ht="18" customHeight="1">
      <c r="A8121" t="n">
        <v>8120</v>
      </c>
      <c r="B8121" t="inlineStr">
        <is>
          <t>CA-2016-116722</t>
        </is>
      </c>
      <c r="C8121" s="18" t="inlineStr">
        <is>
          <t>2016-11-11</t>
        </is>
      </c>
      <c r="D8121" s="18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19" t="n">
        <v>41.96</v>
      </c>
      <c r="S8121" s="20" t="n">
        <v>2</v>
      </c>
      <c r="T8121" s="21" t="n">
        <v>0</v>
      </c>
      <c r="U8121" s="19" t="n">
        <v>10.9096</v>
      </c>
      <c r="V8121" t="n">
        <v>5</v>
      </c>
      <c r="W8121" t="n">
        <v>2016</v>
      </c>
      <c r="X8121" t="inlineStr">
        <is>
          <t>2016Q4</t>
        </is>
      </c>
      <c r="Y8121" t="inlineStr">
        <is>
          <t>2016-11</t>
        </is>
      </c>
      <c r="Z8121" t="inlineStr">
        <is>
          <t>0% (No Discount)</t>
        </is>
      </c>
      <c r="AA8121" t="b">
        <v>1</v>
      </c>
      <c r="AB8121" t="b">
        <v>0</v>
      </c>
      <c r="AC8121" s="19" t="n">
        <v>20.98</v>
      </c>
      <c r="AD8121" s="21" t="n">
        <v>0.26</v>
      </c>
    </row>
    <row r="8122" ht="18" customHeight="1">
      <c r="A8122" t="n">
        <v>8121</v>
      </c>
      <c r="B8122" t="inlineStr">
        <is>
          <t>CA-2016-116722</t>
        </is>
      </c>
      <c r="C8122" s="18" t="inlineStr">
        <is>
          <t>2016-11-11</t>
        </is>
      </c>
      <c r="D8122" s="18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19" t="n">
        <v>451.152</v>
      </c>
      <c r="S8122" s="20" t="n">
        <v>3</v>
      </c>
      <c r="T8122" s="21" t="n">
        <v>0.2</v>
      </c>
      <c r="U8122" s="19" t="n">
        <v>0</v>
      </c>
      <c r="V8122" t="n">
        <v>5</v>
      </c>
      <c r="W8122" t="n">
        <v>2016</v>
      </c>
      <c r="X8122" t="inlineStr">
        <is>
          <t>2016Q4</t>
        </is>
      </c>
      <c r="Y8122" t="inlineStr">
        <is>
          <t>2016-11</t>
        </is>
      </c>
      <c r="Z8122" t="inlineStr">
        <is>
          <t>10.1% - 20%</t>
        </is>
      </c>
      <c r="AA8122" t="b">
        <v>1</v>
      </c>
      <c r="AB8122" t="b">
        <v>0</v>
      </c>
      <c r="AC8122" s="19" t="n">
        <v>187.98</v>
      </c>
      <c r="AD8122" s="21" t="n">
        <v>0</v>
      </c>
    </row>
    <row r="8123" ht="18" customHeight="1">
      <c r="A8123" t="n">
        <v>8122</v>
      </c>
      <c r="B8123" t="inlineStr">
        <is>
          <t>CA-2016-116722</t>
        </is>
      </c>
      <c r="C8123" s="18" t="inlineStr">
        <is>
          <t>2016-11-11</t>
        </is>
      </c>
      <c r="D8123" s="18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19" t="n">
        <v>31.504</v>
      </c>
      <c r="S8123" s="20" t="n">
        <v>11</v>
      </c>
      <c r="T8123" s="21" t="n">
        <v>0.2</v>
      </c>
      <c r="U8123" s="19" t="n">
        <v>11.0264</v>
      </c>
      <c r="V8123" t="n">
        <v>5</v>
      </c>
      <c r="W8123" t="n">
        <v>2016</v>
      </c>
      <c r="X8123" t="inlineStr">
        <is>
          <t>2016Q4</t>
        </is>
      </c>
      <c r="Y8123" t="inlineStr">
        <is>
          <t>2016-11</t>
        </is>
      </c>
      <c r="Z8123" t="inlineStr">
        <is>
          <t>10.1% - 20%</t>
        </is>
      </c>
      <c r="AA8123" t="b">
        <v>1</v>
      </c>
      <c r="AB8123" t="b">
        <v>0</v>
      </c>
      <c r="AC8123" s="19" t="n">
        <v>3.58</v>
      </c>
      <c r="AD8123" s="21" t="n">
        <v>0.35</v>
      </c>
    </row>
    <row r="8124" ht="18" customHeight="1">
      <c r="A8124" t="n">
        <v>8123</v>
      </c>
      <c r="B8124" t="inlineStr">
        <is>
          <t>CA-2014-138128</t>
        </is>
      </c>
      <c r="C8124" s="18" t="inlineStr">
        <is>
          <t>2014-12-09</t>
        </is>
      </c>
      <c r="D8124" s="18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19" t="n">
        <v>30.672</v>
      </c>
      <c r="S8124" s="20" t="n">
        <v>3</v>
      </c>
      <c r="T8124" s="21" t="n">
        <v>0.2</v>
      </c>
      <c r="U8124" s="19" t="n">
        <v>9.585000000000001</v>
      </c>
      <c r="V8124" t="n">
        <v>6</v>
      </c>
      <c r="W8124" t="n">
        <v>2014</v>
      </c>
      <c r="X8124" t="inlineStr">
        <is>
          <t>2014Q4</t>
        </is>
      </c>
      <c r="Y8124" t="inlineStr">
        <is>
          <t>2014-12</t>
        </is>
      </c>
      <c r="Z8124" t="inlineStr">
        <is>
          <t>10.1% - 20%</t>
        </is>
      </c>
      <c r="AA8124" t="b">
        <v>1</v>
      </c>
      <c r="AB8124" t="b">
        <v>0</v>
      </c>
      <c r="AC8124" s="19" t="n">
        <v>12.78</v>
      </c>
      <c r="AD8124" s="21" t="n">
        <v>0.3125</v>
      </c>
    </row>
    <row r="8125" ht="18" customHeight="1">
      <c r="A8125" t="n">
        <v>8124</v>
      </c>
      <c r="B8125" t="inlineStr">
        <is>
          <t>CA-2014-138128</t>
        </is>
      </c>
      <c r="C8125" s="18" t="inlineStr">
        <is>
          <t>2014-12-09</t>
        </is>
      </c>
      <c r="D8125" s="18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19" t="n">
        <v>1079.976</v>
      </c>
      <c r="S8125" s="20" t="n">
        <v>4</v>
      </c>
      <c r="T8125" s="21" t="n">
        <v>0.4</v>
      </c>
      <c r="U8125" s="19" t="n">
        <v>125.9972</v>
      </c>
      <c r="V8125" t="n">
        <v>6</v>
      </c>
      <c r="W8125" t="n">
        <v>2014</v>
      </c>
      <c r="X8125" t="inlineStr">
        <is>
          <t>2014Q4</t>
        </is>
      </c>
      <c r="Y8125" t="inlineStr">
        <is>
          <t>2014-12</t>
        </is>
      </c>
      <c r="Z8125" t="inlineStr">
        <is>
          <t>30.1% - 50%</t>
        </is>
      </c>
      <c r="AA8125" t="b">
        <v>1</v>
      </c>
      <c r="AB8125" t="b">
        <v>0</v>
      </c>
      <c r="AC8125" s="19" t="n">
        <v>449.99</v>
      </c>
      <c r="AD8125" s="21" t="n">
        <v>0.1167</v>
      </c>
    </row>
    <row r="8126" ht="18" customHeight="1">
      <c r="A8126" t="n">
        <v>8125</v>
      </c>
      <c r="B8126" t="inlineStr">
        <is>
          <t>US-2017-150070</t>
        </is>
      </c>
      <c r="C8126" s="18" t="inlineStr">
        <is>
          <t>2017-09-07</t>
        </is>
      </c>
      <c r="D8126" s="18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19" t="n">
        <v>161.568</v>
      </c>
      <c r="S8126" s="20" t="n">
        <v>2</v>
      </c>
      <c r="T8126" s="21" t="n">
        <v>0.2</v>
      </c>
      <c r="U8126" s="19" t="n">
        <v>-28.2744</v>
      </c>
      <c r="V8126" t="n">
        <v>5</v>
      </c>
      <c r="W8126" t="n">
        <v>2017</v>
      </c>
      <c r="X8126" t="inlineStr">
        <is>
          <t>2017Q3</t>
        </is>
      </c>
      <c r="Y8126" t="inlineStr">
        <is>
          <t>2017-09</t>
        </is>
      </c>
      <c r="Z8126" t="inlineStr">
        <is>
          <t>10.1% - 20%</t>
        </is>
      </c>
      <c r="AA8126" t="b">
        <v>0</v>
      </c>
      <c r="AB8126" t="b">
        <v>1</v>
      </c>
      <c r="AC8126" s="19" t="n">
        <v>100.98</v>
      </c>
      <c r="AD8126" s="21" t="n">
        <v>-0.175</v>
      </c>
    </row>
    <row r="8127" ht="18" customHeight="1">
      <c r="A8127" t="n">
        <v>8126</v>
      </c>
      <c r="B8127" t="inlineStr">
        <is>
          <t>CA-2015-137064</t>
        </is>
      </c>
      <c r="C8127" s="18" t="inlineStr">
        <is>
          <t>2015-02-06</t>
        </is>
      </c>
      <c r="D8127" s="18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19" t="n">
        <v>2.934</v>
      </c>
      <c r="S8127" s="20" t="n">
        <v>3</v>
      </c>
      <c r="T8127" s="21" t="n">
        <v>0.8</v>
      </c>
      <c r="U8127" s="19" t="n">
        <v>-4.9878</v>
      </c>
      <c r="V8127" t="n">
        <v>7</v>
      </c>
      <c r="W8127" t="n">
        <v>2015</v>
      </c>
      <c r="X8127" t="inlineStr">
        <is>
          <t>2015Q1</t>
        </is>
      </c>
      <c r="Y8127" t="inlineStr">
        <is>
          <t>2015-02</t>
        </is>
      </c>
      <c r="Z8127" t="inlineStr">
        <is>
          <t>&gt; 50% (Deep Discount)</t>
        </is>
      </c>
      <c r="AA8127" t="b">
        <v>0</v>
      </c>
      <c r="AB8127" t="b">
        <v>1</v>
      </c>
      <c r="AC8127" s="19" t="n">
        <v>4.89</v>
      </c>
      <c r="AD8127" s="21" t="n">
        <v>-1.7</v>
      </c>
    </row>
    <row r="8128" ht="18" customHeight="1">
      <c r="A8128" t="n">
        <v>8127</v>
      </c>
      <c r="B8128" t="inlineStr">
        <is>
          <t>CA-2015-137064</t>
        </is>
      </c>
      <c r="C8128" s="18" t="inlineStr">
        <is>
          <t>2015-02-06</t>
        </is>
      </c>
      <c r="D8128" s="1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19" t="n">
        <v>18.528</v>
      </c>
      <c r="S8128" s="20" t="n">
        <v>2</v>
      </c>
      <c r="T8128" s="21" t="n">
        <v>0.2</v>
      </c>
      <c r="U8128" s="19" t="n">
        <v>4.4004</v>
      </c>
      <c r="V8128" t="n">
        <v>7</v>
      </c>
      <c r="W8128" t="n">
        <v>2015</v>
      </c>
      <c r="X8128" t="inlineStr">
        <is>
          <t>2015Q1</t>
        </is>
      </c>
      <c r="Y8128" t="inlineStr">
        <is>
          <t>2015-02</t>
        </is>
      </c>
      <c r="Z8128" t="inlineStr">
        <is>
          <t>10.1% - 20%</t>
        </is>
      </c>
      <c r="AA8128" t="b">
        <v>1</v>
      </c>
      <c r="AB8128" t="b">
        <v>0</v>
      </c>
      <c r="AC8128" s="19" t="n">
        <v>11.58</v>
      </c>
      <c r="AD8128" s="21" t="n">
        <v>0.2375</v>
      </c>
    </row>
    <row r="8129" ht="18" customHeight="1">
      <c r="A8129" t="n">
        <v>8128</v>
      </c>
      <c r="B8129" t="inlineStr">
        <is>
          <t>CA-2015-137064</t>
        </is>
      </c>
      <c r="C8129" s="18" t="inlineStr">
        <is>
          <t>2015-02-06</t>
        </is>
      </c>
      <c r="D8129" s="18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19" t="n">
        <v>670.752</v>
      </c>
      <c r="S8129" s="20" t="n">
        <v>3</v>
      </c>
      <c r="T8129" s="21" t="n">
        <v>0.2</v>
      </c>
      <c r="U8129" s="19" t="n">
        <v>-125.766</v>
      </c>
      <c r="V8129" t="n">
        <v>7</v>
      </c>
      <c r="W8129" t="n">
        <v>2015</v>
      </c>
      <c r="X8129" t="inlineStr">
        <is>
          <t>2015Q1</t>
        </is>
      </c>
      <c r="Y8129" t="inlineStr">
        <is>
          <t>2015-02</t>
        </is>
      </c>
      <c r="Z8129" t="inlineStr">
        <is>
          <t>10.1% - 20%</t>
        </is>
      </c>
      <c r="AA8129" t="b">
        <v>0</v>
      </c>
      <c r="AB8129" t="b">
        <v>1</v>
      </c>
      <c r="AC8129" s="19" t="n">
        <v>279.48</v>
      </c>
      <c r="AD8129" s="21" t="n">
        <v>-0.1875</v>
      </c>
    </row>
    <row r="8130" ht="18" customHeight="1">
      <c r="A8130" t="n">
        <v>8129</v>
      </c>
      <c r="B8130" t="inlineStr">
        <is>
          <t>CA-2017-157350</t>
        </is>
      </c>
      <c r="C8130" s="18" t="inlineStr">
        <is>
          <t>2017-08-26</t>
        </is>
      </c>
      <c r="D8130" s="18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19" t="n">
        <v>64.95999999999999</v>
      </c>
      <c r="S8130" s="20" t="n">
        <v>5</v>
      </c>
      <c r="T8130" s="21" t="n">
        <v>0.6</v>
      </c>
      <c r="U8130" s="19" t="n">
        <v>-43.848</v>
      </c>
      <c r="V8130" t="n">
        <v>6</v>
      </c>
      <c r="W8130" t="n">
        <v>2017</v>
      </c>
      <c r="X8130" t="inlineStr">
        <is>
          <t>2017Q3</t>
        </is>
      </c>
      <c r="Y8130" t="inlineStr">
        <is>
          <t>2017-08</t>
        </is>
      </c>
      <c r="Z8130" t="inlineStr">
        <is>
          <t>&gt; 50% (Deep Discount)</t>
        </is>
      </c>
      <c r="AA8130" t="b">
        <v>0</v>
      </c>
      <c r="AB8130" t="b">
        <v>1</v>
      </c>
      <c r="AC8130" s="19" t="n">
        <v>32.48</v>
      </c>
      <c r="AD8130" s="21" t="n">
        <v>-0.675</v>
      </c>
    </row>
    <row r="8131" ht="18" customHeight="1">
      <c r="A8131" t="n">
        <v>8130</v>
      </c>
      <c r="B8131" t="inlineStr">
        <is>
          <t>CA-2014-127866</t>
        </is>
      </c>
      <c r="C8131" s="18" t="inlineStr">
        <is>
          <t>2014-07-20</t>
        </is>
      </c>
      <c r="D8131" s="18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19" t="n">
        <v>41.94</v>
      </c>
      <c r="S8131" s="20" t="n">
        <v>2</v>
      </c>
      <c r="T8131" s="21" t="n">
        <v>0</v>
      </c>
      <c r="U8131" s="19" t="n">
        <v>15.0984</v>
      </c>
      <c r="V8131" t="n">
        <v>3</v>
      </c>
      <c r="W8131" t="n">
        <v>2014</v>
      </c>
      <c r="X8131" t="inlineStr">
        <is>
          <t>2014Q3</t>
        </is>
      </c>
      <c r="Y8131" t="inlineStr">
        <is>
          <t>2014-07</t>
        </is>
      </c>
      <c r="Z8131" t="inlineStr">
        <is>
          <t>0% (No Discount)</t>
        </is>
      </c>
      <c r="AA8131" t="b">
        <v>1</v>
      </c>
      <c r="AB8131" t="b">
        <v>0</v>
      </c>
      <c r="AC8131" s="19" t="n">
        <v>20.97</v>
      </c>
      <c r="AD8131" s="21" t="n">
        <v>0.36</v>
      </c>
    </row>
    <row r="8132" ht="18" customHeight="1">
      <c r="A8132" t="n">
        <v>8131</v>
      </c>
      <c r="B8132" t="inlineStr">
        <is>
          <t>CA-2014-127866</t>
        </is>
      </c>
      <c r="C8132" s="18" t="inlineStr">
        <is>
          <t>2014-07-20</t>
        </is>
      </c>
      <c r="D8132" s="18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19" t="n">
        <v>11.96</v>
      </c>
      <c r="S8132" s="20" t="n">
        <v>2</v>
      </c>
      <c r="T8132" s="21" t="n">
        <v>0</v>
      </c>
      <c r="U8132" s="19" t="n">
        <v>5.8604</v>
      </c>
      <c r="V8132" t="n">
        <v>3</v>
      </c>
      <c r="W8132" t="n">
        <v>2014</v>
      </c>
      <c r="X8132" t="inlineStr">
        <is>
          <t>2014Q3</t>
        </is>
      </c>
      <c r="Y8132" t="inlineStr">
        <is>
          <t>2014-07</t>
        </is>
      </c>
      <c r="Z8132" t="inlineStr">
        <is>
          <t>0% (No Discount)</t>
        </is>
      </c>
      <c r="AA8132" t="b">
        <v>1</v>
      </c>
      <c r="AB8132" t="b">
        <v>0</v>
      </c>
      <c r="AC8132" s="19" t="n">
        <v>5.98</v>
      </c>
      <c r="AD8132" s="21" t="n">
        <v>0.49</v>
      </c>
    </row>
    <row r="8133" ht="18" customHeight="1">
      <c r="A8133" t="n">
        <v>8132</v>
      </c>
      <c r="B8133" t="inlineStr">
        <is>
          <t>CA-2014-127866</t>
        </is>
      </c>
      <c r="C8133" s="18" t="inlineStr">
        <is>
          <t>2014-07-20</t>
        </is>
      </c>
      <c r="D8133" s="18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19" t="n">
        <v>13.12</v>
      </c>
      <c r="S8133" s="20" t="n">
        <v>4</v>
      </c>
      <c r="T8133" s="21" t="n">
        <v>0</v>
      </c>
      <c r="U8133" s="19" t="n">
        <v>3.8048</v>
      </c>
      <c r="V8133" t="n">
        <v>3</v>
      </c>
      <c r="W8133" t="n">
        <v>2014</v>
      </c>
      <c r="X8133" t="inlineStr">
        <is>
          <t>2014Q3</t>
        </is>
      </c>
      <c r="Y8133" t="inlineStr">
        <is>
          <t>2014-07</t>
        </is>
      </c>
      <c r="Z8133" t="inlineStr">
        <is>
          <t>0% (No Discount)</t>
        </is>
      </c>
      <c r="AA8133" t="b">
        <v>1</v>
      </c>
      <c r="AB8133" t="b">
        <v>0</v>
      </c>
      <c r="AC8133" s="19" t="n">
        <v>3.28</v>
      </c>
      <c r="AD8133" s="21" t="n">
        <v>0.29</v>
      </c>
    </row>
    <row r="8134" ht="18" customHeight="1">
      <c r="A8134" t="n">
        <v>8133</v>
      </c>
      <c r="B8134" t="inlineStr">
        <is>
          <t>CA-2014-127866</t>
        </is>
      </c>
      <c r="C8134" s="18" t="inlineStr">
        <is>
          <t>2014-07-20</t>
        </is>
      </c>
      <c r="D8134" s="18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19" t="n">
        <v>535.41</v>
      </c>
      <c r="S8134" s="20" t="n">
        <v>3</v>
      </c>
      <c r="T8134" s="21" t="n">
        <v>0</v>
      </c>
      <c r="U8134" s="19" t="n">
        <v>160.623</v>
      </c>
      <c r="V8134" t="n">
        <v>3</v>
      </c>
      <c r="W8134" t="n">
        <v>2014</v>
      </c>
      <c r="X8134" t="inlineStr">
        <is>
          <t>2014Q3</t>
        </is>
      </c>
      <c r="Y8134" t="inlineStr">
        <is>
          <t>2014-07</t>
        </is>
      </c>
      <c r="Z8134" t="inlineStr">
        <is>
          <t>0% (No Discount)</t>
        </is>
      </c>
      <c r="AA8134" t="b">
        <v>1</v>
      </c>
      <c r="AB8134" t="b">
        <v>0</v>
      </c>
      <c r="AC8134" s="19" t="n">
        <v>178.47</v>
      </c>
      <c r="AD8134" s="21" t="n">
        <v>0.3</v>
      </c>
    </row>
    <row r="8135" ht="18" customHeight="1">
      <c r="A8135" t="n">
        <v>8134</v>
      </c>
      <c r="B8135" t="inlineStr">
        <is>
          <t>CA-2015-131352</t>
        </is>
      </c>
      <c r="C8135" s="18" t="inlineStr">
        <is>
          <t>2015-10-08</t>
        </is>
      </c>
      <c r="D8135" s="18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19" t="n">
        <v>72.78</v>
      </c>
      <c r="S8135" s="20" t="n">
        <v>3</v>
      </c>
      <c r="T8135" s="21" t="n">
        <v>0.6</v>
      </c>
      <c r="U8135" s="19" t="n">
        <v>-70.9605</v>
      </c>
      <c r="V8135" t="n">
        <v>5</v>
      </c>
      <c r="W8135" t="n">
        <v>2015</v>
      </c>
      <c r="X8135" t="inlineStr">
        <is>
          <t>2015Q4</t>
        </is>
      </c>
      <c r="Y8135" t="inlineStr">
        <is>
          <t>2015-10</t>
        </is>
      </c>
      <c r="Z8135" t="inlineStr">
        <is>
          <t>&gt; 50% (Deep Discount)</t>
        </is>
      </c>
      <c r="AA8135" t="b">
        <v>0</v>
      </c>
      <c r="AB8135" t="b">
        <v>1</v>
      </c>
      <c r="AC8135" s="19" t="n">
        <v>60.65</v>
      </c>
      <c r="AD8135" s="21" t="n">
        <v>-0.975</v>
      </c>
    </row>
    <row r="8136" ht="18" customHeight="1">
      <c r="A8136" t="n">
        <v>8135</v>
      </c>
      <c r="B8136" t="inlineStr">
        <is>
          <t>CA-2015-121776</t>
        </is>
      </c>
      <c r="C8136" s="18" t="inlineStr">
        <is>
          <t>2015-02-16</t>
        </is>
      </c>
      <c r="D8136" s="18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19" t="n">
        <v>36.84</v>
      </c>
      <c r="S8136" s="20" t="n">
        <v>3</v>
      </c>
      <c r="T8136" s="21" t="n">
        <v>0</v>
      </c>
      <c r="U8136" s="19" t="n">
        <v>17.3148</v>
      </c>
      <c r="V8136" t="n">
        <v>5</v>
      </c>
      <c r="W8136" t="n">
        <v>2015</v>
      </c>
      <c r="X8136" t="inlineStr">
        <is>
          <t>2015Q1</t>
        </is>
      </c>
      <c r="Y8136" t="inlineStr">
        <is>
          <t>2015-02</t>
        </is>
      </c>
      <c r="Z8136" t="inlineStr">
        <is>
          <t>0% (No Discount)</t>
        </is>
      </c>
      <c r="AA8136" t="b">
        <v>1</v>
      </c>
      <c r="AB8136" t="b">
        <v>0</v>
      </c>
      <c r="AC8136" s="19" t="n">
        <v>12.28</v>
      </c>
      <c r="AD8136" s="21" t="n">
        <v>0.47</v>
      </c>
    </row>
    <row r="8137" ht="18" customHeight="1">
      <c r="A8137" t="n">
        <v>8136</v>
      </c>
      <c r="B8137" t="inlineStr">
        <is>
          <t>CA-2015-121776</t>
        </is>
      </c>
      <c r="C8137" s="18" t="inlineStr">
        <is>
          <t>2015-02-16</t>
        </is>
      </c>
      <c r="D8137" s="18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19" t="n">
        <v>87.70999999999999</v>
      </c>
      <c r="S8137" s="20" t="n">
        <v>7</v>
      </c>
      <c r="T8137" s="21" t="n">
        <v>0</v>
      </c>
      <c r="U8137" s="19" t="n">
        <v>41.2237</v>
      </c>
      <c r="V8137" t="n">
        <v>5</v>
      </c>
      <c r="W8137" t="n">
        <v>2015</v>
      </c>
      <c r="X8137" t="inlineStr">
        <is>
          <t>2015Q1</t>
        </is>
      </c>
      <c r="Y8137" t="inlineStr">
        <is>
          <t>2015-02</t>
        </is>
      </c>
      <c r="Z8137" t="inlineStr">
        <is>
          <t>0% (No Discount)</t>
        </is>
      </c>
      <c r="AA8137" t="b">
        <v>1</v>
      </c>
      <c r="AB8137" t="b">
        <v>0</v>
      </c>
      <c r="AC8137" s="19" t="n">
        <v>12.53</v>
      </c>
      <c r="AD8137" s="21" t="n">
        <v>0.47</v>
      </c>
    </row>
    <row r="8138" ht="18" customHeight="1">
      <c r="A8138" t="n">
        <v>8137</v>
      </c>
      <c r="B8138" t="inlineStr">
        <is>
          <t>CA-2016-118073</t>
        </is>
      </c>
      <c r="C8138" s="18" t="inlineStr">
        <is>
          <t>2016-08-12</t>
        </is>
      </c>
      <c r="D8138" s="1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19" t="n">
        <v>562.2925</v>
      </c>
      <c r="S8138" s="20" t="n">
        <v>7</v>
      </c>
      <c r="T8138" s="21" t="n">
        <v>0.45</v>
      </c>
      <c r="U8138" s="19" t="n">
        <v>-255.5875</v>
      </c>
      <c r="V8138" t="n">
        <v>4</v>
      </c>
      <c r="W8138" t="n">
        <v>2016</v>
      </c>
      <c r="X8138" t="inlineStr">
        <is>
          <t>2016Q3</t>
        </is>
      </c>
      <c r="Y8138" t="inlineStr">
        <is>
          <t>2016-08</t>
        </is>
      </c>
      <c r="Z8138" t="inlineStr">
        <is>
          <t>30.1% - 50%</t>
        </is>
      </c>
      <c r="AA8138" t="b">
        <v>0</v>
      </c>
      <c r="AB8138" t="b">
        <v>1</v>
      </c>
      <c r="AC8138" s="19" t="n">
        <v>146.05</v>
      </c>
      <c r="AD8138" s="21" t="n">
        <v>-0.4545</v>
      </c>
    </row>
    <row r="8139" ht="18" customHeight="1">
      <c r="A8139" t="n">
        <v>8138</v>
      </c>
      <c r="B8139" t="inlineStr">
        <is>
          <t>CA-2014-103219</t>
        </is>
      </c>
      <c r="C8139" s="18" t="inlineStr">
        <is>
          <t>2014-11-09</t>
        </is>
      </c>
      <c r="D8139" s="18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19" t="n">
        <v>56.52</v>
      </c>
      <c r="S8139" s="20" t="n">
        <v>9</v>
      </c>
      <c r="T8139" s="21" t="n">
        <v>0</v>
      </c>
      <c r="U8139" s="19" t="n">
        <v>21.4776</v>
      </c>
      <c r="V8139" t="n">
        <v>4</v>
      </c>
      <c r="W8139" t="n">
        <v>2014</v>
      </c>
      <c r="X8139" t="inlineStr">
        <is>
          <t>2014Q4</t>
        </is>
      </c>
      <c r="Y8139" t="inlineStr">
        <is>
          <t>2014-11</t>
        </is>
      </c>
      <c r="Z8139" t="inlineStr">
        <is>
          <t>0% (No Discount)</t>
        </is>
      </c>
      <c r="AA8139" t="b">
        <v>1</v>
      </c>
      <c r="AB8139" t="b">
        <v>0</v>
      </c>
      <c r="AC8139" s="19" t="n">
        <v>6.28</v>
      </c>
      <c r="AD8139" s="21" t="n">
        <v>0.38</v>
      </c>
    </row>
    <row r="8140" ht="18" customHeight="1">
      <c r="A8140" t="n">
        <v>8139</v>
      </c>
      <c r="B8140" t="inlineStr">
        <is>
          <t>CA-2016-102561</t>
        </is>
      </c>
      <c r="C8140" s="18" t="inlineStr">
        <is>
          <t>2016-07-18</t>
        </is>
      </c>
      <c r="D8140" s="18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19" t="n">
        <v>11.264</v>
      </c>
      <c r="S8140" s="20" t="n">
        <v>8</v>
      </c>
      <c r="T8140" s="21" t="n">
        <v>0.2</v>
      </c>
      <c r="U8140" s="19" t="n">
        <v>1.2672</v>
      </c>
      <c r="V8140" t="n">
        <v>4</v>
      </c>
      <c r="W8140" t="n">
        <v>2016</v>
      </c>
      <c r="X8140" t="inlineStr">
        <is>
          <t>2016Q3</t>
        </is>
      </c>
      <c r="Y8140" t="inlineStr">
        <is>
          <t>2016-07</t>
        </is>
      </c>
      <c r="Z8140" t="inlineStr">
        <is>
          <t>10.1% - 20%</t>
        </is>
      </c>
      <c r="AA8140" t="b">
        <v>1</v>
      </c>
      <c r="AB8140" t="b">
        <v>0</v>
      </c>
      <c r="AC8140" s="19" t="n">
        <v>1.76</v>
      </c>
      <c r="AD8140" s="21" t="n">
        <v>0.1125</v>
      </c>
    </row>
    <row r="8141" ht="18" customHeight="1">
      <c r="A8141" t="n">
        <v>8140</v>
      </c>
      <c r="B8141" t="inlineStr">
        <is>
          <t>CA-2016-102561</t>
        </is>
      </c>
      <c r="C8141" s="18" t="inlineStr">
        <is>
          <t>2016-07-18</t>
        </is>
      </c>
      <c r="D8141" s="18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19" t="n">
        <v>284.08</v>
      </c>
      <c r="S8141" s="20" t="n">
        <v>10</v>
      </c>
      <c r="T8141" s="21" t="n">
        <v>0.2</v>
      </c>
      <c r="U8141" s="19" t="n">
        <v>24.857</v>
      </c>
      <c r="V8141" t="n">
        <v>4</v>
      </c>
      <c r="W8141" t="n">
        <v>2016</v>
      </c>
      <c r="X8141" t="inlineStr">
        <is>
          <t>2016Q3</t>
        </is>
      </c>
      <c r="Y8141" t="inlineStr">
        <is>
          <t>2016-07</t>
        </is>
      </c>
      <c r="Z8141" t="inlineStr">
        <is>
          <t>10.1% - 20%</t>
        </is>
      </c>
      <c r="AA8141" t="b">
        <v>1</v>
      </c>
      <c r="AB8141" t="b">
        <v>0</v>
      </c>
      <c r="AC8141" s="19" t="n">
        <v>35.51</v>
      </c>
      <c r="AD8141" s="21" t="n">
        <v>0.08749999999999999</v>
      </c>
    </row>
    <row r="8142" ht="18" customHeight="1">
      <c r="A8142" t="n">
        <v>8141</v>
      </c>
      <c r="B8142" t="inlineStr">
        <is>
          <t>CA-2016-102561</t>
        </is>
      </c>
      <c r="C8142" s="18" t="inlineStr">
        <is>
          <t>2016-07-18</t>
        </is>
      </c>
      <c r="D8142" s="18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19" t="n">
        <v>18.496</v>
      </c>
      <c r="S8142" s="20" t="n">
        <v>4</v>
      </c>
      <c r="T8142" s="21" t="n">
        <v>0.2</v>
      </c>
      <c r="U8142" s="19" t="n">
        <v>6.7048</v>
      </c>
      <c r="V8142" t="n">
        <v>4</v>
      </c>
      <c r="W8142" t="n">
        <v>2016</v>
      </c>
      <c r="X8142" t="inlineStr">
        <is>
          <t>2016Q3</t>
        </is>
      </c>
      <c r="Y8142" t="inlineStr">
        <is>
          <t>2016-07</t>
        </is>
      </c>
      <c r="Z8142" t="inlineStr">
        <is>
          <t>10.1% - 20%</t>
        </is>
      </c>
      <c r="AA8142" t="b">
        <v>1</v>
      </c>
      <c r="AB8142" t="b">
        <v>0</v>
      </c>
      <c r="AC8142" s="19" t="n">
        <v>5.78</v>
      </c>
      <c r="AD8142" s="21" t="n">
        <v>0.3625</v>
      </c>
    </row>
    <row r="8143" ht="18" customHeight="1">
      <c r="A8143" t="n">
        <v>8142</v>
      </c>
      <c r="B8143" t="inlineStr">
        <is>
          <t>CA-2016-100993</t>
        </is>
      </c>
      <c r="C8143" s="18" t="inlineStr">
        <is>
          <t>2016-02-05</t>
        </is>
      </c>
      <c r="D8143" s="18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19" t="n">
        <v>14.73</v>
      </c>
      <c r="S8143" s="20" t="n">
        <v>3</v>
      </c>
      <c r="T8143" s="21" t="n">
        <v>0</v>
      </c>
      <c r="U8143" s="19" t="n">
        <v>7.2177</v>
      </c>
      <c r="V8143" t="n">
        <v>5</v>
      </c>
      <c r="W8143" t="n">
        <v>2016</v>
      </c>
      <c r="X8143" t="inlineStr">
        <is>
          <t>2016Q1</t>
        </is>
      </c>
      <c r="Y8143" t="inlineStr">
        <is>
          <t>2016-02</t>
        </is>
      </c>
      <c r="Z8143" t="inlineStr">
        <is>
          <t>0% (No Discount)</t>
        </is>
      </c>
      <c r="AA8143" t="b">
        <v>1</v>
      </c>
      <c r="AB8143" t="b">
        <v>0</v>
      </c>
      <c r="AC8143" s="19" t="n">
        <v>4.91</v>
      </c>
      <c r="AD8143" s="21" t="n">
        <v>0.49</v>
      </c>
    </row>
    <row r="8144" ht="18" customHeight="1">
      <c r="A8144" t="n">
        <v>8143</v>
      </c>
      <c r="B8144" t="inlineStr">
        <is>
          <t>CA-2016-100993</t>
        </is>
      </c>
      <c r="C8144" s="18" t="inlineStr">
        <is>
          <t>2016-02-05</t>
        </is>
      </c>
      <c r="D8144" s="18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19" t="n">
        <v>186.54</v>
      </c>
      <c r="S8144" s="20" t="n">
        <v>3</v>
      </c>
      <c r="T8144" s="21" t="n">
        <v>0</v>
      </c>
      <c r="U8144" s="19" t="n">
        <v>50.3658</v>
      </c>
      <c r="V8144" t="n">
        <v>5</v>
      </c>
      <c r="W8144" t="n">
        <v>2016</v>
      </c>
      <c r="X8144" t="inlineStr">
        <is>
          <t>2016Q1</t>
        </is>
      </c>
      <c r="Y8144" t="inlineStr">
        <is>
          <t>2016-02</t>
        </is>
      </c>
      <c r="Z8144" t="inlineStr">
        <is>
          <t>0% (No Discount)</t>
        </is>
      </c>
      <c r="AA8144" t="b">
        <v>1</v>
      </c>
      <c r="AB8144" t="b">
        <v>0</v>
      </c>
      <c r="AC8144" s="19" t="n">
        <v>62.18</v>
      </c>
      <c r="AD8144" s="21" t="n">
        <v>0.27</v>
      </c>
    </row>
    <row r="8145" ht="18" customHeight="1">
      <c r="A8145" t="n">
        <v>8144</v>
      </c>
      <c r="B8145" t="inlineStr">
        <is>
          <t>CA-2016-100993</t>
        </is>
      </c>
      <c r="C8145" s="18" t="inlineStr">
        <is>
          <t>2016-02-05</t>
        </is>
      </c>
      <c r="D8145" s="18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19" t="n">
        <v>557.728</v>
      </c>
      <c r="S8145" s="20" t="n">
        <v>4</v>
      </c>
      <c r="T8145" s="21" t="n">
        <v>0.2</v>
      </c>
      <c r="U8145" s="19" t="n">
        <v>6.9716</v>
      </c>
      <c r="V8145" t="n">
        <v>5</v>
      </c>
      <c r="W8145" t="n">
        <v>2016</v>
      </c>
      <c r="X8145" t="inlineStr">
        <is>
          <t>2016Q1</t>
        </is>
      </c>
      <c r="Y8145" t="inlineStr">
        <is>
          <t>2016-02</t>
        </is>
      </c>
      <c r="Z8145" t="inlineStr">
        <is>
          <t>10.1% - 20%</t>
        </is>
      </c>
      <c r="AA8145" t="b">
        <v>1</v>
      </c>
      <c r="AB8145" t="b">
        <v>0</v>
      </c>
      <c r="AC8145" s="19" t="n">
        <v>174.29</v>
      </c>
      <c r="AD8145" s="21" t="n">
        <v>0.0125</v>
      </c>
    </row>
    <row r="8146" ht="18" customHeight="1">
      <c r="A8146" t="n">
        <v>8145</v>
      </c>
      <c r="B8146" t="inlineStr">
        <is>
          <t>CA-2016-100993</t>
        </is>
      </c>
      <c r="C8146" s="18" t="inlineStr">
        <is>
          <t>2016-02-05</t>
        </is>
      </c>
      <c r="D8146" s="18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19" t="n">
        <v>159.968</v>
      </c>
      <c r="S8146" s="20" t="n">
        <v>4</v>
      </c>
      <c r="T8146" s="21" t="n">
        <v>0.2</v>
      </c>
      <c r="U8146" s="19" t="n">
        <v>-31.9936</v>
      </c>
      <c r="V8146" t="n">
        <v>5</v>
      </c>
      <c r="W8146" t="n">
        <v>2016</v>
      </c>
      <c r="X8146" t="inlineStr">
        <is>
          <t>2016Q1</t>
        </is>
      </c>
      <c r="Y8146" t="inlineStr">
        <is>
          <t>2016-02</t>
        </is>
      </c>
      <c r="Z8146" t="inlineStr">
        <is>
          <t>10.1% - 20%</t>
        </is>
      </c>
      <c r="AA8146" t="b">
        <v>0</v>
      </c>
      <c r="AB8146" t="b">
        <v>1</v>
      </c>
      <c r="AC8146" s="19" t="n">
        <v>49.99</v>
      </c>
      <c r="AD8146" s="21" t="n">
        <v>-0.2</v>
      </c>
    </row>
    <row r="8147" ht="18" customHeight="1">
      <c r="A8147" t="n">
        <v>8146</v>
      </c>
      <c r="B8147" t="inlineStr">
        <is>
          <t>US-2014-112949</t>
        </is>
      </c>
      <c r="C8147" s="18" t="inlineStr">
        <is>
          <t>2014-06-20</t>
        </is>
      </c>
      <c r="D8147" s="18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19" t="n">
        <v>471.9</v>
      </c>
      <c r="S8147" s="20" t="n">
        <v>6</v>
      </c>
      <c r="T8147" s="21" t="n">
        <v>0</v>
      </c>
      <c r="U8147" s="19" t="n">
        <v>155.727</v>
      </c>
      <c r="V8147" t="n">
        <v>7</v>
      </c>
      <c r="W8147" t="n">
        <v>2014</v>
      </c>
      <c r="X8147" t="inlineStr">
        <is>
          <t>2014Q2</t>
        </is>
      </c>
      <c r="Y8147" t="inlineStr">
        <is>
          <t>2014-06</t>
        </is>
      </c>
      <c r="Z8147" t="inlineStr">
        <is>
          <t>0% (No Discount)</t>
        </is>
      </c>
      <c r="AA8147" t="b">
        <v>1</v>
      </c>
      <c r="AB8147" t="b">
        <v>0</v>
      </c>
      <c r="AC8147" s="19" t="n">
        <v>78.65000000000001</v>
      </c>
      <c r="AD8147" s="21" t="n">
        <v>0.33</v>
      </c>
    </row>
    <row r="8148" ht="18" customHeight="1">
      <c r="A8148" t="n">
        <v>8147</v>
      </c>
      <c r="B8148" t="inlineStr">
        <is>
          <t>US-2014-112949</t>
        </is>
      </c>
      <c r="C8148" s="18" t="inlineStr">
        <is>
          <t>2014-06-20</t>
        </is>
      </c>
      <c r="D8148" s="1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19" t="n">
        <v>3.52</v>
      </c>
      <c r="S8148" s="20" t="n">
        <v>2</v>
      </c>
      <c r="T8148" s="21" t="n">
        <v>0</v>
      </c>
      <c r="U8148" s="19" t="n">
        <v>1.6896</v>
      </c>
      <c r="V8148" t="n">
        <v>7</v>
      </c>
      <c r="W8148" t="n">
        <v>2014</v>
      </c>
      <c r="X8148" t="inlineStr">
        <is>
          <t>2014Q2</t>
        </is>
      </c>
      <c r="Y8148" t="inlineStr">
        <is>
          <t>2014-06</t>
        </is>
      </c>
      <c r="Z8148" t="inlineStr">
        <is>
          <t>0% (No Discount)</t>
        </is>
      </c>
      <c r="AA8148" t="b">
        <v>1</v>
      </c>
      <c r="AB8148" t="b">
        <v>0</v>
      </c>
      <c r="AC8148" s="19" t="n">
        <v>1.76</v>
      </c>
      <c r="AD8148" s="21" t="n">
        <v>0.48</v>
      </c>
    </row>
    <row r="8149" ht="18" customHeight="1">
      <c r="A8149" t="n">
        <v>8148</v>
      </c>
      <c r="B8149" t="inlineStr">
        <is>
          <t>US-2017-146822</t>
        </is>
      </c>
      <c r="C8149" s="18" t="inlineStr">
        <is>
          <t>2017-06-09</t>
        </is>
      </c>
      <c r="D8149" s="18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19" t="n">
        <v>49.12</v>
      </c>
      <c r="S8149" s="20" t="n">
        <v>4</v>
      </c>
      <c r="T8149" s="21" t="n">
        <v>0</v>
      </c>
      <c r="U8149" s="19" t="n">
        <v>23.0864</v>
      </c>
      <c r="V8149" t="n">
        <v>5</v>
      </c>
      <c r="W8149" t="n">
        <v>2017</v>
      </c>
      <c r="X8149" t="inlineStr">
        <is>
          <t>2017Q2</t>
        </is>
      </c>
      <c r="Y8149" t="inlineStr">
        <is>
          <t>2017-06</t>
        </is>
      </c>
      <c r="Z8149" t="inlineStr">
        <is>
          <t>0% (No Discount)</t>
        </is>
      </c>
      <c r="AA8149" t="b">
        <v>1</v>
      </c>
      <c r="AB8149" t="b">
        <v>0</v>
      </c>
      <c r="AC8149" s="19" t="n">
        <v>12.28</v>
      </c>
      <c r="AD8149" s="21" t="n">
        <v>0.47</v>
      </c>
    </row>
    <row r="8150" ht="18" customHeight="1">
      <c r="A8150" t="n">
        <v>8149</v>
      </c>
      <c r="B8150" t="inlineStr">
        <is>
          <t>US-2016-131058</t>
        </is>
      </c>
      <c r="C8150" s="18" t="inlineStr">
        <is>
          <t>2016-12-27</t>
        </is>
      </c>
      <c r="D8150" s="18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19" t="n">
        <v>20.16</v>
      </c>
      <c r="S8150" s="20" t="n">
        <v>7</v>
      </c>
      <c r="T8150" s="21" t="n">
        <v>0</v>
      </c>
      <c r="U8150" s="19" t="n">
        <v>9.878399999999999</v>
      </c>
      <c r="V8150" t="n">
        <v>4</v>
      </c>
      <c r="W8150" t="n">
        <v>2016</v>
      </c>
      <c r="X8150" t="inlineStr">
        <is>
          <t>2016Q4</t>
        </is>
      </c>
      <c r="Y8150" t="inlineStr">
        <is>
          <t>2016-12</t>
        </is>
      </c>
      <c r="Z8150" t="inlineStr">
        <is>
          <t>0% (No Discount)</t>
        </is>
      </c>
      <c r="AA8150" t="b">
        <v>1</v>
      </c>
      <c r="AB8150" t="b">
        <v>0</v>
      </c>
      <c r="AC8150" s="19" t="n">
        <v>2.88</v>
      </c>
      <c r="AD8150" s="21" t="n">
        <v>0.49</v>
      </c>
    </row>
    <row r="8151" ht="18" customHeight="1">
      <c r="A8151" t="n">
        <v>8150</v>
      </c>
      <c r="B8151" t="inlineStr">
        <is>
          <t>CA-2014-167997</t>
        </is>
      </c>
      <c r="C8151" s="18" t="inlineStr">
        <is>
          <t>2014-01-26</t>
        </is>
      </c>
      <c r="D8151" s="18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19" t="n">
        <v>10.68</v>
      </c>
      <c r="S8151" s="20" t="n">
        <v>2</v>
      </c>
      <c r="T8151" s="21" t="n">
        <v>0</v>
      </c>
      <c r="U8151" s="19" t="n">
        <v>5.0196</v>
      </c>
      <c r="V8151" t="n">
        <v>3</v>
      </c>
      <c r="W8151" t="n">
        <v>2014</v>
      </c>
      <c r="X8151" t="inlineStr">
        <is>
          <t>2014Q1</t>
        </is>
      </c>
      <c r="Y8151" t="inlineStr">
        <is>
          <t>2014-01</t>
        </is>
      </c>
      <c r="Z8151" t="inlineStr">
        <is>
          <t>0% (No Discount)</t>
        </is>
      </c>
      <c r="AA8151" t="b">
        <v>1</v>
      </c>
      <c r="AB8151" t="b">
        <v>0</v>
      </c>
      <c r="AC8151" s="19" t="n">
        <v>5.34</v>
      </c>
      <c r="AD8151" s="21" t="n">
        <v>0.47</v>
      </c>
    </row>
    <row r="8152" ht="18" customHeight="1">
      <c r="A8152" t="n">
        <v>8151</v>
      </c>
      <c r="B8152" t="inlineStr">
        <is>
          <t>CA-2014-167997</t>
        </is>
      </c>
      <c r="C8152" s="18" t="inlineStr">
        <is>
          <t>2014-01-26</t>
        </is>
      </c>
      <c r="D8152" s="18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19" t="n">
        <v>141.96</v>
      </c>
      <c r="S8152" s="20" t="n">
        <v>2</v>
      </c>
      <c r="T8152" s="21" t="n">
        <v>0</v>
      </c>
      <c r="U8152" s="19" t="n">
        <v>39.7488</v>
      </c>
      <c r="V8152" t="n">
        <v>3</v>
      </c>
      <c r="W8152" t="n">
        <v>2014</v>
      </c>
      <c r="X8152" t="inlineStr">
        <is>
          <t>2014Q1</t>
        </is>
      </c>
      <c r="Y8152" t="inlineStr">
        <is>
          <t>2014-01</t>
        </is>
      </c>
      <c r="Z8152" t="inlineStr">
        <is>
          <t>0% (No Discount)</t>
        </is>
      </c>
      <c r="AA8152" t="b">
        <v>1</v>
      </c>
      <c r="AB8152" t="b">
        <v>0</v>
      </c>
      <c r="AC8152" s="19" t="n">
        <v>70.98</v>
      </c>
      <c r="AD8152" s="21" t="n">
        <v>0.28</v>
      </c>
    </row>
    <row r="8153" ht="18" customHeight="1">
      <c r="A8153" t="n">
        <v>8152</v>
      </c>
      <c r="B8153" t="inlineStr">
        <is>
          <t>CA-2017-140151</t>
        </is>
      </c>
      <c r="C8153" s="18" t="inlineStr">
        <is>
          <t>2017-03-23</t>
        </is>
      </c>
      <c r="D8153" s="18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19" t="n">
        <v>32.48</v>
      </c>
      <c r="S8153" s="20" t="n">
        <v>2</v>
      </c>
      <c r="T8153" s="21" t="n">
        <v>0</v>
      </c>
      <c r="U8153" s="19" t="n">
        <v>4.872</v>
      </c>
      <c r="V8153" t="n">
        <v>2</v>
      </c>
      <c r="W8153" t="n">
        <v>2017</v>
      </c>
      <c r="X8153" t="inlineStr">
        <is>
          <t>2017Q1</t>
        </is>
      </c>
      <c r="Y8153" t="inlineStr">
        <is>
          <t>2017-03</t>
        </is>
      </c>
      <c r="Z8153" t="inlineStr">
        <is>
          <t>0% (No Discount)</t>
        </is>
      </c>
      <c r="AA8153" t="b">
        <v>1</v>
      </c>
      <c r="AB8153" t="b">
        <v>0</v>
      </c>
      <c r="AC8153" s="19" t="n">
        <v>16.24</v>
      </c>
      <c r="AD8153" s="21" t="n">
        <v>0.15</v>
      </c>
    </row>
    <row r="8154" ht="18" customHeight="1">
      <c r="A8154" t="n">
        <v>8153</v>
      </c>
      <c r="B8154" t="inlineStr">
        <is>
          <t>CA-2017-140151</t>
        </is>
      </c>
      <c r="C8154" s="18" t="inlineStr">
        <is>
          <t>2017-03-23</t>
        </is>
      </c>
      <c r="D8154" s="18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19" t="n">
        <v>20.04</v>
      </c>
      <c r="S8154" s="20" t="n">
        <v>3</v>
      </c>
      <c r="T8154" s="21" t="n">
        <v>0</v>
      </c>
      <c r="U8154" s="19" t="n">
        <v>9.619199999999999</v>
      </c>
      <c r="V8154" t="n">
        <v>2</v>
      </c>
      <c r="W8154" t="n">
        <v>2017</v>
      </c>
      <c r="X8154" t="inlineStr">
        <is>
          <t>2017Q1</t>
        </is>
      </c>
      <c r="Y8154" t="inlineStr">
        <is>
          <t>2017-03</t>
        </is>
      </c>
      <c r="Z8154" t="inlineStr">
        <is>
          <t>0% (No Discount)</t>
        </is>
      </c>
      <c r="AA8154" t="b">
        <v>1</v>
      </c>
      <c r="AB8154" t="b">
        <v>0</v>
      </c>
      <c r="AC8154" s="19" t="n">
        <v>6.68</v>
      </c>
      <c r="AD8154" s="21" t="n">
        <v>0.48</v>
      </c>
    </row>
    <row r="8155" ht="18" customHeight="1">
      <c r="A8155" t="n">
        <v>8154</v>
      </c>
      <c r="B8155" t="inlineStr">
        <is>
          <t>CA-2017-140151</t>
        </is>
      </c>
      <c r="C8155" s="18" t="inlineStr">
        <is>
          <t>2017-03-23</t>
        </is>
      </c>
      <c r="D8155" s="18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19" t="n">
        <v>13999.96</v>
      </c>
      <c r="S8155" s="20" t="n">
        <v>4</v>
      </c>
      <c r="T8155" s="21" t="n">
        <v>0</v>
      </c>
      <c r="U8155" s="19" t="n">
        <v>6719.9808</v>
      </c>
      <c r="V8155" t="n">
        <v>2</v>
      </c>
      <c r="W8155" t="n">
        <v>2017</v>
      </c>
      <c r="X8155" t="inlineStr">
        <is>
          <t>2017Q1</t>
        </is>
      </c>
      <c r="Y8155" t="inlineStr">
        <is>
          <t>2017-03</t>
        </is>
      </c>
      <c r="Z8155" t="inlineStr">
        <is>
          <t>0% (No Discount)</t>
        </is>
      </c>
      <c r="AA8155" t="b">
        <v>1</v>
      </c>
      <c r="AB8155" t="b">
        <v>0</v>
      </c>
      <c r="AC8155" s="19" t="n">
        <v>3499.99</v>
      </c>
      <c r="AD8155" s="21" t="n">
        <v>0.48</v>
      </c>
    </row>
    <row r="8156" ht="18" customHeight="1">
      <c r="A8156" t="n">
        <v>8155</v>
      </c>
      <c r="B8156" t="inlineStr">
        <is>
          <t>US-2017-143770</t>
        </is>
      </c>
      <c r="C8156" s="18" t="inlineStr">
        <is>
          <t>2017-03-20</t>
        </is>
      </c>
      <c r="D8156" s="18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19" t="n">
        <v>238</v>
      </c>
      <c r="S8156" s="20" t="n">
        <v>2</v>
      </c>
      <c r="T8156" s="21" t="n">
        <v>0</v>
      </c>
      <c r="U8156" s="19" t="n">
        <v>38.08</v>
      </c>
      <c r="V8156" t="n">
        <v>4</v>
      </c>
      <c r="W8156" t="n">
        <v>2017</v>
      </c>
      <c r="X8156" t="inlineStr">
        <is>
          <t>2017Q1</t>
        </is>
      </c>
      <c r="Y8156" t="inlineStr">
        <is>
          <t>2017-03</t>
        </is>
      </c>
      <c r="Z8156" t="inlineStr">
        <is>
          <t>0% (No Discount)</t>
        </is>
      </c>
      <c r="AA8156" t="b">
        <v>1</v>
      </c>
      <c r="AB8156" t="b">
        <v>0</v>
      </c>
      <c r="AC8156" s="19" t="n">
        <v>119</v>
      </c>
      <c r="AD8156" s="21" t="n">
        <v>0.16</v>
      </c>
    </row>
    <row r="8157" ht="18" customHeight="1">
      <c r="A8157" t="n">
        <v>8156</v>
      </c>
      <c r="B8157" t="inlineStr">
        <is>
          <t>US-2017-143770</t>
        </is>
      </c>
      <c r="C8157" s="18" t="inlineStr">
        <is>
          <t>2017-03-20</t>
        </is>
      </c>
      <c r="D8157" s="18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19" t="n">
        <v>61.96</v>
      </c>
      <c r="S8157" s="20" t="n">
        <v>2</v>
      </c>
      <c r="T8157" s="21" t="n">
        <v>0</v>
      </c>
      <c r="U8157" s="19" t="n">
        <v>27.882</v>
      </c>
      <c r="V8157" t="n">
        <v>4</v>
      </c>
      <c r="W8157" t="n">
        <v>2017</v>
      </c>
      <c r="X8157" t="inlineStr">
        <is>
          <t>2017Q1</t>
        </is>
      </c>
      <c r="Y8157" t="inlineStr">
        <is>
          <t>2017-03</t>
        </is>
      </c>
      <c r="Z8157" t="inlineStr">
        <is>
          <t>0% (No Discount)</t>
        </is>
      </c>
      <c r="AA8157" t="b">
        <v>1</v>
      </c>
      <c r="AB8157" t="b">
        <v>0</v>
      </c>
      <c r="AC8157" s="19" t="n">
        <v>30.98</v>
      </c>
      <c r="AD8157" s="21" t="n">
        <v>0.45</v>
      </c>
    </row>
    <row r="8158" ht="18" customHeight="1">
      <c r="A8158" t="n">
        <v>8157</v>
      </c>
      <c r="B8158" t="inlineStr">
        <is>
          <t>CA-2016-131296</t>
        </is>
      </c>
      <c r="C8158" s="18" t="inlineStr">
        <is>
          <t>2016-10-04</t>
        </is>
      </c>
      <c r="D8158" s="1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19" t="n">
        <v>239.372</v>
      </c>
      <c r="S8158" s="20" t="n">
        <v>2</v>
      </c>
      <c r="T8158" s="21" t="n">
        <v>0.3</v>
      </c>
      <c r="U8158" s="19" t="n">
        <v>-23.9372</v>
      </c>
      <c r="V8158" t="n">
        <v>5</v>
      </c>
      <c r="W8158" t="n">
        <v>2016</v>
      </c>
      <c r="X8158" t="inlineStr">
        <is>
          <t>2016Q4</t>
        </is>
      </c>
      <c r="Y8158" t="inlineStr">
        <is>
          <t>2016-10</t>
        </is>
      </c>
      <c r="Z8158" t="inlineStr">
        <is>
          <t>20.1% - 30%</t>
        </is>
      </c>
      <c r="AA8158" t="b">
        <v>0</v>
      </c>
      <c r="AB8158" t="b">
        <v>1</v>
      </c>
      <c r="AC8158" s="19" t="n">
        <v>170.98</v>
      </c>
      <c r="AD8158" s="21" t="n">
        <v>-0.1</v>
      </c>
    </row>
    <row r="8159" ht="18" customHeight="1">
      <c r="A8159" t="n">
        <v>8158</v>
      </c>
      <c r="B8159" t="inlineStr">
        <is>
          <t>CA-2016-103464</t>
        </is>
      </c>
      <c r="C8159" s="18" t="inlineStr">
        <is>
          <t>2016-11-18</t>
        </is>
      </c>
      <c r="D8159" s="18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19" t="n">
        <v>595</v>
      </c>
      <c r="S8159" s="20" t="n">
        <v>5</v>
      </c>
      <c r="T8159" s="21" t="n">
        <v>0</v>
      </c>
      <c r="U8159" s="19" t="n">
        <v>95.2</v>
      </c>
      <c r="V8159" t="n">
        <v>4</v>
      </c>
      <c r="W8159" t="n">
        <v>2016</v>
      </c>
      <c r="X8159" t="inlineStr">
        <is>
          <t>2016Q4</t>
        </is>
      </c>
      <c r="Y8159" t="inlineStr">
        <is>
          <t>2016-11</t>
        </is>
      </c>
      <c r="Z8159" t="inlineStr">
        <is>
          <t>0% (No Discount)</t>
        </is>
      </c>
      <c r="AA8159" t="b">
        <v>1</v>
      </c>
      <c r="AB8159" t="b">
        <v>0</v>
      </c>
      <c r="AC8159" s="19" t="n">
        <v>119</v>
      </c>
      <c r="AD8159" s="21" t="n">
        <v>0.16</v>
      </c>
    </row>
    <row r="8160" ht="18" customHeight="1">
      <c r="A8160" t="n">
        <v>8159</v>
      </c>
      <c r="B8160" t="inlineStr">
        <is>
          <t>CA-2017-136238</t>
        </is>
      </c>
      <c r="C8160" s="18" t="inlineStr">
        <is>
          <t>2017-12-26</t>
        </is>
      </c>
      <c r="D8160" s="18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19" t="n">
        <v>16.032</v>
      </c>
      <c r="S8160" s="20" t="n">
        <v>3</v>
      </c>
      <c r="T8160" s="21" t="n">
        <v>0.2</v>
      </c>
      <c r="U8160" s="19" t="n">
        <v>5.6112</v>
      </c>
      <c r="V8160" t="n">
        <v>6</v>
      </c>
      <c r="W8160" t="n">
        <v>2017</v>
      </c>
      <c r="X8160" t="inlineStr">
        <is>
          <t>2017Q4</t>
        </is>
      </c>
      <c r="Y8160" t="inlineStr">
        <is>
          <t>2017-12</t>
        </is>
      </c>
      <c r="Z8160" t="inlineStr">
        <is>
          <t>10.1% - 20%</t>
        </is>
      </c>
      <c r="AA8160" t="b">
        <v>1</v>
      </c>
      <c r="AB8160" t="b">
        <v>0</v>
      </c>
      <c r="AC8160" s="19" t="n">
        <v>6.68</v>
      </c>
      <c r="AD8160" s="21" t="n">
        <v>0.35</v>
      </c>
    </row>
    <row r="8161" ht="18" customHeight="1">
      <c r="A8161" t="n">
        <v>8160</v>
      </c>
      <c r="B8161" t="inlineStr">
        <is>
          <t>CA-2016-120803</t>
        </is>
      </c>
      <c r="C8161" s="18" t="inlineStr">
        <is>
          <t>2016-03-09</t>
        </is>
      </c>
      <c r="D8161" s="18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19" t="n">
        <v>199.75</v>
      </c>
      <c r="S8161" s="20" t="n">
        <v>5</v>
      </c>
      <c r="T8161" s="21" t="n">
        <v>0</v>
      </c>
      <c r="U8161" s="19" t="n">
        <v>87.89</v>
      </c>
      <c r="V8161" t="n">
        <v>4</v>
      </c>
      <c r="W8161" t="n">
        <v>2016</v>
      </c>
      <c r="X8161" t="inlineStr">
        <is>
          <t>2016Q1</t>
        </is>
      </c>
      <c r="Y8161" t="inlineStr">
        <is>
          <t>2016-03</t>
        </is>
      </c>
      <c r="Z8161" t="inlineStr">
        <is>
          <t>0% (No Discount)</t>
        </is>
      </c>
      <c r="AA8161" t="b">
        <v>1</v>
      </c>
      <c r="AB8161" t="b">
        <v>0</v>
      </c>
      <c r="AC8161" s="19" t="n">
        <v>39.95</v>
      </c>
      <c r="AD8161" s="21" t="n">
        <v>0.44</v>
      </c>
    </row>
    <row r="8162" ht="18" customHeight="1">
      <c r="A8162" t="n">
        <v>8161</v>
      </c>
      <c r="B8162" t="inlineStr">
        <is>
          <t>CA-2016-134138</t>
        </is>
      </c>
      <c r="C8162" s="18" t="inlineStr">
        <is>
          <t>2016-02-16</t>
        </is>
      </c>
      <c r="D8162" s="18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19" t="n">
        <v>227.96</v>
      </c>
      <c r="S8162" s="20" t="n">
        <v>2</v>
      </c>
      <c r="T8162" s="21" t="n">
        <v>0</v>
      </c>
      <c r="U8162" s="19" t="n">
        <v>36.4736</v>
      </c>
      <c r="V8162" t="n">
        <v>4</v>
      </c>
      <c r="W8162" t="n">
        <v>2016</v>
      </c>
      <c r="X8162" t="inlineStr">
        <is>
          <t>2016Q1</t>
        </is>
      </c>
      <c r="Y8162" t="inlineStr">
        <is>
          <t>2016-02</t>
        </is>
      </c>
      <c r="Z8162" t="inlineStr">
        <is>
          <t>0% (No Discount)</t>
        </is>
      </c>
      <c r="AA8162" t="b">
        <v>1</v>
      </c>
      <c r="AB8162" t="b">
        <v>0</v>
      </c>
      <c r="AC8162" s="19" t="n">
        <v>113.98</v>
      </c>
      <c r="AD8162" s="21" t="n">
        <v>0.16</v>
      </c>
    </row>
    <row r="8163" ht="18" customHeight="1">
      <c r="A8163" t="n">
        <v>8162</v>
      </c>
      <c r="B8163" t="inlineStr">
        <is>
          <t>CA-2015-120915</t>
        </is>
      </c>
      <c r="C8163" s="18" t="inlineStr">
        <is>
          <t>2015-09-28</t>
        </is>
      </c>
      <c r="D8163" s="18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19" t="n">
        <v>293.52</v>
      </c>
      <c r="S8163" s="20" t="n">
        <v>6</v>
      </c>
      <c r="T8163" s="21" t="n">
        <v>0</v>
      </c>
      <c r="U8163" s="19" t="n">
        <v>76.3152</v>
      </c>
      <c r="V8163" t="n">
        <v>5</v>
      </c>
      <c r="W8163" t="n">
        <v>2015</v>
      </c>
      <c r="X8163" t="inlineStr">
        <is>
          <t>2015Q3</t>
        </is>
      </c>
      <c r="Y8163" t="inlineStr">
        <is>
          <t>2015-09</t>
        </is>
      </c>
      <c r="Z8163" t="inlineStr">
        <is>
          <t>0% (No Discount)</t>
        </is>
      </c>
      <c r="AA8163" t="b">
        <v>1</v>
      </c>
      <c r="AB8163" t="b">
        <v>0</v>
      </c>
      <c r="AC8163" s="19" t="n">
        <v>48.92</v>
      </c>
      <c r="AD8163" s="21" t="n">
        <v>0.26</v>
      </c>
    </row>
    <row r="8164" ht="18" customHeight="1">
      <c r="A8164" t="n">
        <v>8163</v>
      </c>
      <c r="B8164" t="inlineStr">
        <is>
          <t>CA-2015-120915</t>
        </is>
      </c>
      <c r="C8164" s="18" t="inlineStr">
        <is>
          <t>2015-09-28</t>
        </is>
      </c>
      <c r="D8164" s="18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19" t="n">
        <v>307.98</v>
      </c>
      <c r="S8164" s="20" t="n">
        <v>2</v>
      </c>
      <c r="T8164" s="21" t="n">
        <v>0</v>
      </c>
      <c r="U8164" s="19" t="n">
        <v>89.3142</v>
      </c>
      <c r="V8164" t="n">
        <v>5</v>
      </c>
      <c r="W8164" t="n">
        <v>2015</v>
      </c>
      <c r="X8164" t="inlineStr">
        <is>
          <t>2015Q3</t>
        </is>
      </c>
      <c r="Y8164" t="inlineStr">
        <is>
          <t>2015-09</t>
        </is>
      </c>
      <c r="Z8164" t="inlineStr">
        <is>
          <t>0% (No Discount)</t>
        </is>
      </c>
      <c r="AA8164" t="b">
        <v>1</v>
      </c>
      <c r="AB8164" t="b">
        <v>0</v>
      </c>
      <c r="AC8164" s="19" t="n">
        <v>153.99</v>
      </c>
      <c r="AD8164" s="21" t="n">
        <v>0.29</v>
      </c>
    </row>
    <row r="8165" ht="18" customHeight="1">
      <c r="A8165" t="n">
        <v>8164</v>
      </c>
      <c r="B8165" t="inlineStr">
        <is>
          <t>CA-2015-168207</t>
        </is>
      </c>
      <c r="C8165" s="18" t="inlineStr">
        <is>
          <t>2015-11-02</t>
        </is>
      </c>
      <c r="D8165" s="18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19" t="n">
        <v>96.95999999999999</v>
      </c>
      <c r="S8165" s="20" t="n">
        <v>6</v>
      </c>
      <c r="T8165" s="21" t="n">
        <v>0</v>
      </c>
      <c r="U8165" s="19" t="n">
        <v>33.936</v>
      </c>
      <c r="V8165" t="n">
        <v>4</v>
      </c>
      <c r="W8165" t="n">
        <v>2015</v>
      </c>
      <c r="X8165" t="inlineStr">
        <is>
          <t>2015Q4</t>
        </is>
      </c>
      <c r="Y8165" t="inlineStr">
        <is>
          <t>2015-11</t>
        </is>
      </c>
      <c r="Z8165" t="inlineStr">
        <is>
          <t>0% (No Discount)</t>
        </is>
      </c>
      <c r="AA8165" t="b">
        <v>1</v>
      </c>
      <c r="AB8165" t="b">
        <v>0</v>
      </c>
      <c r="AC8165" s="19" t="n">
        <v>16.16</v>
      </c>
      <c r="AD8165" s="21" t="n">
        <v>0.35</v>
      </c>
    </row>
    <row r="8166" ht="18" customHeight="1">
      <c r="A8166" t="n">
        <v>8165</v>
      </c>
      <c r="B8166" t="inlineStr">
        <is>
          <t>CA-2015-168207</t>
        </is>
      </c>
      <c r="C8166" s="18" t="inlineStr">
        <is>
          <t>2015-11-02</t>
        </is>
      </c>
      <c r="D8166" s="18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19" t="n">
        <v>117.488</v>
      </c>
      <c r="S8166" s="20" t="n">
        <v>7</v>
      </c>
      <c r="T8166" s="21" t="n">
        <v>0.2</v>
      </c>
      <c r="U8166" s="19" t="n">
        <v>41.1208</v>
      </c>
      <c r="V8166" t="n">
        <v>4</v>
      </c>
      <c r="W8166" t="n">
        <v>2015</v>
      </c>
      <c r="X8166" t="inlineStr">
        <is>
          <t>2015Q4</t>
        </is>
      </c>
      <c r="Y8166" t="inlineStr">
        <is>
          <t>2015-11</t>
        </is>
      </c>
      <c r="Z8166" t="inlineStr">
        <is>
          <t>10.1% - 20%</t>
        </is>
      </c>
      <c r="AA8166" t="b">
        <v>1</v>
      </c>
      <c r="AB8166" t="b">
        <v>0</v>
      </c>
      <c r="AC8166" s="19" t="n">
        <v>20.98</v>
      </c>
      <c r="AD8166" s="21" t="n">
        <v>0.35</v>
      </c>
    </row>
    <row r="8167" ht="18" customHeight="1">
      <c r="A8167" t="n">
        <v>8166</v>
      </c>
      <c r="B8167" t="inlineStr">
        <is>
          <t>CA-2015-168207</t>
        </is>
      </c>
      <c r="C8167" s="18" t="inlineStr">
        <is>
          <t>2015-11-02</t>
        </is>
      </c>
      <c r="D8167" s="18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19" t="n">
        <v>11.952</v>
      </c>
      <c r="S8167" s="20" t="n">
        <v>3</v>
      </c>
      <c r="T8167" s="21" t="n">
        <v>0.2</v>
      </c>
      <c r="U8167" s="19" t="n">
        <v>4.1832</v>
      </c>
      <c r="V8167" t="n">
        <v>4</v>
      </c>
      <c r="W8167" t="n">
        <v>2015</v>
      </c>
      <c r="X8167" t="inlineStr">
        <is>
          <t>2015Q4</t>
        </is>
      </c>
      <c r="Y8167" t="inlineStr">
        <is>
          <t>2015-11</t>
        </is>
      </c>
      <c r="Z8167" t="inlineStr">
        <is>
          <t>10.1% - 20%</t>
        </is>
      </c>
      <c r="AA8167" t="b">
        <v>1</v>
      </c>
      <c r="AB8167" t="b">
        <v>0</v>
      </c>
      <c r="AC8167" s="19" t="n">
        <v>4.98</v>
      </c>
      <c r="AD8167" s="21" t="n">
        <v>0.35</v>
      </c>
    </row>
    <row r="8168" ht="18" customHeight="1">
      <c r="A8168" t="n">
        <v>8167</v>
      </c>
      <c r="B8168" t="inlineStr">
        <is>
          <t>CA-2015-168207</t>
        </is>
      </c>
      <c r="C8168" s="18" t="inlineStr">
        <is>
          <t>2015-11-02</t>
        </is>
      </c>
      <c r="D8168" s="1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19" t="n">
        <v>512.499</v>
      </c>
      <c r="S8168" s="20" t="n">
        <v>3</v>
      </c>
      <c r="T8168" s="21" t="n">
        <v>0.15</v>
      </c>
      <c r="U8168" s="19" t="n">
        <v>-30.147</v>
      </c>
      <c r="V8168" t="n">
        <v>4</v>
      </c>
      <c r="W8168" t="n">
        <v>2015</v>
      </c>
      <c r="X8168" t="inlineStr">
        <is>
          <t>2015Q4</t>
        </is>
      </c>
      <c r="Y8168" t="inlineStr">
        <is>
          <t>2015-11</t>
        </is>
      </c>
      <c r="Z8168" t="inlineStr">
        <is>
          <t>10.1% - 20%</t>
        </is>
      </c>
      <c r="AA8168" t="b">
        <v>0</v>
      </c>
      <c r="AB8168" t="b">
        <v>1</v>
      </c>
      <c r="AC8168" s="19" t="n">
        <v>200.98</v>
      </c>
      <c r="AD8168" s="21" t="n">
        <v>-0.0588</v>
      </c>
    </row>
    <row r="8169" ht="18" customHeight="1">
      <c r="A8169" t="n">
        <v>8168</v>
      </c>
      <c r="B8169" t="inlineStr">
        <is>
          <t>CA-2016-144148</t>
        </is>
      </c>
      <c r="C8169" s="18" t="inlineStr">
        <is>
          <t>2016-07-31</t>
        </is>
      </c>
      <c r="D8169" s="18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19" t="n">
        <v>863.128</v>
      </c>
      <c r="S8169" s="20" t="n">
        <v>7</v>
      </c>
      <c r="T8169" s="21" t="n">
        <v>0.2</v>
      </c>
      <c r="U8169" s="19" t="n">
        <v>-32.3673</v>
      </c>
      <c r="V8169" t="n">
        <v>5</v>
      </c>
      <c r="W8169" t="n">
        <v>2016</v>
      </c>
      <c r="X8169" t="inlineStr">
        <is>
          <t>2016Q3</t>
        </is>
      </c>
      <c r="Y8169" t="inlineStr">
        <is>
          <t>2016-07</t>
        </is>
      </c>
      <c r="Z8169" t="inlineStr">
        <is>
          <t>10.1% - 20%</t>
        </is>
      </c>
      <c r="AA8169" t="b">
        <v>0</v>
      </c>
      <c r="AB8169" t="b">
        <v>1</v>
      </c>
      <c r="AC8169" s="19" t="n">
        <v>154.13</v>
      </c>
      <c r="AD8169" s="21" t="n">
        <v>-0.0375</v>
      </c>
    </row>
    <row r="8170" ht="18" customHeight="1">
      <c r="A8170" t="n">
        <v>8169</v>
      </c>
      <c r="B8170" t="inlineStr">
        <is>
          <t>CA-2017-107174</t>
        </is>
      </c>
      <c r="C8170" s="18" t="inlineStr">
        <is>
          <t>2017-11-06</t>
        </is>
      </c>
      <c r="D8170" s="18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19" t="n">
        <v>2036.86</v>
      </c>
      <c r="S8170" s="20" t="n">
        <v>7</v>
      </c>
      <c r="T8170" s="21" t="n">
        <v>0</v>
      </c>
      <c r="U8170" s="19" t="n">
        <v>366.6348</v>
      </c>
      <c r="V8170" t="n">
        <v>7</v>
      </c>
      <c r="W8170" t="n">
        <v>2017</v>
      </c>
      <c r="X8170" t="inlineStr">
        <is>
          <t>2017Q4</t>
        </is>
      </c>
      <c r="Y8170" t="inlineStr">
        <is>
          <t>2017-11</t>
        </is>
      </c>
      <c r="Z8170" t="inlineStr">
        <is>
          <t>0% (No Discount)</t>
        </is>
      </c>
      <c r="AA8170" t="b">
        <v>1</v>
      </c>
      <c r="AB8170" t="b">
        <v>0</v>
      </c>
      <c r="AC8170" s="19" t="n">
        <v>290.98</v>
      </c>
      <c r="AD8170" s="21" t="n">
        <v>0.18</v>
      </c>
    </row>
    <row r="8171" ht="18" customHeight="1">
      <c r="A8171" t="n">
        <v>8170</v>
      </c>
      <c r="B8171" t="inlineStr">
        <is>
          <t>CA-2017-107174</t>
        </is>
      </c>
      <c r="C8171" s="18" t="inlineStr">
        <is>
          <t>2017-11-06</t>
        </is>
      </c>
      <c r="D8171" s="18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19" t="n">
        <v>449.568</v>
      </c>
      <c r="S8171" s="20" t="n">
        <v>2</v>
      </c>
      <c r="T8171" s="21" t="n">
        <v>0.2</v>
      </c>
      <c r="U8171" s="19" t="n">
        <v>-73.0548</v>
      </c>
      <c r="V8171" t="n">
        <v>7</v>
      </c>
      <c r="W8171" t="n">
        <v>2017</v>
      </c>
      <c r="X8171" t="inlineStr">
        <is>
          <t>2017Q4</t>
        </is>
      </c>
      <c r="Y8171" t="inlineStr">
        <is>
          <t>2017-11</t>
        </is>
      </c>
      <c r="Z8171" t="inlineStr">
        <is>
          <t>10.1% - 20%</t>
        </is>
      </c>
      <c r="AA8171" t="b">
        <v>0</v>
      </c>
      <c r="AB8171" t="b">
        <v>1</v>
      </c>
      <c r="AC8171" s="19" t="n">
        <v>280.98</v>
      </c>
      <c r="AD8171" s="21" t="n">
        <v>-0.1625</v>
      </c>
    </row>
    <row r="8172" ht="18" customHeight="1">
      <c r="A8172" t="n">
        <v>8171</v>
      </c>
      <c r="B8172" t="inlineStr">
        <is>
          <t>CA-2017-107174</t>
        </is>
      </c>
      <c r="C8172" s="18" t="inlineStr">
        <is>
          <t>2017-11-06</t>
        </is>
      </c>
      <c r="D8172" s="18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19" t="n">
        <v>108.96</v>
      </c>
      <c r="S8172" s="20" t="n">
        <v>3</v>
      </c>
      <c r="T8172" s="21" t="n">
        <v>0</v>
      </c>
      <c r="U8172" s="19" t="n">
        <v>32.688</v>
      </c>
      <c r="V8172" t="n">
        <v>7</v>
      </c>
      <c r="W8172" t="n">
        <v>2017</v>
      </c>
      <c r="X8172" t="inlineStr">
        <is>
          <t>2017Q4</t>
        </is>
      </c>
      <c r="Y8172" t="inlineStr">
        <is>
          <t>2017-11</t>
        </is>
      </c>
      <c r="Z8172" t="inlineStr">
        <is>
          <t>0% (No Discount)</t>
        </is>
      </c>
      <c r="AA8172" t="b">
        <v>1</v>
      </c>
      <c r="AB8172" t="b">
        <v>0</v>
      </c>
      <c r="AC8172" s="19" t="n">
        <v>36.32</v>
      </c>
      <c r="AD8172" s="21" t="n">
        <v>0.3</v>
      </c>
    </row>
    <row r="8173" ht="18" customHeight="1">
      <c r="A8173" t="n">
        <v>8172</v>
      </c>
      <c r="B8173" t="inlineStr">
        <is>
          <t>CA-2016-146150</t>
        </is>
      </c>
      <c r="C8173" s="18" t="inlineStr">
        <is>
          <t>2016-02-14</t>
        </is>
      </c>
      <c r="D8173" s="18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19" t="n">
        <v>264.18</v>
      </c>
      <c r="S8173" s="20" t="n">
        <v>7</v>
      </c>
      <c r="T8173" s="21" t="n">
        <v>0</v>
      </c>
      <c r="U8173" s="19" t="n">
        <v>68.68680000000001</v>
      </c>
      <c r="V8173" t="n">
        <v>5</v>
      </c>
      <c r="W8173" t="n">
        <v>2016</v>
      </c>
      <c r="X8173" t="inlineStr">
        <is>
          <t>2016Q1</t>
        </is>
      </c>
      <c r="Y8173" t="inlineStr">
        <is>
          <t>2016-02</t>
        </is>
      </c>
      <c r="Z8173" t="inlineStr">
        <is>
          <t>0% (No Discount)</t>
        </is>
      </c>
      <c r="AA8173" t="b">
        <v>1</v>
      </c>
      <c r="AB8173" t="b">
        <v>0</v>
      </c>
      <c r="AC8173" s="19" t="n">
        <v>37.74</v>
      </c>
      <c r="AD8173" s="21" t="n">
        <v>0.26</v>
      </c>
    </row>
    <row r="8174" ht="18" customHeight="1">
      <c r="A8174" t="n">
        <v>8173</v>
      </c>
      <c r="B8174" t="inlineStr">
        <is>
          <t>CA-2014-114125</t>
        </is>
      </c>
      <c r="C8174" s="18" t="inlineStr">
        <is>
          <t>2014-07-09</t>
        </is>
      </c>
      <c r="D8174" s="18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19" t="n">
        <v>2.88</v>
      </c>
      <c r="S8174" s="20" t="n">
        <v>1</v>
      </c>
      <c r="T8174" s="21" t="n">
        <v>0</v>
      </c>
      <c r="U8174" s="19" t="n">
        <v>1.4112</v>
      </c>
      <c r="V8174" t="n">
        <v>4</v>
      </c>
      <c r="W8174" t="n">
        <v>2014</v>
      </c>
      <c r="X8174" t="inlineStr">
        <is>
          <t>2014Q3</t>
        </is>
      </c>
      <c r="Y8174" t="inlineStr">
        <is>
          <t>2014-07</t>
        </is>
      </c>
      <c r="Z8174" t="inlineStr">
        <is>
          <t>0% (No Discount)</t>
        </is>
      </c>
      <c r="AA8174" t="b">
        <v>1</v>
      </c>
      <c r="AB8174" t="b">
        <v>0</v>
      </c>
      <c r="AC8174" s="19" t="n">
        <v>2.88</v>
      </c>
      <c r="AD8174" s="21" t="n">
        <v>0.49</v>
      </c>
    </row>
    <row r="8175" ht="18" customHeight="1">
      <c r="A8175" t="n">
        <v>8174</v>
      </c>
      <c r="B8175" t="inlineStr">
        <is>
          <t>CA-2014-114125</t>
        </is>
      </c>
      <c r="C8175" s="18" t="inlineStr">
        <is>
          <t>2014-07-09</t>
        </is>
      </c>
      <c r="D8175" s="18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19" t="n">
        <v>41.904</v>
      </c>
      <c r="S8175" s="20" t="n">
        <v>6</v>
      </c>
      <c r="T8175" s="21" t="n">
        <v>0.2</v>
      </c>
      <c r="U8175" s="19" t="n">
        <v>14.1426</v>
      </c>
      <c r="V8175" t="n">
        <v>4</v>
      </c>
      <c r="W8175" t="n">
        <v>2014</v>
      </c>
      <c r="X8175" t="inlineStr">
        <is>
          <t>2014Q3</t>
        </is>
      </c>
      <c r="Y8175" t="inlineStr">
        <is>
          <t>2014-07</t>
        </is>
      </c>
      <c r="Z8175" t="inlineStr">
        <is>
          <t>10.1% - 20%</t>
        </is>
      </c>
      <c r="AA8175" t="b">
        <v>1</v>
      </c>
      <c r="AB8175" t="b">
        <v>0</v>
      </c>
      <c r="AC8175" s="19" t="n">
        <v>8.73</v>
      </c>
      <c r="AD8175" s="21" t="n">
        <v>0.3375</v>
      </c>
    </row>
    <row r="8176" ht="18" customHeight="1">
      <c r="A8176" t="n">
        <v>8175</v>
      </c>
      <c r="B8176" t="inlineStr">
        <is>
          <t>CA-2014-114125</t>
        </is>
      </c>
      <c r="C8176" s="18" t="inlineStr">
        <is>
          <t>2014-07-09</t>
        </is>
      </c>
      <c r="D8176" s="18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19" t="n">
        <v>23.92</v>
      </c>
      <c r="S8176" s="20" t="n">
        <v>4</v>
      </c>
      <c r="T8176" s="21" t="n">
        <v>0</v>
      </c>
      <c r="U8176" s="19" t="n">
        <v>4.0664</v>
      </c>
      <c r="V8176" t="n">
        <v>4</v>
      </c>
      <c r="W8176" t="n">
        <v>2014</v>
      </c>
      <c r="X8176" t="inlineStr">
        <is>
          <t>2014Q3</t>
        </is>
      </c>
      <c r="Y8176" t="inlineStr">
        <is>
          <t>2014-07</t>
        </is>
      </c>
      <c r="Z8176" t="inlineStr">
        <is>
          <t>0% (No Discount)</t>
        </is>
      </c>
      <c r="AA8176" t="b">
        <v>1</v>
      </c>
      <c r="AB8176" t="b">
        <v>0</v>
      </c>
      <c r="AC8176" s="19" t="n">
        <v>5.98</v>
      </c>
      <c r="AD8176" s="21" t="n">
        <v>0.17</v>
      </c>
    </row>
    <row r="8177" ht="18" customHeight="1">
      <c r="A8177" t="n">
        <v>8176</v>
      </c>
      <c r="B8177" t="inlineStr">
        <is>
          <t>CA-2016-114944</t>
        </is>
      </c>
      <c r="C8177" s="18" t="inlineStr">
        <is>
          <t>2016-01-30</t>
        </is>
      </c>
      <c r="D8177" s="18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19" t="n">
        <v>156.512</v>
      </c>
      <c r="S8177" s="20" t="n">
        <v>4</v>
      </c>
      <c r="T8177" s="21" t="n">
        <v>0.2</v>
      </c>
      <c r="U8177" s="19" t="n">
        <v>52.8228</v>
      </c>
      <c r="V8177" t="n">
        <v>5</v>
      </c>
      <c r="W8177" t="n">
        <v>2016</v>
      </c>
      <c r="X8177" t="inlineStr">
        <is>
          <t>2016Q1</t>
        </is>
      </c>
      <c r="Y8177" t="inlineStr">
        <is>
          <t>2016-01</t>
        </is>
      </c>
      <c r="Z8177" t="inlineStr">
        <is>
          <t>10.1% - 20%</t>
        </is>
      </c>
      <c r="AA8177" t="b">
        <v>1</v>
      </c>
      <c r="AB8177" t="b">
        <v>0</v>
      </c>
      <c r="AC8177" s="19" t="n">
        <v>48.91</v>
      </c>
      <c r="AD8177" s="21" t="n">
        <v>0.3375</v>
      </c>
    </row>
    <row r="8178" ht="18" customHeight="1">
      <c r="A8178" t="n">
        <v>8177</v>
      </c>
      <c r="B8178" t="inlineStr">
        <is>
          <t>CA-2016-135965</t>
        </is>
      </c>
      <c r="C8178" s="18" t="inlineStr">
        <is>
          <t>2016-09-22</t>
        </is>
      </c>
      <c r="D8178" s="1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19" t="n">
        <v>128.34</v>
      </c>
      <c r="S8178" s="20" t="n">
        <v>6</v>
      </c>
      <c r="T8178" s="21" t="n">
        <v>0</v>
      </c>
      <c r="U8178" s="19" t="n">
        <v>37.2186</v>
      </c>
      <c r="V8178" t="n">
        <v>3</v>
      </c>
      <c r="W8178" t="n">
        <v>2016</v>
      </c>
      <c r="X8178" t="inlineStr">
        <is>
          <t>2016Q3</t>
        </is>
      </c>
      <c r="Y8178" t="inlineStr">
        <is>
          <t>2016-09</t>
        </is>
      </c>
      <c r="Z8178" t="inlineStr">
        <is>
          <t>0% (No Discount)</t>
        </is>
      </c>
      <c r="AA8178" t="b">
        <v>1</v>
      </c>
      <c r="AB8178" t="b">
        <v>0</v>
      </c>
      <c r="AC8178" s="19" t="n">
        <v>21.39</v>
      </c>
      <c r="AD8178" s="21" t="n">
        <v>0.29</v>
      </c>
    </row>
    <row r="8179" ht="18" customHeight="1">
      <c r="A8179" t="n">
        <v>8178</v>
      </c>
      <c r="B8179" t="inlineStr">
        <is>
          <t>CA-2017-149699</t>
        </is>
      </c>
      <c r="C8179" s="18" t="inlineStr">
        <is>
          <t>2017-12-22</t>
        </is>
      </c>
      <c r="D8179" s="18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19" t="n">
        <v>474.95</v>
      </c>
      <c r="S8179" s="20" t="n">
        <v>5</v>
      </c>
      <c r="T8179" s="21" t="n">
        <v>0</v>
      </c>
      <c r="U8179" s="19" t="n">
        <v>142.485</v>
      </c>
      <c r="V8179" t="n">
        <v>2</v>
      </c>
      <c r="W8179" t="n">
        <v>2017</v>
      </c>
      <c r="X8179" t="inlineStr">
        <is>
          <t>2017Q4</t>
        </is>
      </c>
      <c r="Y8179" t="inlineStr">
        <is>
          <t>2017-12</t>
        </is>
      </c>
      <c r="Z8179" t="inlineStr">
        <is>
          <t>0% (No Discount)</t>
        </is>
      </c>
      <c r="AA8179" t="b">
        <v>1</v>
      </c>
      <c r="AB8179" t="b">
        <v>0</v>
      </c>
      <c r="AC8179" s="19" t="n">
        <v>94.98999999999999</v>
      </c>
      <c r="AD8179" s="21" t="n">
        <v>0.3</v>
      </c>
    </row>
    <row r="8180" ht="18" customHeight="1">
      <c r="A8180" t="n">
        <v>8179</v>
      </c>
      <c r="B8180" t="inlineStr">
        <is>
          <t>CA-2016-166429</t>
        </is>
      </c>
      <c r="C8180" s="18" t="inlineStr">
        <is>
          <t>2016-09-02</t>
        </is>
      </c>
      <c r="D8180" s="18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19" t="n">
        <v>999.98</v>
      </c>
      <c r="S8180" s="20" t="n">
        <v>2</v>
      </c>
      <c r="T8180" s="21" t="n">
        <v>0</v>
      </c>
      <c r="U8180" s="19" t="n">
        <v>449.991</v>
      </c>
      <c r="V8180" t="n">
        <v>6</v>
      </c>
      <c r="W8180" t="n">
        <v>2016</v>
      </c>
      <c r="X8180" t="inlineStr">
        <is>
          <t>2016Q3</t>
        </is>
      </c>
      <c r="Y8180" t="inlineStr">
        <is>
          <t>2016-09</t>
        </is>
      </c>
      <c r="Z8180" t="inlineStr">
        <is>
          <t>0% (No Discount)</t>
        </is>
      </c>
      <c r="AA8180" t="b">
        <v>1</v>
      </c>
      <c r="AB8180" t="b">
        <v>0</v>
      </c>
      <c r="AC8180" s="19" t="n">
        <v>499.99</v>
      </c>
      <c r="AD8180" s="21" t="n">
        <v>0.45</v>
      </c>
    </row>
    <row r="8181" ht="18" customHeight="1">
      <c r="A8181" t="n">
        <v>8180</v>
      </c>
      <c r="B8181" t="inlineStr">
        <is>
          <t>CA-2015-112767</t>
        </is>
      </c>
      <c r="C8181" s="18" t="inlineStr">
        <is>
          <t>2015-08-02</t>
        </is>
      </c>
      <c r="D8181" s="18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19" t="n">
        <v>277.5</v>
      </c>
      <c r="S8181" s="20" t="n">
        <v>4</v>
      </c>
      <c r="T8181" s="21" t="n">
        <v>0.5</v>
      </c>
      <c r="U8181" s="19" t="n">
        <v>-188.7</v>
      </c>
      <c r="V8181" t="n">
        <v>4</v>
      </c>
      <c r="W8181" t="n">
        <v>2015</v>
      </c>
      <c r="X8181" t="inlineStr">
        <is>
          <t>2015Q3</t>
        </is>
      </c>
      <c r="Y8181" t="inlineStr">
        <is>
          <t>2015-08</t>
        </is>
      </c>
      <c r="Z8181" t="inlineStr">
        <is>
          <t>30.1% - 50%</t>
        </is>
      </c>
      <c r="AA8181" t="b">
        <v>0</v>
      </c>
      <c r="AB8181" t="b">
        <v>1</v>
      </c>
      <c r="AC8181" s="19" t="n">
        <v>138.75</v>
      </c>
      <c r="AD8181" s="21" t="n">
        <v>-0.68</v>
      </c>
    </row>
    <row r="8182" ht="18" customHeight="1">
      <c r="A8182" t="n">
        <v>8181</v>
      </c>
      <c r="B8182" t="inlineStr">
        <is>
          <t>CA-2015-119879</t>
        </is>
      </c>
      <c r="C8182" s="18" t="inlineStr">
        <is>
          <t>2015-11-21</t>
        </is>
      </c>
      <c r="D8182" s="18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19" t="n">
        <v>1252.704</v>
      </c>
      <c r="S8182" s="20" t="n">
        <v>8</v>
      </c>
      <c r="T8182" s="21" t="n">
        <v>0.4</v>
      </c>
      <c r="U8182" s="19" t="n">
        <v>-480.2032</v>
      </c>
      <c r="V8182" t="n">
        <v>4</v>
      </c>
      <c r="W8182" t="n">
        <v>2015</v>
      </c>
      <c r="X8182" t="inlineStr">
        <is>
          <t>2015Q4</t>
        </is>
      </c>
      <c r="Y8182" t="inlineStr">
        <is>
          <t>2015-11</t>
        </is>
      </c>
      <c r="Z8182" t="inlineStr">
        <is>
          <t>30.1% - 50%</t>
        </is>
      </c>
      <c r="AA8182" t="b">
        <v>0</v>
      </c>
      <c r="AB8182" t="b">
        <v>1</v>
      </c>
      <c r="AC8182" s="19" t="n">
        <v>260.98</v>
      </c>
      <c r="AD8182" s="21" t="n">
        <v>-0.3833</v>
      </c>
    </row>
    <row r="8183" ht="18" customHeight="1">
      <c r="A8183" t="n">
        <v>8182</v>
      </c>
      <c r="B8183" t="inlineStr">
        <is>
          <t>CA-2015-119879</t>
        </is>
      </c>
      <c r="C8183" s="18" t="inlineStr">
        <is>
          <t>2015-11-21</t>
        </is>
      </c>
      <c r="D8183" s="18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19" t="n">
        <v>110.97</v>
      </c>
      <c r="S8183" s="20" t="n">
        <v>5</v>
      </c>
      <c r="T8183" s="21" t="n">
        <v>0.4</v>
      </c>
      <c r="U8183" s="19" t="n">
        <v>-24.0435</v>
      </c>
      <c r="V8183" t="n">
        <v>4</v>
      </c>
      <c r="W8183" t="n">
        <v>2015</v>
      </c>
      <c r="X8183" t="inlineStr">
        <is>
          <t>2015Q4</t>
        </is>
      </c>
      <c r="Y8183" t="inlineStr">
        <is>
          <t>2015-11</t>
        </is>
      </c>
      <c r="Z8183" t="inlineStr">
        <is>
          <t>30.1% - 50%</t>
        </is>
      </c>
      <c r="AA8183" t="b">
        <v>0</v>
      </c>
      <c r="AB8183" t="b">
        <v>1</v>
      </c>
      <c r="AC8183" s="19" t="n">
        <v>36.99</v>
      </c>
      <c r="AD8183" s="21" t="n">
        <v>-0.2167</v>
      </c>
    </row>
    <row r="8184" ht="18" customHeight="1">
      <c r="A8184" t="n">
        <v>8183</v>
      </c>
      <c r="B8184" t="inlineStr">
        <is>
          <t>CA-2017-155642</t>
        </is>
      </c>
      <c r="C8184" s="18" t="inlineStr">
        <is>
          <t>2017-05-18</t>
        </is>
      </c>
      <c r="D8184" s="18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19" t="n">
        <v>22.608</v>
      </c>
      <c r="S8184" s="20" t="n">
        <v>3</v>
      </c>
      <c r="T8184" s="21" t="n">
        <v>0.6</v>
      </c>
      <c r="U8184" s="19" t="n">
        <v>-10.1736</v>
      </c>
      <c r="V8184" t="n">
        <v>4</v>
      </c>
      <c r="W8184" t="n">
        <v>2017</v>
      </c>
      <c r="X8184" t="inlineStr">
        <is>
          <t>2017Q2</t>
        </is>
      </c>
      <c r="Y8184" t="inlineStr">
        <is>
          <t>2017-05</t>
        </is>
      </c>
      <c r="Z8184" t="inlineStr">
        <is>
          <t>&gt; 50% (Deep Discount)</t>
        </is>
      </c>
      <c r="AA8184" t="b">
        <v>0</v>
      </c>
      <c r="AB8184" t="b">
        <v>1</v>
      </c>
      <c r="AC8184" s="19" t="n">
        <v>18.84</v>
      </c>
      <c r="AD8184" s="21" t="n">
        <v>-0.45</v>
      </c>
    </row>
    <row r="8185" ht="18" customHeight="1">
      <c r="A8185" t="n">
        <v>8184</v>
      </c>
      <c r="B8185" t="inlineStr">
        <is>
          <t>CA-2017-155642</t>
        </is>
      </c>
      <c r="C8185" s="18" t="inlineStr">
        <is>
          <t>2017-05-18</t>
        </is>
      </c>
      <c r="D8185" s="18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19" t="n">
        <v>1.892</v>
      </c>
      <c r="S8185" s="20" t="n">
        <v>1</v>
      </c>
      <c r="T8185" s="21" t="n">
        <v>0.6</v>
      </c>
      <c r="U8185" s="19" t="n">
        <v>-0.9933</v>
      </c>
      <c r="V8185" t="n">
        <v>4</v>
      </c>
      <c r="W8185" t="n">
        <v>2017</v>
      </c>
      <c r="X8185" t="inlineStr">
        <is>
          <t>2017Q2</t>
        </is>
      </c>
      <c r="Y8185" t="inlineStr">
        <is>
          <t>2017-05</t>
        </is>
      </c>
      <c r="Z8185" t="inlineStr">
        <is>
          <t>&gt; 50% (Deep Discount)</t>
        </is>
      </c>
      <c r="AA8185" t="b">
        <v>0</v>
      </c>
      <c r="AB8185" t="b">
        <v>1</v>
      </c>
      <c r="AC8185" s="19" t="n">
        <v>4.73</v>
      </c>
      <c r="AD8185" s="21" t="n">
        <v>-0.525</v>
      </c>
    </row>
    <row r="8186" ht="18" customHeight="1">
      <c r="A8186" t="n">
        <v>8185</v>
      </c>
      <c r="B8186" t="inlineStr">
        <is>
          <t>US-2017-101721</t>
        </is>
      </c>
      <c r="C8186" s="18" t="inlineStr">
        <is>
          <t>2017-07-23</t>
        </is>
      </c>
      <c r="D8186" s="18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19" t="n">
        <v>63.312</v>
      </c>
      <c r="S8186" s="20" t="n">
        <v>3</v>
      </c>
      <c r="T8186" s="21" t="n">
        <v>0.2</v>
      </c>
      <c r="U8186" s="19" t="n">
        <v>20.5764</v>
      </c>
      <c r="V8186" t="n">
        <v>4</v>
      </c>
      <c r="W8186" t="n">
        <v>2017</v>
      </c>
      <c r="X8186" t="inlineStr">
        <is>
          <t>2017Q3</t>
        </is>
      </c>
      <c r="Y8186" t="inlineStr">
        <is>
          <t>2017-07</t>
        </is>
      </c>
      <c r="Z8186" t="inlineStr">
        <is>
          <t>10.1% - 20%</t>
        </is>
      </c>
      <c r="AA8186" t="b">
        <v>1</v>
      </c>
      <c r="AB8186" t="b">
        <v>0</v>
      </c>
      <c r="AC8186" s="19" t="n">
        <v>26.38</v>
      </c>
      <c r="AD8186" s="21" t="n">
        <v>0.325</v>
      </c>
    </row>
    <row r="8187" ht="18" customHeight="1">
      <c r="A8187" t="n">
        <v>8186</v>
      </c>
      <c r="B8187" t="inlineStr">
        <is>
          <t>CA-2015-136728</t>
        </is>
      </c>
      <c r="C8187" s="18" t="inlineStr">
        <is>
          <t>2015-09-13</t>
        </is>
      </c>
      <c r="D8187" s="18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19" t="n">
        <v>7.824</v>
      </c>
      <c r="S8187" s="20" t="n">
        <v>1</v>
      </c>
      <c r="T8187" s="21" t="n">
        <v>0.2</v>
      </c>
      <c r="U8187" s="19" t="n">
        <v>2.934</v>
      </c>
      <c r="V8187" t="n">
        <v>4</v>
      </c>
      <c r="W8187" t="n">
        <v>2015</v>
      </c>
      <c r="X8187" t="inlineStr">
        <is>
          <t>2015Q3</t>
        </is>
      </c>
      <c r="Y8187" t="inlineStr">
        <is>
          <t>2015-09</t>
        </is>
      </c>
      <c r="Z8187" t="inlineStr">
        <is>
          <t>10.1% - 20%</t>
        </is>
      </c>
      <c r="AA8187" t="b">
        <v>1</v>
      </c>
      <c r="AB8187" t="b">
        <v>0</v>
      </c>
      <c r="AC8187" s="19" t="n">
        <v>9.779999999999999</v>
      </c>
      <c r="AD8187" s="21" t="n">
        <v>0.375</v>
      </c>
    </row>
    <row r="8188" ht="18" customHeight="1">
      <c r="A8188" t="n">
        <v>8187</v>
      </c>
      <c r="B8188" t="inlineStr">
        <is>
          <t>CA-2015-136728</t>
        </is>
      </c>
      <c r="C8188" s="18" t="inlineStr">
        <is>
          <t>2015-09-13</t>
        </is>
      </c>
      <c r="D8188" s="1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19" t="n">
        <v>170.072</v>
      </c>
      <c r="S8188" s="20" t="n">
        <v>4</v>
      </c>
      <c r="T8188" s="21" t="n">
        <v>0.3</v>
      </c>
      <c r="U8188" s="19" t="n">
        <v>-12.148</v>
      </c>
      <c r="V8188" t="n">
        <v>4</v>
      </c>
      <c r="W8188" t="n">
        <v>2015</v>
      </c>
      <c r="X8188" t="inlineStr">
        <is>
          <t>2015Q3</t>
        </is>
      </c>
      <c r="Y8188" t="inlineStr">
        <is>
          <t>2015-09</t>
        </is>
      </c>
      <c r="Z8188" t="inlineStr">
        <is>
          <t>20.1% - 30%</t>
        </is>
      </c>
      <c r="AA8188" t="b">
        <v>0</v>
      </c>
      <c r="AB8188" t="b">
        <v>1</v>
      </c>
      <c r="AC8188" s="19" t="n">
        <v>60.74</v>
      </c>
      <c r="AD8188" s="21" t="n">
        <v>-0.07140000000000001</v>
      </c>
    </row>
    <row r="8189" ht="18" customHeight="1">
      <c r="A8189" t="n">
        <v>8188</v>
      </c>
      <c r="B8189" t="inlineStr">
        <is>
          <t>CA-2016-127194</t>
        </is>
      </c>
      <c r="C8189" s="18" t="inlineStr">
        <is>
          <t>2016-12-10</t>
        </is>
      </c>
      <c r="D8189" s="18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19" t="n">
        <v>62.82</v>
      </c>
      <c r="S8189" s="20" t="n">
        <v>9</v>
      </c>
      <c r="T8189" s="21" t="n">
        <v>0</v>
      </c>
      <c r="U8189" s="19" t="n">
        <v>29.5254</v>
      </c>
      <c r="V8189" t="n">
        <v>6</v>
      </c>
      <c r="W8189" t="n">
        <v>2016</v>
      </c>
      <c r="X8189" t="inlineStr">
        <is>
          <t>2016Q4</t>
        </is>
      </c>
      <c r="Y8189" t="inlineStr">
        <is>
          <t>2016-12</t>
        </is>
      </c>
      <c r="Z8189" t="inlineStr">
        <is>
          <t>0% (No Discount)</t>
        </is>
      </c>
      <c r="AA8189" t="b">
        <v>1</v>
      </c>
      <c r="AB8189" t="b">
        <v>0</v>
      </c>
      <c r="AC8189" s="19" t="n">
        <v>6.98</v>
      </c>
      <c r="AD8189" s="21" t="n">
        <v>0.47</v>
      </c>
    </row>
    <row r="8190" ht="18" customHeight="1">
      <c r="A8190" t="n">
        <v>8189</v>
      </c>
      <c r="B8190" t="inlineStr">
        <is>
          <t>CA-2015-140375</t>
        </is>
      </c>
      <c r="C8190" s="18" t="inlineStr">
        <is>
          <t>2015-10-02</t>
        </is>
      </c>
      <c r="D8190" s="18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19" t="n">
        <v>19.44</v>
      </c>
      <c r="S8190" s="20" t="n">
        <v>3</v>
      </c>
      <c r="T8190" s="21" t="n">
        <v>0</v>
      </c>
      <c r="U8190" s="19" t="n">
        <v>9.331200000000001</v>
      </c>
      <c r="V8190" t="n">
        <v>3</v>
      </c>
      <c r="W8190" t="n">
        <v>2015</v>
      </c>
      <c r="X8190" t="inlineStr">
        <is>
          <t>2015Q4</t>
        </is>
      </c>
      <c r="Y8190" t="inlineStr">
        <is>
          <t>2015-10</t>
        </is>
      </c>
      <c r="Z8190" t="inlineStr">
        <is>
          <t>0% (No Discount)</t>
        </is>
      </c>
      <c r="AA8190" t="b">
        <v>1</v>
      </c>
      <c r="AB8190" t="b">
        <v>0</v>
      </c>
      <c r="AC8190" s="19" t="n">
        <v>6.48</v>
      </c>
      <c r="AD8190" s="21" t="n">
        <v>0.48</v>
      </c>
    </row>
    <row r="8191" ht="18" customHeight="1">
      <c r="A8191" t="n">
        <v>8190</v>
      </c>
      <c r="B8191" t="inlineStr">
        <is>
          <t>CA-2015-140375</t>
        </is>
      </c>
      <c r="C8191" s="18" t="inlineStr">
        <is>
          <t>2015-10-02</t>
        </is>
      </c>
      <c r="D8191" s="18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19" t="n">
        <v>7.38</v>
      </c>
      <c r="S8191" s="20" t="n">
        <v>1</v>
      </c>
      <c r="T8191" s="21" t="n">
        <v>0</v>
      </c>
      <c r="U8191" s="19" t="n">
        <v>3.6162</v>
      </c>
      <c r="V8191" t="n">
        <v>3</v>
      </c>
      <c r="W8191" t="n">
        <v>2015</v>
      </c>
      <c r="X8191" t="inlineStr">
        <is>
          <t>2015Q4</t>
        </is>
      </c>
      <c r="Y8191" t="inlineStr">
        <is>
          <t>2015-10</t>
        </is>
      </c>
      <c r="Z8191" t="inlineStr">
        <is>
          <t>0% (No Discount)</t>
        </is>
      </c>
      <c r="AA8191" t="b">
        <v>1</v>
      </c>
      <c r="AB8191" t="b">
        <v>0</v>
      </c>
      <c r="AC8191" s="19" t="n">
        <v>7.38</v>
      </c>
      <c r="AD8191" s="21" t="n">
        <v>0.49</v>
      </c>
    </row>
    <row r="8192" ht="18" customHeight="1">
      <c r="A8192" t="n">
        <v>8191</v>
      </c>
      <c r="B8192" t="inlineStr">
        <is>
          <t>US-2017-155866</t>
        </is>
      </c>
      <c r="C8192" s="18" t="inlineStr">
        <is>
          <t>2017-11-17</t>
        </is>
      </c>
      <c r="D8192" s="18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19" t="n">
        <v>38.88</v>
      </c>
      <c r="S8192" s="20" t="n">
        <v>6</v>
      </c>
      <c r="T8192" s="21" t="n">
        <v>0</v>
      </c>
      <c r="U8192" s="19" t="n">
        <v>18.6624</v>
      </c>
      <c r="V8192" t="n">
        <v>4</v>
      </c>
      <c r="W8192" t="n">
        <v>2017</v>
      </c>
      <c r="X8192" t="inlineStr">
        <is>
          <t>2017Q4</t>
        </is>
      </c>
      <c r="Y8192" t="inlineStr">
        <is>
          <t>2017-11</t>
        </is>
      </c>
      <c r="Z8192" t="inlineStr">
        <is>
          <t>0% (No Discount)</t>
        </is>
      </c>
      <c r="AA8192" t="b">
        <v>1</v>
      </c>
      <c r="AB8192" t="b">
        <v>0</v>
      </c>
      <c r="AC8192" s="19" t="n">
        <v>6.48</v>
      </c>
      <c r="AD8192" s="21" t="n">
        <v>0.48</v>
      </c>
    </row>
    <row r="8193" ht="18" customHeight="1">
      <c r="A8193" t="n">
        <v>8192</v>
      </c>
      <c r="B8193" t="inlineStr">
        <is>
          <t>US-2017-155866</t>
        </is>
      </c>
      <c r="C8193" s="18" t="inlineStr">
        <is>
          <t>2017-11-17</t>
        </is>
      </c>
      <c r="D8193" s="18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19" t="n">
        <v>187.76</v>
      </c>
      <c r="S8193" s="20" t="n">
        <v>4</v>
      </c>
      <c r="T8193" s="21" t="n">
        <v>0</v>
      </c>
      <c r="U8193" s="19" t="n">
        <v>76.9816</v>
      </c>
      <c r="V8193" t="n">
        <v>4</v>
      </c>
      <c r="W8193" t="n">
        <v>2017</v>
      </c>
      <c r="X8193" t="inlineStr">
        <is>
          <t>2017Q4</t>
        </is>
      </c>
      <c r="Y8193" t="inlineStr">
        <is>
          <t>2017-11</t>
        </is>
      </c>
      <c r="Z8193" t="inlineStr">
        <is>
          <t>0% (No Discount)</t>
        </is>
      </c>
      <c r="AA8193" t="b">
        <v>1</v>
      </c>
      <c r="AB8193" t="b">
        <v>0</v>
      </c>
      <c r="AC8193" s="19" t="n">
        <v>46.94</v>
      </c>
      <c r="AD8193" s="21" t="n">
        <v>0.41</v>
      </c>
    </row>
    <row r="8194" ht="18" customHeight="1">
      <c r="A8194" t="n">
        <v>8193</v>
      </c>
      <c r="B8194" t="inlineStr">
        <is>
          <t>CA-2015-141327</t>
        </is>
      </c>
      <c r="C8194" s="18" t="inlineStr">
        <is>
          <t>2015-11-30</t>
        </is>
      </c>
      <c r="D8194" s="18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19" t="n">
        <v>6.048</v>
      </c>
      <c r="S8194" s="20" t="n">
        <v>7</v>
      </c>
      <c r="T8194" s="21" t="n">
        <v>0.7</v>
      </c>
      <c r="U8194" s="19" t="n">
        <v>-4.2336</v>
      </c>
      <c r="V8194" t="n">
        <v>3</v>
      </c>
      <c r="W8194" t="n">
        <v>2015</v>
      </c>
      <c r="X8194" t="inlineStr">
        <is>
          <t>2015Q4</t>
        </is>
      </c>
      <c r="Y8194" t="inlineStr">
        <is>
          <t>2015-11</t>
        </is>
      </c>
      <c r="Z8194" t="inlineStr">
        <is>
          <t>&gt; 50% (Deep Discount)</t>
        </is>
      </c>
      <c r="AA8194" t="b">
        <v>0</v>
      </c>
      <c r="AB8194" t="b">
        <v>1</v>
      </c>
      <c r="AC8194" s="19" t="n">
        <v>2.88</v>
      </c>
      <c r="AD8194" s="21" t="n">
        <v>-0.7</v>
      </c>
    </row>
    <row r="8195" ht="18" customHeight="1">
      <c r="A8195" t="n">
        <v>8194</v>
      </c>
      <c r="B8195" t="inlineStr">
        <is>
          <t>CA-2015-141327</t>
        </is>
      </c>
      <c r="C8195" s="18" t="inlineStr">
        <is>
          <t>2015-11-30</t>
        </is>
      </c>
      <c r="D8195" s="18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19" t="n">
        <v>98.352</v>
      </c>
      <c r="S8195" s="20" t="n">
        <v>3</v>
      </c>
      <c r="T8195" s="21" t="n">
        <v>0.2</v>
      </c>
      <c r="U8195" s="19" t="n">
        <v>9.8352</v>
      </c>
      <c r="V8195" t="n">
        <v>3</v>
      </c>
      <c r="W8195" t="n">
        <v>2015</v>
      </c>
      <c r="X8195" t="inlineStr">
        <is>
          <t>2015Q4</t>
        </is>
      </c>
      <c r="Y8195" t="inlineStr">
        <is>
          <t>2015-11</t>
        </is>
      </c>
      <c r="Z8195" t="inlineStr">
        <is>
          <t>10.1% - 20%</t>
        </is>
      </c>
      <c r="AA8195" t="b">
        <v>1</v>
      </c>
      <c r="AB8195" t="b">
        <v>0</v>
      </c>
      <c r="AC8195" s="19" t="n">
        <v>40.98</v>
      </c>
      <c r="AD8195" s="21" t="n">
        <v>0.1</v>
      </c>
    </row>
    <row r="8196" ht="18" customHeight="1">
      <c r="A8196" t="n">
        <v>8195</v>
      </c>
      <c r="B8196" t="inlineStr">
        <is>
          <t>CA-2015-141327</t>
        </is>
      </c>
      <c r="C8196" s="18" t="inlineStr">
        <is>
          <t>2015-11-30</t>
        </is>
      </c>
      <c r="D8196" s="18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19" t="n">
        <v>335.744</v>
      </c>
      <c r="S8196" s="20" t="n">
        <v>2</v>
      </c>
      <c r="T8196" s="21" t="n">
        <v>0.2</v>
      </c>
      <c r="U8196" s="19" t="n">
        <v>25.1808</v>
      </c>
      <c r="V8196" t="n">
        <v>3</v>
      </c>
      <c r="W8196" t="n">
        <v>2015</v>
      </c>
      <c r="X8196" t="inlineStr">
        <is>
          <t>2015Q4</t>
        </is>
      </c>
      <c r="Y8196" t="inlineStr">
        <is>
          <t>2015-11</t>
        </is>
      </c>
      <c r="Z8196" t="inlineStr">
        <is>
          <t>10.1% - 20%</t>
        </is>
      </c>
      <c r="AA8196" t="b">
        <v>1</v>
      </c>
      <c r="AB8196" t="b">
        <v>0</v>
      </c>
      <c r="AC8196" s="19" t="n">
        <v>209.84</v>
      </c>
      <c r="AD8196" s="21" t="n">
        <v>0.075</v>
      </c>
    </row>
    <row r="8197" ht="18" customHeight="1">
      <c r="A8197" t="n">
        <v>8196</v>
      </c>
      <c r="B8197" t="inlineStr">
        <is>
          <t>CA-2015-136700</t>
        </is>
      </c>
      <c r="C8197" s="18" t="inlineStr">
        <is>
          <t>2015-12-06</t>
        </is>
      </c>
      <c r="D8197" s="18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19" t="n">
        <v>8.960000000000001</v>
      </c>
      <c r="S8197" s="20" t="n">
        <v>2</v>
      </c>
      <c r="T8197" s="21" t="n">
        <v>0</v>
      </c>
      <c r="U8197" s="19" t="n">
        <v>4.3904</v>
      </c>
      <c r="V8197" t="n">
        <v>5</v>
      </c>
      <c r="W8197" t="n">
        <v>2015</v>
      </c>
      <c r="X8197" t="inlineStr">
        <is>
          <t>2015Q4</t>
        </is>
      </c>
      <c r="Y8197" t="inlineStr">
        <is>
          <t>2015-12</t>
        </is>
      </c>
      <c r="Z8197" t="inlineStr">
        <is>
          <t>0% (No Discount)</t>
        </is>
      </c>
      <c r="AA8197" t="b">
        <v>1</v>
      </c>
      <c r="AB8197" t="b">
        <v>0</v>
      </c>
      <c r="AC8197" s="19" t="n">
        <v>4.48</v>
      </c>
      <c r="AD8197" s="21" t="n">
        <v>0.49</v>
      </c>
    </row>
    <row r="8198" ht="18" customHeight="1">
      <c r="A8198" t="n">
        <v>8197</v>
      </c>
      <c r="B8198" t="inlineStr">
        <is>
          <t>CA-2017-102736</t>
        </is>
      </c>
      <c r="C8198" s="18" t="inlineStr">
        <is>
          <t>2017-09-05</t>
        </is>
      </c>
      <c r="D8198" s="1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19" t="n">
        <v>89.568</v>
      </c>
      <c r="S8198" s="20" t="n">
        <v>4</v>
      </c>
      <c r="T8198" s="21" t="n">
        <v>0.2</v>
      </c>
      <c r="U8198" s="19" t="n">
        <v>-1.1196</v>
      </c>
      <c r="V8198" t="n">
        <v>4</v>
      </c>
      <c r="W8198" t="n">
        <v>2017</v>
      </c>
      <c r="X8198" t="inlineStr">
        <is>
          <t>2017Q3</t>
        </is>
      </c>
      <c r="Y8198" t="inlineStr">
        <is>
          <t>2017-09</t>
        </is>
      </c>
      <c r="Z8198" t="inlineStr">
        <is>
          <t>10.1% - 20%</t>
        </is>
      </c>
      <c r="AA8198" t="b">
        <v>0</v>
      </c>
      <c r="AB8198" t="b">
        <v>1</v>
      </c>
      <c r="AC8198" s="19" t="n">
        <v>27.99</v>
      </c>
      <c r="AD8198" s="21" t="n">
        <v>-0.0125</v>
      </c>
    </row>
    <row r="8199" ht="18" customHeight="1">
      <c r="A8199" t="n">
        <v>8198</v>
      </c>
      <c r="B8199" t="inlineStr">
        <is>
          <t>CA-2017-102736</t>
        </is>
      </c>
      <c r="C8199" s="18" t="inlineStr">
        <is>
          <t>2017-09-05</t>
        </is>
      </c>
      <c r="D8199" s="18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19" t="n">
        <v>71.95999999999999</v>
      </c>
      <c r="S8199" s="20" t="n">
        <v>5</v>
      </c>
      <c r="T8199" s="21" t="n">
        <v>0.2</v>
      </c>
      <c r="U8199" s="19" t="n">
        <v>7.196</v>
      </c>
      <c r="V8199" t="n">
        <v>4</v>
      </c>
      <c r="W8199" t="n">
        <v>2017</v>
      </c>
      <c r="X8199" t="inlineStr">
        <is>
          <t>2017Q3</t>
        </is>
      </c>
      <c r="Y8199" t="inlineStr">
        <is>
          <t>2017-09</t>
        </is>
      </c>
      <c r="Z8199" t="inlineStr">
        <is>
          <t>10.1% - 20%</t>
        </is>
      </c>
      <c r="AA8199" t="b">
        <v>1</v>
      </c>
      <c r="AB8199" t="b">
        <v>0</v>
      </c>
      <c r="AC8199" s="19" t="n">
        <v>17.99</v>
      </c>
      <c r="AD8199" s="21" t="n">
        <v>0.1</v>
      </c>
    </row>
    <row r="8200" ht="18" customHeight="1">
      <c r="A8200" t="n">
        <v>8199</v>
      </c>
      <c r="B8200" t="inlineStr">
        <is>
          <t>CA-2017-102736</t>
        </is>
      </c>
      <c r="C8200" s="18" t="inlineStr">
        <is>
          <t>2017-09-05</t>
        </is>
      </c>
      <c r="D8200" s="18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19" t="n">
        <v>15.552</v>
      </c>
      <c r="S8200" s="20" t="n">
        <v>3</v>
      </c>
      <c r="T8200" s="21" t="n">
        <v>0.2</v>
      </c>
      <c r="U8200" s="19" t="n">
        <v>5.4432</v>
      </c>
      <c r="V8200" t="n">
        <v>4</v>
      </c>
      <c r="W8200" t="n">
        <v>2017</v>
      </c>
      <c r="X8200" t="inlineStr">
        <is>
          <t>2017Q3</t>
        </is>
      </c>
      <c r="Y8200" t="inlineStr">
        <is>
          <t>2017-09</t>
        </is>
      </c>
      <c r="Z8200" t="inlineStr">
        <is>
          <t>10.1% - 20%</t>
        </is>
      </c>
      <c r="AA8200" t="b">
        <v>1</v>
      </c>
      <c r="AB8200" t="b">
        <v>0</v>
      </c>
      <c r="AC8200" s="19" t="n">
        <v>6.48</v>
      </c>
      <c r="AD8200" s="21" t="n">
        <v>0.35</v>
      </c>
    </row>
    <row r="8201" ht="18" customHeight="1">
      <c r="A8201" t="n">
        <v>8200</v>
      </c>
      <c r="B8201" t="inlineStr">
        <is>
          <t>CA-2017-125269</t>
        </is>
      </c>
      <c r="C8201" s="18" t="inlineStr">
        <is>
          <t>2017-04-24</t>
        </is>
      </c>
      <c r="D8201" s="18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19" t="n">
        <v>10.43</v>
      </c>
      <c r="S8201" s="20" t="n">
        <v>5</v>
      </c>
      <c r="T8201" s="21" t="n">
        <v>0.8</v>
      </c>
      <c r="U8201" s="19" t="n">
        <v>-18.2525</v>
      </c>
      <c r="V8201" t="n">
        <v>6</v>
      </c>
      <c r="W8201" t="n">
        <v>2017</v>
      </c>
      <c r="X8201" t="inlineStr">
        <is>
          <t>2017Q2</t>
        </is>
      </c>
      <c r="Y8201" t="inlineStr">
        <is>
          <t>2017-04</t>
        </is>
      </c>
      <c r="Z8201" t="inlineStr">
        <is>
          <t>&gt; 50% (Deep Discount)</t>
        </is>
      </c>
      <c r="AA8201" t="b">
        <v>0</v>
      </c>
      <c r="AB8201" t="b">
        <v>1</v>
      </c>
      <c r="AC8201" s="19" t="n">
        <v>10.43</v>
      </c>
      <c r="AD8201" s="21" t="n">
        <v>-1.75</v>
      </c>
    </row>
    <row r="8202" ht="18" customHeight="1">
      <c r="A8202" t="n">
        <v>8201</v>
      </c>
      <c r="B8202" t="inlineStr">
        <is>
          <t>CA-2017-125269</t>
        </is>
      </c>
      <c r="C8202" s="18" t="inlineStr">
        <is>
          <t>2017-04-24</t>
        </is>
      </c>
      <c r="D8202" s="18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19" t="n">
        <v>72.78400000000001</v>
      </c>
      <c r="S8202" s="20" t="n">
        <v>1</v>
      </c>
      <c r="T8202" s="21" t="n">
        <v>0.2</v>
      </c>
      <c r="U8202" s="19" t="n">
        <v>-18.196</v>
      </c>
      <c r="V8202" t="n">
        <v>6</v>
      </c>
      <c r="W8202" t="n">
        <v>2017</v>
      </c>
      <c r="X8202" t="inlineStr">
        <is>
          <t>2017Q2</t>
        </is>
      </c>
      <c r="Y8202" t="inlineStr">
        <is>
          <t>2017-04</t>
        </is>
      </c>
      <c r="Z8202" t="inlineStr">
        <is>
          <t>10.1% - 20%</t>
        </is>
      </c>
      <c r="AA8202" t="b">
        <v>0</v>
      </c>
      <c r="AB8202" t="b">
        <v>1</v>
      </c>
      <c r="AC8202" s="19" t="n">
        <v>90.98</v>
      </c>
      <c r="AD8202" s="21" t="n">
        <v>-0.25</v>
      </c>
    </row>
    <row r="8203" ht="18" customHeight="1">
      <c r="A8203" t="n">
        <v>8202</v>
      </c>
      <c r="B8203" t="inlineStr">
        <is>
          <t>CA-2015-114811</t>
        </is>
      </c>
      <c r="C8203" s="18" t="inlineStr">
        <is>
          <t>2015-11-08</t>
        </is>
      </c>
      <c r="D8203" s="18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19" t="n">
        <v>67.15000000000001</v>
      </c>
      <c r="S8203" s="20" t="n">
        <v>5</v>
      </c>
      <c r="T8203" s="21" t="n">
        <v>0</v>
      </c>
      <c r="U8203" s="19" t="n">
        <v>16.7875</v>
      </c>
      <c r="V8203" t="n">
        <v>0</v>
      </c>
      <c r="W8203" t="n">
        <v>2015</v>
      </c>
      <c r="X8203" t="inlineStr">
        <is>
          <t>2015Q4</t>
        </is>
      </c>
      <c r="Y8203" t="inlineStr">
        <is>
          <t>2015-11</t>
        </is>
      </c>
      <c r="Z8203" t="inlineStr">
        <is>
          <t>0% (No Discount)</t>
        </is>
      </c>
      <c r="AA8203" t="b">
        <v>1</v>
      </c>
      <c r="AB8203" t="b">
        <v>0</v>
      </c>
      <c r="AC8203" s="19" t="n">
        <v>13.43</v>
      </c>
      <c r="AD8203" s="21" t="n">
        <v>0.25</v>
      </c>
    </row>
    <row r="8204" ht="18" customHeight="1">
      <c r="A8204" t="n">
        <v>8203</v>
      </c>
      <c r="B8204" t="inlineStr">
        <is>
          <t>CA-2015-114811</t>
        </is>
      </c>
      <c r="C8204" s="18" t="inlineStr">
        <is>
          <t>2015-11-08</t>
        </is>
      </c>
      <c r="D8204" s="18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19" t="n">
        <v>549.98</v>
      </c>
      <c r="S8204" s="20" t="n">
        <v>2</v>
      </c>
      <c r="T8204" s="21" t="n">
        <v>0</v>
      </c>
      <c r="U8204" s="19" t="n">
        <v>142.9948</v>
      </c>
      <c r="V8204" t="n">
        <v>0</v>
      </c>
      <c r="W8204" t="n">
        <v>2015</v>
      </c>
      <c r="X8204" t="inlineStr">
        <is>
          <t>2015Q4</t>
        </is>
      </c>
      <c r="Y8204" t="inlineStr">
        <is>
          <t>2015-11</t>
        </is>
      </c>
      <c r="Z8204" t="inlineStr">
        <is>
          <t>0% (No Discount)</t>
        </is>
      </c>
      <c r="AA8204" t="b">
        <v>1</v>
      </c>
      <c r="AB8204" t="b">
        <v>0</v>
      </c>
      <c r="AC8204" s="19" t="n">
        <v>274.99</v>
      </c>
      <c r="AD8204" s="21" t="n">
        <v>0.26</v>
      </c>
    </row>
    <row r="8205" ht="18" customHeight="1">
      <c r="A8205" t="n">
        <v>8204</v>
      </c>
      <c r="B8205" t="inlineStr">
        <is>
          <t>CA-2015-114811</t>
        </is>
      </c>
      <c r="C8205" s="18" t="inlineStr">
        <is>
          <t>2015-11-08</t>
        </is>
      </c>
      <c r="D8205" s="18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19" t="n">
        <v>11.82</v>
      </c>
      <c r="S8205" s="20" t="n">
        <v>3</v>
      </c>
      <c r="T8205" s="21" t="n">
        <v>0</v>
      </c>
      <c r="U8205" s="19" t="n">
        <v>4.728</v>
      </c>
      <c r="V8205" t="n">
        <v>0</v>
      </c>
      <c r="W8205" t="n">
        <v>2015</v>
      </c>
      <c r="X8205" t="inlineStr">
        <is>
          <t>2015Q4</t>
        </is>
      </c>
      <c r="Y8205" t="inlineStr">
        <is>
          <t>2015-11</t>
        </is>
      </c>
      <c r="Z8205" t="inlineStr">
        <is>
          <t>0% (No Discount)</t>
        </is>
      </c>
      <c r="AA8205" t="b">
        <v>1</v>
      </c>
      <c r="AB8205" t="b">
        <v>0</v>
      </c>
      <c r="AC8205" s="19" t="n">
        <v>3.94</v>
      </c>
      <c r="AD8205" s="21" t="n">
        <v>0.4</v>
      </c>
    </row>
    <row r="8206" ht="18" customHeight="1">
      <c r="A8206" t="n">
        <v>8205</v>
      </c>
      <c r="B8206" t="inlineStr">
        <is>
          <t>CA-2015-114811</t>
        </is>
      </c>
      <c r="C8206" s="18" t="inlineStr">
        <is>
          <t>2015-11-08</t>
        </is>
      </c>
      <c r="D8206" s="18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19" t="n">
        <v>4643.8</v>
      </c>
      <c r="S8206" s="20" t="n">
        <v>4</v>
      </c>
      <c r="T8206" s="21" t="n">
        <v>0</v>
      </c>
      <c r="U8206" s="19" t="n">
        <v>2229.024</v>
      </c>
      <c r="V8206" t="n">
        <v>0</v>
      </c>
      <c r="W8206" t="n">
        <v>2015</v>
      </c>
      <c r="X8206" t="inlineStr">
        <is>
          <t>2015Q4</t>
        </is>
      </c>
      <c r="Y8206" t="inlineStr">
        <is>
          <t>2015-11</t>
        </is>
      </c>
      <c r="Z8206" t="inlineStr">
        <is>
          <t>0% (No Discount)</t>
        </is>
      </c>
      <c r="AA8206" t="b">
        <v>1</v>
      </c>
      <c r="AB8206" t="b">
        <v>0</v>
      </c>
      <c r="AC8206" s="19" t="n">
        <v>1160.95</v>
      </c>
      <c r="AD8206" s="21" t="n">
        <v>0.48</v>
      </c>
    </row>
    <row r="8207" ht="18" customHeight="1">
      <c r="A8207" t="n">
        <v>8206</v>
      </c>
      <c r="B8207" t="inlineStr">
        <is>
          <t>CA-2015-114811</t>
        </is>
      </c>
      <c r="C8207" s="18" t="inlineStr">
        <is>
          <t>2015-11-08</t>
        </is>
      </c>
      <c r="D8207" s="18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19" t="n">
        <v>577.764</v>
      </c>
      <c r="S8207" s="20" t="n">
        <v>2</v>
      </c>
      <c r="T8207" s="21" t="n">
        <v>0.1</v>
      </c>
      <c r="U8207" s="19" t="n">
        <v>115.5528</v>
      </c>
      <c r="V8207" t="n">
        <v>0</v>
      </c>
      <c r="W8207" t="n">
        <v>2015</v>
      </c>
      <c r="X8207" t="inlineStr">
        <is>
          <t>2015Q4</t>
        </is>
      </c>
      <c r="Y8207" t="inlineStr">
        <is>
          <t>2015-11</t>
        </is>
      </c>
      <c r="Z8207" t="inlineStr">
        <is>
          <t>0.1% - 10%</t>
        </is>
      </c>
      <c r="AA8207" t="b">
        <v>1</v>
      </c>
      <c r="AB8207" t="b">
        <v>0</v>
      </c>
      <c r="AC8207" s="19" t="n">
        <v>320.98</v>
      </c>
      <c r="AD8207" s="21" t="n">
        <v>0.2</v>
      </c>
    </row>
    <row r="8208" ht="18" customHeight="1">
      <c r="A8208" t="n">
        <v>8207</v>
      </c>
      <c r="B8208" t="inlineStr">
        <is>
          <t>CA-2015-122266</t>
        </is>
      </c>
      <c r="C8208" s="18" t="inlineStr">
        <is>
          <t>2015-04-26</t>
        </is>
      </c>
      <c r="D8208" s="1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19" t="n">
        <v>191.5155</v>
      </c>
      <c r="S8208" s="20" t="n">
        <v>1</v>
      </c>
      <c r="T8208" s="21" t="n">
        <v>0.45</v>
      </c>
      <c r="U8208" s="19" t="n">
        <v>-76.6062</v>
      </c>
      <c r="V8208" t="n">
        <v>4</v>
      </c>
      <c r="W8208" t="n">
        <v>2015</v>
      </c>
      <c r="X8208" t="inlineStr">
        <is>
          <t>2015Q2</t>
        </is>
      </c>
      <c r="Y8208" t="inlineStr">
        <is>
          <t>2015-04</t>
        </is>
      </c>
      <c r="Z8208" t="inlineStr">
        <is>
          <t>30.1% - 50%</t>
        </is>
      </c>
      <c r="AA8208" t="b">
        <v>0</v>
      </c>
      <c r="AB8208" t="b">
        <v>1</v>
      </c>
      <c r="AC8208" s="19" t="n">
        <v>348.21</v>
      </c>
      <c r="AD8208" s="21" t="n">
        <v>-0.4</v>
      </c>
    </row>
    <row r="8209" ht="18" customHeight="1">
      <c r="A8209" t="n">
        <v>8208</v>
      </c>
      <c r="B8209" t="inlineStr">
        <is>
          <t>CA-2015-122266</t>
        </is>
      </c>
      <c r="C8209" s="18" t="inlineStr">
        <is>
          <t>2015-04-26</t>
        </is>
      </c>
      <c r="D8209" s="18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19" t="n">
        <v>2.624</v>
      </c>
      <c r="S8209" s="20" t="n">
        <v>1</v>
      </c>
      <c r="T8209" s="21" t="n">
        <v>0.2</v>
      </c>
      <c r="U8209" s="19" t="n">
        <v>0.4264</v>
      </c>
      <c r="V8209" t="n">
        <v>4</v>
      </c>
      <c r="W8209" t="n">
        <v>2015</v>
      </c>
      <c r="X8209" t="inlineStr">
        <is>
          <t>2015Q2</t>
        </is>
      </c>
      <c r="Y8209" t="inlineStr">
        <is>
          <t>2015-04</t>
        </is>
      </c>
      <c r="Z8209" t="inlineStr">
        <is>
          <t>10.1% - 20%</t>
        </is>
      </c>
      <c r="AA8209" t="b">
        <v>1</v>
      </c>
      <c r="AB8209" t="b">
        <v>0</v>
      </c>
      <c r="AC8209" s="19" t="n">
        <v>3.28</v>
      </c>
      <c r="AD8209" s="21" t="n">
        <v>0.1625</v>
      </c>
    </row>
    <row r="8210" ht="18" customHeight="1">
      <c r="A8210" t="n">
        <v>8209</v>
      </c>
      <c r="B8210" t="inlineStr">
        <is>
          <t>CA-2015-141565</t>
        </is>
      </c>
      <c r="C8210" s="18" t="inlineStr">
        <is>
          <t>2015-09-20</t>
        </is>
      </c>
      <c r="D8210" s="18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19" t="n">
        <v>1369.764</v>
      </c>
      <c r="S8210" s="20" t="n">
        <v>6</v>
      </c>
      <c r="T8210" s="21" t="n">
        <v>0.7</v>
      </c>
      <c r="U8210" s="19" t="n">
        <v>-913.176</v>
      </c>
      <c r="V8210" t="n">
        <v>4</v>
      </c>
      <c r="W8210" t="n">
        <v>2015</v>
      </c>
      <c r="X8210" t="inlineStr">
        <is>
          <t>2015Q3</t>
        </is>
      </c>
      <c r="Y8210" t="inlineStr">
        <is>
          <t>2015-09</t>
        </is>
      </c>
      <c r="Z8210" t="inlineStr">
        <is>
          <t>&gt; 50% (Deep Discount)</t>
        </is>
      </c>
      <c r="AA8210" t="b">
        <v>0</v>
      </c>
      <c r="AB8210" t="b">
        <v>1</v>
      </c>
      <c r="AC8210" s="19" t="n">
        <v>760.98</v>
      </c>
      <c r="AD8210" s="21" t="n">
        <v>-0.6667</v>
      </c>
    </row>
    <row r="8211" ht="18" customHeight="1">
      <c r="A8211" t="n">
        <v>8210</v>
      </c>
      <c r="B8211" t="inlineStr">
        <is>
          <t>CA-2015-141565</t>
        </is>
      </c>
      <c r="C8211" s="18" t="inlineStr">
        <is>
          <t>2015-09-20</t>
        </is>
      </c>
      <c r="D8211" s="18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19" t="n">
        <v>294.368</v>
      </c>
      <c r="S8211" s="20" t="n">
        <v>4</v>
      </c>
      <c r="T8211" s="21" t="n">
        <v>0.2</v>
      </c>
      <c r="U8211" s="19" t="n">
        <v>-58.8736</v>
      </c>
      <c r="V8211" t="n">
        <v>4</v>
      </c>
      <c r="W8211" t="n">
        <v>2015</v>
      </c>
      <c r="X8211" t="inlineStr">
        <is>
          <t>2015Q3</t>
        </is>
      </c>
      <c r="Y8211" t="inlineStr">
        <is>
          <t>2015-09</t>
        </is>
      </c>
      <c r="Z8211" t="inlineStr">
        <is>
          <t>10.1% - 20%</t>
        </is>
      </c>
      <c r="AA8211" t="b">
        <v>0</v>
      </c>
      <c r="AB8211" t="b">
        <v>1</v>
      </c>
      <c r="AC8211" s="19" t="n">
        <v>91.98999999999999</v>
      </c>
      <c r="AD8211" s="21" t="n">
        <v>-0.2</v>
      </c>
    </row>
    <row r="8212" ht="18" customHeight="1">
      <c r="A8212" t="n">
        <v>8211</v>
      </c>
      <c r="B8212" t="inlineStr">
        <is>
          <t>CA-2017-128769</t>
        </is>
      </c>
      <c r="C8212" s="18" t="inlineStr">
        <is>
          <t>2017-09-07</t>
        </is>
      </c>
      <c r="D8212" s="18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19" t="n">
        <v>81.568</v>
      </c>
      <c r="S8212" s="20" t="n">
        <v>2</v>
      </c>
      <c r="T8212" s="21" t="n">
        <v>0.2</v>
      </c>
      <c r="U8212" s="19" t="n">
        <v>7.1372</v>
      </c>
      <c r="V8212" t="n">
        <v>5</v>
      </c>
      <c r="W8212" t="n">
        <v>2017</v>
      </c>
      <c r="X8212" t="inlineStr">
        <is>
          <t>2017Q3</t>
        </is>
      </c>
      <c r="Y8212" t="inlineStr">
        <is>
          <t>2017-09</t>
        </is>
      </c>
      <c r="Z8212" t="inlineStr">
        <is>
          <t>10.1% - 20%</t>
        </is>
      </c>
      <c r="AA8212" t="b">
        <v>1</v>
      </c>
      <c r="AB8212" t="b">
        <v>0</v>
      </c>
      <c r="AC8212" s="19" t="n">
        <v>50.98</v>
      </c>
      <c r="AD8212" s="21" t="n">
        <v>0.08749999999999999</v>
      </c>
    </row>
    <row r="8213" ht="18" customHeight="1">
      <c r="A8213" t="n">
        <v>8212</v>
      </c>
      <c r="B8213" t="inlineStr">
        <is>
          <t>CA-2016-116337</t>
        </is>
      </c>
      <c r="C8213" s="18" t="inlineStr">
        <is>
          <t>2016-11-07</t>
        </is>
      </c>
      <c r="D8213" s="18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19" t="n">
        <v>44.46</v>
      </c>
      <c r="S8213" s="20" t="n">
        <v>5</v>
      </c>
      <c r="T8213" s="21" t="n">
        <v>0.6</v>
      </c>
      <c r="U8213" s="19" t="n">
        <v>-17.784</v>
      </c>
      <c r="V8213" t="n">
        <v>5</v>
      </c>
      <c r="W8213" t="n">
        <v>2016</v>
      </c>
      <c r="X8213" t="inlineStr">
        <is>
          <t>2016Q4</t>
        </is>
      </c>
      <c r="Y8213" t="inlineStr">
        <is>
          <t>2016-11</t>
        </is>
      </c>
      <c r="Z8213" t="inlineStr">
        <is>
          <t>&gt; 50% (Deep Discount)</t>
        </is>
      </c>
      <c r="AA8213" t="b">
        <v>0</v>
      </c>
      <c r="AB8213" t="b">
        <v>1</v>
      </c>
      <c r="AC8213" s="19" t="n">
        <v>22.23</v>
      </c>
      <c r="AD8213" s="21" t="n">
        <v>-0.4</v>
      </c>
    </row>
    <row r="8214" ht="18" customHeight="1">
      <c r="A8214" t="n">
        <v>8213</v>
      </c>
      <c r="B8214" t="inlineStr">
        <is>
          <t>CA-2016-116337</t>
        </is>
      </c>
      <c r="C8214" s="18" t="inlineStr">
        <is>
          <t>2016-11-07</t>
        </is>
      </c>
      <c r="D8214" s="18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19" t="n">
        <v>314.088</v>
      </c>
      <c r="S8214" s="20" t="n">
        <v>3</v>
      </c>
      <c r="T8214" s="21" t="n">
        <v>0.2</v>
      </c>
      <c r="U8214" s="19" t="n">
        <v>19.6305</v>
      </c>
      <c r="V8214" t="n">
        <v>5</v>
      </c>
      <c r="W8214" t="n">
        <v>2016</v>
      </c>
      <c r="X8214" t="inlineStr">
        <is>
          <t>2016Q4</t>
        </is>
      </c>
      <c r="Y8214" t="inlineStr">
        <is>
          <t>2016-11</t>
        </is>
      </c>
      <c r="Z8214" t="inlineStr">
        <is>
          <t>10.1% - 20%</t>
        </is>
      </c>
      <c r="AA8214" t="b">
        <v>1</v>
      </c>
      <c r="AB8214" t="b">
        <v>0</v>
      </c>
      <c r="AC8214" s="19" t="n">
        <v>130.87</v>
      </c>
      <c r="AD8214" s="21" t="n">
        <v>0.0625</v>
      </c>
    </row>
    <row r="8215" ht="18" customHeight="1">
      <c r="A8215" t="n">
        <v>8214</v>
      </c>
      <c r="B8215" t="inlineStr">
        <is>
          <t>CA-2015-120845</t>
        </is>
      </c>
      <c r="C8215" s="18" t="inlineStr">
        <is>
          <t>2015-09-25</t>
        </is>
      </c>
      <c r="D8215" s="18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19" t="n">
        <v>6.336</v>
      </c>
      <c r="S8215" s="20" t="n">
        <v>4</v>
      </c>
      <c r="T8215" s="21" t="n">
        <v>0.7</v>
      </c>
      <c r="U8215" s="19" t="n">
        <v>-4.6464</v>
      </c>
      <c r="V8215" t="n">
        <v>7</v>
      </c>
      <c r="W8215" t="n">
        <v>2015</v>
      </c>
      <c r="X8215" t="inlineStr">
        <is>
          <t>2015Q3</t>
        </is>
      </c>
      <c r="Y8215" t="inlineStr">
        <is>
          <t>2015-09</t>
        </is>
      </c>
      <c r="Z8215" t="inlineStr">
        <is>
          <t>&gt; 50% (Deep Discount)</t>
        </is>
      </c>
      <c r="AA8215" t="b">
        <v>0</v>
      </c>
      <c r="AB8215" t="b">
        <v>1</v>
      </c>
      <c r="AC8215" s="19" t="n">
        <v>5.28</v>
      </c>
      <c r="AD8215" s="21" t="n">
        <v>-0.7333</v>
      </c>
    </row>
    <row r="8216" ht="18" customHeight="1">
      <c r="A8216" t="n">
        <v>8215</v>
      </c>
      <c r="B8216" t="inlineStr">
        <is>
          <t>CA-2015-120845</t>
        </is>
      </c>
      <c r="C8216" s="18" t="inlineStr">
        <is>
          <t>2015-09-25</t>
        </is>
      </c>
      <c r="D8216" s="18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19" t="n">
        <v>10.48</v>
      </c>
      <c r="S8216" s="20" t="n">
        <v>1</v>
      </c>
      <c r="T8216" s="21" t="n">
        <v>0.2</v>
      </c>
      <c r="U8216" s="19" t="n">
        <v>3.799</v>
      </c>
      <c r="V8216" t="n">
        <v>7</v>
      </c>
      <c r="W8216" t="n">
        <v>2015</v>
      </c>
      <c r="X8216" t="inlineStr">
        <is>
          <t>2015Q3</t>
        </is>
      </c>
      <c r="Y8216" t="inlineStr">
        <is>
          <t>2015-09</t>
        </is>
      </c>
      <c r="Z8216" t="inlineStr">
        <is>
          <t>10.1% - 20%</t>
        </is>
      </c>
      <c r="AA8216" t="b">
        <v>1</v>
      </c>
      <c r="AB8216" t="b">
        <v>0</v>
      </c>
      <c r="AC8216" s="19" t="n">
        <v>13.1</v>
      </c>
      <c r="AD8216" s="21" t="n">
        <v>0.3625</v>
      </c>
    </row>
    <row r="8217" ht="18" customHeight="1">
      <c r="A8217" t="n">
        <v>8216</v>
      </c>
      <c r="B8217" t="inlineStr">
        <is>
          <t>CA-2015-120845</t>
        </is>
      </c>
      <c r="C8217" s="18" t="inlineStr">
        <is>
          <t>2015-09-25</t>
        </is>
      </c>
      <c r="D8217" s="18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19" t="n">
        <v>2.469</v>
      </c>
      <c r="S8217" s="20" t="n">
        <v>1</v>
      </c>
      <c r="T8217" s="21" t="n">
        <v>0.7</v>
      </c>
      <c r="U8217" s="19" t="n">
        <v>-1.8106</v>
      </c>
      <c r="V8217" t="n">
        <v>7</v>
      </c>
      <c r="W8217" t="n">
        <v>2015</v>
      </c>
      <c r="X8217" t="inlineStr">
        <is>
          <t>2015Q3</t>
        </is>
      </c>
      <c r="Y8217" t="inlineStr">
        <is>
          <t>2015-09</t>
        </is>
      </c>
      <c r="Z8217" t="inlineStr">
        <is>
          <t>&gt; 50% (Deep Discount)</t>
        </is>
      </c>
      <c r="AA8217" t="b">
        <v>0</v>
      </c>
      <c r="AB8217" t="b">
        <v>1</v>
      </c>
      <c r="AC8217" s="19" t="n">
        <v>8.23</v>
      </c>
      <c r="AD8217" s="21" t="n">
        <v>-0.7333</v>
      </c>
    </row>
    <row r="8218" ht="18" customHeight="1">
      <c r="A8218" t="n">
        <v>8217</v>
      </c>
      <c r="B8218" t="inlineStr">
        <is>
          <t>CA-2015-120845</t>
        </is>
      </c>
      <c r="C8218" s="18" t="inlineStr">
        <is>
          <t>2015-09-25</t>
        </is>
      </c>
      <c r="D8218" s="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19" t="n">
        <v>3.264</v>
      </c>
      <c r="S8218" s="20" t="n">
        <v>2</v>
      </c>
      <c r="T8218" s="21" t="n">
        <v>0.7</v>
      </c>
      <c r="U8218" s="19" t="n">
        <v>-2.2848</v>
      </c>
      <c r="V8218" t="n">
        <v>7</v>
      </c>
      <c r="W8218" t="n">
        <v>2015</v>
      </c>
      <c r="X8218" t="inlineStr">
        <is>
          <t>2015Q3</t>
        </is>
      </c>
      <c r="Y8218" t="inlineStr">
        <is>
          <t>2015-09</t>
        </is>
      </c>
      <c r="Z8218" t="inlineStr">
        <is>
          <t>&gt; 50% (Deep Discount)</t>
        </is>
      </c>
      <c r="AA8218" t="b">
        <v>0</v>
      </c>
      <c r="AB8218" t="b">
        <v>1</v>
      </c>
      <c r="AC8218" s="19" t="n">
        <v>5.44</v>
      </c>
      <c r="AD8218" s="21" t="n">
        <v>-0.7</v>
      </c>
    </row>
    <row r="8219" ht="18" customHeight="1">
      <c r="A8219" t="n">
        <v>8218</v>
      </c>
      <c r="B8219" t="inlineStr">
        <is>
          <t>CA-2014-120775</t>
        </is>
      </c>
      <c r="C8219" s="18" t="inlineStr">
        <is>
          <t>2014-10-03</t>
        </is>
      </c>
      <c r="D8219" s="18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19" t="n">
        <v>4.344</v>
      </c>
      <c r="S8219" s="20" t="n">
        <v>3</v>
      </c>
      <c r="T8219" s="21" t="n">
        <v>0.2</v>
      </c>
      <c r="U8219" s="19" t="n">
        <v>0.8688</v>
      </c>
      <c r="V8219" t="n">
        <v>4</v>
      </c>
      <c r="W8219" t="n">
        <v>2014</v>
      </c>
      <c r="X8219" t="inlineStr">
        <is>
          <t>2014Q4</t>
        </is>
      </c>
      <c r="Y8219" t="inlineStr">
        <is>
          <t>2014-10</t>
        </is>
      </c>
      <c r="Z8219" t="inlineStr">
        <is>
          <t>10.1% - 20%</t>
        </is>
      </c>
      <c r="AA8219" t="b">
        <v>1</v>
      </c>
      <c r="AB8219" t="b">
        <v>0</v>
      </c>
      <c r="AC8219" s="19" t="n">
        <v>1.81</v>
      </c>
      <c r="AD8219" s="21" t="n">
        <v>0.2</v>
      </c>
    </row>
    <row r="8220" ht="18" customHeight="1">
      <c r="A8220" t="n">
        <v>8219</v>
      </c>
      <c r="B8220" t="inlineStr">
        <is>
          <t>CA-2014-120775</t>
        </is>
      </c>
      <c r="C8220" s="18" t="inlineStr">
        <is>
          <t>2014-10-03</t>
        </is>
      </c>
      <c r="D8220" s="18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19" t="n">
        <v>31.776</v>
      </c>
      <c r="S8220" s="20" t="n">
        <v>3</v>
      </c>
      <c r="T8220" s="21" t="n">
        <v>0.6</v>
      </c>
      <c r="U8220" s="19" t="n">
        <v>-19.0656</v>
      </c>
      <c r="V8220" t="n">
        <v>4</v>
      </c>
      <c r="W8220" t="n">
        <v>2014</v>
      </c>
      <c r="X8220" t="inlineStr">
        <is>
          <t>2014Q4</t>
        </is>
      </c>
      <c r="Y8220" t="inlineStr">
        <is>
          <t>2014-10</t>
        </is>
      </c>
      <c r="Z8220" t="inlineStr">
        <is>
          <t>&gt; 50% (Deep Discount)</t>
        </is>
      </c>
      <c r="AA8220" t="b">
        <v>0</v>
      </c>
      <c r="AB8220" t="b">
        <v>1</v>
      </c>
      <c r="AC8220" s="19" t="n">
        <v>26.48</v>
      </c>
      <c r="AD8220" s="21" t="n">
        <v>-0.6</v>
      </c>
    </row>
    <row r="8221" ht="18" customHeight="1">
      <c r="A8221" t="n">
        <v>8220</v>
      </c>
      <c r="B8221" t="inlineStr">
        <is>
          <t>CA-2014-120775</t>
        </is>
      </c>
      <c r="C8221" s="18" t="inlineStr">
        <is>
          <t>2014-10-03</t>
        </is>
      </c>
      <c r="D8221" s="18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19" t="n">
        <v>4.928</v>
      </c>
      <c r="S8221" s="20" t="n">
        <v>2</v>
      </c>
      <c r="T8221" s="21" t="n">
        <v>0.2</v>
      </c>
      <c r="U8221" s="19" t="n">
        <v>1.7248</v>
      </c>
      <c r="V8221" t="n">
        <v>4</v>
      </c>
      <c r="W8221" t="n">
        <v>2014</v>
      </c>
      <c r="X8221" t="inlineStr">
        <is>
          <t>2014Q4</t>
        </is>
      </c>
      <c r="Y8221" t="inlineStr">
        <is>
          <t>2014-10</t>
        </is>
      </c>
      <c r="Z8221" t="inlineStr">
        <is>
          <t>10.1% - 20%</t>
        </is>
      </c>
      <c r="AA8221" t="b">
        <v>1</v>
      </c>
      <c r="AB8221" t="b">
        <v>0</v>
      </c>
      <c r="AC8221" s="19" t="n">
        <v>3.08</v>
      </c>
      <c r="AD8221" s="21" t="n">
        <v>0.35</v>
      </c>
    </row>
    <row r="8222" ht="18" customHeight="1">
      <c r="A8222" t="n">
        <v>8221</v>
      </c>
      <c r="B8222" t="inlineStr">
        <is>
          <t>CA-2014-120775</t>
        </is>
      </c>
      <c r="C8222" s="18" t="inlineStr">
        <is>
          <t>2014-10-03</t>
        </is>
      </c>
      <c r="D8222" s="18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19" t="n">
        <v>1.788</v>
      </c>
      <c r="S8222" s="20" t="n">
        <v>3</v>
      </c>
      <c r="T8222" s="21" t="n">
        <v>0.8</v>
      </c>
      <c r="U8222" s="19" t="n">
        <v>-3.0396</v>
      </c>
      <c r="V8222" t="n">
        <v>4</v>
      </c>
      <c r="W8222" t="n">
        <v>2014</v>
      </c>
      <c r="X8222" t="inlineStr">
        <is>
          <t>2014Q4</t>
        </is>
      </c>
      <c r="Y8222" t="inlineStr">
        <is>
          <t>2014-10</t>
        </is>
      </c>
      <c r="Z8222" t="inlineStr">
        <is>
          <t>&gt; 50% (Deep Discount)</t>
        </is>
      </c>
      <c r="AA8222" t="b">
        <v>0</v>
      </c>
      <c r="AB8222" t="b">
        <v>1</v>
      </c>
      <c r="AC8222" s="19" t="n">
        <v>2.98</v>
      </c>
      <c r="AD8222" s="21" t="n">
        <v>-1.7</v>
      </c>
    </row>
    <row r="8223" ht="18" customHeight="1">
      <c r="A8223" t="n">
        <v>8222</v>
      </c>
      <c r="B8223" t="inlineStr">
        <is>
          <t>CA-2014-120775</t>
        </is>
      </c>
      <c r="C8223" s="18" t="inlineStr">
        <is>
          <t>2014-10-03</t>
        </is>
      </c>
      <c r="D8223" s="18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19" t="n">
        <v>15.072</v>
      </c>
      <c r="S8223" s="20" t="n">
        <v>4</v>
      </c>
      <c r="T8223" s="21" t="n">
        <v>0.2</v>
      </c>
      <c r="U8223" s="19" t="n">
        <v>-3.768</v>
      </c>
      <c r="V8223" t="n">
        <v>4</v>
      </c>
      <c r="W8223" t="n">
        <v>2014</v>
      </c>
      <c r="X8223" t="inlineStr">
        <is>
          <t>2014Q4</t>
        </is>
      </c>
      <c r="Y8223" t="inlineStr">
        <is>
          <t>2014-10</t>
        </is>
      </c>
      <c r="Z8223" t="inlineStr">
        <is>
          <t>10.1% - 20%</t>
        </is>
      </c>
      <c r="AA8223" t="b">
        <v>0</v>
      </c>
      <c r="AB8223" t="b">
        <v>1</v>
      </c>
      <c r="AC8223" s="19" t="n">
        <v>4.71</v>
      </c>
      <c r="AD8223" s="21" t="n">
        <v>-0.25</v>
      </c>
    </row>
    <row r="8224" ht="18" customHeight="1">
      <c r="A8224" t="n">
        <v>8223</v>
      </c>
      <c r="B8224" t="inlineStr">
        <is>
          <t>CA-2014-152905</t>
        </is>
      </c>
      <c r="C8224" s="18" t="inlineStr">
        <is>
          <t>2014-02-18</t>
        </is>
      </c>
      <c r="D8224" s="18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19" t="n">
        <v>12.624</v>
      </c>
      <c r="S8224" s="20" t="n">
        <v>2</v>
      </c>
      <c r="T8224" s="21" t="n">
        <v>0.2</v>
      </c>
      <c r="U8224" s="19" t="n">
        <v>-2.5248</v>
      </c>
      <c r="V8224" t="n">
        <v>6</v>
      </c>
      <c r="W8224" t="n">
        <v>2014</v>
      </c>
      <c r="X8224" t="inlineStr">
        <is>
          <t>2014Q1</t>
        </is>
      </c>
      <c r="Y8224" t="inlineStr">
        <is>
          <t>2014-02</t>
        </is>
      </c>
      <c r="Z8224" t="inlineStr">
        <is>
          <t>10.1% - 20%</t>
        </is>
      </c>
      <c r="AA8224" t="b">
        <v>0</v>
      </c>
      <c r="AB8224" t="b">
        <v>1</v>
      </c>
      <c r="AC8224" s="19" t="n">
        <v>7.89</v>
      </c>
      <c r="AD8224" s="21" t="n">
        <v>-0.2</v>
      </c>
    </row>
    <row r="8225" ht="18" customHeight="1">
      <c r="A8225" t="n">
        <v>8224</v>
      </c>
      <c r="B8225" t="inlineStr">
        <is>
          <t>CA-2016-104633</t>
        </is>
      </c>
      <c r="C8225" s="18" t="inlineStr">
        <is>
          <t>2016-06-12</t>
        </is>
      </c>
      <c r="D8225" s="18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19" t="n">
        <v>185.88</v>
      </c>
      <c r="S8225" s="20" t="n">
        <v>6</v>
      </c>
      <c r="T8225" s="21" t="n">
        <v>0</v>
      </c>
      <c r="U8225" s="19" t="n">
        <v>83.646</v>
      </c>
      <c r="V8225" t="n">
        <v>4</v>
      </c>
      <c r="W8225" t="n">
        <v>2016</v>
      </c>
      <c r="X8225" t="inlineStr">
        <is>
          <t>2016Q2</t>
        </is>
      </c>
      <c r="Y8225" t="inlineStr">
        <is>
          <t>2016-06</t>
        </is>
      </c>
      <c r="Z8225" t="inlineStr">
        <is>
          <t>0% (No Discount)</t>
        </is>
      </c>
      <c r="AA8225" t="b">
        <v>1</v>
      </c>
      <c r="AB8225" t="b">
        <v>0</v>
      </c>
      <c r="AC8225" s="19" t="n">
        <v>30.98</v>
      </c>
      <c r="AD8225" s="21" t="n">
        <v>0.45</v>
      </c>
    </row>
    <row r="8226" ht="18" customHeight="1">
      <c r="A8226" t="n">
        <v>8225</v>
      </c>
      <c r="B8226" t="inlineStr">
        <is>
          <t>CA-2016-104633</t>
        </is>
      </c>
      <c r="C8226" s="18" t="inlineStr">
        <is>
          <t>2016-06-12</t>
        </is>
      </c>
      <c r="D8226" s="18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19" t="n">
        <v>12.96</v>
      </c>
      <c r="S8226" s="20" t="n">
        <v>2</v>
      </c>
      <c r="T8226" s="21" t="n">
        <v>0</v>
      </c>
      <c r="U8226" s="19" t="n">
        <v>6.2208</v>
      </c>
      <c r="V8226" t="n">
        <v>4</v>
      </c>
      <c r="W8226" t="n">
        <v>2016</v>
      </c>
      <c r="X8226" t="inlineStr">
        <is>
          <t>2016Q2</t>
        </is>
      </c>
      <c r="Y8226" t="inlineStr">
        <is>
          <t>2016-06</t>
        </is>
      </c>
      <c r="Z8226" t="inlineStr">
        <is>
          <t>0% (No Discount)</t>
        </is>
      </c>
      <c r="AA8226" t="b">
        <v>1</v>
      </c>
      <c r="AB8226" t="b">
        <v>0</v>
      </c>
      <c r="AC8226" s="19" t="n">
        <v>6.48</v>
      </c>
      <c r="AD8226" s="21" t="n">
        <v>0.48</v>
      </c>
    </row>
    <row r="8227" ht="18" customHeight="1">
      <c r="A8227" t="n">
        <v>8226</v>
      </c>
      <c r="B8227" t="inlineStr">
        <is>
          <t>CA-2017-104136</t>
        </is>
      </c>
      <c r="C8227" s="18" t="inlineStr">
        <is>
          <t>2017-11-01</t>
        </is>
      </c>
      <c r="D8227" s="18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19" t="n">
        <v>189.7</v>
      </c>
      <c r="S8227" s="20" t="n">
        <v>10</v>
      </c>
      <c r="T8227" s="21" t="n">
        <v>0</v>
      </c>
      <c r="U8227" s="19" t="n">
        <v>91.056</v>
      </c>
      <c r="V8227" t="n">
        <v>3</v>
      </c>
      <c r="W8227" t="n">
        <v>2017</v>
      </c>
      <c r="X8227" t="inlineStr">
        <is>
          <t>2017Q4</t>
        </is>
      </c>
      <c r="Y8227" t="inlineStr">
        <is>
          <t>2017-11</t>
        </is>
      </c>
      <c r="Z8227" t="inlineStr">
        <is>
          <t>0% (No Discount)</t>
        </is>
      </c>
      <c r="AA8227" t="b">
        <v>1</v>
      </c>
      <c r="AB8227" t="b">
        <v>0</v>
      </c>
      <c r="AC8227" s="19" t="n">
        <v>18.97</v>
      </c>
      <c r="AD8227" s="21" t="n">
        <v>0.48</v>
      </c>
    </row>
    <row r="8228" ht="18" customHeight="1">
      <c r="A8228" t="n">
        <v>8227</v>
      </c>
      <c r="B8228" t="inlineStr">
        <is>
          <t>CA-2017-104136</t>
        </is>
      </c>
      <c r="C8228" s="18" t="inlineStr">
        <is>
          <t>2017-11-01</t>
        </is>
      </c>
      <c r="D8228" s="1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19" t="n">
        <v>40.99</v>
      </c>
      <c r="S8228" s="20" t="n">
        <v>1</v>
      </c>
      <c r="T8228" s="21" t="n">
        <v>0</v>
      </c>
      <c r="U8228" s="19" t="n">
        <v>20.0851</v>
      </c>
      <c r="V8228" t="n">
        <v>3</v>
      </c>
      <c r="W8228" t="n">
        <v>2017</v>
      </c>
      <c r="X8228" t="inlineStr">
        <is>
          <t>2017Q4</t>
        </is>
      </c>
      <c r="Y8228" t="inlineStr">
        <is>
          <t>2017-11</t>
        </is>
      </c>
      <c r="Z8228" t="inlineStr">
        <is>
          <t>0% (No Discount)</t>
        </is>
      </c>
      <c r="AA8228" t="b">
        <v>1</v>
      </c>
      <c r="AB8228" t="b">
        <v>0</v>
      </c>
      <c r="AC8228" s="19" t="n">
        <v>40.99</v>
      </c>
      <c r="AD8228" s="21" t="n">
        <v>0.49</v>
      </c>
    </row>
    <row r="8229" ht="18" customHeight="1">
      <c r="A8229" t="n">
        <v>8228</v>
      </c>
      <c r="B8229" t="inlineStr">
        <is>
          <t>CA-2016-123050</t>
        </is>
      </c>
      <c r="C8229" s="18" t="inlineStr">
        <is>
          <t>2016-04-04</t>
        </is>
      </c>
      <c r="D8229" s="18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19" t="n">
        <v>82.64</v>
      </c>
      <c r="S8229" s="20" t="n">
        <v>2</v>
      </c>
      <c r="T8229" s="21" t="n">
        <v>0</v>
      </c>
      <c r="U8229" s="19" t="n">
        <v>7.4376</v>
      </c>
      <c r="V8229" t="n">
        <v>4</v>
      </c>
      <c r="W8229" t="n">
        <v>2016</v>
      </c>
      <c r="X8229" t="inlineStr">
        <is>
          <t>2016Q2</t>
        </is>
      </c>
      <c r="Y8229" t="inlineStr">
        <is>
          <t>2016-04</t>
        </is>
      </c>
      <c r="Z8229" t="inlineStr">
        <is>
          <t>0% (No Discount)</t>
        </is>
      </c>
      <c r="AA8229" t="b">
        <v>1</v>
      </c>
      <c r="AB8229" t="b">
        <v>0</v>
      </c>
      <c r="AC8229" s="19" t="n">
        <v>41.32</v>
      </c>
      <c r="AD8229" s="21" t="n">
        <v>0.09</v>
      </c>
    </row>
    <row r="8230" ht="18" customHeight="1">
      <c r="A8230" t="n">
        <v>8229</v>
      </c>
      <c r="B8230" t="inlineStr">
        <is>
          <t>CA-2016-123050</t>
        </is>
      </c>
      <c r="C8230" s="18" t="inlineStr">
        <is>
          <t>2016-04-04</t>
        </is>
      </c>
      <c r="D8230" s="18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19" t="n">
        <v>31.02</v>
      </c>
      <c r="S8230" s="20" t="n">
        <v>2</v>
      </c>
      <c r="T8230" s="21" t="n">
        <v>0</v>
      </c>
      <c r="U8230" s="19" t="n">
        <v>8.065200000000001</v>
      </c>
      <c r="V8230" t="n">
        <v>4</v>
      </c>
      <c r="W8230" t="n">
        <v>2016</v>
      </c>
      <c r="X8230" t="inlineStr">
        <is>
          <t>2016Q2</t>
        </is>
      </c>
      <c r="Y8230" t="inlineStr">
        <is>
          <t>2016-04</t>
        </is>
      </c>
      <c r="Z8230" t="inlineStr">
        <is>
          <t>0% (No Discount)</t>
        </is>
      </c>
      <c r="AA8230" t="b">
        <v>1</v>
      </c>
      <c r="AB8230" t="b">
        <v>0</v>
      </c>
      <c r="AC8230" s="19" t="n">
        <v>15.51</v>
      </c>
      <c r="AD8230" s="21" t="n">
        <v>0.26</v>
      </c>
    </row>
    <row r="8231" ht="18" customHeight="1">
      <c r="A8231" t="n">
        <v>8230</v>
      </c>
      <c r="B8231" t="inlineStr">
        <is>
          <t>CA-2016-123050</t>
        </is>
      </c>
      <c r="C8231" s="18" t="inlineStr">
        <is>
          <t>2016-04-04</t>
        </is>
      </c>
      <c r="D8231" s="18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19" t="n">
        <v>89.97</v>
      </c>
      <c r="S8231" s="20" t="n">
        <v>3</v>
      </c>
      <c r="T8231" s="21" t="n">
        <v>0</v>
      </c>
      <c r="U8231" s="19" t="n">
        <v>37.7874</v>
      </c>
      <c r="V8231" t="n">
        <v>4</v>
      </c>
      <c r="W8231" t="n">
        <v>2016</v>
      </c>
      <c r="X8231" t="inlineStr">
        <is>
          <t>2016Q2</t>
        </is>
      </c>
      <c r="Y8231" t="inlineStr">
        <is>
          <t>2016-04</t>
        </is>
      </c>
      <c r="Z8231" t="inlineStr">
        <is>
          <t>0% (No Discount)</t>
        </is>
      </c>
      <c r="AA8231" t="b">
        <v>1</v>
      </c>
      <c r="AB8231" t="b">
        <v>0</v>
      </c>
      <c r="AC8231" s="19" t="n">
        <v>29.99</v>
      </c>
      <c r="AD8231" s="21" t="n">
        <v>0.42</v>
      </c>
    </row>
    <row r="8232" ht="18" customHeight="1">
      <c r="A8232" t="n">
        <v>8231</v>
      </c>
      <c r="B8232" t="inlineStr">
        <is>
          <t>CA-2016-162355</t>
        </is>
      </c>
      <c r="C8232" s="18" t="inlineStr">
        <is>
          <t>2016-06-30</t>
        </is>
      </c>
      <c r="D8232" s="18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19" t="n">
        <v>35.97</v>
      </c>
      <c r="S8232" s="20" t="n">
        <v>3</v>
      </c>
      <c r="T8232" s="21" t="n">
        <v>0</v>
      </c>
      <c r="U8232" s="19" t="n">
        <v>9.7119</v>
      </c>
      <c r="V8232" t="n">
        <v>2</v>
      </c>
      <c r="W8232" t="n">
        <v>2016</v>
      </c>
      <c r="X8232" t="inlineStr">
        <is>
          <t>2016Q2</t>
        </is>
      </c>
      <c r="Y8232" t="inlineStr">
        <is>
          <t>2016-06</t>
        </is>
      </c>
      <c r="Z8232" t="inlineStr">
        <is>
          <t>0% (No Discount)</t>
        </is>
      </c>
      <c r="AA8232" t="b">
        <v>1</v>
      </c>
      <c r="AB8232" t="b">
        <v>0</v>
      </c>
      <c r="AC8232" s="19" t="n">
        <v>11.99</v>
      </c>
      <c r="AD8232" s="21" t="n">
        <v>0.27</v>
      </c>
    </row>
    <row r="8233" ht="18" customHeight="1">
      <c r="A8233" t="n">
        <v>8232</v>
      </c>
      <c r="B8233" t="inlineStr">
        <is>
          <t>CA-2016-162355</t>
        </is>
      </c>
      <c r="C8233" s="18" t="inlineStr">
        <is>
          <t>2016-06-30</t>
        </is>
      </c>
      <c r="D8233" s="18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19" t="n">
        <v>1266.86</v>
      </c>
      <c r="S8233" s="20" t="n">
        <v>7</v>
      </c>
      <c r="T8233" s="21" t="n">
        <v>0</v>
      </c>
      <c r="U8233" s="19" t="n">
        <v>291.3778</v>
      </c>
      <c r="V8233" t="n">
        <v>2</v>
      </c>
      <c r="W8233" t="n">
        <v>2016</v>
      </c>
      <c r="X8233" t="inlineStr">
        <is>
          <t>2016Q2</t>
        </is>
      </c>
      <c r="Y8233" t="inlineStr">
        <is>
          <t>2016-06</t>
        </is>
      </c>
      <c r="Z8233" t="inlineStr">
        <is>
          <t>0% (No Discount)</t>
        </is>
      </c>
      <c r="AA8233" t="b">
        <v>1</v>
      </c>
      <c r="AB8233" t="b">
        <v>0</v>
      </c>
      <c r="AC8233" s="19" t="n">
        <v>180.98</v>
      </c>
      <c r="AD8233" s="21" t="n">
        <v>0.23</v>
      </c>
    </row>
    <row r="8234" ht="18" customHeight="1">
      <c r="A8234" t="n">
        <v>8233</v>
      </c>
      <c r="B8234" t="inlineStr">
        <is>
          <t>CA-2014-158225</t>
        </is>
      </c>
      <c r="C8234" s="18" t="inlineStr">
        <is>
          <t>2014-09-22</t>
        </is>
      </c>
      <c r="D8234" s="18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19" t="n">
        <v>169.45</v>
      </c>
      <c r="S8234" s="20" t="n">
        <v>5</v>
      </c>
      <c r="T8234" s="21" t="n">
        <v>0</v>
      </c>
      <c r="U8234" s="19" t="n">
        <v>42.3625</v>
      </c>
      <c r="V8234" t="n">
        <v>6</v>
      </c>
      <c r="W8234" t="n">
        <v>2014</v>
      </c>
      <c r="X8234" t="inlineStr">
        <is>
          <t>2014Q3</t>
        </is>
      </c>
      <c r="Y8234" t="inlineStr">
        <is>
          <t>2014-09</t>
        </is>
      </c>
      <c r="Z8234" t="inlineStr">
        <is>
          <t>0% (No Discount)</t>
        </is>
      </c>
      <c r="AA8234" t="b">
        <v>1</v>
      </c>
      <c r="AB8234" t="b">
        <v>0</v>
      </c>
      <c r="AC8234" s="19" t="n">
        <v>33.89</v>
      </c>
      <c r="AD8234" s="21" t="n">
        <v>0.25</v>
      </c>
    </row>
    <row r="8235" ht="18" customHeight="1">
      <c r="A8235" t="n">
        <v>8234</v>
      </c>
      <c r="B8235" t="inlineStr">
        <is>
          <t>CA-2014-158225</t>
        </is>
      </c>
      <c r="C8235" s="18" t="inlineStr">
        <is>
          <t>2014-09-22</t>
        </is>
      </c>
      <c r="D8235" s="18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19" t="n">
        <v>40.68</v>
      </c>
      <c r="S8235" s="20" t="n">
        <v>2</v>
      </c>
      <c r="T8235" s="21" t="n">
        <v>0</v>
      </c>
      <c r="U8235" s="19" t="n">
        <v>0.4068</v>
      </c>
      <c r="V8235" t="n">
        <v>6</v>
      </c>
      <c r="W8235" t="n">
        <v>2014</v>
      </c>
      <c r="X8235" t="inlineStr">
        <is>
          <t>2014Q3</t>
        </is>
      </c>
      <c r="Y8235" t="inlineStr">
        <is>
          <t>2014-09</t>
        </is>
      </c>
      <c r="Z8235" t="inlineStr">
        <is>
          <t>0% (No Discount)</t>
        </is>
      </c>
      <c r="AA8235" t="b">
        <v>1</v>
      </c>
      <c r="AB8235" t="b">
        <v>0</v>
      </c>
      <c r="AC8235" s="19" t="n">
        <v>20.34</v>
      </c>
      <c r="AD8235" s="21" t="n">
        <v>0.01</v>
      </c>
    </row>
    <row r="8236" ht="18" customHeight="1">
      <c r="A8236" t="n">
        <v>8235</v>
      </c>
      <c r="B8236" t="inlineStr">
        <is>
          <t>CA-2017-102204</t>
        </is>
      </c>
      <c r="C8236" s="18" t="inlineStr">
        <is>
          <t>2017-05-01</t>
        </is>
      </c>
      <c r="D8236" s="18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19" t="n">
        <v>3.328</v>
      </c>
      <c r="S8236" s="20" t="n">
        <v>2</v>
      </c>
      <c r="T8236" s="21" t="n">
        <v>0.2</v>
      </c>
      <c r="U8236" s="19" t="n">
        <v>0.416</v>
      </c>
      <c r="V8236" t="n">
        <v>5</v>
      </c>
      <c r="W8236" t="n">
        <v>2017</v>
      </c>
      <c r="X8236" t="inlineStr">
        <is>
          <t>2017Q2</t>
        </is>
      </c>
      <c r="Y8236" t="inlineStr">
        <is>
          <t>2017-05</t>
        </is>
      </c>
      <c r="Z8236" t="inlineStr">
        <is>
          <t>10.1% - 20%</t>
        </is>
      </c>
      <c r="AA8236" t="b">
        <v>1</v>
      </c>
      <c r="AB8236" t="b">
        <v>0</v>
      </c>
      <c r="AC8236" s="19" t="n">
        <v>2.08</v>
      </c>
      <c r="AD8236" s="21" t="n">
        <v>0.125</v>
      </c>
    </row>
    <row r="8237" ht="18" customHeight="1">
      <c r="A8237" t="n">
        <v>8236</v>
      </c>
      <c r="B8237" t="inlineStr">
        <is>
          <t>CA-2017-102204</t>
        </is>
      </c>
      <c r="C8237" s="18" t="inlineStr">
        <is>
          <t>2017-05-01</t>
        </is>
      </c>
      <c r="D8237" s="18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19" t="n">
        <v>933.2619999999999</v>
      </c>
      <c r="S8237" s="20" t="n">
        <v>4</v>
      </c>
      <c r="T8237" s="21" t="n">
        <v>0.45</v>
      </c>
      <c r="U8237" s="19" t="n">
        <v>-458.1468</v>
      </c>
      <c r="V8237" t="n">
        <v>5</v>
      </c>
      <c r="W8237" t="n">
        <v>2017</v>
      </c>
      <c r="X8237" t="inlineStr">
        <is>
          <t>2017Q2</t>
        </is>
      </c>
      <c r="Y8237" t="inlineStr">
        <is>
          <t>2017-05</t>
        </is>
      </c>
      <c r="Z8237" t="inlineStr">
        <is>
          <t>30.1% - 50%</t>
        </is>
      </c>
      <c r="AA8237" t="b">
        <v>0</v>
      </c>
      <c r="AB8237" t="b">
        <v>1</v>
      </c>
      <c r="AC8237" s="19" t="n">
        <v>424.21</v>
      </c>
      <c r="AD8237" s="21" t="n">
        <v>-0.4909</v>
      </c>
    </row>
    <row r="8238" ht="18" customHeight="1">
      <c r="A8238" t="n">
        <v>8237</v>
      </c>
      <c r="B8238" t="inlineStr">
        <is>
          <t>CA-2017-102204</t>
        </is>
      </c>
      <c r="C8238" s="18" t="inlineStr">
        <is>
          <t>2017-05-01</t>
        </is>
      </c>
      <c r="D8238" s="1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19" t="n">
        <v>2803.92</v>
      </c>
      <c r="S8238" s="20" t="n">
        <v>5</v>
      </c>
      <c r="T8238" s="21" t="n">
        <v>0.2</v>
      </c>
      <c r="U8238" s="19" t="n">
        <v>0</v>
      </c>
      <c r="V8238" t="n">
        <v>5</v>
      </c>
      <c r="W8238" t="n">
        <v>2017</v>
      </c>
      <c r="X8238" t="inlineStr">
        <is>
          <t>2017Q2</t>
        </is>
      </c>
      <c r="Y8238" t="inlineStr">
        <is>
          <t>2017-05</t>
        </is>
      </c>
      <c r="Z8238" t="inlineStr">
        <is>
          <t>10.1% - 20%</t>
        </is>
      </c>
      <c r="AA8238" t="b">
        <v>1</v>
      </c>
      <c r="AB8238" t="b">
        <v>0</v>
      </c>
      <c r="AC8238" s="19" t="n">
        <v>700.98</v>
      </c>
      <c r="AD8238" s="21" t="n">
        <v>0</v>
      </c>
    </row>
    <row r="8239" ht="18" customHeight="1">
      <c r="A8239" t="n">
        <v>8238</v>
      </c>
      <c r="B8239" t="inlineStr">
        <is>
          <t>CA-2017-103065</t>
        </is>
      </c>
      <c r="C8239" s="18" t="inlineStr">
        <is>
          <t>2017-10-20</t>
        </is>
      </c>
      <c r="D8239" s="18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19" t="n">
        <v>4.768</v>
      </c>
      <c r="S8239" s="20" t="n">
        <v>2</v>
      </c>
      <c r="T8239" s="21" t="n">
        <v>0.2</v>
      </c>
      <c r="U8239" s="19" t="n">
        <v>-0.7748</v>
      </c>
      <c r="V8239" t="n">
        <v>0</v>
      </c>
      <c r="W8239" t="n">
        <v>2017</v>
      </c>
      <c r="X8239" t="inlineStr">
        <is>
          <t>2017Q4</t>
        </is>
      </c>
      <c r="Y8239" t="inlineStr">
        <is>
          <t>2017-10</t>
        </is>
      </c>
      <c r="Z8239" t="inlineStr">
        <is>
          <t>10.1% - 20%</t>
        </is>
      </c>
      <c r="AA8239" t="b">
        <v>0</v>
      </c>
      <c r="AB8239" t="b">
        <v>1</v>
      </c>
      <c r="AC8239" s="19" t="n">
        <v>2.98</v>
      </c>
      <c r="AD8239" s="21" t="n">
        <v>-0.1625</v>
      </c>
    </row>
    <row r="8240" ht="18" customHeight="1">
      <c r="A8240" t="n">
        <v>8239</v>
      </c>
      <c r="B8240" t="inlineStr">
        <is>
          <t>CA-2017-103065</t>
        </is>
      </c>
      <c r="C8240" s="18" t="inlineStr">
        <is>
          <t>2017-10-20</t>
        </is>
      </c>
      <c r="D8240" s="18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19" t="n">
        <v>6.672</v>
      </c>
      <c r="S8240" s="20" t="n">
        <v>1</v>
      </c>
      <c r="T8240" s="21" t="n">
        <v>0.2</v>
      </c>
      <c r="U8240" s="19" t="n">
        <v>2.502</v>
      </c>
      <c r="V8240" t="n">
        <v>0</v>
      </c>
      <c r="W8240" t="n">
        <v>2017</v>
      </c>
      <c r="X8240" t="inlineStr">
        <is>
          <t>2017Q4</t>
        </is>
      </c>
      <c r="Y8240" t="inlineStr">
        <is>
          <t>2017-10</t>
        </is>
      </c>
      <c r="Z8240" t="inlineStr">
        <is>
          <t>10.1% - 20%</t>
        </is>
      </c>
      <c r="AA8240" t="b">
        <v>1</v>
      </c>
      <c r="AB8240" t="b">
        <v>0</v>
      </c>
      <c r="AC8240" s="19" t="n">
        <v>8.34</v>
      </c>
      <c r="AD8240" s="21" t="n">
        <v>0.375</v>
      </c>
    </row>
    <row r="8241" ht="18" customHeight="1">
      <c r="A8241" t="n">
        <v>8240</v>
      </c>
      <c r="B8241" t="inlineStr">
        <is>
          <t>CA-2017-103065</t>
        </is>
      </c>
      <c r="C8241" s="18" t="inlineStr">
        <is>
          <t>2017-10-20</t>
        </is>
      </c>
      <c r="D8241" s="18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19" t="n">
        <v>4.448</v>
      </c>
      <c r="S8241" s="20" t="n">
        <v>2</v>
      </c>
      <c r="T8241" s="21" t="n">
        <v>0.2</v>
      </c>
      <c r="U8241" s="19" t="n">
        <v>1.112</v>
      </c>
      <c r="V8241" t="n">
        <v>0</v>
      </c>
      <c r="W8241" t="n">
        <v>2017</v>
      </c>
      <c r="X8241" t="inlineStr">
        <is>
          <t>2017Q4</t>
        </is>
      </c>
      <c r="Y8241" t="inlineStr">
        <is>
          <t>2017-10</t>
        </is>
      </c>
      <c r="Z8241" t="inlineStr">
        <is>
          <t>10.1% - 20%</t>
        </is>
      </c>
      <c r="AA8241" t="b">
        <v>1</v>
      </c>
      <c r="AB8241" t="b">
        <v>0</v>
      </c>
      <c r="AC8241" s="19" t="n">
        <v>2.78</v>
      </c>
      <c r="AD8241" s="21" t="n">
        <v>0.25</v>
      </c>
    </row>
    <row r="8242" ht="18" customHeight="1">
      <c r="A8242" t="n">
        <v>8241</v>
      </c>
      <c r="B8242" t="inlineStr">
        <is>
          <t>CA-2017-103065</t>
        </is>
      </c>
      <c r="C8242" s="18" t="inlineStr">
        <is>
          <t>2017-10-20</t>
        </is>
      </c>
      <c r="D8242" s="18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19" t="n">
        <v>43.936</v>
      </c>
      <c r="S8242" s="20" t="n">
        <v>4</v>
      </c>
      <c r="T8242" s="21" t="n">
        <v>0.2</v>
      </c>
      <c r="U8242" s="19" t="n">
        <v>6.0412</v>
      </c>
      <c r="V8242" t="n">
        <v>0</v>
      </c>
      <c r="W8242" t="n">
        <v>2017</v>
      </c>
      <c r="X8242" t="inlineStr">
        <is>
          <t>2017Q4</t>
        </is>
      </c>
      <c r="Y8242" t="inlineStr">
        <is>
          <t>2017-10</t>
        </is>
      </c>
      <c r="Z8242" t="inlineStr">
        <is>
          <t>10.1% - 20%</t>
        </is>
      </c>
      <c r="AA8242" t="b">
        <v>1</v>
      </c>
      <c r="AB8242" t="b">
        <v>0</v>
      </c>
      <c r="AC8242" s="19" t="n">
        <v>13.73</v>
      </c>
      <c r="AD8242" s="21" t="n">
        <v>0.1375</v>
      </c>
    </row>
    <row r="8243" ht="18" customHeight="1">
      <c r="A8243" t="n">
        <v>8242</v>
      </c>
      <c r="B8243" t="inlineStr">
        <is>
          <t>CA-2014-109855</t>
        </is>
      </c>
      <c r="C8243" s="18" t="inlineStr">
        <is>
          <t>2014-09-01</t>
        </is>
      </c>
      <c r="D8243" s="18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19" t="n">
        <v>23.744</v>
      </c>
      <c r="S8243" s="20" t="n">
        <v>2</v>
      </c>
      <c r="T8243" s="21" t="n">
        <v>0.2</v>
      </c>
      <c r="U8243" s="19" t="n">
        <v>8.3104</v>
      </c>
      <c r="V8243" t="n">
        <v>4</v>
      </c>
      <c r="W8243" t="n">
        <v>2014</v>
      </c>
      <c r="X8243" t="inlineStr">
        <is>
          <t>2014Q3</t>
        </is>
      </c>
      <c r="Y8243" t="inlineStr">
        <is>
          <t>2014-09</t>
        </is>
      </c>
      <c r="Z8243" t="inlineStr">
        <is>
          <t>10.1% - 20%</t>
        </is>
      </c>
      <c r="AA8243" t="b">
        <v>1</v>
      </c>
      <c r="AB8243" t="b">
        <v>0</v>
      </c>
      <c r="AC8243" s="19" t="n">
        <v>14.84</v>
      </c>
      <c r="AD8243" s="21" t="n">
        <v>0.35</v>
      </c>
    </row>
    <row r="8244" ht="18" customHeight="1">
      <c r="A8244" t="n">
        <v>8243</v>
      </c>
      <c r="B8244" t="inlineStr">
        <is>
          <t>CA-2014-109855</t>
        </is>
      </c>
      <c r="C8244" s="18" t="inlineStr">
        <is>
          <t>2014-09-01</t>
        </is>
      </c>
      <c r="D8244" s="18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19" t="n">
        <v>357</v>
      </c>
      <c r="S8244" s="20" t="n">
        <v>3</v>
      </c>
      <c r="T8244" s="21" t="n">
        <v>0</v>
      </c>
      <c r="U8244" s="19" t="n">
        <v>57.12</v>
      </c>
      <c r="V8244" t="n">
        <v>4</v>
      </c>
      <c r="W8244" t="n">
        <v>2014</v>
      </c>
      <c r="X8244" t="inlineStr">
        <is>
          <t>2014Q3</t>
        </is>
      </c>
      <c r="Y8244" t="inlineStr">
        <is>
          <t>2014-09</t>
        </is>
      </c>
      <c r="Z8244" t="inlineStr">
        <is>
          <t>0% (No Discount)</t>
        </is>
      </c>
      <c r="AA8244" t="b">
        <v>1</v>
      </c>
      <c r="AB8244" t="b">
        <v>0</v>
      </c>
      <c r="AC8244" s="19" t="n">
        <v>119</v>
      </c>
      <c r="AD8244" s="21" t="n">
        <v>0.16</v>
      </c>
    </row>
    <row r="8245" ht="18" customHeight="1">
      <c r="A8245" t="n">
        <v>8244</v>
      </c>
      <c r="B8245" t="inlineStr">
        <is>
          <t>CA-2014-109897</t>
        </is>
      </c>
      <c r="C8245" s="18" t="inlineStr">
        <is>
          <t>2014-08-12</t>
        </is>
      </c>
      <c r="D8245" s="18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19" t="n">
        <v>806.336</v>
      </c>
      <c r="S8245" s="20" t="n">
        <v>8</v>
      </c>
      <c r="T8245" s="21" t="n">
        <v>0.2</v>
      </c>
      <c r="U8245" s="19" t="n">
        <v>50.396</v>
      </c>
      <c r="V8245" t="n">
        <v>4</v>
      </c>
      <c r="W8245" t="n">
        <v>2014</v>
      </c>
      <c r="X8245" t="inlineStr">
        <is>
          <t>2014Q3</t>
        </is>
      </c>
      <c r="Y8245" t="inlineStr">
        <is>
          <t>2014-08</t>
        </is>
      </c>
      <c r="Z8245" t="inlineStr">
        <is>
          <t>10.1% - 20%</t>
        </is>
      </c>
      <c r="AA8245" t="b">
        <v>1</v>
      </c>
      <c r="AB8245" t="b">
        <v>0</v>
      </c>
      <c r="AC8245" s="19" t="n">
        <v>125.99</v>
      </c>
      <c r="AD8245" s="21" t="n">
        <v>0.0625</v>
      </c>
    </row>
    <row r="8246" ht="18" customHeight="1">
      <c r="A8246" t="n">
        <v>8245</v>
      </c>
      <c r="B8246" t="inlineStr">
        <is>
          <t>CA-2014-109897</t>
        </is>
      </c>
      <c r="C8246" s="18" t="inlineStr">
        <is>
          <t>2014-08-12</t>
        </is>
      </c>
      <c r="D8246" s="18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19" t="n">
        <v>85.44</v>
      </c>
      <c r="S8246" s="20" t="n">
        <v>3</v>
      </c>
      <c r="T8246" s="21" t="n">
        <v>0</v>
      </c>
      <c r="U8246" s="19" t="n">
        <v>31.6128</v>
      </c>
      <c r="V8246" t="n">
        <v>4</v>
      </c>
      <c r="W8246" t="n">
        <v>2014</v>
      </c>
      <c r="X8246" t="inlineStr">
        <is>
          <t>2014Q3</t>
        </is>
      </c>
      <c r="Y8246" t="inlineStr">
        <is>
          <t>2014-08</t>
        </is>
      </c>
      <c r="Z8246" t="inlineStr">
        <is>
          <t>0% (No Discount)</t>
        </is>
      </c>
      <c r="AA8246" t="b">
        <v>1</v>
      </c>
      <c r="AB8246" t="b">
        <v>0</v>
      </c>
      <c r="AC8246" s="19" t="n">
        <v>28.48</v>
      </c>
      <c r="AD8246" s="21" t="n">
        <v>0.37</v>
      </c>
    </row>
    <row r="8247" ht="18" customHeight="1">
      <c r="A8247" t="n">
        <v>8246</v>
      </c>
      <c r="B8247" t="inlineStr">
        <is>
          <t>US-2014-143581</t>
        </is>
      </c>
      <c r="C8247" s="18" t="inlineStr">
        <is>
          <t>2014-08-19</t>
        </is>
      </c>
      <c r="D8247" s="18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19" t="n">
        <v>344.91</v>
      </c>
      <c r="S8247" s="20" t="n">
        <v>3</v>
      </c>
      <c r="T8247" s="21" t="n">
        <v>0</v>
      </c>
      <c r="U8247" s="19" t="n">
        <v>10.3473</v>
      </c>
      <c r="V8247" t="n">
        <v>4</v>
      </c>
      <c r="W8247" t="n">
        <v>2014</v>
      </c>
      <c r="X8247" t="inlineStr">
        <is>
          <t>2014Q3</t>
        </is>
      </c>
      <c r="Y8247" t="inlineStr">
        <is>
          <t>2014-08</t>
        </is>
      </c>
      <c r="Z8247" t="inlineStr">
        <is>
          <t>0% (No Discount)</t>
        </is>
      </c>
      <c r="AA8247" t="b">
        <v>1</v>
      </c>
      <c r="AB8247" t="b">
        <v>0</v>
      </c>
      <c r="AC8247" s="19" t="n">
        <v>114.97</v>
      </c>
      <c r="AD8247" s="21" t="n">
        <v>0.03</v>
      </c>
    </row>
    <row r="8248" ht="18" customHeight="1">
      <c r="A8248" t="n">
        <v>8247</v>
      </c>
      <c r="B8248" t="inlineStr">
        <is>
          <t>CA-2015-129217</t>
        </is>
      </c>
      <c r="C8248" s="18" t="inlineStr">
        <is>
          <t>2015-05-10</t>
        </is>
      </c>
      <c r="D8248" s="1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19" t="n">
        <v>70.97</v>
      </c>
      <c r="S8248" s="20" t="n">
        <v>5</v>
      </c>
      <c r="T8248" s="21" t="n">
        <v>0.8</v>
      </c>
      <c r="U8248" s="19" t="n">
        <v>-191.619</v>
      </c>
      <c r="V8248" t="n">
        <v>0</v>
      </c>
      <c r="W8248" t="n">
        <v>2015</v>
      </c>
      <c r="X8248" t="inlineStr">
        <is>
          <t>2015Q2</t>
        </is>
      </c>
      <c r="Y8248" t="inlineStr">
        <is>
          <t>2015-05</t>
        </is>
      </c>
      <c r="Z8248" t="inlineStr">
        <is>
          <t>&gt; 50% (Deep Discount)</t>
        </is>
      </c>
      <c r="AA8248" t="b">
        <v>0</v>
      </c>
      <c r="AB8248" t="b">
        <v>1</v>
      </c>
      <c r="AC8248" s="19" t="n">
        <v>70.97</v>
      </c>
      <c r="AD8248" s="21" t="n">
        <v>-2.7</v>
      </c>
    </row>
    <row r="8249" ht="18" customHeight="1">
      <c r="A8249" t="n">
        <v>8248</v>
      </c>
      <c r="B8249" t="inlineStr">
        <is>
          <t>CA-2015-129217</t>
        </is>
      </c>
      <c r="C8249" s="18" t="inlineStr">
        <is>
          <t>2015-05-10</t>
        </is>
      </c>
      <c r="D8249" s="18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19" t="n">
        <v>36.784</v>
      </c>
      <c r="S8249" s="20" t="n">
        <v>2</v>
      </c>
      <c r="T8249" s="21" t="n">
        <v>0.2</v>
      </c>
      <c r="U8249" s="19" t="n">
        <v>3.6784</v>
      </c>
      <c r="V8249" t="n">
        <v>0</v>
      </c>
      <c r="W8249" t="n">
        <v>2015</v>
      </c>
      <c r="X8249" t="inlineStr">
        <is>
          <t>2015Q2</t>
        </is>
      </c>
      <c r="Y8249" t="inlineStr">
        <is>
          <t>2015-05</t>
        </is>
      </c>
      <c r="Z8249" t="inlineStr">
        <is>
          <t>10.1% - 20%</t>
        </is>
      </c>
      <c r="AA8249" t="b">
        <v>1</v>
      </c>
      <c r="AB8249" t="b">
        <v>0</v>
      </c>
      <c r="AC8249" s="19" t="n">
        <v>22.99</v>
      </c>
      <c r="AD8249" s="21" t="n">
        <v>0.1</v>
      </c>
    </row>
    <row r="8250" ht="18" customHeight="1">
      <c r="A8250" t="n">
        <v>8249</v>
      </c>
      <c r="B8250" t="inlineStr">
        <is>
          <t>CA-2016-133816</t>
        </is>
      </c>
      <c r="C8250" s="18" t="inlineStr">
        <is>
          <t>2016-05-10</t>
        </is>
      </c>
      <c r="D8250" s="18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19" t="n">
        <v>743.9880000000001</v>
      </c>
      <c r="S8250" s="20" t="n">
        <v>2</v>
      </c>
      <c r="T8250" s="21" t="n">
        <v>0.4</v>
      </c>
      <c r="U8250" s="19" t="n">
        <v>-123.998</v>
      </c>
      <c r="V8250" t="n">
        <v>3</v>
      </c>
      <c r="W8250" t="n">
        <v>2016</v>
      </c>
      <c r="X8250" t="inlineStr">
        <is>
          <t>2016Q2</t>
        </is>
      </c>
      <c r="Y8250" t="inlineStr">
        <is>
          <t>2016-05</t>
        </is>
      </c>
      <c r="Z8250" t="inlineStr">
        <is>
          <t>30.1% - 50%</t>
        </is>
      </c>
      <c r="AA8250" t="b">
        <v>0</v>
      </c>
      <c r="AB8250" t="b">
        <v>1</v>
      </c>
      <c r="AC8250" s="19" t="n">
        <v>619.99</v>
      </c>
      <c r="AD8250" s="21" t="n">
        <v>-0.1667</v>
      </c>
    </row>
    <row r="8251" ht="18" customHeight="1">
      <c r="A8251" t="n">
        <v>8250</v>
      </c>
      <c r="B8251" t="inlineStr">
        <is>
          <t>CA-2015-140221</t>
        </is>
      </c>
      <c r="C8251" s="18" t="inlineStr">
        <is>
          <t>2015-03-05</t>
        </is>
      </c>
      <c r="D8251" s="18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19" t="n">
        <v>11.212</v>
      </c>
      <c r="S8251" s="20" t="n">
        <v>2</v>
      </c>
      <c r="T8251" s="21" t="n">
        <v>0.8</v>
      </c>
      <c r="U8251" s="19" t="n">
        <v>-16.818</v>
      </c>
      <c r="V8251" t="n">
        <v>4</v>
      </c>
      <c r="W8251" t="n">
        <v>2015</v>
      </c>
      <c r="X8251" t="inlineStr">
        <is>
          <t>2015Q1</t>
        </is>
      </c>
      <c r="Y8251" t="inlineStr">
        <is>
          <t>2015-03</t>
        </is>
      </c>
      <c r="Z8251" t="inlineStr">
        <is>
          <t>&gt; 50% (Deep Discount)</t>
        </is>
      </c>
      <c r="AA8251" t="b">
        <v>0</v>
      </c>
      <c r="AB8251" t="b">
        <v>1</v>
      </c>
      <c r="AC8251" s="19" t="n">
        <v>28.03</v>
      </c>
      <c r="AD8251" s="21" t="n">
        <v>-1.5</v>
      </c>
    </row>
    <row r="8252" ht="18" customHeight="1">
      <c r="A8252" t="n">
        <v>8251</v>
      </c>
      <c r="B8252" t="inlineStr">
        <is>
          <t>CA-2015-140221</t>
        </is>
      </c>
      <c r="C8252" s="18" t="inlineStr">
        <is>
          <t>2015-03-05</t>
        </is>
      </c>
      <c r="D8252" s="18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19" t="n">
        <v>4.712</v>
      </c>
      <c r="S8252" s="20" t="n">
        <v>2</v>
      </c>
      <c r="T8252" s="21" t="n">
        <v>0.6</v>
      </c>
      <c r="U8252" s="19" t="n">
        <v>-1.8848</v>
      </c>
      <c r="V8252" t="n">
        <v>4</v>
      </c>
      <c r="W8252" t="n">
        <v>2015</v>
      </c>
      <c r="X8252" t="inlineStr">
        <is>
          <t>2015Q1</t>
        </is>
      </c>
      <c r="Y8252" t="inlineStr">
        <is>
          <t>2015-03</t>
        </is>
      </c>
      <c r="Z8252" t="inlineStr">
        <is>
          <t>&gt; 50% (Deep Discount)</t>
        </is>
      </c>
      <c r="AA8252" t="b">
        <v>0</v>
      </c>
      <c r="AB8252" t="b">
        <v>1</v>
      </c>
      <c r="AC8252" s="19" t="n">
        <v>5.89</v>
      </c>
      <c r="AD8252" s="21" t="n">
        <v>-0.4</v>
      </c>
    </row>
    <row r="8253" ht="18" customHeight="1">
      <c r="A8253" t="n">
        <v>8252</v>
      </c>
      <c r="B8253" t="inlineStr">
        <is>
          <t>CA-2015-140221</t>
        </is>
      </c>
      <c r="C8253" s="18" t="inlineStr">
        <is>
          <t>2015-03-05</t>
        </is>
      </c>
      <c r="D8253" s="18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19" t="n">
        <v>180.98</v>
      </c>
      <c r="S8253" s="20" t="n">
        <v>5</v>
      </c>
      <c r="T8253" s="21" t="n">
        <v>0.8</v>
      </c>
      <c r="U8253" s="19" t="n">
        <v>-470.548</v>
      </c>
      <c r="V8253" t="n">
        <v>4</v>
      </c>
      <c r="W8253" t="n">
        <v>2015</v>
      </c>
      <c r="X8253" t="inlineStr">
        <is>
          <t>2015Q1</t>
        </is>
      </c>
      <c r="Y8253" t="inlineStr">
        <is>
          <t>2015-03</t>
        </is>
      </c>
      <c r="Z8253" t="inlineStr">
        <is>
          <t>&gt; 50% (Deep Discount)</t>
        </is>
      </c>
      <c r="AA8253" t="b">
        <v>0</v>
      </c>
      <c r="AB8253" t="b">
        <v>1</v>
      </c>
      <c r="AC8253" s="19" t="n">
        <v>180.98</v>
      </c>
      <c r="AD8253" s="21" t="n">
        <v>-2.6</v>
      </c>
    </row>
    <row r="8254" ht="18" customHeight="1">
      <c r="A8254" t="n">
        <v>8253</v>
      </c>
      <c r="B8254" t="inlineStr">
        <is>
          <t>CA-2015-140221</t>
        </is>
      </c>
      <c r="C8254" s="18" t="inlineStr">
        <is>
          <t>2015-03-05</t>
        </is>
      </c>
      <c r="D8254" s="18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19" t="n">
        <v>60.416</v>
      </c>
      <c r="S8254" s="20" t="n">
        <v>2</v>
      </c>
      <c r="T8254" s="21" t="n">
        <v>0.2</v>
      </c>
      <c r="U8254" s="19" t="n">
        <v>6.0416</v>
      </c>
      <c r="V8254" t="n">
        <v>4</v>
      </c>
      <c r="W8254" t="n">
        <v>2015</v>
      </c>
      <c r="X8254" t="inlineStr">
        <is>
          <t>2015Q1</t>
        </is>
      </c>
      <c r="Y8254" t="inlineStr">
        <is>
          <t>2015-03</t>
        </is>
      </c>
      <c r="Z8254" t="inlineStr">
        <is>
          <t>10.1% - 20%</t>
        </is>
      </c>
      <c r="AA8254" t="b">
        <v>1</v>
      </c>
      <c r="AB8254" t="b">
        <v>0</v>
      </c>
      <c r="AC8254" s="19" t="n">
        <v>37.76</v>
      </c>
      <c r="AD8254" s="21" t="n">
        <v>0.1</v>
      </c>
    </row>
    <row r="8255" ht="18" customHeight="1">
      <c r="A8255" t="n">
        <v>8254</v>
      </c>
      <c r="B8255" t="inlineStr">
        <is>
          <t>CA-2017-152310</t>
        </is>
      </c>
      <c r="C8255" s="18" t="inlineStr">
        <is>
          <t>2017-08-12</t>
        </is>
      </c>
      <c r="D8255" s="18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19" t="n">
        <v>299.99</v>
      </c>
      <c r="S8255" s="20" t="n">
        <v>1</v>
      </c>
      <c r="T8255" s="21" t="n">
        <v>0</v>
      </c>
      <c r="U8255" s="19" t="n">
        <v>89.997</v>
      </c>
      <c r="V8255" t="n">
        <v>7</v>
      </c>
      <c r="W8255" t="n">
        <v>2017</v>
      </c>
      <c r="X8255" t="inlineStr">
        <is>
          <t>2017Q3</t>
        </is>
      </c>
      <c r="Y8255" t="inlineStr">
        <is>
          <t>2017-08</t>
        </is>
      </c>
      <c r="Z8255" t="inlineStr">
        <is>
          <t>0% (No Discount)</t>
        </is>
      </c>
      <c r="AA8255" t="b">
        <v>1</v>
      </c>
      <c r="AB8255" t="b">
        <v>0</v>
      </c>
      <c r="AC8255" s="19" t="n">
        <v>299.99</v>
      </c>
      <c r="AD8255" s="21" t="n">
        <v>0.3</v>
      </c>
    </row>
    <row r="8256" ht="18" customHeight="1">
      <c r="A8256" t="n">
        <v>8255</v>
      </c>
      <c r="B8256" t="inlineStr">
        <is>
          <t>CA-2017-152310</t>
        </is>
      </c>
      <c r="C8256" s="18" t="inlineStr">
        <is>
          <t>2017-08-12</t>
        </is>
      </c>
      <c r="D8256" s="18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19" t="n">
        <v>192.16</v>
      </c>
      <c r="S8256" s="20" t="n">
        <v>4</v>
      </c>
      <c r="T8256" s="21" t="n">
        <v>0</v>
      </c>
      <c r="U8256" s="19" t="n">
        <v>92.2368</v>
      </c>
      <c r="V8256" t="n">
        <v>7</v>
      </c>
      <c r="W8256" t="n">
        <v>2017</v>
      </c>
      <c r="X8256" t="inlineStr">
        <is>
          <t>2017Q3</t>
        </is>
      </c>
      <c r="Y8256" t="inlineStr">
        <is>
          <t>2017-08</t>
        </is>
      </c>
      <c r="Z8256" t="inlineStr">
        <is>
          <t>0% (No Discount)</t>
        </is>
      </c>
      <c r="AA8256" t="b">
        <v>1</v>
      </c>
      <c r="AB8256" t="b">
        <v>0</v>
      </c>
      <c r="AC8256" s="19" t="n">
        <v>48.04</v>
      </c>
      <c r="AD8256" s="21" t="n">
        <v>0.48</v>
      </c>
    </row>
    <row r="8257" ht="18" customHeight="1">
      <c r="A8257" t="n">
        <v>8256</v>
      </c>
      <c r="B8257" t="inlineStr">
        <is>
          <t>CA-2017-152310</t>
        </is>
      </c>
      <c r="C8257" s="18" t="inlineStr">
        <is>
          <t>2017-08-12</t>
        </is>
      </c>
      <c r="D8257" s="18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19" t="n">
        <v>242.624</v>
      </c>
      <c r="S8257" s="20" t="n">
        <v>8</v>
      </c>
      <c r="T8257" s="21" t="n">
        <v>0.2</v>
      </c>
      <c r="U8257" s="19" t="n">
        <v>27.2952</v>
      </c>
      <c r="V8257" t="n">
        <v>7</v>
      </c>
      <c r="W8257" t="n">
        <v>2017</v>
      </c>
      <c r="X8257" t="inlineStr">
        <is>
          <t>2017Q3</t>
        </is>
      </c>
      <c r="Y8257" t="inlineStr">
        <is>
          <t>2017-08</t>
        </is>
      </c>
      <c r="Z8257" t="inlineStr">
        <is>
          <t>10.1% - 20%</t>
        </is>
      </c>
      <c r="AA8257" t="b">
        <v>1</v>
      </c>
      <c r="AB8257" t="b">
        <v>0</v>
      </c>
      <c r="AC8257" s="19" t="n">
        <v>37.91</v>
      </c>
      <c r="AD8257" s="21" t="n">
        <v>0.1125</v>
      </c>
    </row>
    <row r="8258" ht="18" customHeight="1">
      <c r="A8258" t="n">
        <v>8257</v>
      </c>
      <c r="B8258" t="inlineStr">
        <is>
          <t>CA-2017-152310</t>
        </is>
      </c>
      <c r="C8258" s="18" t="inlineStr">
        <is>
          <t>2017-08-12</t>
        </is>
      </c>
      <c r="D8258" s="1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19" t="n">
        <v>46.74</v>
      </c>
      <c r="S8258" s="20" t="n">
        <v>3</v>
      </c>
      <c r="T8258" s="21" t="n">
        <v>0</v>
      </c>
      <c r="U8258" s="19" t="n">
        <v>11.685</v>
      </c>
      <c r="V8258" t="n">
        <v>7</v>
      </c>
      <c r="W8258" t="n">
        <v>2017</v>
      </c>
      <c r="X8258" t="inlineStr">
        <is>
          <t>2017Q3</t>
        </is>
      </c>
      <c r="Y8258" t="inlineStr">
        <is>
          <t>2017-08</t>
        </is>
      </c>
      <c r="Z8258" t="inlineStr">
        <is>
          <t>0% (No Discount)</t>
        </is>
      </c>
      <c r="AA8258" t="b">
        <v>1</v>
      </c>
      <c r="AB8258" t="b">
        <v>0</v>
      </c>
      <c r="AC8258" s="19" t="n">
        <v>15.58</v>
      </c>
      <c r="AD8258" s="21" t="n">
        <v>0.25</v>
      </c>
    </row>
    <row r="8259" ht="18" customHeight="1">
      <c r="A8259" t="n">
        <v>8258</v>
      </c>
      <c r="B8259" t="inlineStr">
        <is>
          <t>CA-2017-152310</t>
        </is>
      </c>
      <c r="C8259" s="18" t="inlineStr">
        <is>
          <t>2017-08-12</t>
        </is>
      </c>
      <c r="D8259" s="18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19" t="n">
        <v>174.95</v>
      </c>
      <c r="S8259" s="20" t="n">
        <v>5</v>
      </c>
      <c r="T8259" s="21" t="n">
        <v>0</v>
      </c>
      <c r="U8259" s="19" t="n">
        <v>12.2465</v>
      </c>
      <c r="V8259" t="n">
        <v>7</v>
      </c>
      <c r="W8259" t="n">
        <v>2017</v>
      </c>
      <c r="X8259" t="inlineStr">
        <is>
          <t>2017Q3</t>
        </is>
      </c>
      <c r="Y8259" t="inlineStr">
        <is>
          <t>2017-08</t>
        </is>
      </c>
      <c r="Z8259" t="inlineStr">
        <is>
          <t>0% (No Discount)</t>
        </is>
      </c>
      <c r="AA8259" t="b">
        <v>1</v>
      </c>
      <c r="AB8259" t="b">
        <v>0</v>
      </c>
      <c r="AC8259" s="19" t="n">
        <v>34.99</v>
      </c>
      <c r="AD8259" s="21" t="n">
        <v>0.07000000000000001</v>
      </c>
    </row>
    <row r="8260" ht="18" customHeight="1">
      <c r="A8260" t="n">
        <v>8259</v>
      </c>
      <c r="B8260" t="inlineStr">
        <is>
          <t>CA-2017-152310</t>
        </is>
      </c>
      <c r="C8260" s="18" t="inlineStr">
        <is>
          <t>2017-08-12</t>
        </is>
      </c>
      <c r="D8260" s="18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19" t="n">
        <v>100.704</v>
      </c>
      <c r="S8260" s="20" t="n">
        <v>6</v>
      </c>
      <c r="T8260" s="21" t="n">
        <v>0.2</v>
      </c>
      <c r="U8260" s="19" t="n">
        <v>37.764</v>
      </c>
      <c r="V8260" t="n">
        <v>7</v>
      </c>
      <c r="W8260" t="n">
        <v>2017</v>
      </c>
      <c r="X8260" t="inlineStr">
        <is>
          <t>2017Q3</t>
        </is>
      </c>
      <c r="Y8260" t="inlineStr">
        <is>
          <t>2017-08</t>
        </is>
      </c>
      <c r="Z8260" t="inlineStr">
        <is>
          <t>10.1% - 20%</t>
        </is>
      </c>
      <c r="AA8260" t="b">
        <v>1</v>
      </c>
      <c r="AB8260" t="b">
        <v>0</v>
      </c>
      <c r="AC8260" s="19" t="n">
        <v>20.98</v>
      </c>
      <c r="AD8260" s="21" t="n">
        <v>0.375</v>
      </c>
    </row>
    <row r="8261" ht="18" customHeight="1">
      <c r="A8261" t="n">
        <v>8260</v>
      </c>
      <c r="B8261" t="inlineStr">
        <is>
          <t>CA-2016-118101</t>
        </is>
      </c>
      <c r="C8261" s="18" t="inlineStr">
        <is>
          <t>2016-06-26</t>
        </is>
      </c>
      <c r="D8261" s="18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19" t="n">
        <v>368.91</v>
      </c>
      <c r="S8261" s="20" t="n">
        <v>9</v>
      </c>
      <c r="T8261" s="21" t="n">
        <v>0</v>
      </c>
      <c r="U8261" s="19" t="n">
        <v>180.7659</v>
      </c>
      <c r="V8261" t="n">
        <v>0</v>
      </c>
      <c r="W8261" t="n">
        <v>2016</v>
      </c>
      <c r="X8261" t="inlineStr">
        <is>
          <t>2016Q2</t>
        </is>
      </c>
      <c r="Y8261" t="inlineStr">
        <is>
          <t>2016-06</t>
        </is>
      </c>
      <c r="Z8261" t="inlineStr">
        <is>
          <t>0% (No Discount)</t>
        </is>
      </c>
      <c r="AA8261" t="b">
        <v>1</v>
      </c>
      <c r="AB8261" t="b">
        <v>0</v>
      </c>
      <c r="AC8261" s="19" t="n">
        <v>40.99</v>
      </c>
      <c r="AD8261" s="21" t="n">
        <v>0.49</v>
      </c>
    </row>
    <row r="8262" ht="18" customHeight="1">
      <c r="A8262" t="n">
        <v>8261</v>
      </c>
      <c r="B8262" t="inlineStr">
        <is>
          <t>CA-2016-118101</t>
        </is>
      </c>
      <c r="C8262" s="18" t="inlineStr">
        <is>
          <t>2016-06-26</t>
        </is>
      </c>
      <c r="D8262" s="18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19" t="n">
        <v>8.02</v>
      </c>
      <c r="S8262" s="20" t="n">
        <v>1</v>
      </c>
      <c r="T8262" s="21" t="n">
        <v>0</v>
      </c>
      <c r="U8262" s="19" t="n">
        <v>3.7694</v>
      </c>
      <c r="V8262" t="n">
        <v>0</v>
      </c>
      <c r="W8262" t="n">
        <v>2016</v>
      </c>
      <c r="X8262" t="inlineStr">
        <is>
          <t>2016Q2</t>
        </is>
      </c>
      <c r="Y8262" t="inlineStr">
        <is>
          <t>2016-06</t>
        </is>
      </c>
      <c r="Z8262" t="inlineStr">
        <is>
          <t>0% (No Discount)</t>
        </is>
      </c>
      <c r="AA8262" t="b">
        <v>1</v>
      </c>
      <c r="AB8262" t="b">
        <v>0</v>
      </c>
      <c r="AC8262" s="19" t="n">
        <v>8.02</v>
      </c>
      <c r="AD8262" s="21" t="n">
        <v>0.47</v>
      </c>
    </row>
    <row r="8263" ht="18" customHeight="1">
      <c r="A8263" t="n">
        <v>8262</v>
      </c>
      <c r="B8263" t="inlineStr">
        <is>
          <t>CA-2016-118101</t>
        </is>
      </c>
      <c r="C8263" s="18" t="inlineStr">
        <is>
          <t>2016-06-26</t>
        </is>
      </c>
      <c r="D8263" s="18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19" t="n">
        <v>171.04</v>
      </c>
      <c r="S8263" s="20" t="n">
        <v>4</v>
      </c>
      <c r="T8263" s="21" t="n">
        <v>0</v>
      </c>
      <c r="U8263" s="19" t="n">
        <v>44.4704</v>
      </c>
      <c r="V8263" t="n">
        <v>0</v>
      </c>
      <c r="W8263" t="n">
        <v>2016</v>
      </c>
      <c r="X8263" t="inlineStr">
        <is>
          <t>2016Q2</t>
        </is>
      </c>
      <c r="Y8263" t="inlineStr">
        <is>
          <t>2016-06</t>
        </is>
      </c>
      <c r="Z8263" t="inlineStr">
        <is>
          <t>0% (No Discount)</t>
        </is>
      </c>
      <c r="AA8263" t="b">
        <v>1</v>
      </c>
      <c r="AB8263" t="b">
        <v>0</v>
      </c>
      <c r="AC8263" s="19" t="n">
        <v>42.76</v>
      </c>
      <c r="AD8263" s="21" t="n">
        <v>0.26</v>
      </c>
    </row>
    <row r="8264" ht="18" customHeight="1">
      <c r="A8264" t="n">
        <v>8263</v>
      </c>
      <c r="B8264" t="inlineStr">
        <is>
          <t>CA-2016-100307</t>
        </is>
      </c>
      <c r="C8264" s="18" t="inlineStr">
        <is>
          <t>2016-12-15</t>
        </is>
      </c>
      <c r="D8264" s="18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19" t="n">
        <v>19.44</v>
      </c>
      <c r="S8264" s="20" t="n">
        <v>3</v>
      </c>
      <c r="T8264" s="21" t="n">
        <v>0</v>
      </c>
      <c r="U8264" s="19" t="n">
        <v>9.331200000000001</v>
      </c>
      <c r="V8264" t="n">
        <v>4</v>
      </c>
      <c r="W8264" t="n">
        <v>2016</v>
      </c>
      <c r="X8264" t="inlineStr">
        <is>
          <t>2016Q4</t>
        </is>
      </c>
      <c r="Y8264" t="inlineStr">
        <is>
          <t>2016-12</t>
        </is>
      </c>
      <c r="Z8264" t="inlineStr">
        <is>
          <t>0% (No Discount)</t>
        </is>
      </c>
      <c r="AA8264" t="b">
        <v>1</v>
      </c>
      <c r="AB8264" t="b">
        <v>0</v>
      </c>
      <c r="AC8264" s="19" t="n">
        <v>6.48</v>
      </c>
      <c r="AD8264" s="21" t="n">
        <v>0.48</v>
      </c>
    </row>
    <row r="8265" ht="18" customHeight="1">
      <c r="A8265" t="n">
        <v>8264</v>
      </c>
      <c r="B8265" t="inlineStr">
        <is>
          <t>CA-2015-138457</t>
        </is>
      </c>
      <c r="C8265" s="18" t="inlineStr">
        <is>
          <t>2015-09-13</t>
        </is>
      </c>
      <c r="D8265" s="18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19" t="n">
        <v>13.092</v>
      </c>
      <c r="S8265" s="20" t="n">
        <v>4</v>
      </c>
      <c r="T8265" s="21" t="n">
        <v>0.7</v>
      </c>
      <c r="U8265" s="19" t="n">
        <v>-10.0372</v>
      </c>
      <c r="V8265" t="n">
        <v>4</v>
      </c>
      <c r="W8265" t="n">
        <v>2015</v>
      </c>
      <c r="X8265" t="inlineStr">
        <is>
          <t>2015Q3</t>
        </is>
      </c>
      <c r="Y8265" t="inlineStr">
        <is>
          <t>2015-09</t>
        </is>
      </c>
      <c r="Z8265" t="inlineStr">
        <is>
          <t>&gt; 50% (Deep Discount)</t>
        </is>
      </c>
      <c r="AA8265" t="b">
        <v>0</v>
      </c>
      <c r="AB8265" t="b">
        <v>1</v>
      </c>
      <c r="AC8265" s="19" t="n">
        <v>10.91</v>
      </c>
      <c r="AD8265" s="21" t="n">
        <v>-0.7667</v>
      </c>
    </row>
    <row r="8266" ht="18" customHeight="1">
      <c r="A8266" t="n">
        <v>8265</v>
      </c>
      <c r="B8266" t="inlineStr">
        <is>
          <t>CA-2014-131800</t>
        </is>
      </c>
      <c r="C8266" s="18" t="inlineStr">
        <is>
          <t>2014-12-30</t>
        </is>
      </c>
      <c r="D8266" s="18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19" t="n">
        <v>122.94</v>
      </c>
      <c r="S8266" s="20" t="n">
        <v>3</v>
      </c>
      <c r="T8266" s="21" t="n">
        <v>0</v>
      </c>
      <c r="U8266" s="19" t="n">
        <v>30.735</v>
      </c>
      <c r="V8266" t="n">
        <v>5</v>
      </c>
      <c r="W8266" t="n">
        <v>2014</v>
      </c>
      <c r="X8266" t="inlineStr">
        <is>
          <t>2014Q4</t>
        </is>
      </c>
      <c r="Y8266" t="inlineStr">
        <is>
          <t>2014-12</t>
        </is>
      </c>
      <c r="Z8266" t="inlineStr">
        <is>
          <t>0% (No Discount)</t>
        </is>
      </c>
      <c r="AA8266" t="b">
        <v>1</v>
      </c>
      <c r="AB8266" t="b">
        <v>0</v>
      </c>
      <c r="AC8266" s="19" t="n">
        <v>40.98</v>
      </c>
      <c r="AD8266" s="21" t="n">
        <v>0.25</v>
      </c>
    </row>
    <row r="8267" ht="18" customHeight="1">
      <c r="A8267" t="n">
        <v>8266</v>
      </c>
      <c r="B8267" t="inlineStr">
        <is>
          <t>CA-2014-131800</t>
        </is>
      </c>
      <c r="C8267" s="18" t="inlineStr">
        <is>
          <t>2014-12-30</t>
        </is>
      </c>
      <c r="D8267" s="18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19" t="n">
        <v>35.448</v>
      </c>
      <c r="S8267" s="20" t="n">
        <v>7</v>
      </c>
      <c r="T8267" s="21" t="n">
        <v>0.2</v>
      </c>
      <c r="U8267" s="19" t="n">
        <v>12.8499</v>
      </c>
      <c r="V8267" t="n">
        <v>5</v>
      </c>
      <c r="W8267" t="n">
        <v>2014</v>
      </c>
      <c r="X8267" t="inlineStr">
        <is>
          <t>2014Q4</t>
        </is>
      </c>
      <c r="Y8267" t="inlineStr">
        <is>
          <t>2014-12</t>
        </is>
      </c>
      <c r="Z8267" t="inlineStr">
        <is>
          <t>10.1% - 20%</t>
        </is>
      </c>
      <c r="AA8267" t="b">
        <v>1</v>
      </c>
      <c r="AB8267" t="b">
        <v>0</v>
      </c>
      <c r="AC8267" s="19" t="n">
        <v>6.33</v>
      </c>
      <c r="AD8267" s="21" t="n">
        <v>0.3625</v>
      </c>
    </row>
    <row r="8268" ht="18" customHeight="1">
      <c r="A8268" t="n">
        <v>8267</v>
      </c>
      <c r="B8268" t="inlineStr">
        <is>
          <t>CA-2014-118304</t>
        </is>
      </c>
      <c r="C8268" s="18" t="inlineStr">
        <is>
          <t>2014-04-29</t>
        </is>
      </c>
      <c r="D8268" s="1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19" t="n">
        <v>19.98</v>
      </c>
      <c r="S8268" s="20" t="n">
        <v>2</v>
      </c>
      <c r="T8268" s="21" t="n">
        <v>0</v>
      </c>
      <c r="U8268" s="19" t="n">
        <v>5.1948</v>
      </c>
      <c r="V8268" t="n">
        <v>5</v>
      </c>
      <c r="W8268" t="n">
        <v>2014</v>
      </c>
      <c r="X8268" t="inlineStr">
        <is>
          <t>2014Q2</t>
        </is>
      </c>
      <c r="Y8268" t="inlineStr">
        <is>
          <t>2014-04</t>
        </is>
      </c>
      <c r="Z8268" t="inlineStr">
        <is>
          <t>0% (No Discount)</t>
        </is>
      </c>
      <c r="AA8268" t="b">
        <v>1</v>
      </c>
      <c r="AB8268" t="b">
        <v>0</v>
      </c>
      <c r="AC8268" s="19" t="n">
        <v>9.99</v>
      </c>
      <c r="AD8268" s="21" t="n">
        <v>0.26</v>
      </c>
    </row>
    <row r="8269" ht="18" customHeight="1">
      <c r="A8269" t="n">
        <v>8268</v>
      </c>
      <c r="B8269" t="inlineStr">
        <is>
          <t>CA-2017-121790</t>
        </is>
      </c>
      <c r="C8269" s="18" t="inlineStr">
        <is>
          <t>2017-01-30</t>
        </is>
      </c>
      <c r="D8269" s="18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19" t="n">
        <v>69.375</v>
      </c>
      <c r="S8269" s="20" t="n">
        <v>1</v>
      </c>
      <c r="T8269" s="21" t="n">
        <v>0.5</v>
      </c>
      <c r="U8269" s="19" t="n">
        <v>-47.175</v>
      </c>
      <c r="V8269" t="n">
        <v>7</v>
      </c>
      <c r="W8269" t="n">
        <v>2017</v>
      </c>
      <c r="X8269" t="inlineStr">
        <is>
          <t>2017Q1</t>
        </is>
      </c>
      <c r="Y8269" t="inlineStr">
        <is>
          <t>2017-01</t>
        </is>
      </c>
      <c r="Z8269" t="inlineStr">
        <is>
          <t>30.1% - 50%</t>
        </is>
      </c>
      <c r="AA8269" t="b">
        <v>0</v>
      </c>
      <c r="AB8269" t="b">
        <v>1</v>
      </c>
      <c r="AC8269" s="19" t="n">
        <v>138.75</v>
      </c>
      <c r="AD8269" s="21" t="n">
        <v>-0.68</v>
      </c>
    </row>
    <row r="8270" ht="18" customHeight="1">
      <c r="A8270" t="n">
        <v>8269</v>
      </c>
      <c r="B8270" t="inlineStr">
        <is>
          <t>CA-2017-121790</t>
        </is>
      </c>
      <c r="C8270" s="18" t="inlineStr">
        <is>
          <t>2017-01-30</t>
        </is>
      </c>
      <c r="D8270" s="18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19" t="n">
        <v>31.68</v>
      </c>
      <c r="S8270" s="20" t="n">
        <v>4</v>
      </c>
      <c r="T8270" s="21" t="n">
        <v>0.2</v>
      </c>
      <c r="U8270" s="19" t="n">
        <v>2.772</v>
      </c>
      <c r="V8270" t="n">
        <v>7</v>
      </c>
      <c r="W8270" t="n">
        <v>2017</v>
      </c>
      <c r="X8270" t="inlineStr">
        <is>
          <t>2017Q1</t>
        </is>
      </c>
      <c r="Y8270" t="inlineStr">
        <is>
          <t>2017-01</t>
        </is>
      </c>
      <c r="Z8270" t="inlineStr">
        <is>
          <t>10.1% - 20%</t>
        </is>
      </c>
      <c r="AA8270" t="b">
        <v>1</v>
      </c>
      <c r="AB8270" t="b">
        <v>0</v>
      </c>
      <c r="AC8270" s="19" t="n">
        <v>9.9</v>
      </c>
      <c r="AD8270" s="21" t="n">
        <v>0.08749999999999999</v>
      </c>
    </row>
    <row r="8271" ht="18" customHeight="1">
      <c r="A8271" t="n">
        <v>8270</v>
      </c>
      <c r="B8271" t="inlineStr">
        <is>
          <t>CA-2017-121790</t>
        </is>
      </c>
      <c r="C8271" s="18" t="inlineStr">
        <is>
          <t>2017-01-30</t>
        </is>
      </c>
      <c r="D8271" s="18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19" t="n">
        <v>2003.168</v>
      </c>
      <c r="S8271" s="20" t="n">
        <v>4</v>
      </c>
      <c r="T8271" s="21" t="n">
        <v>0.2</v>
      </c>
      <c r="U8271" s="19" t="n">
        <v>250.396</v>
      </c>
      <c r="V8271" t="n">
        <v>7</v>
      </c>
      <c r="W8271" t="n">
        <v>2017</v>
      </c>
      <c r="X8271" t="inlineStr">
        <is>
          <t>2017Q1</t>
        </is>
      </c>
      <c r="Y8271" t="inlineStr">
        <is>
          <t>2017-01</t>
        </is>
      </c>
      <c r="Z8271" t="inlineStr">
        <is>
          <t>10.1% - 20%</t>
        </is>
      </c>
      <c r="AA8271" t="b">
        <v>1</v>
      </c>
      <c r="AB8271" t="b">
        <v>0</v>
      </c>
      <c r="AC8271" s="19" t="n">
        <v>625.99</v>
      </c>
      <c r="AD8271" s="21" t="n">
        <v>0.125</v>
      </c>
    </row>
    <row r="8272" ht="18" customHeight="1">
      <c r="A8272" t="n">
        <v>8271</v>
      </c>
      <c r="B8272" t="inlineStr">
        <is>
          <t>CA-2017-121790</t>
        </is>
      </c>
      <c r="C8272" s="18" t="inlineStr">
        <is>
          <t>2017-01-30</t>
        </is>
      </c>
      <c r="D8272" s="18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19" t="n">
        <v>9.343999999999999</v>
      </c>
      <c r="S8272" s="20" t="n">
        <v>2</v>
      </c>
      <c r="T8272" s="21" t="n">
        <v>0.2</v>
      </c>
      <c r="U8272" s="19" t="n">
        <v>3.1536</v>
      </c>
      <c r="V8272" t="n">
        <v>7</v>
      </c>
      <c r="W8272" t="n">
        <v>2017</v>
      </c>
      <c r="X8272" t="inlineStr">
        <is>
          <t>2017Q1</t>
        </is>
      </c>
      <c r="Y8272" t="inlineStr">
        <is>
          <t>2017-01</t>
        </is>
      </c>
      <c r="Z8272" t="inlineStr">
        <is>
          <t>10.1% - 20%</t>
        </is>
      </c>
      <c r="AA8272" t="b">
        <v>1</v>
      </c>
      <c r="AB8272" t="b">
        <v>0</v>
      </c>
      <c r="AC8272" s="19" t="n">
        <v>5.84</v>
      </c>
      <c r="AD8272" s="21" t="n">
        <v>0.3375</v>
      </c>
    </row>
    <row r="8273" ht="18" customHeight="1">
      <c r="A8273" t="n">
        <v>8272</v>
      </c>
      <c r="B8273" t="inlineStr">
        <is>
          <t>CA-2016-169670</t>
        </is>
      </c>
      <c r="C8273" s="18" t="inlineStr">
        <is>
          <t>2016-12-25</t>
        </is>
      </c>
      <c r="D8273" s="18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19" t="n">
        <v>2563.056</v>
      </c>
      <c r="S8273" s="20" t="n">
        <v>8</v>
      </c>
      <c r="T8273" s="21" t="n">
        <v>0.1</v>
      </c>
      <c r="U8273" s="19" t="n">
        <v>313.2624</v>
      </c>
      <c r="V8273" t="n">
        <v>6</v>
      </c>
      <c r="W8273" t="n">
        <v>2016</v>
      </c>
      <c r="X8273" t="inlineStr">
        <is>
          <t>2016Q4</t>
        </is>
      </c>
      <c r="Y8273" t="inlineStr">
        <is>
          <t>2016-12</t>
        </is>
      </c>
      <c r="Z8273" t="inlineStr">
        <is>
          <t>0.1% - 10%</t>
        </is>
      </c>
      <c r="AA8273" t="b">
        <v>1</v>
      </c>
      <c r="AB8273" t="b">
        <v>0</v>
      </c>
      <c r="AC8273" s="19" t="n">
        <v>355.98</v>
      </c>
      <c r="AD8273" s="21" t="n">
        <v>0.1222</v>
      </c>
    </row>
    <row r="8274" ht="18" customHeight="1">
      <c r="A8274" t="n">
        <v>8273</v>
      </c>
      <c r="B8274" t="inlineStr">
        <is>
          <t>CA-2016-139549</t>
        </is>
      </c>
      <c r="C8274" s="18" t="inlineStr">
        <is>
          <t>2016-10-20</t>
        </is>
      </c>
      <c r="D8274" s="18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19" t="n">
        <v>387.136</v>
      </c>
      <c r="S8274" s="20" t="n">
        <v>4</v>
      </c>
      <c r="T8274" s="21" t="n">
        <v>0.2</v>
      </c>
      <c r="U8274" s="19" t="n">
        <v>4.8392</v>
      </c>
      <c r="V8274" t="n">
        <v>5</v>
      </c>
      <c r="W8274" t="n">
        <v>2016</v>
      </c>
      <c r="X8274" t="inlineStr">
        <is>
          <t>2016Q4</t>
        </is>
      </c>
      <c r="Y8274" t="inlineStr">
        <is>
          <t>2016-10</t>
        </is>
      </c>
      <c r="Z8274" t="inlineStr">
        <is>
          <t>10.1% - 20%</t>
        </is>
      </c>
      <c r="AA8274" t="b">
        <v>1</v>
      </c>
      <c r="AB8274" t="b">
        <v>0</v>
      </c>
      <c r="AC8274" s="19" t="n">
        <v>120.98</v>
      </c>
      <c r="AD8274" s="21" t="n">
        <v>0.0125</v>
      </c>
    </row>
    <row r="8275" ht="18" customHeight="1">
      <c r="A8275" t="n">
        <v>8274</v>
      </c>
      <c r="B8275" t="inlineStr">
        <is>
          <t>CA-2015-104059</t>
        </is>
      </c>
      <c r="C8275" s="18" t="inlineStr">
        <is>
          <t>2015-06-13</t>
        </is>
      </c>
      <c r="D8275" s="18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19" t="n">
        <v>3.424</v>
      </c>
      <c r="S8275" s="20" t="n">
        <v>1</v>
      </c>
      <c r="T8275" s="21" t="n">
        <v>0.2</v>
      </c>
      <c r="U8275" s="19" t="n">
        <v>0.2996</v>
      </c>
      <c r="V8275" t="n">
        <v>2</v>
      </c>
      <c r="W8275" t="n">
        <v>2015</v>
      </c>
      <c r="X8275" t="inlineStr">
        <is>
          <t>2015Q2</t>
        </is>
      </c>
      <c r="Y8275" t="inlineStr">
        <is>
          <t>2015-06</t>
        </is>
      </c>
      <c r="Z8275" t="inlineStr">
        <is>
          <t>10.1% - 20%</t>
        </is>
      </c>
      <c r="AA8275" t="b">
        <v>1</v>
      </c>
      <c r="AB8275" t="b">
        <v>0</v>
      </c>
      <c r="AC8275" s="19" t="n">
        <v>4.28</v>
      </c>
      <c r="AD8275" s="21" t="n">
        <v>0.08749999999999999</v>
      </c>
    </row>
    <row r="8276" ht="18" customHeight="1">
      <c r="A8276" t="n">
        <v>8275</v>
      </c>
      <c r="B8276" t="inlineStr">
        <is>
          <t>CA-2017-164112</t>
        </is>
      </c>
      <c r="C8276" s="18" t="inlineStr">
        <is>
          <t>2017-06-30</t>
        </is>
      </c>
      <c r="D8276" s="18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19" t="n">
        <v>1085.42</v>
      </c>
      <c r="S8276" s="20" t="n">
        <v>7</v>
      </c>
      <c r="T8276" s="21" t="n">
        <v>0</v>
      </c>
      <c r="U8276" s="19" t="n">
        <v>282.2092</v>
      </c>
      <c r="V8276" t="n">
        <v>4</v>
      </c>
      <c r="W8276" t="n">
        <v>2017</v>
      </c>
      <c r="X8276" t="inlineStr">
        <is>
          <t>2017Q2</t>
        </is>
      </c>
      <c r="Y8276" t="inlineStr">
        <is>
          <t>2017-06</t>
        </is>
      </c>
      <c r="Z8276" t="inlineStr">
        <is>
          <t>0% (No Discount)</t>
        </is>
      </c>
      <c r="AA8276" t="b">
        <v>1</v>
      </c>
      <c r="AB8276" t="b">
        <v>0</v>
      </c>
      <c r="AC8276" s="19" t="n">
        <v>155.06</v>
      </c>
      <c r="AD8276" s="21" t="n">
        <v>0.26</v>
      </c>
    </row>
    <row r="8277" ht="18" customHeight="1">
      <c r="A8277" t="n">
        <v>8276</v>
      </c>
      <c r="B8277" t="inlineStr">
        <is>
          <t>CA-2015-143882</t>
        </is>
      </c>
      <c r="C8277" s="18" t="inlineStr">
        <is>
          <t>2015-06-26</t>
        </is>
      </c>
      <c r="D8277" s="18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19" t="n">
        <v>43.056</v>
      </c>
      <c r="S8277" s="20" t="n">
        <v>9</v>
      </c>
      <c r="T8277" s="21" t="n">
        <v>0.2</v>
      </c>
      <c r="U8277" s="19" t="n">
        <v>15.6078</v>
      </c>
      <c r="V8277" t="n">
        <v>4</v>
      </c>
      <c r="W8277" t="n">
        <v>2015</v>
      </c>
      <c r="X8277" t="inlineStr">
        <is>
          <t>2015Q2</t>
        </is>
      </c>
      <c r="Y8277" t="inlineStr">
        <is>
          <t>2015-06</t>
        </is>
      </c>
      <c r="Z8277" t="inlineStr">
        <is>
          <t>10.1% - 20%</t>
        </is>
      </c>
      <c r="AA8277" t="b">
        <v>1</v>
      </c>
      <c r="AB8277" t="b">
        <v>0</v>
      </c>
      <c r="AC8277" s="19" t="n">
        <v>5.98</v>
      </c>
      <c r="AD8277" s="21" t="n">
        <v>0.3625</v>
      </c>
    </row>
    <row r="8278" ht="18" customHeight="1">
      <c r="A8278" t="n">
        <v>8277</v>
      </c>
      <c r="B8278" t="inlineStr">
        <is>
          <t>US-2016-139262</t>
        </is>
      </c>
      <c r="C8278" s="18" t="inlineStr">
        <is>
          <t>2016-02-21</t>
        </is>
      </c>
      <c r="D8278" s="1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19" t="n">
        <v>3.762</v>
      </c>
      <c r="S8278" s="20" t="n">
        <v>3</v>
      </c>
      <c r="T8278" s="21" t="n">
        <v>0.7</v>
      </c>
      <c r="U8278" s="19" t="n">
        <v>-2.7588</v>
      </c>
      <c r="V8278" t="n">
        <v>4</v>
      </c>
      <c r="W8278" t="n">
        <v>2016</v>
      </c>
      <c r="X8278" t="inlineStr">
        <is>
          <t>2016Q1</t>
        </is>
      </c>
      <c r="Y8278" t="inlineStr">
        <is>
          <t>2016-02</t>
        </is>
      </c>
      <c r="Z8278" t="inlineStr">
        <is>
          <t>&gt; 50% (Deep Discount)</t>
        </is>
      </c>
      <c r="AA8278" t="b">
        <v>0</v>
      </c>
      <c r="AB8278" t="b">
        <v>1</v>
      </c>
      <c r="AC8278" s="19" t="n">
        <v>4.18</v>
      </c>
      <c r="AD8278" s="21" t="n">
        <v>-0.7333</v>
      </c>
    </row>
    <row r="8279" ht="18" customHeight="1">
      <c r="A8279" t="n">
        <v>8278</v>
      </c>
      <c r="B8279" t="inlineStr">
        <is>
          <t>US-2016-139262</t>
        </is>
      </c>
      <c r="C8279" s="18" t="inlineStr">
        <is>
          <t>2016-02-21</t>
        </is>
      </c>
      <c r="D8279" s="18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19" t="n">
        <v>34.86</v>
      </c>
      <c r="S8279" s="20" t="n">
        <v>2</v>
      </c>
      <c r="T8279" s="21" t="n">
        <v>0.7</v>
      </c>
      <c r="U8279" s="19" t="n">
        <v>-26.726</v>
      </c>
      <c r="V8279" t="n">
        <v>4</v>
      </c>
      <c r="W8279" t="n">
        <v>2016</v>
      </c>
      <c r="X8279" t="inlineStr">
        <is>
          <t>2016Q1</t>
        </is>
      </c>
      <c r="Y8279" t="inlineStr">
        <is>
          <t>2016-02</t>
        </is>
      </c>
      <c r="Z8279" t="inlineStr">
        <is>
          <t>&gt; 50% (Deep Discount)</t>
        </is>
      </c>
      <c r="AA8279" t="b">
        <v>0</v>
      </c>
      <c r="AB8279" t="b">
        <v>1</v>
      </c>
      <c r="AC8279" s="19" t="n">
        <v>58.1</v>
      </c>
      <c r="AD8279" s="21" t="n">
        <v>-0.7667</v>
      </c>
    </row>
    <row r="8280" ht="18" customHeight="1">
      <c r="A8280" t="n">
        <v>8279</v>
      </c>
      <c r="B8280" t="inlineStr">
        <is>
          <t>US-2016-139262</t>
        </is>
      </c>
      <c r="C8280" s="18" t="inlineStr">
        <is>
          <t>2016-02-21</t>
        </is>
      </c>
      <c r="D8280" s="18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19" t="n">
        <v>432.456</v>
      </c>
      <c r="S8280" s="20" t="n">
        <v>3</v>
      </c>
      <c r="T8280" s="21" t="n">
        <v>0.2</v>
      </c>
      <c r="U8280" s="19" t="n">
        <v>32.4342</v>
      </c>
      <c r="V8280" t="n">
        <v>4</v>
      </c>
      <c r="W8280" t="n">
        <v>2016</v>
      </c>
      <c r="X8280" t="inlineStr">
        <is>
          <t>2016Q1</t>
        </is>
      </c>
      <c r="Y8280" t="inlineStr">
        <is>
          <t>2016-02</t>
        </is>
      </c>
      <c r="Z8280" t="inlineStr">
        <is>
          <t>10.1% - 20%</t>
        </is>
      </c>
      <c r="AA8280" t="b">
        <v>1</v>
      </c>
      <c r="AB8280" t="b">
        <v>0</v>
      </c>
      <c r="AC8280" s="19" t="n">
        <v>180.19</v>
      </c>
      <c r="AD8280" s="21" t="n">
        <v>0.075</v>
      </c>
    </row>
    <row r="8281" ht="18" customHeight="1">
      <c r="A8281" t="n">
        <v>8280</v>
      </c>
      <c r="B8281" t="inlineStr">
        <is>
          <t>CA-2017-146192</t>
        </is>
      </c>
      <c r="C8281" s="18" t="inlineStr">
        <is>
          <t>2017-04-22</t>
        </is>
      </c>
      <c r="D8281" s="18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19" t="n">
        <v>675.0599999999999</v>
      </c>
      <c r="S8281" s="20" t="n">
        <v>3</v>
      </c>
      <c r="T8281" s="21" t="n">
        <v>0</v>
      </c>
      <c r="U8281" s="19" t="n">
        <v>87.7578</v>
      </c>
      <c r="V8281" t="n">
        <v>4</v>
      </c>
      <c r="W8281" t="n">
        <v>2017</v>
      </c>
      <c r="X8281" t="inlineStr">
        <is>
          <t>2017Q2</t>
        </is>
      </c>
      <c r="Y8281" t="inlineStr">
        <is>
          <t>2017-04</t>
        </is>
      </c>
      <c r="Z8281" t="inlineStr">
        <is>
          <t>0% (No Discount)</t>
        </is>
      </c>
      <c r="AA8281" t="b">
        <v>1</v>
      </c>
      <c r="AB8281" t="b">
        <v>0</v>
      </c>
      <c r="AC8281" s="19" t="n">
        <v>225.02</v>
      </c>
      <c r="AD8281" s="21" t="n">
        <v>0.13</v>
      </c>
    </row>
    <row r="8282" ht="18" customHeight="1">
      <c r="A8282" t="n">
        <v>8281</v>
      </c>
      <c r="B8282" t="inlineStr">
        <is>
          <t>CA-2017-134810</t>
        </is>
      </c>
      <c r="C8282" s="18" t="inlineStr">
        <is>
          <t>2017-05-09</t>
        </is>
      </c>
      <c r="D8282" s="18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19" t="n">
        <v>65.232</v>
      </c>
      <c r="S8282" s="20" t="n">
        <v>3</v>
      </c>
      <c r="T8282" s="21" t="n">
        <v>0.2</v>
      </c>
      <c r="U8282" s="19" t="n">
        <v>22.0158</v>
      </c>
      <c r="V8282" t="n">
        <v>1</v>
      </c>
      <c r="W8282" t="n">
        <v>2017</v>
      </c>
      <c r="X8282" t="inlineStr">
        <is>
          <t>2017Q2</t>
        </is>
      </c>
      <c r="Y8282" t="inlineStr">
        <is>
          <t>2017-05</t>
        </is>
      </c>
      <c r="Z8282" t="inlineStr">
        <is>
          <t>10.1% - 20%</t>
        </is>
      </c>
      <c r="AA8282" t="b">
        <v>1</v>
      </c>
      <c r="AB8282" t="b">
        <v>0</v>
      </c>
      <c r="AC8282" s="19" t="n">
        <v>27.18</v>
      </c>
      <c r="AD8282" s="21" t="n">
        <v>0.3375</v>
      </c>
    </row>
    <row r="8283" ht="18" customHeight="1">
      <c r="A8283" t="n">
        <v>8282</v>
      </c>
      <c r="B8283" t="inlineStr">
        <is>
          <t>CA-2017-134810</t>
        </is>
      </c>
      <c r="C8283" s="18" t="inlineStr">
        <is>
          <t>2017-05-09</t>
        </is>
      </c>
      <c r="D8283" s="18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19" t="n">
        <v>207</v>
      </c>
      <c r="S8283" s="20" t="n">
        <v>3</v>
      </c>
      <c r="T8283" s="21" t="n">
        <v>0.2</v>
      </c>
      <c r="U8283" s="19" t="n">
        <v>25.875</v>
      </c>
      <c r="V8283" t="n">
        <v>1</v>
      </c>
      <c r="W8283" t="n">
        <v>2017</v>
      </c>
      <c r="X8283" t="inlineStr">
        <is>
          <t>2017Q2</t>
        </is>
      </c>
      <c r="Y8283" t="inlineStr">
        <is>
          <t>2017-05</t>
        </is>
      </c>
      <c r="Z8283" t="inlineStr">
        <is>
          <t>10.1% - 20%</t>
        </is>
      </c>
      <c r="AA8283" t="b">
        <v>1</v>
      </c>
      <c r="AB8283" t="b">
        <v>0</v>
      </c>
      <c r="AC8283" s="19" t="n">
        <v>86.25</v>
      </c>
      <c r="AD8283" s="21" t="n">
        <v>0.125</v>
      </c>
    </row>
    <row r="8284" ht="18" customHeight="1">
      <c r="A8284" t="n">
        <v>8283</v>
      </c>
      <c r="B8284" t="inlineStr">
        <is>
          <t>CA-2015-154284</t>
        </is>
      </c>
      <c r="C8284" s="18" t="inlineStr">
        <is>
          <t>2015-12-21</t>
        </is>
      </c>
      <c r="D8284" s="18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19" t="n">
        <v>600.53</v>
      </c>
      <c r="S8284" s="20" t="n">
        <v>2</v>
      </c>
      <c r="T8284" s="21" t="n">
        <v>0.3</v>
      </c>
      <c r="U8284" s="19" t="n">
        <v>137.264</v>
      </c>
      <c r="V8284" t="n">
        <v>5</v>
      </c>
      <c r="W8284" t="n">
        <v>2015</v>
      </c>
      <c r="X8284" t="inlineStr">
        <is>
          <t>2015Q4</t>
        </is>
      </c>
      <c r="Y8284" t="inlineStr">
        <is>
          <t>2015-12</t>
        </is>
      </c>
      <c r="Z8284" t="inlineStr">
        <is>
          <t>20.1% - 30%</t>
        </is>
      </c>
      <c r="AA8284" t="b">
        <v>1</v>
      </c>
      <c r="AB8284" t="b">
        <v>0</v>
      </c>
      <c r="AC8284" s="19" t="n">
        <v>428.95</v>
      </c>
      <c r="AD8284" s="21" t="n">
        <v>0.2286</v>
      </c>
    </row>
    <row r="8285" ht="18" customHeight="1">
      <c r="A8285" t="n">
        <v>8284</v>
      </c>
      <c r="B8285" t="inlineStr">
        <is>
          <t>CA-2015-154284</t>
        </is>
      </c>
      <c r="C8285" s="18" t="inlineStr">
        <is>
          <t>2015-12-21</t>
        </is>
      </c>
      <c r="D8285" s="18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19" t="n">
        <v>59.904</v>
      </c>
      <c r="S8285" s="20" t="n">
        <v>2</v>
      </c>
      <c r="T8285" s="21" t="n">
        <v>0.2</v>
      </c>
      <c r="U8285" s="19" t="n">
        <v>14.2272</v>
      </c>
      <c r="V8285" t="n">
        <v>5</v>
      </c>
      <c r="W8285" t="n">
        <v>2015</v>
      </c>
      <c r="X8285" t="inlineStr">
        <is>
          <t>2015Q4</t>
        </is>
      </c>
      <c r="Y8285" t="inlineStr">
        <is>
          <t>2015-12</t>
        </is>
      </c>
      <c r="Z8285" t="inlineStr">
        <is>
          <t>10.1% - 20%</t>
        </is>
      </c>
      <c r="AA8285" t="b">
        <v>1</v>
      </c>
      <c r="AB8285" t="b">
        <v>0</v>
      </c>
      <c r="AC8285" s="19" t="n">
        <v>37.44</v>
      </c>
      <c r="AD8285" s="21" t="n">
        <v>0.2375</v>
      </c>
    </row>
    <row r="8286" ht="18" customHeight="1">
      <c r="A8286" t="n">
        <v>8285</v>
      </c>
      <c r="B8286" t="inlineStr">
        <is>
          <t>CA-2015-154284</t>
        </is>
      </c>
      <c r="C8286" s="18" t="inlineStr">
        <is>
          <t>2015-12-21</t>
        </is>
      </c>
      <c r="D8286" s="18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19" t="n">
        <v>637.4400000000001</v>
      </c>
      <c r="S8286" s="20" t="n">
        <v>8</v>
      </c>
      <c r="T8286" s="21" t="n">
        <v>0.2</v>
      </c>
      <c r="U8286" s="19" t="n">
        <v>135.456</v>
      </c>
      <c r="V8286" t="n">
        <v>5</v>
      </c>
      <c r="W8286" t="n">
        <v>2015</v>
      </c>
      <c r="X8286" t="inlineStr">
        <is>
          <t>2015Q4</t>
        </is>
      </c>
      <c r="Y8286" t="inlineStr">
        <is>
          <t>2015-12</t>
        </is>
      </c>
      <c r="Z8286" t="inlineStr">
        <is>
          <t>10.1% - 20%</t>
        </is>
      </c>
      <c r="AA8286" t="b">
        <v>1</v>
      </c>
      <c r="AB8286" t="b">
        <v>0</v>
      </c>
      <c r="AC8286" s="19" t="n">
        <v>99.59999999999999</v>
      </c>
      <c r="AD8286" s="21" t="n">
        <v>0.2125</v>
      </c>
    </row>
    <row r="8287" ht="18" customHeight="1">
      <c r="A8287" t="n">
        <v>8286</v>
      </c>
      <c r="B8287" t="inlineStr">
        <is>
          <t>CA-2015-154284</t>
        </is>
      </c>
      <c r="C8287" s="18" t="inlineStr">
        <is>
          <t>2015-12-21</t>
        </is>
      </c>
      <c r="D8287" s="18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19" t="n">
        <v>51.756</v>
      </c>
      <c r="S8287" s="20" t="n">
        <v>3</v>
      </c>
      <c r="T8287" s="21" t="n">
        <v>0.6</v>
      </c>
      <c r="U8287" s="19" t="n">
        <v>-33.6414</v>
      </c>
      <c r="V8287" t="n">
        <v>5</v>
      </c>
      <c r="W8287" t="n">
        <v>2015</v>
      </c>
      <c r="X8287" t="inlineStr">
        <is>
          <t>2015Q4</t>
        </is>
      </c>
      <c r="Y8287" t="inlineStr">
        <is>
          <t>2015-12</t>
        </is>
      </c>
      <c r="Z8287" t="inlineStr">
        <is>
          <t>&gt; 50% (Deep Discount)</t>
        </is>
      </c>
      <c r="AA8287" t="b">
        <v>0</v>
      </c>
      <c r="AB8287" t="b">
        <v>1</v>
      </c>
      <c r="AC8287" s="19" t="n">
        <v>43.13</v>
      </c>
      <c r="AD8287" s="21" t="n">
        <v>-0.65</v>
      </c>
    </row>
    <row r="8288" ht="18" customHeight="1">
      <c r="A8288" t="n">
        <v>8287</v>
      </c>
      <c r="B8288" t="inlineStr">
        <is>
          <t>CA-2014-156244</t>
        </is>
      </c>
      <c r="C8288" s="18" t="inlineStr">
        <is>
          <t>2014-08-12</t>
        </is>
      </c>
      <c r="D8288" s="1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19" t="n">
        <v>31.104</v>
      </c>
      <c r="S8288" s="20" t="n">
        <v>6</v>
      </c>
      <c r="T8288" s="21" t="n">
        <v>0.2</v>
      </c>
      <c r="U8288" s="19" t="n">
        <v>10.8864</v>
      </c>
      <c r="V8288" t="n">
        <v>4</v>
      </c>
      <c r="W8288" t="n">
        <v>2014</v>
      </c>
      <c r="X8288" t="inlineStr">
        <is>
          <t>2014Q3</t>
        </is>
      </c>
      <c r="Y8288" t="inlineStr">
        <is>
          <t>2014-08</t>
        </is>
      </c>
      <c r="Z8288" t="inlineStr">
        <is>
          <t>10.1% - 20%</t>
        </is>
      </c>
      <c r="AA8288" t="b">
        <v>1</v>
      </c>
      <c r="AB8288" t="b">
        <v>0</v>
      </c>
      <c r="AC8288" s="19" t="n">
        <v>6.48</v>
      </c>
      <c r="AD8288" s="21" t="n">
        <v>0.35</v>
      </c>
    </row>
    <row r="8289" ht="18" customHeight="1">
      <c r="A8289" t="n">
        <v>8288</v>
      </c>
      <c r="B8289" t="inlineStr">
        <is>
          <t>CA-2014-156244</t>
        </is>
      </c>
      <c r="C8289" s="18" t="inlineStr">
        <is>
          <t>2014-08-12</t>
        </is>
      </c>
      <c r="D8289" s="18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19" t="n">
        <v>47.96</v>
      </c>
      <c r="S8289" s="20" t="n">
        <v>5</v>
      </c>
      <c r="T8289" s="21" t="n">
        <v>0.2</v>
      </c>
      <c r="U8289" s="19" t="n">
        <v>4.1965</v>
      </c>
      <c r="V8289" t="n">
        <v>4</v>
      </c>
      <c r="W8289" t="n">
        <v>2014</v>
      </c>
      <c r="X8289" t="inlineStr">
        <is>
          <t>2014Q3</t>
        </is>
      </c>
      <c r="Y8289" t="inlineStr">
        <is>
          <t>2014-08</t>
        </is>
      </c>
      <c r="Z8289" t="inlineStr">
        <is>
          <t>10.1% - 20%</t>
        </is>
      </c>
      <c r="AA8289" t="b">
        <v>1</v>
      </c>
      <c r="AB8289" t="b">
        <v>0</v>
      </c>
      <c r="AC8289" s="19" t="n">
        <v>11.99</v>
      </c>
      <c r="AD8289" s="21" t="n">
        <v>0.08749999999999999</v>
      </c>
    </row>
    <row r="8290" ht="18" customHeight="1">
      <c r="A8290" t="n">
        <v>8289</v>
      </c>
      <c r="B8290" t="inlineStr">
        <is>
          <t>CA-2014-156244</t>
        </is>
      </c>
      <c r="C8290" s="18" t="inlineStr">
        <is>
          <t>2014-08-12</t>
        </is>
      </c>
      <c r="D8290" s="18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19" t="n">
        <v>158.928</v>
      </c>
      <c r="S8290" s="20" t="n">
        <v>7</v>
      </c>
      <c r="T8290" s="21" t="n">
        <v>0.2</v>
      </c>
      <c r="U8290" s="19" t="n">
        <v>41.7186</v>
      </c>
      <c r="V8290" t="n">
        <v>4</v>
      </c>
      <c r="W8290" t="n">
        <v>2014</v>
      </c>
      <c r="X8290" t="inlineStr">
        <is>
          <t>2014Q3</t>
        </is>
      </c>
      <c r="Y8290" t="inlineStr">
        <is>
          <t>2014-08</t>
        </is>
      </c>
      <c r="Z8290" t="inlineStr">
        <is>
          <t>10.1% - 20%</t>
        </is>
      </c>
      <c r="AA8290" t="b">
        <v>1</v>
      </c>
      <c r="AB8290" t="b">
        <v>0</v>
      </c>
      <c r="AC8290" s="19" t="n">
        <v>28.38</v>
      </c>
      <c r="AD8290" s="21" t="n">
        <v>0.2625</v>
      </c>
    </row>
    <row r="8291" ht="18" customHeight="1">
      <c r="A8291" t="n">
        <v>8290</v>
      </c>
      <c r="B8291" t="inlineStr">
        <is>
          <t>CA-2014-156244</t>
        </is>
      </c>
      <c r="C8291" s="18" t="inlineStr">
        <is>
          <t>2014-08-12</t>
        </is>
      </c>
      <c r="D8291" s="18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19" t="n">
        <v>211.248</v>
      </c>
      <c r="S8291" s="20" t="n">
        <v>6</v>
      </c>
      <c r="T8291" s="21" t="n">
        <v>0.2</v>
      </c>
      <c r="U8291" s="19" t="n">
        <v>15.8436</v>
      </c>
      <c r="V8291" t="n">
        <v>4</v>
      </c>
      <c r="W8291" t="n">
        <v>2014</v>
      </c>
      <c r="X8291" t="inlineStr">
        <is>
          <t>2014Q3</t>
        </is>
      </c>
      <c r="Y8291" t="inlineStr">
        <is>
          <t>2014-08</t>
        </is>
      </c>
      <c r="Z8291" t="inlineStr">
        <is>
          <t>10.1% - 20%</t>
        </is>
      </c>
      <c r="AA8291" t="b">
        <v>1</v>
      </c>
      <c r="AB8291" t="b">
        <v>0</v>
      </c>
      <c r="AC8291" s="19" t="n">
        <v>44.01</v>
      </c>
      <c r="AD8291" s="21" t="n">
        <v>0.075</v>
      </c>
    </row>
    <row r="8292" ht="18" customHeight="1">
      <c r="A8292" t="n">
        <v>8291</v>
      </c>
      <c r="B8292" t="inlineStr">
        <is>
          <t>CA-2014-156244</t>
        </is>
      </c>
      <c r="C8292" s="18" t="inlineStr">
        <is>
          <t>2014-08-12</t>
        </is>
      </c>
      <c r="D8292" s="18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19" t="n">
        <v>5.552</v>
      </c>
      <c r="S8292" s="20" t="n">
        <v>2</v>
      </c>
      <c r="T8292" s="21" t="n">
        <v>0.2</v>
      </c>
      <c r="U8292" s="19" t="n">
        <v>-1.041</v>
      </c>
      <c r="V8292" t="n">
        <v>4</v>
      </c>
      <c r="W8292" t="n">
        <v>2014</v>
      </c>
      <c r="X8292" t="inlineStr">
        <is>
          <t>2014Q3</t>
        </is>
      </c>
      <c r="Y8292" t="inlineStr">
        <is>
          <t>2014-08</t>
        </is>
      </c>
      <c r="Z8292" t="inlineStr">
        <is>
          <t>10.1% - 20%</t>
        </is>
      </c>
      <c r="AA8292" t="b">
        <v>0</v>
      </c>
      <c r="AB8292" t="b">
        <v>1</v>
      </c>
      <c r="AC8292" s="19" t="n">
        <v>3.47</v>
      </c>
      <c r="AD8292" s="21" t="n">
        <v>-0.1875</v>
      </c>
    </row>
    <row r="8293" ht="18" customHeight="1">
      <c r="A8293" t="n">
        <v>8292</v>
      </c>
      <c r="B8293" t="inlineStr">
        <is>
          <t>CA-2014-156244</t>
        </is>
      </c>
      <c r="C8293" s="18" t="inlineStr">
        <is>
          <t>2014-08-12</t>
        </is>
      </c>
      <c r="D8293" s="18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19" t="n">
        <v>2.952</v>
      </c>
      <c r="S8293" s="20" t="n">
        <v>1</v>
      </c>
      <c r="T8293" s="21" t="n">
        <v>0.2</v>
      </c>
      <c r="U8293" s="19" t="n">
        <v>0.9963</v>
      </c>
      <c r="V8293" t="n">
        <v>4</v>
      </c>
      <c r="W8293" t="n">
        <v>2014</v>
      </c>
      <c r="X8293" t="inlineStr">
        <is>
          <t>2014Q3</t>
        </is>
      </c>
      <c r="Y8293" t="inlineStr">
        <is>
          <t>2014-08</t>
        </is>
      </c>
      <c r="Z8293" t="inlineStr">
        <is>
          <t>10.1% - 20%</t>
        </is>
      </c>
      <c r="AA8293" t="b">
        <v>1</v>
      </c>
      <c r="AB8293" t="b">
        <v>0</v>
      </c>
      <c r="AC8293" s="19" t="n">
        <v>3.69</v>
      </c>
      <c r="AD8293" s="21" t="n">
        <v>0.3375</v>
      </c>
    </row>
    <row r="8294" ht="18" customHeight="1">
      <c r="A8294" t="n">
        <v>8293</v>
      </c>
      <c r="B8294" t="inlineStr">
        <is>
          <t>CA-2015-106362</t>
        </is>
      </c>
      <c r="C8294" s="18" t="inlineStr">
        <is>
          <t>2015-12-11</t>
        </is>
      </c>
      <c r="D8294" s="18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19" t="n">
        <v>10.332</v>
      </c>
      <c r="S8294" s="20" t="n">
        <v>3</v>
      </c>
      <c r="T8294" s="21" t="n">
        <v>0.7</v>
      </c>
      <c r="U8294" s="19" t="n">
        <v>-7.5768</v>
      </c>
      <c r="V8294" t="n">
        <v>4</v>
      </c>
      <c r="W8294" t="n">
        <v>2015</v>
      </c>
      <c r="X8294" t="inlineStr">
        <is>
          <t>2015Q4</t>
        </is>
      </c>
      <c r="Y8294" t="inlineStr">
        <is>
          <t>2015-12</t>
        </is>
      </c>
      <c r="Z8294" t="inlineStr">
        <is>
          <t>&gt; 50% (Deep Discount)</t>
        </is>
      </c>
      <c r="AA8294" t="b">
        <v>0</v>
      </c>
      <c r="AB8294" t="b">
        <v>1</v>
      </c>
      <c r="AC8294" s="19" t="n">
        <v>11.48</v>
      </c>
      <c r="AD8294" s="21" t="n">
        <v>-0.7333</v>
      </c>
    </row>
    <row r="8295" ht="18" customHeight="1">
      <c r="A8295" t="n">
        <v>8294</v>
      </c>
      <c r="B8295" t="inlineStr">
        <is>
          <t>US-2017-168802</t>
        </is>
      </c>
      <c r="C8295" s="18" t="inlineStr">
        <is>
          <t>2017-11-03</t>
        </is>
      </c>
      <c r="D8295" s="18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19" t="n">
        <v>18.368</v>
      </c>
      <c r="S8295" s="20" t="n">
        <v>4</v>
      </c>
      <c r="T8295" s="21" t="n">
        <v>0.2</v>
      </c>
      <c r="U8295" s="19" t="n">
        <v>5.9696</v>
      </c>
      <c r="V8295" t="n">
        <v>4</v>
      </c>
      <c r="W8295" t="n">
        <v>2017</v>
      </c>
      <c r="X8295" t="inlineStr">
        <is>
          <t>2017Q4</t>
        </is>
      </c>
      <c r="Y8295" t="inlineStr">
        <is>
          <t>2017-11</t>
        </is>
      </c>
      <c r="Z8295" t="inlineStr">
        <is>
          <t>10.1% - 20%</t>
        </is>
      </c>
      <c r="AA8295" t="b">
        <v>1</v>
      </c>
      <c r="AB8295" t="b">
        <v>0</v>
      </c>
      <c r="AC8295" s="19" t="n">
        <v>5.74</v>
      </c>
      <c r="AD8295" s="21" t="n">
        <v>0.325</v>
      </c>
    </row>
    <row r="8296" ht="18" customHeight="1">
      <c r="A8296" t="n">
        <v>8295</v>
      </c>
      <c r="B8296" t="inlineStr">
        <is>
          <t>US-2017-146906</t>
        </is>
      </c>
      <c r="C8296" s="18" t="inlineStr">
        <is>
          <t>2017-03-13</t>
        </is>
      </c>
      <c r="D8296" s="18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19" t="n">
        <v>299.9</v>
      </c>
      <c r="S8296" s="20" t="n">
        <v>2</v>
      </c>
      <c r="T8296" s="21" t="n">
        <v>0</v>
      </c>
      <c r="U8296" s="19" t="n">
        <v>74.97499999999999</v>
      </c>
      <c r="V8296" t="n">
        <v>4</v>
      </c>
      <c r="W8296" t="n">
        <v>2017</v>
      </c>
      <c r="X8296" t="inlineStr">
        <is>
          <t>2017Q1</t>
        </is>
      </c>
      <c r="Y8296" t="inlineStr">
        <is>
          <t>2017-03</t>
        </is>
      </c>
      <c r="Z8296" t="inlineStr">
        <is>
          <t>0% (No Discount)</t>
        </is>
      </c>
      <c r="AA8296" t="b">
        <v>1</v>
      </c>
      <c r="AB8296" t="b">
        <v>0</v>
      </c>
      <c r="AC8296" s="19" t="n">
        <v>149.95</v>
      </c>
      <c r="AD8296" s="21" t="n">
        <v>0.25</v>
      </c>
    </row>
    <row r="8297" ht="18" customHeight="1">
      <c r="A8297" t="n">
        <v>8296</v>
      </c>
      <c r="B8297" t="inlineStr">
        <is>
          <t>CA-2016-166380</t>
        </is>
      </c>
      <c r="C8297" s="18" t="inlineStr">
        <is>
          <t>2016-05-30</t>
        </is>
      </c>
      <c r="D8297" s="18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19" t="n">
        <v>26.55</v>
      </c>
      <c r="S8297" s="20" t="n">
        <v>9</v>
      </c>
      <c r="T8297" s="21" t="n">
        <v>0</v>
      </c>
      <c r="U8297" s="19" t="n">
        <v>12.744</v>
      </c>
      <c r="V8297" t="n">
        <v>4</v>
      </c>
      <c r="W8297" t="n">
        <v>2016</v>
      </c>
      <c r="X8297" t="inlineStr">
        <is>
          <t>2016Q2</t>
        </is>
      </c>
      <c r="Y8297" t="inlineStr">
        <is>
          <t>2016-05</t>
        </is>
      </c>
      <c r="Z8297" t="inlineStr">
        <is>
          <t>0% (No Discount)</t>
        </is>
      </c>
      <c r="AA8297" t="b">
        <v>1</v>
      </c>
      <c r="AB8297" t="b">
        <v>0</v>
      </c>
      <c r="AC8297" s="19" t="n">
        <v>2.95</v>
      </c>
      <c r="AD8297" s="21" t="n">
        <v>0.48</v>
      </c>
    </row>
    <row r="8298" ht="18" customHeight="1">
      <c r="A8298" t="n">
        <v>8297</v>
      </c>
      <c r="B8298" t="inlineStr">
        <is>
          <t>CA-2016-166380</t>
        </is>
      </c>
      <c r="C8298" s="18" t="inlineStr">
        <is>
          <t>2016-05-30</t>
        </is>
      </c>
      <c r="D8298" s="1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19" t="n">
        <v>111.98</v>
      </c>
      <c r="S8298" s="20" t="n">
        <v>2</v>
      </c>
      <c r="T8298" s="21" t="n">
        <v>0</v>
      </c>
      <c r="U8298" s="19" t="n">
        <v>26.8752</v>
      </c>
      <c r="V8298" t="n">
        <v>4</v>
      </c>
      <c r="W8298" t="n">
        <v>2016</v>
      </c>
      <c r="X8298" t="inlineStr">
        <is>
          <t>2016Q2</t>
        </is>
      </c>
      <c r="Y8298" t="inlineStr">
        <is>
          <t>2016-05</t>
        </is>
      </c>
      <c r="Z8298" t="inlineStr">
        <is>
          <t>0% (No Discount)</t>
        </is>
      </c>
      <c r="AA8298" t="b">
        <v>1</v>
      </c>
      <c r="AB8298" t="b">
        <v>0</v>
      </c>
      <c r="AC8298" s="19" t="n">
        <v>55.99</v>
      </c>
      <c r="AD8298" s="21" t="n">
        <v>0.24</v>
      </c>
    </row>
    <row r="8299" ht="18" customHeight="1">
      <c r="A8299" t="n">
        <v>8298</v>
      </c>
      <c r="B8299" t="inlineStr">
        <is>
          <t>US-2015-158911</t>
        </is>
      </c>
      <c r="C8299" s="18" t="inlineStr">
        <is>
          <t>2015-07-05</t>
        </is>
      </c>
      <c r="D8299" s="18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19" t="n">
        <v>4.928</v>
      </c>
      <c r="S8299" s="20" t="n">
        <v>2</v>
      </c>
      <c r="T8299" s="21" t="n">
        <v>0.2</v>
      </c>
      <c r="U8299" s="19" t="n">
        <v>0.7392</v>
      </c>
      <c r="V8299" t="n">
        <v>6</v>
      </c>
      <c r="W8299" t="n">
        <v>2015</v>
      </c>
      <c r="X8299" t="inlineStr">
        <is>
          <t>2015Q3</t>
        </is>
      </c>
      <c r="Y8299" t="inlineStr">
        <is>
          <t>2015-07</t>
        </is>
      </c>
      <c r="Z8299" t="inlineStr">
        <is>
          <t>10.1% - 20%</t>
        </is>
      </c>
      <c r="AA8299" t="b">
        <v>1</v>
      </c>
      <c r="AB8299" t="b">
        <v>0</v>
      </c>
      <c r="AC8299" s="19" t="n">
        <v>3.08</v>
      </c>
      <c r="AD8299" s="21" t="n">
        <v>0.15</v>
      </c>
    </row>
    <row r="8300" ht="18" customHeight="1">
      <c r="A8300" t="n">
        <v>8299</v>
      </c>
      <c r="B8300" t="inlineStr">
        <is>
          <t>US-2015-158911</t>
        </is>
      </c>
      <c r="C8300" s="18" t="inlineStr">
        <is>
          <t>2015-07-05</t>
        </is>
      </c>
      <c r="D8300" s="18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19" t="n">
        <v>11.784</v>
      </c>
      <c r="S8300" s="20" t="n">
        <v>3</v>
      </c>
      <c r="T8300" s="21" t="n">
        <v>0.2</v>
      </c>
      <c r="U8300" s="19" t="n">
        <v>4.2717</v>
      </c>
      <c r="V8300" t="n">
        <v>6</v>
      </c>
      <c r="W8300" t="n">
        <v>2015</v>
      </c>
      <c r="X8300" t="inlineStr">
        <is>
          <t>2015Q3</t>
        </is>
      </c>
      <c r="Y8300" t="inlineStr">
        <is>
          <t>2015-07</t>
        </is>
      </c>
      <c r="Z8300" t="inlineStr">
        <is>
          <t>10.1% - 20%</t>
        </is>
      </c>
      <c r="AA8300" t="b">
        <v>1</v>
      </c>
      <c r="AB8300" t="b">
        <v>0</v>
      </c>
      <c r="AC8300" s="19" t="n">
        <v>4.91</v>
      </c>
      <c r="AD8300" s="21" t="n">
        <v>0.3625</v>
      </c>
    </row>
    <row r="8301" ht="18" customHeight="1">
      <c r="A8301" t="n">
        <v>8300</v>
      </c>
      <c r="B8301" t="inlineStr">
        <is>
          <t>US-2014-103338</t>
        </is>
      </c>
      <c r="C8301" s="18" t="inlineStr">
        <is>
          <t>2014-03-11</t>
        </is>
      </c>
      <c r="D8301" s="18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19" t="n">
        <v>7.98</v>
      </c>
      <c r="S8301" s="20" t="n">
        <v>3</v>
      </c>
      <c r="T8301" s="21" t="n">
        <v>0</v>
      </c>
      <c r="U8301" s="19" t="n">
        <v>2.0748</v>
      </c>
      <c r="V8301" t="n">
        <v>4</v>
      </c>
      <c r="W8301" t="n">
        <v>2014</v>
      </c>
      <c r="X8301" t="inlineStr">
        <is>
          <t>2014Q1</t>
        </is>
      </c>
      <c r="Y8301" t="inlineStr">
        <is>
          <t>2014-03</t>
        </is>
      </c>
      <c r="Z8301" t="inlineStr">
        <is>
          <t>0% (No Discount)</t>
        </is>
      </c>
      <c r="AA8301" t="b">
        <v>1</v>
      </c>
      <c r="AB8301" t="b">
        <v>0</v>
      </c>
      <c r="AC8301" s="19" t="n">
        <v>2.66</v>
      </c>
      <c r="AD8301" s="21" t="n">
        <v>0.26</v>
      </c>
    </row>
    <row r="8302" ht="18" customHeight="1">
      <c r="A8302" t="n">
        <v>8301</v>
      </c>
      <c r="B8302" t="inlineStr">
        <is>
          <t>CA-2015-109169</t>
        </is>
      </c>
      <c r="C8302" s="18" t="inlineStr">
        <is>
          <t>2015-04-20</t>
        </is>
      </c>
      <c r="D8302" s="18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19" t="n">
        <v>180.96</v>
      </c>
      <c r="S8302" s="20" t="n">
        <v>2</v>
      </c>
      <c r="T8302" s="21" t="n">
        <v>0</v>
      </c>
      <c r="U8302" s="19" t="n">
        <v>81.432</v>
      </c>
      <c r="V8302" t="n">
        <v>4</v>
      </c>
      <c r="W8302" t="n">
        <v>2015</v>
      </c>
      <c r="X8302" t="inlineStr">
        <is>
          <t>2015Q2</t>
        </is>
      </c>
      <c r="Y8302" t="inlineStr">
        <is>
          <t>2015-04</t>
        </is>
      </c>
      <c r="Z8302" t="inlineStr">
        <is>
          <t>0% (No Discount)</t>
        </is>
      </c>
      <c r="AA8302" t="b">
        <v>1</v>
      </c>
      <c r="AB8302" t="b">
        <v>0</v>
      </c>
      <c r="AC8302" s="19" t="n">
        <v>90.48</v>
      </c>
      <c r="AD8302" s="21" t="n">
        <v>0.45</v>
      </c>
    </row>
    <row r="8303" ht="18" customHeight="1">
      <c r="A8303" t="n">
        <v>8302</v>
      </c>
      <c r="B8303" t="inlineStr">
        <is>
          <t>US-2017-167318</t>
        </is>
      </c>
      <c r="C8303" s="18" t="inlineStr">
        <is>
          <t>2017-07-26</t>
        </is>
      </c>
      <c r="D8303" s="18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19" t="n">
        <v>1649.95</v>
      </c>
      <c r="S8303" s="20" t="n">
        <v>5</v>
      </c>
      <c r="T8303" s="21" t="n">
        <v>0</v>
      </c>
      <c r="U8303" s="19" t="n">
        <v>659.98</v>
      </c>
      <c r="V8303" t="n">
        <v>6</v>
      </c>
      <c r="W8303" t="n">
        <v>2017</v>
      </c>
      <c r="X8303" t="inlineStr">
        <is>
          <t>2017Q3</t>
        </is>
      </c>
      <c r="Y8303" t="inlineStr">
        <is>
          <t>2017-07</t>
        </is>
      </c>
      <c r="Z8303" t="inlineStr">
        <is>
          <t>0% (No Discount)</t>
        </is>
      </c>
      <c r="AA8303" t="b">
        <v>1</v>
      </c>
      <c r="AB8303" t="b">
        <v>0</v>
      </c>
      <c r="AC8303" s="19" t="n">
        <v>329.99</v>
      </c>
      <c r="AD8303" s="21" t="n">
        <v>0.4</v>
      </c>
    </row>
    <row r="8304" ht="18" customHeight="1">
      <c r="A8304" t="n">
        <v>8303</v>
      </c>
      <c r="B8304" t="inlineStr">
        <is>
          <t>US-2017-167318</t>
        </is>
      </c>
      <c r="C8304" s="18" t="inlineStr">
        <is>
          <t>2017-07-26</t>
        </is>
      </c>
      <c r="D8304" s="18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19" t="n">
        <v>362.352</v>
      </c>
      <c r="S8304" s="20" t="n">
        <v>3</v>
      </c>
      <c r="T8304" s="21" t="n">
        <v>0.2</v>
      </c>
      <c r="U8304" s="19" t="n">
        <v>45.294</v>
      </c>
      <c r="V8304" t="n">
        <v>6</v>
      </c>
      <c r="W8304" t="n">
        <v>2017</v>
      </c>
      <c r="X8304" t="inlineStr">
        <is>
          <t>2017Q3</t>
        </is>
      </c>
      <c r="Y8304" t="inlineStr">
        <is>
          <t>2017-07</t>
        </is>
      </c>
      <c r="Z8304" t="inlineStr">
        <is>
          <t>10.1% - 20%</t>
        </is>
      </c>
      <c r="AA8304" t="b">
        <v>1</v>
      </c>
      <c r="AB8304" t="b">
        <v>0</v>
      </c>
      <c r="AC8304" s="19" t="n">
        <v>150.98</v>
      </c>
      <c r="AD8304" s="21" t="n">
        <v>0.125</v>
      </c>
    </row>
    <row r="8305" ht="18" customHeight="1">
      <c r="A8305" t="n">
        <v>8304</v>
      </c>
      <c r="B8305" t="inlineStr">
        <is>
          <t>US-2014-120313</t>
        </is>
      </c>
      <c r="C8305" s="18" t="inlineStr">
        <is>
          <t>2014-10-31</t>
        </is>
      </c>
      <c r="D8305" s="18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19" t="n">
        <v>73.584</v>
      </c>
      <c r="S8305" s="20" t="n">
        <v>2</v>
      </c>
      <c r="T8305" s="21" t="n">
        <v>0.2</v>
      </c>
      <c r="U8305" s="19" t="n">
        <v>8.2782</v>
      </c>
      <c r="V8305" t="n">
        <v>2</v>
      </c>
      <c r="W8305" t="n">
        <v>2014</v>
      </c>
      <c r="X8305" t="inlineStr">
        <is>
          <t>2014Q4</t>
        </is>
      </c>
      <c r="Y8305" t="inlineStr">
        <is>
          <t>2014-10</t>
        </is>
      </c>
      <c r="Z8305" t="inlineStr">
        <is>
          <t>10.1% - 20%</t>
        </is>
      </c>
      <c r="AA8305" t="b">
        <v>1</v>
      </c>
      <c r="AB8305" t="b">
        <v>0</v>
      </c>
      <c r="AC8305" s="19" t="n">
        <v>45.99</v>
      </c>
      <c r="AD8305" s="21" t="n">
        <v>0.1125</v>
      </c>
    </row>
    <row r="8306" ht="18" customHeight="1">
      <c r="A8306" t="n">
        <v>8305</v>
      </c>
      <c r="B8306" t="inlineStr">
        <is>
          <t>CA-2017-135419</t>
        </is>
      </c>
      <c r="C8306" s="18" t="inlineStr">
        <is>
          <t>2017-11-03</t>
        </is>
      </c>
      <c r="D8306" s="18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19" t="n">
        <v>486.368</v>
      </c>
      <c r="S8306" s="20" t="n">
        <v>4</v>
      </c>
      <c r="T8306" s="21" t="n">
        <v>0.2</v>
      </c>
      <c r="U8306" s="19" t="n">
        <v>36.4776</v>
      </c>
      <c r="V8306" t="n">
        <v>6</v>
      </c>
      <c r="W8306" t="n">
        <v>2017</v>
      </c>
      <c r="X8306" t="inlineStr">
        <is>
          <t>2017Q4</t>
        </is>
      </c>
      <c r="Y8306" t="inlineStr">
        <is>
          <t>2017-11</t>
        </is>
      </c>
      <c r="Z8306" t="inlineStr">
        <is>
          <t>10.1% - 20%</t>
        </is>
      </c>
      <c r="AA8306" t="b">
        <v>1</v>
      </c>
      <c r="AB8306" t="b">
        <v>0</v>
      </c>
      <c r="AC8306" s="19" t="n">
        <v>151.99</v>
      </c>
      <c r="AD8306" s="21" t="n">
        <v>0.075</v>
      </c>
    </row>
    <row r="8307" ht="18" customHeight="1">
      <c r="A8307" t="n">
        <v>8306</v>
      </c>
      <c r="B8307" t="inlineStr">
        <is>
          <t>CA-2016-128671</t>
        </is>
      </c>
      <c r="C8307" s="18" t="inlineStr">
        <is>
          <t>2016-08-11</t>
        </is>
      </c>
      <c r="D8307" s="18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19" t="n">
        <v>32.4</v>
      </c>
      <c r="S8307" s="20" t="n">
        <v>5</v>
      </c>
      <c r="T8307" s="21" t="n">
        <v>0</v>
      </c>
      <c r="U8307" s="19" t="n">
        <v>15.552</v>
      </c>
      <c r="V8307" t="n">
        <v>5</v>
      </c>
      <c r="W8307" t="n">
        <v>2016</v>
      </c>
      <c r="X8307" t="inlineStr">
        <is>
          <t>2016Q3</t>
        </is>
      </c>
      <c r="Y8307" t="inlineStr">
        <is>
          <t>2016-08</t>
        </is>
      </c>
      <c r="Z8307" t="inlineStr">
        <is>
          <t>0% (No Discount)</t>
        </is>
      </c>
      <c r="AA8307" t="b">
        <v>1</v>
      </c>
      <c r="AB8307" t="b">
        <v>0</v>
      </c>
      <c r="AC8307" s="19" t="n">
        <v>6.48</v>
      </c>
      <c r="AD8307" s="21" t="n">
        <v>0.48</v>
      </c>
    </row>
    <row r="8308" ht="18" customHeight="1">
      <c r="A8308" t="n">
        <v>8307</v>
      </c>
      <c r="B8308" t="inlineStr">
        <is>
          <t>CA-2016-128671</t>
        </is>
      </c>
      <c r="C8308" s="18" t="inlineStr">
        <is>
          <t>2016-08-11</t>
        </is>
      </c>
      <c r="D8308" s="1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19" t="n">
        <v>41.86</v>
      </c>
      <c r="S8308" s="20" t="n">
        <v>7</v>
      </c>
      <c r="T8308" s="21" t="n">
        <v>0</v>
      </c>
      <c r="U8308" s="19" t="n">
        <v>19.2556</v>
      </c>
      <c r="V8308" t="n">
        <v>5</v>
      </c>
      <c r="W8308" t="n">
        <v>2016</v>
      </c>
      <c r="X8308" t="inlineStr">
        <is>
          <t>2016Q3</t>
        </is>
      </c>
      <c r="Y8308" t="inlineStr">
        <is>
          <t>2016-08</t>
        </is>
      </c>
      <c r="Z8308" t="inlineStr">
        <is>
          <t>0% (No Discount)</t>
        </is>
      </c>
      <c r="AA8308" t="b">
        <v>1</v>
      </c>
      <c r="AB8308" t="b">
        <v>0</v>
      </c>
      <c r="AC8308" s="19" t="n">
        <v>5.98</v>
      </c>
      <c r="AD8308" s="21" t="n">
        <v>0.46</v>
      </c>
    </row>
    <row r="8309" ht="18" customHeight="1">
      <c r="A8309" t="n">
        <v>8308</v>
      </c>
      <c r="B8309" t="inlineStr">
        <is>
          <t>CA-2016-128671</t>
        </is>
      </c>
      <c r="C8309" s="18" t="inlineStr">
        <is>
          <t>2016-08-11</t>
        </is>
      </c>
      <c r="D8309" s="18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19" t="n">
        <v>77.56</v>
      </c>
      <c r="S8309" s="20" t="n">
        <v>2</v>
      </c>
      <c r="T8309" s="21" t="n">
        <v>0</v>
      </c>
      <c r="U8309" s="19" t="n">
        <v>35.6776</v>
      </c>
      <c r="V8309" t="n">
        <v>5</v>
      </c>
      <c r="W8309" t="n">
        <v>2016</v>
      </c>
      <c r="X8309" t="inlineStr">
        <is>
          <t>2016Q3</t>
        </is>
      </c>
      <c r="Y8309" t="inlineStr">
        <is>
          <t>2016-08</t>
        </is>
      </c>
      <c r="Z8309" t="inlineStr">
        <is>
          <t>0% (No Discount)</t>
        </is>
      </c>
      <c r="AA8309" t="b">
        <v>1</v>
      </c>
      <c r="AB8309" t="b">
        <v>0</v>
      </c>
      <c r="AC8309" s="19" t="n">
        <v>38.78</v>
      </c>
      <c r="AD8309" s="21" t="n">
        <v>0.46</v>
      </c>
    </row>
    <row r="8310" ht="18" customHeight="1">
      <c r="A8310" t="n">
        <v>8309</v>
      </c>
      <c r="B8310" t="inlineStr">
        <is>
          <t>CA-2016-149335</t>
        </is>
      </c>
      <c r="C8310" s="18" t="inlineStr">
        <is>
          <t>2016-07-25</t>
        </is>
      </c>
      <c r="D8310" s="18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19" t="n">
        <v>37.17</v>
      </c>
      <c r="S8310" s="20" t="n">
        <v>9</v>
      </c>
      <c r="T8310" s="21" t="n">
        <v>0</v>
      </c>
      <c r="U8310" s="19" t="n">
        <v>11.151</v>
      </c>
      <c r="V8310" t="n">
        <v>0</v>
      </c>
      <c r="W8310" t="n">
        <v>2016</v>
      </c>
      <c r="X8310" t="inlineStr">
        <is>
          <t>2016Q3</t>
        </is>
      </c>
      <c r="Y8310" t="inlineStr">
        <is>
          <t>2016-07</t>
        </is>
      </c>
      <c r="Z8310" t="inlineStr">
        <is>
          <t>0% (No Discount)</t>
        </is>
      </c>
      <c r="AA8310" t="b">
        <v>1</v>
      </c>
      <c r="AB8310" t="b">
        <v>0</v>
      </c>
      <c r="AC8310" s="19" t="n">
        <v>4.13</v>
      </c>
      <c r="AD8310" s="21" t="n">
        <v>0.3</v>
      </c>
    </row>
    <row r="8311" ht="18" customHeight="1">
      <c r="A8311" t="n">
        <v>8310</v>
      </c>
      <c r="B8311" t="inlineStr">
        <is>
          <t>CA-2014-168312</t>
        </is>
      </c>
      <c r="C8311" s="18" t="inlineStr">
        <is>
          <t>2014-03-01</t>
        </is>
      </c>
      <c r="D8311" s="18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19" t="n">
        <v>137.352</v>
      </c>
      <c r="S8311" s="20" t="n">
        <v>3</v>
      </c>
      <c r="T8311" s="21" t="n">
        <v>0.2</v>
      </c>
      <c r="U8311" s="19" t="n">
        <v>8.5845</v>
      </c>
      <c r="V8311" t="n">
        <v>6</v>
      </c>
      <c r="W8311" t="n">
        <v>2014</v>
      </c>
      <c r="X8311" t="inlineStr">
        <is>
          <t>2014Q1</t>
        </is>
      </c>
      <c r="Y8311" t="inlineStr">
        <is>
          <t>2014-03</t>
        </is>
      </c>
      <c r="Z8311" t="inlineStr">
        <is>
          <t>10.1% - 20%</t>
        </is>
      </c>
      <c r="AA8311" t="b">
        <v>1</v>
      </c>
      <c r="AB8311" t="b">
        <v>0</v>
      </c>
      <c r="AC8311" s="19" t="n">
        <v>57.23</v>
      </c>
      <c r="AD8311" s="21" t="n">
        <v>0.0625</v>
      </c>
    </row>
    <row r="8312" ht="18" customHeight="1">
      <c r="A8312" t="n">
        <v>8311</v>
      </c>
      <c r="B8312" t="inlineStr">
        <is>
          <t>CA-2014-168312</t>
        </is>
      </c>
      <c r="C8312" s="18" t="inlineStr">
        <is>
          <t>2014-03-01</t>
        </is>
      </c>
      <c r="D8312" s="18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19" t="n">
        <v>376.509</v>
      </c>
      <c r="S8312" s="20" t="n">
        <v>3</v>
      </c>
      <c r="T8312" s="21" t="n">
        <v>0.3</v>
      </c>
      <c r="U8312" s="19" t="n">
        <v>-43.0296</v>
      </c>
      <c r="V8312" t="n">
        <v>6</v>
      </c>
      <c r="W8312" t="n">
        <v>2014</v>
      </c>
      <c r="X8312" t="inlineStr">
        <is>
          <t>2014Q1</t>
        </is>
      </c>
      <c r="Y8312" t="inlineStr">
        <is>
          <t>2014-03</t>
        </is>
      </c>
      <c r="Z8312" t="inlineStr">
        <is>
          <t>20.1% - 30%</t>
        </is>
      </c>
      <c r="AA8312" t="b">
        <v>0</v>
      </c>
      <c r="AB8312" t="b">
        <v>1</v>
      </c>
      <c r="AC8312" s="19" t="n">
        <v>179.29</v>
      </c>
      <c r="AD8312" s="21" t="n">
        <v>-0.1143</v>
      </c>
    </row>
    <row r="8313" ht="18" customHeight="1">
      <c r="A8313" t="n">
        <v>8312</v>
      </c>
      <c r="B8313" t="inlineStr">
        <is>
          <t>US-2017-105935</t>
        </is>
      </c>
      <c r="C8313" s="18" t="inlineStr">
        <is>
          <t>2017-01-26</t>
        </is>
      </c>
      <c r="D8313" s="18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19" t="n">
        <v>62.72</v>
      </c>
      <c r="S8313" s="20" t="n">
        <v>4</v>
      </c>
      <c r="T8313" s="21" t="n">
        <v>0</v>
      </c>
      <c r="U8313" s="19" t="n">
        <v>24.4608</v>
      </c>
      <c r="V8313" t="n">
        <v>5</v>
      </c>
      <c r="W8313" t="n">
        <v>2017</v>
      </c>
      <c r="X8313" t="inlineStr">
        <is>
          <t>2017Q1</t>
        </is>
      </c>
      <c r="Y8313" t="inlineStr">
        <is>
          <t>2017-01</t>
        </is>
      </c>
      <c r="Z8313" t="inlineStr">
        <is>
          <t>0% (No Discount)</t>
        </is>
      </c>
      <c r="AA8313" t="b">
        <v>1</v>
      </c>
      <c r="AB8313" t="b">
        <v>0</v>
      </c>
      <c r="AC8313" s="19" t="n">
        <v>15.68</v>
      </c>
      <c r="AD8313" s="21" t="n">
        <v>0.39</v>
      </c>
    </row>
    <row r="8314" ht="18" customHeight="1">
      <c r="A8314" t="n">
        <v>8313</v>
      </c>
      <c r="B8314" t="inlineStr">
        <is>
          <t>US-2017-105935</t>
        </is>
      </c>
      <c r="C8314" s="18" t="inlineStr">
        <is>
          <t>2017-01-26</t>
        </is>
      </c>
      <c r="D8314" s="18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19" t="n">
        <v>2939.93</v>
      </c>
      <c r="S8314" s="20" t="n">
        <v>7</v>
      </c>
      <c r="T8314" s="21" t="n">
        <v>0</v>
      </c>
      <c r="U8314" s="19" t="n">
        <v>764.3818</v>
      </c>
      <c r="V8314" t="n">
        <v>5</v>
      </c>
      <c r="W8314" t="n">
        <v>2017</v>
      </c>
      <c r="X8314" t="inlineStr">
        <is>
          <t>2017Q1</t>
        </is>
      </c>
      <c r="Y8314" t="inlineStr">
        <is>
          <t>2017-01</t>
        </is>
      </c>
      <c r="Z8314" t="inlineStr">
        <is>
          <t>0% (No Discount)</t>
        </is>
      </c>
      <c r="AA8314" t="b">
        <v>1</v>
      </c>
      <c r="AB8314" t="b">
        <v>0</v>
      </c>
      <c r="AC8314" s="19" t="n">
        <v>419.99</v>
      </c>
      <c r="AD8314" s="21" t="n">
        <v>0.26</v>
      </c>
    </row>
    <row r="8315" ht="18" customHeight="1">
      <c r="A8315" t="n">
        <v>8314</v>
      </c>
      <c r="B8315" t="inlineStr">
        <is>
          <t>CA-2014-161508</t>
        </is>
      </c>
      <c r="C8315" s="18" t="inlineStr">
        <is>
          <t>2014-07-12</t>
        </is>
      </c>
      <c r="D8315" s="18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19" t="n">
        <v>512.3579999999999</v>
      </c>
      <c r="S8315" s="20" t="n">
        <v>3</v>
      </c>
      <c r="T8315" s="21" t="n">
        <v>0.3</v>
      </c>
      <c r="U8315" s="19" t="n">
        <v>-14.6388</v>
      </c>
      <c r="V8315" t="n">
        <v>4</v>
      </c>
      <c r="W8315" t="n">
        <v>2014</v>
      </c>
      <c r="X8315" t="inlineStr">
        <is>
          <t>2014Q3</t>
        </is>
      </c>
      <c r="Y8315" t="inlineStr">
        <is>
          <t>2014-07</t>
        </is>
      </c>
      <c r="Z8315" t="inlineStr">
        <is>
          <t>20.1% - 30%</t>
        </is>
      </c>
      <c r="AA8315" t="b">
        <v>0</v>
      </c>
      <c r="AB8315" t="b">
        <v>1</v>
      </c>
      <c r="AC8315" s="19" t="n">
        <v>243.98</v>
      </c>
      <c r="AD8315" s="21" t="n">
        <v>-0.0286</v>
      </c>
    </row>
    <row r="8316" ht="18" customHeight="1">
      <c r="A8316" t="n">
        <v>8315</v>
      </c>
      <c r="B8316" t="inlineStr">
        <is>
          <t>CA-2014-161508</t>
        </is>
      </c>
      <c r="C8316" s="18" t="inlineStr">
        <is>
          <t>2014-07-12</t>
        </is>
      </c>
      <c r="D8316" s="18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19" t="n">
        <v>3.488</v>
      </c>
      <c r="S8316" s="20" t="n">
        <v>2</v>
      </c>
      <c r="T8316" s="21" t="n">
        <v>0.2</v>
      </c>
      <c r="U8316" s="19" t="n">
        <v>0.5668</v>
      </c>
      <c r="V8316" t="n">
        <v>4</v>
      </c>
      <c r="W8316" t="n">
        <v>2014</v>
      </c>
      <c r="X8316" t="inlineStr">
        <is>
          <t>2014Q3</t>
        </is>
      </c>
      <c r="Y8316" t="inlineStr">
        <is>
          <t>2014-07</t>
        </is>
      </c>
      <c r="Z8316" t="inlineStr">
        <is>
          <t>10.1% - 20%</t>
        </is>
      </c>
      <c r="AA8316" t="b">
        <v>1</v>
      </c>
      <c r="AB8316" t="b">
        <v>0</v>
      </c>
      <c r="AC8316" s="19" t="n">
        <v>2.18</v>
      </c>
      <c r="AD8316" s="21" t="n">
        <v>0.1625</v>
      </c>
    </row>
    <row r="8317" ht="18" customHeight="1">
      <c r="A8317" t="n">
        <v>8316</v>
      </c>
      <c r="B8317" t="inlineStr">
        <is>
          <t>CA-2014-161508</t>
        </is>
      </c>
      <c r="C8317" s="18" t="inlineStr">
        <is>
          <t>2014-07-12</t>
        </is>
      </c>
      <c r="D8317" s="18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19" t="n">
        <v>22.288</v>
      </c>
      <c r="S8317" s="20" t="n">
        <v>7</v>
      </c>
      <c r="T8317" s="21" t="n">
        <v>0.2</v>
      </c>
      <c r="U8317" s="19" t="n">
        <v>3.9004</v>
      </c>
      <c r="V8317" t="n">
        <v>4</v>
      </c>
      <c r="W8317" t="n">
        <v>2014</v>
      </c>
      <c r="X8317" t="inlineStr">
        <is>
          <t>2014Q3</t>
        </is>
      </c>
      <c r="Y8317" t="inlineStr">
        <is>
          <t>2014-07</t>
        </is>
      </c>
      <c r="Z8317" t="inlineStr">
        <is>
          <t>10.1% - 20%</t>
        </is>
      </c>
      <c r="AA8317" t="b">
        <v>1</v>
      </c>
      <c r="AB8317" t="b">
        <v>0</v>
      </c>
      <c r="AC8317" s="19" t="n">
        <v>3.98</v>
      </c>
      <c r="AD8317" s="21" t="n">
        <v>0.175</v>
      </c>
    </row>
    <row r="8318" ht="18" customHeight="1">
      <c r="A8318" t="n">
        <v>8317</v>
      </c>
      <c r="B8318" t="inlineStr">
        <is>
          <t>CA-2014-161508</t>
        </is>
      </c>
      <c r="C8318" s="18" t="inlineStr">
        <is>
          <t>2014-07-12</t>
        </is>
      </c>
      <c r="D8318" s="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19" t="n">
        <v>16.032</v>
      </c>
      <c r="S8318" s="20" t="n">
        <v>3</v>
      </c>
      <c r="T8318" s="21" t="n">
        <v>0.2</v>
      </c>
      <c r="U8318" s="19" t="n">
        <v>5.6112</v>
      </c>
      <c r="V8318" t="n">
        <v>4</v>
      </c>
      <c r="W8318" t="n">
        <v>2014</v>
      </c>
      <c r="X8318" t="inlineStr">
        <is>
          <t>2014Q3</t>
        </is>
      </c>
      <c r="Y8318" t="inlineStr">
        <is>
          <t>2014-07</t>
        </is>
      </c>
      <c r="Z8318" t="inlineStr">
        <is>
          <t>10.1% - 20%</t>
        </is>
      </c>
      <c r="AA8318" t="b">
        <v>1</v>
      </c>
      <c r="AB8318" t="b">
        <v>0</v>
      </c>
      <c r="AC8318" s="19" t="n">
        <v>6.68</v>
      </c>
      <c r="AD8318" s="21" t="n">
        <v>0.35</v>
      </c>
    </row>
    <row r="8319" ht="18" customHeight="1">
      <c r="A8319" t="n">
        <v>8318</v>
      </c>
      <c r="B8319" t="inlineStr">
        <is>
          <t>CA-2017-130904</t>
        </is>
      </c>
      <c r="C8319" s="18" t="inlineStr">
        <is>
          <t>2017-04-11</t>
        </is>
      </c>
      <c r="D8319" s="18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19" t="n">
        <v>1.752</v>
      </c>
      <c r="S8319" s="20" t="n">
        <v>1</v>
      </c>
      <c r="T8319" s="21" t="n">
        <v>0.2</v>
      </c>
      <c r="U8319" s="19" t="n">
        <v>0.1533</v>
      </c>
      <c r="V8319" t="n">
        <v>5</v>
      </c>
      <c r="W8319" t="n">
        <v>2017</v>
      </c>
      <c r="X8319" t="inlineStr">
        <is>
          <t>2017Q2</t>
        </is>
      </c>
      <c r="Y8319" t="inlineStr">
        <is>
          <t>2017-04</t>
        </is>
      </c>
      <c r="Z8319" t="inlineStr">
        <is>
          <t>10.1% - 20%</t>
        </is>
      </c>
      <c r="AA8319" t="b">
        <v>1</v>
      </c>
      <c r="AB8319" t="b">
        <v>0</v>
      </c>
      <c r="AC8319" s="19" t="n">
        <v>2.19</v>
      </c>
      <c r="AD8319" s="21" t="n">
        <v>0.08749999999999999</v>
      </c>
    </row>
    <row r="8320" ht="18" customHeight="1">
      <c r="A8320" t="n">
        <v>8319</v>
      </c>
      <c r="B8320" t="inlineStr">
        <is>
          <t>CA-2017-130904</t>
        </is>
      </c>
      <c r="C8320" s="18" t="inlineStr">
        <is>
          <t>2017-04-11</t>
        </is>
      </c>
      <c r="D8320" s="18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19" t="n">
        <v>20.992</v>
      </c>
      <c r="S8320" s="20" t="n">
        <v>8</v>
      </c>
      <c r="T8320" s="21" t="n">
        <v>0.2</v>
      </c>
      <c r="U8320" s="19" t="n">
        <v>2.3616</v>
      </c>
      <c r="V8320" t="n">
        <v>5</v>
      </c>
      <c r="W8320" t="n">
        <v>2017</v>
      </c>
      <c r="X8320" t="inlineStr">
        <is>
          <t>2017Q2</t>
        </is>
      </c>
      <c r="Y8320" t="inlineStr">
        <is>
          <t>2017-04</t>
        </is>
      </c>
      <c r="Z8320" t="inlineStr">
        <is>
          <t>10.1% - 20%</t>
        </is>
      </c>
      <c r="AA8320" t="b">
        <v>1</v>
      </c>
      <c r="AB8320" t="b">
        <v>0</v>
      </c>
      <c r="AC8320" s="19" t="n">
        <v>3.28</v>
      </c>
      <c r="AD8320" s="21" t="n">
        <v>0.1125</v>
      </c>
    </row>
    <row r="8321" ht="18" customHeight="1">
      <c r="A8321" t="n">
        <v>8320</v>
      </c>
      <c r="B8321" t="inlineStr">
        <is>
          <t>CA-2017-133620</t>
        </is>
      </c>
      <c r="C8321" s="18" t="inlineStr">
        <is>
          <t>2017-11-13</t>
        </is>
      </c>
      <c r="D8321" s="18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19" t="n">
        <v>11.21</v>
      </c>
      <c r="S8321" s="20" t="n">
        <v>1</v>
      </c>
      <c r="T8321" s="21" t="n">
        <v>0</v>
      </c>
      <c r="U8321" s="19" t="n">
        <v>3.363</v>
      </c>
      <c r="V8321" t="n">
        <v>5</v>
      </c>
      <c r="W8321" t="n">
        <v>2017</v>
      </c>
      <c r="X8321" t="inlineStr">
        <is>
          <t>2017Q4</t>
        </is>
      </c>
      <c r="Y8321" t="inlineStr">
        <is>
          <t>2017-11</t>
        </is>
      </c>
      <c r="Z8321" t="inlineStr">
        <is>
          <t>0% (No Discount)</t>
        </is>
      </c>
      <c r="AA8321" t="b">
        <v>1</v>
      </c>
      <c r="AB8321" t="b">
        <v>0</v>
      </c>
      <c r="AC8321" s="19" t="n">
        <v>11.21</v>
      </c>
      <c r="AD8321" s="21" t="n">
        <v>0.3</v>
      </c>
    </row>
    <row r="8322" ht="18" customHeight="1">
      <c r="A8322" t="n">
        <v>8321</v>
      </c>
      <c r="B8322" t="inlineStr">
        <is>
          <t>CA-2015-142937</t>
        </is>
      </c>
      <c r="C8322" s="18" t="inlineStr">
        <is>
          <t>2015-12-05</t>
        </is>
      </c>
      <c r="D8322" s="18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19" t="n">
        <v>45.04</v>
      </c>
      <c r="S8322" s="20" t="n">
        <v>2</v>
      </c>
      <c r="T8322" s="21" t="n">
        <v>0.2</v>
      </c>
      <c r="U8322" s="19" t="n">
        <v>4.504</v>
      </c>
      <c r="V8322" t="n">
        <v>1</v>
      </c>
      <c r="W8322" t="n">
        <v>2015</v>
      </c>
      <c r="X8322" t="inlineStr">
        <is>
          <t>2015Q4</t>
        </is>
      </c>
      <c r="Y8322" t="inlineStr">
        <is>
          <t>2015-12</t>
        </is>
      </c>
      <c r="Z8322" t="inlineStr">
        <is>
          <t>10.1% - 20%</t>
        </is>
      </c>
      <c r="AA8322" t="b">
        <v>1</v>
      </c>
      <c r="AB8322" t="b">
        <v>0</v>
      </c>
      <c r="AC8322" s="19" t="n">
        <v>28.15</v>
      </c>
      <c r="AD8322" s="21" t="n">
        <v>0.1</v>
      </c>
    </row>
    <row r="8323" ht="18" customHeight="1">
      <c r="A8323" t="n">
        <v>8322</v>
      </c>
      <c r="B8323" t="inlineStr">
        <is>
          <t>US-2016-149790</t>
        </is>
      </c>
      <c r="C8323" s="18" t="inlineStr">
        <is>
          <t>2016-09-26</t>
        </is>
      </c>
      <c r="D8323" s="18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19" t="n">
        <v>15.624</v>
      </c>
      <c r="S8323" s="20" t="n">
        <v>2</v>
      </c>
      <c r="T8323" s="21" t="n">
        <v>0.8</v>
      </c>
      <c r="U8323" s="19" t="n">
        <v>-24.9984</v>
      </c>
      <c r="V8323" t="n">
        <v>5</v>
      </c>
      <c r="W8323" t="n">
        <v>2016</v>
      </c>
      <c r="X8323" t="inlineStr">
        <is>
          <t>2016Q3</t>
        </is>
      </c>
      <c r="Y8323" t="inlineStr">
        <is>
          <t>2016-09</t>
        </is>
      </c>
      <c r="Z8323" t="inlineStr">
        <is>
          <t>&gt; 50% (Deep Discount)</t>
        </is>
      </c>
      <c r="AA8323" t="b">
        <v>0</v>
      </c>
      <c r="AB8323" t="b">
        <v>1</v>
      </c>
      <c r="AC8323" s="19" t="n">
        <v>39.06</v>
      </c>
      <c r="AD8323" s="21" t="n">
        <v>-1.6</v>
      </c>
    </row>
    <row r="8324" ht="18" customHeight="1">
      <c r="A8324" t="n">
        <v>8323</v>
      </c>
      <c r="B8324" t="inlineStr">
        <is>
          <t>CA-2016-130778</t>
        </is>
      </c>
      <c r="C8324" s="18" t="inlineStr">
        <is>
          <t>2016-11-19</t>
        </is>
      </c>
      <c r="D8324" s="18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19" t="n">
        <v>8.74</v>
      </c>
      <c r="S8324" s="20" t="n">
        <v>2</v>
      </c>
      <c r="T8324" s="21" t="n">
        <v>0</v>
      </c>
      <c r="U8324" s="19" t="n">
        <v>2.2724</v>
      </c>
      <c r="V8324" t="n">
        <v>6</v>
      </c>
      <c r="W8324" t="n">
        <v>2016</v>
      </c>
      <c r="X8324" t="inlineStr">
        <is>
          <t>2016Q4</t>
        </is>
      </c>
      <c r="Y8324" t="inlineStr">
        <is>
          <t>2016-11</t>
        </is>
      </c>
      <c r="Z8324" t="inlineStr">
        <is>
          <t>0% (No Discount)</t>
        </is>
      </c>
      <c r="AA8324" t="b">
        <v>1</v>
      </c>
      <c r="AB8324" t="b">
        <v>0</v>
      </c>
      <c r="AC8324" s="19" t="n">
        <v>4.37</v>
      </c>
      <c r="AD8324" s="21" t="n">
        <v>0.26</v>
      </c>
    </row>
    <row r="8325" ht="18" customHeight="1">
      <c r="A8325" t="n">
        <v>8324</v>
      </c>
      <c r="B8325" t="inlineStr">
        <is>
          <t>CA-2016-130778</t>
        </is>
      </c>
      <c r="C8325" s="18" t="inlineStr">
        <is>
          <t>2016-11-19</t>
        </is>
      </c>
      <c r="D8325" s="18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19" t="n">
        <v>44.75</v>
      </c>
      <c r="S8325" s="20" t="n">
        <v>5</v>
      </c>
      <c r="T8325" s="21" t="n">
        <v>0</v>
      </c>
      <c r="U8325" s="19" t="n">
        <v>20.585</v>
      </c>
      <c r="V8325" t="n">
        <v>6</v>
      </c>
      <c r="W8325" t="n">
        <v>2016</v>
      </c>
      <c r="X8325" t="inlineStr">
        <is>
          <t>2016Q4</t>
        </is>
      </c>
      <c r="Y8325" t="inlineStr">
        <is>
          <t>2016-11</t>
        </is>
      </c>
      <c r="Z8325" t="inlineStr">
        <is>
          <t>0% (No Discount)</t>
        </is>
      </c>
      <c r="AA8325" t="b">
        <v>1</v>
      </c>
      <c r="AB8325" t="b">
        <v>0</v>
      </c>
      <c r="AC8325" s="19" t="n">
        <v>8.949999999999999</v>
      </c>
      <c r="AD8325" s="21" t="n">
        <v>0.46</v>
      </c>
    </row>
    <row r="8326" ht="18" customHeight="1">
      <c r="A8326" t="n">
        <v>8325</v>
      </c>
      <c r="B8326" t="inlineStr">
        <is>
          <t>CA-2017-144456</t>
        </is>
      </c>
      <c r="C8326" s="18" t="inlineStr">
        <is>
          <t>2017-09-08</t>
        </is>
      </c>
      <c r="D8326" s="18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19" t="n">
        <v>61.68</v>
      </c>
      <c r="S8326" s="20" t="n">
        <v>5</v>
      </c>
      <c r="T8326" s="21" t="n">
        <v>0.2</v>
      </c>
      <c r="U8326" s="19" t="n">
        <v>5.397</v>
      </c>
      <c r="V8326" t="n">
        <v>1</v>
      </c>
      <c r="W8326" t="n">
        <v>2017</v>
      </c>
      <c r="X8326" t="inlineStr">
        <is>
          <t>2017Q3</t>
        </is>
      </c>
      <c r="Y8326" t="inlineStr">
        <is>
          <t>2017-09</t>
        </is>
      </c>
      <c r="Z8326" t="inlineStr">
        <is>
          <t>10.1% - 20%</t>
        </is>
      </c>
      <c r="AA8326" t="b">
        <v>1</v>
      </c>
      <c r="AB8326" t="b">
        <v>0</v>
      </c>
      <c r="AC8326" s="19" t="n">
        <v>15.42</v>
      </c>
      <c r="AD8326" s="21" t="n">
        <v>0.08749999999999999</v>
      </c>
    </row>
    <row r="8327" ht="18" customHeight="1">
      <c r="A8327" t="n">
        <v>8326</v>
      </c>
      <c r="B8327" t="inlineStr">
        <is>
          <t>CA-2017-144456</t>
        </is>
      </c>
      <c r="C8327" s="18" t="inlineStr">
        <is>
          <t>2017-09-08</t>
        </is>
      </c>
      <c r="D8327" s="18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19" t="n">
        <v>158.376</v>
      </c>
      <c r="S8327" s="20" t="n">
        <v>3</v>
      </c>
      <c r="T8327" s="21" t="n">
        <v>0.2</v>
      </c>
      <c r="U8327" s="19" t="n">
        <v>13.8579</v>
      </c>
      <c r="V8327" t="n">
        <v>1</v>
      </c>
      <c r="W8327" t="n">
        <v>2017</v>
      </c>
      <c r="X8327" t="inlineStr">
        <is>
          <t>2017Q3</t>
        </is>
      </c>
      <c r="Y8327" t="inlineStr">
        <is>
          <t>2017-09</t>
        </is>
      </c>
      <c r="Z8327" t="inlineStr">
        <is>
          <t>10.1% - 20%</t>
        </is>
      </c>
      <c r="AA8327" t="b">
        <v>1</v>
      </c>
      <c r="AB8327" t="b">
        <v>0</v>
      </c>
      <c r="AC8327" s="19" t="n">
        <v>65.98999999999999</v>
      </c>
      <c r="AD8327" s="21" t="n">
        <v>0.08749999999999999</v>
      </c>
    </row>
    <row r="8328" ht="18" customHeight="1">
      <c r="A8328" t="n">
        <v>8327</v>
      </c>
      <c r="B8328" t="inlineStr">
        <is>
          <t>CA-2017-103478</t>
        </is>
      </c>
      <c r="C8328" s="18" t="inlineStr">
        <is>
          <t>2017-07-21</t>
        </is>
      </c>
      <c r="D8328" s="1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19" t="n">
        <v>2.864</v>
      </c>
      <c r="S8328" s="20" t="n">
        <v>4</v>
      </c>
      <c r="T8328" s="21" t="n">
        <v>0.8</v>
      </c>
      <c r="U8328" s="19" t="n">
        <v>-4.5824</v>
      </c>
      <c r="V8328" t="n">
        <v>3</v>
      </c>
      <c r="W8328" t="n">
        <v>2017</v>
      </c>
      <c r="X8328" t="inlineStr">
        <is>
          <t>2017Q3</t>
        </is>
      </c>
      <c r="Y8328" t="inlineStr">
        <is>
          <t>2017-07</t>
        </is>
      </c>
      <c r="Z8328" t="inlineStr">
        <is>
          <t>&gt; 50% (Deep Discount)</t>
        </is>
      </c>
      <c r="AA8328" t="b">
        <v>0</v>
      </c>
      <c r="AB8328" t="b">
        <v>1</v>
      </c>
      <c r="AC8328" s="19" t="n">
        <v>3.58</v>
      </c>
      <c r="AD8328" s="21" t="n">
        <v>-1.6</v>
      </c>
    </row>
    <row r="8329" ht="18" customHeight="1">
      <c r="A8329" t="n">
        <v>8328</v>
      </c>
      <c r="B8329" t="inlineStr">
        <is>
          <t>CA-2017-103478</t>
        </is>
      </c>
      <c r="C8329" s="18" t="inlineStr">
        <is>
          <t>2017-07-21</t>
        </is>
      </c>
      <c r="D8329" s="18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19" t="n">
        <v>94.19199999999999</v>
      </c>
      <c r="S8329" s="20" t="n">
        <v>7</v>
      </c>
      <c r="T8329" s="21" t="n">
        <v>0.8</v>
      </c>
      <c r="U8329" s="19" t="n">
        <v>-164.836</v>
      </c>
      <c r="V8329" t="n">
        <v>3</v>
      </c>
      <c r="W8329" t="n">
        <v>2017</v>
      </c>
      <c r="X8329" t="inlineStr">
        <is>
          <t>2017Q3</t>
        </is>
      </c>
      <c r="Y8329" t="inlineStr">
        <is>
          <t>2017-07</t>
        </is>
      </c>
      <c r="Z8329" t="inlineStr">
        <is>
          <t>&gt; 50% (Deep Discount)</t>
        </is>
      </c>
      <c r="AA8329" t="b">
        <v>0</v>
      </c>
      <c r="AB8329" t="b">
        <v>1</v>
      </c>
      <c r="AC8329" s="19" t="n">
        <v>67.28</v>
      </c>
      <c r="AD8329" s="21" t="n">
        <v>-1.75</v>
      </c>
    </row>
    <row r="8330" ht="18" customHeight="1">
      <c r="A8330" t="n">
        <v>8329</v>
      </c>
      <c r="B8330" t="inlineStr">
        <is>
          <t>CA-2017-118577</t>
        </is>
      </c>
      <c r="C8330" s="18" t="inlineStr">
        <is>
          <t>2017-10-06</t>
        </is>
      </c>
      <c r="D8330" s="18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19" t="n">
        <v>143.7</v>
      </c>
      <c r="S8330" s="20" t="n">
        <v>3</v>
      </c>
      <c r="T8330" s="21" t="n">
        <v>0</v>
      </c>
      <c r="U8330" s="19" t="n">
        <v>68.976</v>
      </c>
      <c r="V8330" t="n">
        <v>5</v>
      </c>
      <c r="W8330" t="n">
        <v>2017</v>
      </c>
      <c r="X8330" t="inlineStr">
        <is>
          <t>2017Q4</t>
        </is>
      </c>
      <c r="Y8330" t="inlineStr">
        <is>
          <t>2017-10</t>
        </is>
      </c>
      <c r="Z8330" t="inlineStr">
        <is>
          <t>0% (No Discount)</t>
        </is>
      </c>
      <c r="AA8330" t="b">
        <v>1</v>
      </c>
      <c r="AB8330" t="b">
        <v>0</v>
      </c>
      <c r="AC8330" s="19" t="n">
        <v>47.9</v>
      </c>
      <c r="AD8330" s="21" t="n">
        <v>0.48</v>
      </c>
    </row>
    <row r="8331" ht="18" customHeight="1">
      <c r="A8331" t="n">
        <v>8330</v>
      </c>
      <c r="B8331" t="inlineStr">
        <is>
          <t>CA-2017-118577</t>
        </is>
      </c>
      <c r="C8331" s="18" t="inlineStr">
        <is>
          <t>2017-10-06</t>
        </is>
      </c>
      <c r="D8331" s="18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19" t="n">
        <v>6.48</v>
      </c>
      <c r="S8331" s="20" t="n">
        <v>1</v>
      </c>
      <c r="T8331" s="21" t="n">
        <v>0</v>
      </c>
      <c r="U8331" s="19" t="n">
        <v>3.1104</v>
      </c>
      <c r="V8331" t="n">
        <v>5</v>
      </c>
      <c r="W8331" t="n">
        <v>2017</v>
      </c>
      <c r="X8331" t="inlineStr">
        <is>
          <t>2017Q4</t>
        </is>
      </c>
      <c r="Y8331" t="inlineStr">
        <is>
          <t>2017-10</t>
        </is>
      </c>
      <c r="Z8331" t="inlineStr">
        <is>
          <t>0% (No Discount)</t>
        </is>
      </c>
      <c r="AA8331" t="b">
        <v>1</v>
      </c>
      <c r="AB8331" t="b">
        <v>0</v>
      </c>
      <c r="AC8331" s="19" t="n">
        <v>6.48</v>
      </c>
      <c r="AD8331" s="21" t="n">
        <v>0.48</v>
      </c>
    </row>
    <row r="8332" ht="18" customHeight="1">
      <c r="A8332" t="n">
        <v>8331</v>
      </c>
      <c r="B8332" t="inlineStr">
        <is>
          <t>CA-2017-113572</t>
        </is>
      </c>
      <c r="C8332" s="18" t="inlineStr">
        <is>
          <t>2017-11-07</t>
        </is>
      </c>
      <c r="D8332" s="18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19" t="n">
        <v>7.88</v>
      </c>
      <c r="S8332" s="20" t="n">
        <v>4</v>
      </c>
      <c r="T8332" s="21" t="n">
        <v>0</v>
      </c>
      <c r="U8332" s="19" t="n">
        <v>2.5216</v>
      </c>
      <c r="V8332" t="n">
        <v>4</v>
      </c>
      <c r="W8332" t="n">
        <v>2017</v>
      </c>
      <c r="X8332" t="inlineStr">
        <is>
          <t>2017Q4</t>
        </is>
      </c>
      <c r="Y8332" t="inlineStr">
        <is>
          <t>2017-11</t>
        </is>
      </c>
      <c r="Z8332" t="inlineStr">
        <is>
          <t>0% (No Discount)</t>
        </is>
      </c>
      <c r="AA8332" t="b">
        <v>1</v>
      </c>
      <c r="AB8332" t="b">
        <v>0</v>
      </c>
      <c r="AC8332" s="19" t="n">
        <v>1.97</v>
      </c>
      <c r="AD8332" s="21" t="n">
        <v>0.32</v>
      </c>
    </row>
    <row r="8333" ht="18" customHeight="1">
      <c r="A8333" t="n">
        <v>8332</v>
      </c>
      <c r="B8333" t="inlineStr">
        <is>
          <t>CA-2016-153269</t>
        </is>
      </c>
      <c r="C8333" s="18" t="inlineStr">
        <is>
          <t>2016-03-09</t>
        </is>
      </c>
      <c r="D8333" s="18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19" t="n">
        <v>11.21</v>
      </c>
      <c r="S8333" s="20" t="n">
        <v>1</v>
      </c>
      <c r="T8333" s="21" t="n">
        <v>0</v>
      </c>
      <c r="U8333" s="19" t="n">
        <v>3.363</v>
      </c>
      <c r="V8333" t="n">
        <v>3</v>
      </c>
      <c r="W8333" t="n">
        <v>2016</v>
      </c>
      <c r="X8333" t="inlineStr">
        <is>
          <t>2016Q1</t>
        </is>
      </c>
      <c r="Y8333" t="inlineStr">
        <is>
          <t>2016-03</t>
        </is>
      </c>
      <c r="Z8333" t="inlineStr">
        <is>
          <t>0% (No Discount)</t>
        </is>
      </c>
      <c r="AA8333" t="b">
        <v>1</v>
      </c>
      <c r="AB8333" t="b">
        <v>0</v>
      </c>
      <c r="AC8333" s="19" t="n">
        <v>11.21</v>
      </c>
      <c r="AD8333" s="21" t="n">
        <v>0.3</v>
      </c>
    </row>
    <row r="8334" ht="18" customHeight="1">
      <c r="A8334" t="n">
        <v>8333</v>
      </c>
      <c r="B8334" t="inlineStr">
        <is>
          <t>CA-2016-153269</t>
        </is>
      </c>
      <c r="C8334" s="18" t="inlineStr">
        <is>
          <t>2016-03-09</t>
        </is>
      </c>
      <c r="D8334" s="18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19" t="n">
        <v>354.9</v>
      </c>
      <c r="S8334" s="20" t="n">
        <v>5</v>
      </c>
      <c r="T8334" s="21" t="n">
        <v>0</v>
      </c>
      <c r="U8334" s="19" t="n">
        <v>88.72499999999999</v>
      </c>
      <c r="V8334" t="n">
        <v>3</v>
      </c>
      <c r="W8334" t="n">
        <v>2016</v>
      </c>
      <c r="X8334" t="inlineStr">
        <is>
          <t>2016Q1</t>
        </is>
      </c>
      <c r="Y8334" t="inlineStr">
        <is>
          <t>2016-03</t>
        </is>
      </c>
      <c r="Z8334" t="inlineStr">
        <is>
          <t>0% (No Discount)</t>
        </is>
      </c>
      <c r="AA8334" t="b">
        <v>1</v>
      </c>
      <c r="AB8334" t="b">
        <v>0</v>
      </c>
      <c r="AC8334" s="19" t="n">
        <v>70.98</v>
      </c>
      <c r="AD8334" s="21" t="n">
        <v>0.25</v>
      </c>
    </row>
    <row r="8335" ht="18" customHeight="1">
      <c r="A8335" t="n">
        <v>8334</v>
      </c>
      <c r="B8335" t="inlineStr">
        <is>
          <t>CA-2016-153269</t>
        </is>
      </c>
      <c r="C8335" s="18" t="inlineStr">
        <is>
          <t>2016-03-09</t>
        </is>
      </c>
      <c r="D8335" s="18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19" t="n">
        <v>17.94</v>
      </c>
      <c r="S8335" s="20" t="n">
        <v>3</v>
      </c>
      <c r="T8335" s="21" t="n">
        <v>0</v>
      </c>
      <c r="U8335" s="19" t="n">
        <v>8.7906</v>
      </c>
      <c r="V8335" t="n">
        <v>3</v>
      </c>
      <c r="W8335" t="n">
        <v>2016</v>
      </c>
      <c r="X8335" t="inlineStr">
        <is>
          <t>2016Q1</t>
        </is>
      </c>
      <c r="Y8335" t="inlineStr">
        <is>
          <t>2016-03</t>
        </is>
      </c>
      <c r="Z8335" t="inlineStr">
        <is>
          <t>0% (No Discount)</t>
        </is>
      </c>
      <c r="AA8335" t="b">
        <v>1</v>
      </c>
      <c r="AB8335" t="b">
        <v>0</v>
      </c>
      <c r="AC8335" s="19" t="n">
        <v>5.98</v>
      </c>
      <c r="AD8335" s="21" t="n">
        <v>0.49</v>
      </c>
    </row>
    <row r="8336" ht="18" customHeight="1">
      <c r="A8336" t="n">
        <v>8335</v>
      </c>
      <c r="B8336" t="inlineStr">
        <is>
          <t>CA-2016-153269</t>
        </is>
      </c>
      <c r="C8336" s="18" t="inlineStr">
        <is>
          <t>2016-03-09</t>
        </is>
      </c>
      <c r="D8336" s="18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19" t="n">
        <v>51.8</v>
      </c>
      <c r="S8336" s="20" t="n">
        <v>4</v>
      </c>
      <c r="T8336" s="21" t="n">
        <v>0</v>
      </c>
      <c r="U8336" s="19" t="n">
        <v>23.31</v>
      </c>
      <c r="V8336" t="n">
        <v>3</v>
      </c>
      <c r="W8336" t="n">
        <v>2016</v>
      </c>
      <c r="X8336" t="inlineStr">
        <is>
          <t>2016Q1</t>
        </is>
      </c>
      <c r="Y8336" t="inlineStr">
        <is>
          <t>2016-03</t>
        </is>
      </c>
      <c r="Z8336" t="inlineStr">
        <is>
          <t>0% (No Discount)</t>
        </is>
      </c>
      <c r="AA8336" t="b">
        <v>1</v>
      </c>
      <c r="AB8336" t="b">
        <v>0</v>
      </c>
      <c r="AC8336" s="19" t="n">
        <v>12.95</v>
      </c>
      <c r="AD8336" s="21" t="n">
        <v>0.45</v>
      </c>
    </row>
    <row r="8337" ht="18" customHeight="1">
      <c r="A8337" t="n">
        <v>8336</v>
      </c>
      <c r="B8337" t="inlineStr">
        <is>
          <t>CA-2017-161655</t>
        </is>
      </c>
      <c r="C8337" s="18" t="inlineStr">
        <is>
          <t>2017-05-13</t>
        </is>
      </c>
      <c r="D8337" s="18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19" t="n">
        <v>299.52</v>
      </c>
      <c r="S8337" s="20" t="n">
        <v>9</v>
      </c>
      <c r="T8337" s="21" t="n">
        <v>0</v>
      </c>
      <c r="U8337" s="19" t="n">
        <v>149.76</v>
      </c>
      <c r="V8337" t="n">
        <v>5</v>
      </c>
      <c r="W8337" t="n">
        <v>2017</v>
      </c>
      <c r="X8337" t="inlineStr">
        <is>
          <t>2017Q2</t>
        </is>
      </c>
      <c r="Y8337" t="inlineStr">
        <is>
          <t>2017-05</t>
        </is>
      </c>
      <c r="Z8337" t="inlineStr">
        <is>
          <t>0% (No Discount)</t>
        </is>
      </c>
      <c r="AA8337" t="b">
        <v>1</v>
      </c>
      <c r="AB8337" t="b">
        <v>0</v>
      </c>
      <c r="AC8337" s="19" t="n">
        <v>33.28</v>
      </c>
      <c r="AD8337" s="21" t="n">
        <v>0.5</v>
      </c>
    </row>
    <row r="8338" ht="18" customHeight="1">
      <c r="A8338" t="n">
        <v>8337</v>
      </c>
      <c r="B8338" t="inlineStr">
        <is>
          <t>CA-2016-101469</t>
        </is>
      </c>
      <c r="C8338" s="18" t="inlineStr">
        <is>
          <t>2016-07-02</t>
        </is>
      </c>
      <c r="D8338" s="1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19" t="n">
        <v>7.7</v>
      </c>
      <c r="S8338" s="20" t="n">
        <v>2</v>
      </c>
      <c r="T8338" s="21" t="n">
        <v>0</v>
      </c>
      <c r="U8338" s="19" t="n">
        <v>3.157</v>
      </c>
      <c r="V8338" t="n">
        <v>6</v>
      </c>
      <c r="W8338" t="n">
        <v>2016</v>
      </c>
      <c r="X8338" t="inlineStr">
        <is>
          <t>2016Q3</t>
        </is>
      </c>
      <c r="Y8338" t="inlineStr">
        <is>
          <t>2016-07</t>
        </is>
      </c>
      <c r="Z8338" t="inlineStr">
        <is>
          <t>0% (No Discount)</t>
        </is>
      </c>
      <c r="AA8338" t="b">
        <v>1</v>
      </c>
      <c r="AB8338" t="b">
        <v>0</v>
      </c>
      <c r="AC8338" s="19" t="n">
        <v>3.85</v>
      </c>
      <c r="AD8338" s="21" t="n">
        <v>0.41</v>
      </c>
    </row>
    <row r="8339" ht="18" customHeight="1">
      <c r="A8339" t="n">
        <v>8338</v>
      </c>
      <c r="B8339" t="inlineStr">
        <is>
          <t>CA-2014-153087</t>
        </is>
      </c>
      <c r="C8339" s="18" t="inlineStr">
        <is>
          <t>2014-12-27</t>
        </is>
      </c>
      <c r="D8339" s="18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19" t="n">
        <v>23.92</v>
      </c>
      <c r="S8339" s="20" t="n">
        <v>4</v>
      </c>
      <c r="T8339" s="21" t="n">
        <v>0</v>
      </c>
      <c r="U8339" s="19" t="n">
        <v>11.7208</v>
      </c>
      <c r="V8339" t="n">
        <v>7</v>
      </c>
      <c r="W8339" t="n">
        <v>2014</v>
      </c>
      <c r="X8339" t="inlineStr">
        <is>
          <t>2014Q4</t>
        </is>
      </c>
      <c r="Y8339" t="inlineStr">
        <is>
          <t>2014-12</t>
        </is>
      </c>
      <c r="Z8339" t="inlineStr">
        <is>
          <t>0% (No Discount)</t>
        </is>
      </c>
      <c r="AA8339" t="b">
        <v>1</v>
      </c>
      <c r="AB8339" t="b">
        <v>0</v>
      </c>
      <c r="AC8339" s="19" t="n">
        <v>5.98</v>
      </c>
      <c r="AD8339" s="21" t="n">
        <v>0.49</v>
      </c>
    </row>
    <row r="8340" ht="18" customHeight="1">
      <c r="A8340" t="n">
        <v>8339</v>
      </c>
      <c r="B8340" t="inlineStr">
        <is>
          <t>CA-2014-153087</t>
        </is>
      </c>
      <c r="C8340" s="18" t="inlineStr">
        <is>
          <t>2014-12-27</t>
        </is>
      </c>
      <c r="D8340" s="18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19" t="n">
        <v>498</v>
      </c>
      <c r="S8340" s="20" t="n">
        <v>5</v>
      </c>
      <c r="T8340" s="21" t="n">
        <v>0</v>
      </c>
      <c r="U8340" s="19" t="n">
        <v>184.26</v>
      </c>
      <c r="V8340" t="n">
        <v>7</v>
      </c>
      <c r="W8340" t="n">
        <v>2014</v>
      </c>
      <c r="X8340" t="inlineStr">
        <is>
          <t>2014Q4</t>
        </is>
      </c>
      <c r="Y8340" t="inlineStr">
        <is>
          <t>2014-12</t>
        </is>
      </c>
      <c r="Z8340" t="inlineStr">
        <is>
          <t>0% (No Discount)</t>
        </is>
      </c>
      <c r="AA8340" t="b">
        <v>1</v>
      </c>
      <c r="AB8340" t="b">
        <v>0</v>
      </c>
      <c r="AC8340" s="19" t="n">
        <v>99.59999999999999</v>
      </c>
      <c r="AD8340" s="21" t="n">
        <v>0.37</v>
      </c>
    </row>
    <row r="8341" ht="18" customHeight="1">
      <c r="A8341" t="n">
        <v>8340</v>
      </c>
      <c r="B8341" t="inlineStr">
        <is>
          <t>CA-2017-135076</t>
        </is>
      </c>
      <c r="C8341" s="18" t="inlineStr">
        <is>
          <t>2017-04-13</t>
        </is>
      </c>
      <c r="D8341" s="18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19" t="n">
        <v>436.704</v>
      </c>
      <c r="S8341" s="20" t="n">
        <v>6</v>
      </c>
      <c r="T8341" s="21" t="n">
        <v>0.2</v>
      </c>
      <c r="U8341" s="19" t="n">
        <v>-38.2116</v>
      </c>
      <c r="V8341" t="n">
        <v>4</v>
      </c>
      <c r="W8341" t="n">
        <v>2017</v>
      </c>
      <c r="X8341" t="inlineStr">
        <is>
          <t>2017Q2</t>
        </is>
      </c>
      <c r="Y8341" t="inlineStr">
        <is>
          <t>2017-04</t>
        </is>
      </c>
      <c r="Z8341" t="inlineStr">
        <is>
          <t>10.1% - 20%</t>
        </is>
      </c>
      <c r="AA8341" t="b">
        <v>0</v>
      </c>
      <c r="AB8341" t="b">
        <v>1</v>
      </c>
      <c r="AC8341" s="19" t="n">
        <v>90.98</v>
      </c>
      <c r="AD8341" s="21" t="n">
        <v>-0.08749999999999999</v>
      </c>
    </row>
    <row r="8342" ht="18" customHeight="1">
      <c r="A8342" t="n">
        <v>8341</v>
      </c>
      <c r="B8342" t="inlineStr">
        <is>
          <t>CA-2014-161634</t>
        </is>
      </c>
      <c r="C8342" s="18" t="inlineStr">
        <is>
          <t>2014-11-14</t>
        </is>
      </c>
      <c r="D8342" s="18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19" t="n">
        <v>32.4</v>
      </c>
      <c r="S8342" s="20" t="n">
        <v>5</v>
      </c>
      <c r="T8342" s="21" t="n">
        <v>0</v>
      </c>
      <c r="U8342" s="19" t="n">
        <v>15.552</v>
      </c>
      <c r="V8342" t="n">
        <v>6</v>
      </c>
      <c r="W8342" t="n">
        <v>2014</v>
      </c>
      <c r="X8342" t="inlineStr">
        <is>
          <t>2014Q4</t>
        </is>
      </c>
      <c r="Y8342" t="inlineStr">
        <is>
          <t>2014-11</t>
        </is>
      </c>
      <c r="Z8342" t="inlineStr">
        <is>
          <t>0% (No Discount)</t>
        </is>
      </c>
      <c r="AA8342" t="b">
        <v>1</v>
      </c>
      <c r="AB8342" t="b">
        <v>0</v>
      </c>
      <c r="AC8342" s="19" t="n">
        <v>6.48</v>
      </c>
      <c r="AD8342" s="21" t="n">
        <v>0.48</v>
      </c>
    </row>
    <row r="8343" ht="18" customHeight="1">
      <c r="A8343" t="n">
        <v>8342</v>
      </c>
      <c r="B8343" t="inlineStr">
        <is>
          <t>CA-2017-141481</t>
        </is>
      </c>
      <c r="C8343" s="18" t="inlineStr">
        <is>
          <t>2017-06-11</t>
        </is>
      </c>
      <c r="D8343" s="18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19" t="n">
        <v>61.44</v>
      </c>
      <c r="S8343" s="20" t="n">
        <v>3</v>
      </c>
      <c r="T8343" s="21" t="n">
        <v>0</v>
      </c>
      <c r="U8343" s="19" t="n">
        <v>16.5888</v>
      </c>
      <c r="V8343" t="n">
        <v>3</v>
      </c>
      <c r="W8343" t="n">
        <v>2017</v>
      </c>
      <c r="X8343" t="inlineStr">
        <is>
          <t>2017Q2</t>
        </is>
      </c>
      <c r="Y8343" t="inlineStr">
        <is>
          <t>2017-06</t>
        </is>
      </c>
      <c r="Z8343" t="inlineStr">
        <is>
          <t>0% (No Discount)</t>
        </is>
      </c>
      <c r="AA8343" t="b">
        <v>1</v>
      </c>
      <c r="AB8343" t="b">
        <v>0</v>
      </c>
      <c r="AC8343" s="19" t="n">
        <v>20.48</v>
      </c>
      <c r="AD8343" s="21" t="n">
        <v>0.27</v>
      </c>
    </row>
    <row r="8344" ht="18" customHeight="1">
      <c r="A8344" t="n">
        <v>8343</v>
      </c>
      <c r="B8344" t="inlineStr">
        <is>
          <t>CA-2016-132549</t>
        </is>
      </c>
      <c r="C8344" s="18" t="inlineStr">
        <is>
          <t>2016-11-25</t>
        </is>
      </c>
      <c r="D8344" s="18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19" t="n">
        <v>73.36</v>
      </c>
      <c r="S8344" s="20" t="n">
        <v>7</v>
      </c>
      <c r="T8344" s="21" t="n">
        <v>0</v>
      </c>
      <c r="U8344" s="19" t="n">
        <v>19.8072</v>
      </c>
      <c r="V8344" t="n">
        <v>5</v>
      </c>
      <c r="W8344" t="n">
        <v>2016</v>
      </c>
      <c r="X8344" t="inlineStr">
        <is>
          <t>2016Q4</t>
        </is>
      </c>
      <c r="Y8344" t="inlineStr">
        <is>
          <t>2016-11</t>
        </is>
      </c>
      <c r="Z8344" t="inlineStr">
        <is>
          <t>0% (No Discount)</t>
        </is>
      </c>
      <c r="AA8344" t="b">
        <v>1</v>
      </c>
      <c r="AB8344" t="b">
        <v>0</v>
      </c>
      <c r="AC8344" s="19" t="n">
        <v>10.48</v>
      </c>
      <c r="AD8344" s="21" t="n">
        <v>0.27</v>
      </c>
    </row>
    <row r="8345" ht="18" customHeight="1">
      <c r="A8345" t="n">
        <v>8344</v>
      </c>
      <c r="B8345" t="inlineStr">
        <is>
          <t>US-2014-155544</t>
        </is>
      </c>
      <c r="C8345" s="18" t="inlineStr">
        <is>
          <t>2014-03-21</t>
        </is>
      </c>
      <c r="D8345" s="18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19" t="n">
        <v>59.2</v>
      </c>
      <c r="S8345" s="20" t="n">
        <v>5</v>
      </c>
      <c r="T8345" s="21" t="n">
        <v>0.2</v>
      </c>
      <c r="U8345" s="19" t="n">
        <v>22.2</v>
      </c>
      <c r="V8345" t="n">
        <v>4</v>
      </c>
      <c r="W8345" t="n">
        <v>2014</v>
      </c>
      <c r="X8345" t="inlineStr">
        <is>
          <t>2014Q1</t>
        </is>
      </c>
      <c r="Y8345" t="inlineStr">
        <is>
          <t>2014-03</t>
        </is>
      </c>
      <c r="Z8345" t="inlineStr">
        <is>
          <t>10.1% - 20%</t>
        </is>
      </c>
      <c r="AA8345" t="b">
        <v>1</v>
      </c>
      <c r="AB8345" t="b">
        <v>0</v>
      </c>
      <c r="AC8345" s="19" t="n">
        <v>14.8</v>
      </c>
      <c r="AD8345" s="21" t="n">
        <v>0.375</v>
      </c>
    </row>
    <row r="8346" ht="18" customHeight="1">
      <c r="A8346" t="n">
        <v>8345</v>
      </c>
      <c r="B8346" t="inlineStr">
        <is>
          <t>US-2014-155544</t>
        </is>
      </c>
      <c r="C8346" s="18" t="inlineStr">
        <is>
          <t>2014-03-21</t>
        </is>
      </c>
      <c r="D8346" s="18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19" t="n">
        <v>32.952</v>
      </c>
      <c r="S8346" s="20" t="n">
        <v>3</v>
      </c>
      <c r="T8346" s="21" t="n">
        <v>0.2</v>
      </c>
      <c r="U8346" s="19" t="n">
        <v>6.5904</v>
      </c>
      <c r="V8346" t="n">
        <v>4</v>
      </c>
      <c r="W8346" t="n">
        <v>2014</v>
      </c>
      <c r="X8346" t="inlineStr">
        <is>
          <t>2014Q1</t>
        </is>
      </c>
      <c r="Y8346" t="inlineStr">
        <is>
          <t>2014-03</t>
        </is>
      </c>
      <c r="Z8346" t="inlineStr">
        <is>
          <t>10.1% - 20%</t>
        </is>
      </c>
      <c r="AA8346" t="b">
        <v>1</v>
      </c>
      <c r="AB8346" t="b">
        <v>0</v>
      </c>
      <c r="AC8346" s="19" t="n">
        <v>13.73</v>
      </c>
      <c r="AD8346" s="21" t="n">
        <v>0.2</v>
      </c>
    </row>
    <row r="8347" ht="18" customHeight="1">
      <c r="A8347" t="n">
        <v>8346</v>
      </c>
      <c r="B8347" t="inlineStr">
        <is>
          <t>US-2014-155544</t>
        </is>
      </c>
      <c r="C8347" s="18" t="inlineStr">
        <is>
          <t>2014-03-21</t>
        </is>
      </c>
      <c r="D8347" s="18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19" t="n">
        <v>218.376</v>
      </c>
      <c r="S8347" s="20" t="n">
        <v>3</v>
      </c>
      <c r="T8347" s="21" t="n">
        <v>0.2</v>
      </c>
      <c r="U8347" s="19" t="n">
        <v>-10.9188</v>
      </c>
      <c r="V8347" t="n">
        <v>4</v>
      </c>
      <c r="W8347" t="n">
        <v>2014</v>
      </c>
      <c r="X8347" t="inlineStr">
        <is>
          <t>2014Q1</t>
        </is>
      </c>
      <c r="Y8347" t="inlineStr">
        <is>
          <t>2014-03</t>
        </is>
      </c>
      <c r="Z8347" t="inlineStr">
        <is>
          <t>10.1% - 20%</t>
        </is>
      </c>
      <c r="AA8347" t="b">
        <v>0</v>
      </c>
      <c r="AB8347" t="b">
        <v>1</v>
      </c>
      <c r="AC8347" s="19" t="n">
        <v>90.98999999999999</v>
      </c>
      <c r="AD8347" s="21" t="n">
        <v>-0.05</v>
      </c>
    </row>
    <row r="8348" ht="18" customHeight="1">
      <c r="A8348" t="n">
        <v>8347</v>
      </c>
      <c r="B8348" t="inlineStr">
        <is>
          <t>US-2015-115238</t>
        </is>
      </c>
      <c r="C8348" s="18" t="inlineStr">
        <is>
          <t>2015-04-30</t>
        </is>
      </c>
      <c r="D8348" s="1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19" t="n">
        <v>31.4</v>
      </c>
      <c r="S8348" s="20" t="n">
        <v>5</v>
      </c>
      <c r="T8348" s="21" t="n">
        <v>0</v>
      </c>
      <c r="U8348" s="19" t="n">
        <v>13.188</v>
      </c>
      <c r="V8348" t="n">
        <v>4</v>
      </c>
      <c r="W8348" t="n">
        <v>2015</v>
      </c>
      <c r="X8348" t="inlineStr">
        <is>
          <t>2015Q2</t>
        </is>
      </c>
      <c r="Y8348" t="inlineStr">
        <is>
          <t>2015-04</t>
        </is>
      </c>
      <c r="Z8348" t="inlineStr">
        <is>
          <t>0% (No Discount)</t>
        </is>
      </c>
      <c r="AA8348" t="b">
        <v>1</v>
      </c>
      <c r="AB8348" t="b">
        <v>0</v>
      </c>
      <c r="AC8348" s="19" t="n">
        <v>6.28</v>
      </c>
      <c r="AD8348" s="21" t="n">
        <v>0.42</v>
      </c>
    </row>
    <row r="8349" ht="18" customHeight="1">
      <c r="A8349" t="n">
        <v>8348</v>
      </c>
      <c r="B8349" t="inlineStr">
        <is>
          <t>US-2015-115238</t>
        </is>
      </c>
      <c r="C8349" s="18" t="inlineStr">
        <is>
          <t>2015-04-30</t>
        </is>
      </c>
      <c r="D8349" s="18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19" t="n">
        <v>9.48</v>
      </c>
      <c r="S8349" s="20" t="n">
        <v>1</v>
      </c>
      <c r="T8349" s="21" t="n">
        <v>0</v>
      </c>
      <c r="U8349" s="19" t="n">
        <v>3.792</v>
      </c>
      <c r="V8349" t="n">
        <v>4</v>
      </c>
      <c r="W8349" t="n">
        <v>2015</v>
      </c>
      <c r="X8349" t="inlineStr">
        <is>
          <t>2015Q2</t>
        </is>
      </c>
      <c r="Y8349" t="inlineStr">
        <is>
          <t>2015-04</t>
        </is>
      </c>
      <c r="Z8349" t="inlineStr">
        <is>
          <t>0% (No Discount)</t>
        </is>
      </c>
      <c r="AA8349" t="b">
        <v>1</v>
      </c>
      <c r="AB8349" t="b">
        <v>0</v>
      </c>
      <c r="AC8349" s="19" t="n">
        <v>9.48</v>
      </c>
      <c r="AD8349" s="21" t="n">
        <v>0.4</v>
      </c>
    </row>
    <row r="8350" ht="18" customHeight="1">
      <c r="A8350" t="n">
        <v>8349</v>
      </c>
      <c r="B8350" t="inlineStr">
        <is>
          <t>US-2015-115238</t>
        </is>
      </c>
      <c r="C8350" s="18" t="inlineStr">
        <is>
          <t>2015-04-30</t>
        </is>
      </c>
      <c r="D8350" s="18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19" t="n">
        <v>209.5</v>
      </c>
      <c r="S8350" s="20" t="n">
        <v>10</v>
      </c>
      <c r="T8350" s="21" t="n">
        <v>0</v>
      </c>
      <c r="U8350" s="19" t="n">
        <v>58.66</v>
      </c>
      <c r="V8350" t="n">
        <v>4</v>
      </c>
      <c r="W8350" t="n">
        <v>2015</v>
      </c>
      <c r="X8350" t="inlineStr">
        <is>
          <t>2015Q2</t>
        </is>
      </c>
      <c r="Y8350" t="inlineStr">
        <is>
          <t>2015-04</t>
        </is>
      </c>
      <c r="Z8350" t="inlineStr">
        <is>
          <t>0% (No Discount)</t>
        </is>
      </c>
      <c r="AA8350" t="b">
        <v>1</v>
      </c>
      <c r="AB8350" t="b">
        <v>0</v>
      </c>
      <c r="AC8350" s="19" t="n">
        <v>20.95</v>
      </c>
      <c r="AD8350" s="21" t="n">
        <v>0.28</v>
      </c>
    </row>
    <row r="8351" ht="18" customHeight="1">
      <c r="A8351" t="n">
        <v>8350</v>
      </c>
      <c r="B8351" t="inlineStr">
        <is>
          <t>US-2015-115238</t>
        </is>
      </c>
      <c r="C8351" s="18" t="inlineStr">
        <is>
          <t>2015-04-30</t>
        </is>
      </c>
      <c r="D8351" s="18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19" t="n">
        <v>24.3</v>
      </c>
      <c r="S8351" s="20" t="n">
        <v>5</v>
      </c>
      <c r="T8351" s="21" t="n">
        <v>0</v>
      </c>
      <c r="U8351" s="19" t="n">
        <v>10.449</v>
      </c>
      <c r="V8351" t="n">
        <v>4</v>
      </c>
      <c r="W8351" t="n">
        <v>2015</v>
      </c>
      <c r="X8351" t="inlineStr">
        <is>
          <t>2015Q2</t>
        </is>
      </c>
      <c r="Y8351" t="inlineStr">
        <is>
          <t>2015-04</t>
        </is>
      </c>
      <c r="Z8351" t="inlineStr">
        <is>
          <t>0% (No Discount)</t>
        </is>
      </c>
      <c r="AA8351" t="b">
        <v>1</v>
      </c>
      <c r="AB8351" t="b">
        <v>0</v>
      </c>
      <c r="AC8351" s="19" t="n">
        <v>4.86</v>
      </c>
      <c r="AD8351" s="21" t="n">
        <v>0.43</v>
      </c>
    </row>
    <row r="8352" ht="18" customHeight="1">
      <c r="A8352" t="n">
        <v>8351</v>
      </c>
      <c r="B8352" t="inlineStr">
        <is>
          <t>US-2015-115238</t>
        </is>
      </c>
      <c r="C8352" s="18" t="inlineStr">
        <is>
          <t>2015-04-30</t>
        </is>
      </c>
      <c r="D8352" s="18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19" t="n">
        <v>6.48</v>
      </c>
      <c r="S8352" s="20" t="n">
        <v>1</v>
      </c>
      <c r="T8352" s="21" t="n">
        <v>0</v>
      </c>
      <c r="U8352" s="19" t="n">
        <v>3.1104</v>
      </c>
      <c r="V8352" t="n">
        <v>4</v>
      </c>
      <c r="W8352" t="n">
        <v>2015</v>
      </c>
      <c r="X8352" t="inlineStr">
        <is>
          <t>2015Q2</t>
        </is>
      </c>
      <c r="Y8352" t="inlineStr">
        <is>
          <t>2015-04</t>
        </is>
      </c>
      <c r="Z8352" t="inlineStr">
        <is>
          <t>0% (No Discount)</t>
        </is>
      </c>
      <c r="AA8352" t="b">
        <v>1</v>
      </c>
      <c r="AB8352" t="b">
        <v>0</v>
      </c>
      <c r="AC8352" s="19" t="n">
        <v>6.48</v>
      </c>
      <c r="AD8352" s="21" t="n">
        <v>0.48</v>
      </c>
    </row>
    <row r="8353" ht="18" customHeight="1">
      <c r="A8353" t="n">
        <v>8352</v>
      </c>
      <c r="B8353" t="inlineStr">
        <is>
          <t>CA-2017-132199</t>
        </is>
      </c>
      <c r="C8353" s="18" t="inlineStr">
        <is>
          <t>2017-05-03</t>
        </is>
      </c>
      <c r="D8353" s="18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19" t="n">
        <v>32.448</v>
      </c>
      <c r="S8353" s="20" t="n">
        <v>2</v>
      </c>
      <c r="T8353" s="21" t="n">
        <v>0.2</v>
      </c>
      <c r="U8353" s="19" t="n">
        <v>7.3008</v>
      </c>
      <c r="V8353" t="n">
        <v>5</v>
      </c>
      <c r="W8353" t="n">
        <v>2017</v>
      </c>
      <c r="X8353" t="inlineStr">
        <is>
          <t>2017Q2</t>
        </is>
      </c>
      <c r="Y8353" t="inlineStr">
        <is>
          <t>2017-05</t>
        </is>
      </c>
      <c r="Z8353" t="inlineStr">
        <is>
          <t>10.1% - 20%</t>
        </is>
      </c>
      <c r="AA8353" t="b">
        <v>1</v>
      </c>
      <c r="AB8353" t="b">
        <v>0</v>
      </c>
      <c r="AC8353" s="19" t="n">
        <v>20.28</v>
      </c>
      <c r="AD8353" s="21" t="n">
        <v>0.225</v>
      </c>
    </row>
    <row r="8354" ht="18" customHeight="1">
      <c r="A8354" t="n">
        <v>8353</v>
      </c>
      <c r="B8354" t="inlineStr">
        <is>
          <t>CA-2017-132199</t>
        </is>
      </c>
      <c r="C8354" s="18" t="inlineStr">
        <is>
          <t>2017-05-03</t>
        </is>
      </c>
      <c r="D8354" s="18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19" t="n">
        <v>26.388</v>
      </c>
      <c r="S8354" s="20" t="n">
        <v>4</v>
      </c>
      <c r="T8354" s="21" t="n">
        <v>0.7</v>
      </c>
      <c r="U8354" s="19" t="n">
        <v>-17.592</v>
      </c>
      <c r="V8354" t="n">
        <v>5</v>
      </c>
      <c r="W8354" t="n">
        <v>2017</v>
      </c>
      <c r="X8354" t="inlineStr">
        <is>
          <t>2017Q2</t>
        </is>
      </c>
      <c r="Y8354" t="inlineStr">
        <is>
          <t>2017-05</t>
        </is>
      </c>
      <c r="Z8354" t="inlineStr">
        <is>
          <t>&gt; 50% (Deep Discount)</t>
        </is>
      </c>
      <c r="AA8354" t="b">
        <v>0</v>
      </c>
      <c r="AB8354" t="b">
        <v>1</v>
      </c>
      <c r="AC8354" s="19" t="n">
        <v>21.99</v>
      </c>
      <c r="AD8354" s="21" t="n">
        <v>-0.6667</v>
      </c>
    </row>
    <row r="8355" ht="18" customHeight="1">
      <c r="A8355" t="n">
        <v>8354</v>
      </c>
      <c r="B8355" t="inlineStr">
        <is>
          <t>CA-2017-132199</t>
        </is>
      </c>
      <c r="C8355" s="18" t="inlineStr">
        <is>
          <t>2017-05-03</t>
        </is>
      </c>
      <c r="D8355" s="18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19" t="n">
        <v>373.47</v>
      </c>
      <c r="S8355" s="20" t="n">
        <v>5</v>
      </c>
      <c r="T8355" s="21" t="n">
        <v>0.4</v>
      </c>
      <c r="U8355" s="19" t="n">
        <v>-112.041</v>
      </c>
      <c r="V8355" t="n">
        <v>5</v>
      </c>
      <c r="W8355" t="n">
        <v>2017</v>
      </c>
      <c r="X8355" t="inlineStr">
        <is>
          <t>2017Q2</t>
        </is>
      </c>
      <c r="Y8355" t="inlineStr">
        <is>
          <t>2017-05</t>
        </is>
      </c>
      <c r="Z8355" t="inlineStr">
        <is>
          <t>30.1% - 50%</t>
        </is>
      </c>
      <c r="AA8355" t="b">
        <v>0</v>
      </c>
      <c r="AB8355" t="b">
        <v>1</v>
      </c>
      <c r="AC8355" s="19" t="n">
        <v>124.49</v>
      </c>
      <c r="AD8355" s="21" t="n">
        <v>-0.3</v>
      </c>
    </row>
    <row r="8356" ht="18" customHeight="1">
      <c r="A8356" t="n">
        <v>8355</v>
      </c>
      <c r="B8356" t="inlineStr">
        <is>
          <t>CA-2017-132199</t>
        </is>
      </c>
      <c r="C8356" s="18" t="inlineStr">
        <is>
          <t>2017-05-03</t>
        </is>
      </c>
      <c r="D8356" s="18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19" t="n">
        <v>64.2</v>
      </c>
      <c r="S8356" s="20" t="n">
        <v>5</v>
      </c>
      <c r="T8356" s="21" t="n">
        <v>0.7</v>
      </c>
      <c r="U8356" s="19" t="n">
        <v>-44.94</v>
      </c>
      <c r="V8356" t="n">
        <v>5</v>
      </c>
      <c r="W8356" t="n">
        <v>2017</v>
      </c>
      <c r="X8356" t="inlineStr">
        <is>
          <t>2017Q2</t>
        </is>
      </c>
      <c r="Y8356" t="inlineStr">
        <is>
          <t>2017-05</t>
        </is>
      </c>
      <c r="Z8356" t="inlineStr">
        <is>
          <t>&gt; 50% (Deep Discount)</t>
        </is>
      </c>
      <c r="AA8356" t="b">
        <v>0</v>
      </c>
      <c r="AB8356" t="b">
        <v>1</v>
      </c>
      <c r="AC8356" s="19" t="n">
        <v>42.8</v>
      </c>
      <c r="AD8356" s="21" t="n">
        <v>-0.7</v>
      </c>
    </row>
    <row r="8357" ht="18" customHeight="1">
      <c r="A8357" t="n">
        <v>8356</v>
      </c>
      <c r="B8357" t="inlineStr">
        <is>
          <t>CA-2017-132199</t>
        </is>
      </c>
      <c r="C8357" s="18" t="inlineStr">
        <is>
          <t>2017-05-03</t>
        </is>
      </c>
      <c r="D8357" s="18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19" t="n">
        <v>8</v>
      </c>
      <c r="S8357" s="20" t="n">
        <v>2</v>
      </c>
      <c r="T8357" s="21" t="n">
        <v>0.2</v>
      </c>
      <c r="U8357" s="19" t="n">
        <v>2.8</v>
      </c>
      <c r="V8357" t="n">
        <v>5</v>
      </c>
      <c r="W8357" t="n">
        <v>2017</v>
      </c>
      <c r="X8357" t="inlineStr">
        <is>
          <t>2017Q2</t>
        </is>
      </c>
      <c r="Y8357" t="inlineStr">
        <is>
          <t>2017-05</t>
        </is>
      </c>
      <c r="Z8357" t="inlineStr">
        <is>
          <t>10.1% - 20%</t>
        </is>
      </c>
      <c r="AA8357" t="b">
        <v>1</v>
      </c>
      <c r="AB8357" t="b">
        <v>0</v>
      </c>
      <c r="AC8357" s="19" t="n">
        <v>5</v>
      </c>
      <c r="AD8357" s="21" t="n">
        <v>0.35</v>
      </c>
    </row>
    <row r="8358" ht="18" customHeight="1">
      <c r="A8358" t="n">
        <v>8357</v>
      </c>
      <c r="B8358" t="inlineStr">
        <is>
          <t>CA-2016-163174</t>
        </is>
      </c>
      <c r="C8358" s="18" t="inlineStr">
        <is>
          <t>2016-08-26</t>
        </is>
      </c>
      <c r="D8358" s="1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19" t="n">
        <v>186.54</v>
      </c>
      <c r="S8358" s="20" t="n">
        <v>3</v>
      </c>
      <c r="T8358" s="21" t="n">
        <v>0</v>
      </c>
      <c r="U8358" s="19" t="n">
        <v>41.0388</v>
      </c>
      <c r="V8358" t="n">
        <v>4</v>
      </c>
      <c r="W8358" t="n">
        <v>2016</v>
      </c>
      <c r="X8358" t="inlineStr">
        <is>
          <t>2016Q3</t>
        </is>
      </c>
      <c r="Y8358" t="inlineStr">
        <is>
          <t>2016-08</t>
        </is>
      </c>
      <c r="Z8358" t="inlineStr">
        <is>
          <t>0% (No Discount)</t>
        </is>
      </c>
      <c r="AA8358" t="b">
        <v>1</v>
      </c>
      <c r="AB8358" t="b">
        <v>0</v>
      </c>
      <c r="AC8358" s="19" t="n">
        <v>62.18</v>
      </c>
      <c r="AD8358" s="21" t="n">
        <v>0.22</v>
      </c>
    </row>
    <row r="8359" ht="18" customHeight="1">
      <c r="A8359" t="n">
        <v>8358</v>
      </c>
      <c r="B8359" t="inlineStr">
        <is>
          <t>CA-2014-110555</t>
        </is>
      </c>
      <c r="C8359" s="18" t="inlineStr">
        <is>
          <t>2014-04-11</t>
        </is>
      </c>
      <c r="D8359" s="18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19" t="n">
        <v>87.08</v>
      </c>
      <c r="S8359" s="20" t="n">
        <v>7</v>
      </c>
      <c r="T8359" s="21" t="n">
        <v>0</v>
      </c>
      <c r="U8359" s="19" t="n">
        <v>24.3824</v>
      </c>
      <c r="V8359" t="n">
        <v>7</v>
      </c>
      <c r="W8359" t="n">
        <v>2014</v>
      </c>
      <c r="X8359" t="inlineStr">
        <is>
          <t>2014Q2</t>
        </is>
      </c>
      <c r="Y8359" t="inlineStr">
        <is>
          <t>2014-04</t>
        </is>
      </c>
      <c r="Z8359" t="inlineStr">
        <is>
          <t>0% (No Discount)</t>
        </is>
      </c>
      <c r="AA8359" t="b">
        <v>1</v>
      </c>
      <c r="AB8359" t="b">
        <v>0</v>
      </c>
      <c r="AC8359" s="19" t="n">
        <v>12.44</v>
      </c>
      <c r="AD8359" s="21" t="n">
        <v>0.28</v>
      </c>
    </row>
    <row r="8360" ht="18" customHeight="1">
      <c r="A8360" t="n">
        <v>8359</v>
      </c>
      <c r="B8360" t="inlineStr">
        <is>
          <t>CA-2014-110555</t>
        </is>
      </c>
      <c r="C8360" s="18" t="inlineStr">
        <is>
          <t>2014-04-11</t>
        </is>
      </c>
      <c r="D8360" s="18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19" t="n">
        <v>105.584</v>
      </c>
      <c r="S8360" s="20" t="n">
        <v>2</v>
      </c>
      <c r="T8360" s="21" t="n">
        <v>0.2</v>
      </c>
      <c r="U8360" s="19" t="n">
        <v>9.2386</v>
      </c>
      <c r="V8360" t="n">
        <v>7</v>
      </c>
      <c r="W8360" t="n">
        <v>2014</v>
      </c>
      <c r="X8360" t="inlineStr">
        <is>
          <t>2014Q2</t>
        </is>
      </c>
      <c r="Y8360" t="inlineStr">
        <is>
          <t>2014-04</t>
        </is>
      </c>
      <c r="Z8360" t="inlineStr">
        <is>
          <t>10.1% - 20%</t>
        </is>
      </c>
      <c r="AA8360" t="b">
        <v>1</v>
      </c>
      <c r="AB8360" t="b">
        <v>0</v>
      </c>
      <c r="AC8360" s="19" t="n">
        <v>65.98999999999999</v>
      </c>
      <c r="AD8360" s="21" t="n">
        <v>0.08749999999999999</v>
      </c>
    </row>
    <row r="8361" ht="18" customHeight="1">
      <c r="A8361" t="n">
        <v>8360</v>
      </c>
      <c r="B8361" t="inlineStr">
        <is>
          <t>CA-2014-110555</t>
        </is>
      </c>
      <c r="C8361" s="18" t="inlineStr">
        <is>
          <t>2014-04-11</t>
        </is>
      </c>
      <c r="D8361" s="18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19" t="n">
        <v>217.44</v>
      </c>
      <c r="S8361" s="20" t="n">
        <v>6</v>
      </c>
      <c r="T8361" s="21" t="n">
        <v>0</v>
      </c>
      <c r="U8361" s="19" t="n">
        <v>91.3248</v>
      </c>
      <c r="V8361" t="n">
        <v>7</v>
      </c>
      <c r="W8361" t="n">
        <v>2014</v>
      </c>
      <c r="X8361" t="inlineStr">
        <is>
          <t>2014Q2</t>
        </is>
      </c>
      <c r="Y8361" t="inlineStr">
        <is>
          <t>2014-04</t>
        </is>
      </c>
      <c r="Z8361" t="inlineStr">
        <is>
          <t>0% (No Discount)</t>
        </is>
      </c>
      <c r="AA8361" t="b">
        <v>1</v>
      </c>
      <c r="AB8361" t="b">
        <v>0</v>
      </c>
      <c r="AC8361" s="19" t="n">
        <v>36.24</v>
      </c>
      <c r="AD8361" s="21" t="n">
        <v>0.42</v>
      </c>
    </row>
    <row r="8362" ht="18" customHeight="1">
      <c r="A8362" t="n">
        <v>8361</v>
      </c>
      <c r="B8362" t="inlineStr">
        <is>
          <t>CA-2017-147207</t>
        </is>
      </c>
      <c r="C8362" s="18" t="inlineStr">
        <is>
          <t>2017-01-02</t>
        </is>
      </c>
      <c r="D8362" s="18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19" t="n">
        <v>31.744</v>
      </c>
      <c r="S8362" s="20" t="n">
        <v>2</v>
      </c>
      <c r="T8362" s="21" t="n">
        <v>0.2</v>
      </c>
      <c r="U8362" s="19" t="n">
        <v>3.968</v>
      </c>
      <c r="V8362" t="n">
        <v>2</v>
      </c>
      <c r="W8362" t="n">
        <v>2017</v>
      </c>
      <c r="X8362" t="inlineStr">
        <is>
          <t>2017Q1</t>
        </is>
      </c>
      <c r="Y8362" t="inlineStr">
        <is>
          <t>2017-01</t>
        </is>
      </c>
      <c r="Z8362" t="inlineStr">
        <is>
          <t>10.1% - 20%</t>
        </is>
      </c>
      <c r="AA8362" t="b">
        <v>1</v>
      </c>
      <c r="AB8362" t="b">
        <v>0</v>
      </c>
      <c r="AC8362" s="19" t="n">
        <v>19.84</v>
      </c>
      <c r="AD8362" s="21" t="n">
        <v>0.125</v>
      </c>
    </row>
    <row r="8363" ht="18" customHeight="1">
      <c r="A8363" t="n">
        <v>8362</v>
      </c>
      <c r="B8363" t="inlineStr">
        <is>
          <t>CA-2017-147207</t>
        </is>
      </c>
      <c r="C8363" s="18" t="inlineStr">
        <is>
          <t>2017-01-02</t>
        </is>
      </c>
      <c r="D8363" s="18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19" t="n">
        <v>5.432</v>
      </c>
      <c r="S8363" s="20" t="n">
        <v>2</v>
      </c>
      <c r="T8363" s="21" t="n">
        <v>0.8</v>
      </c>
      <c r="U8363" s="19" t="n">
        <v>-13.58</v>
      </c>
      <c r="V8363" t="n">
        <v>2</v>
      </c>
      <c r="W8363" t="n">
        <v>2017</v>
      </c>
      <c r="X8363" t="inlineStr">
        <is>
          <t>2017Q1</t>
        </is>
      </c>
      <c r="Y8363" t="inlineStr">
        <is>
          <t>2017-01</t>
        </is>
      </c>
      <c r="Z8363" t="inlineStr">
        <is>
          <t>&gt; 50% (Deep Discount)</t>
        </is>
      </c>
      <c r="AA8363" t="b">
        <v>0</v>
      </c>
      <c r="AB8363" t="b">
        <v>1</v>
      </c>
      <c r="AC8363" s="19" t="n">
        <v>13.58</v>
      </c>
      <c r="AD8363" s="21" t="n">
        <v>-2.5</v>
      </c>
    </row>
    <row r="8364" ht="18" customHeight="1">
      <c r="A8364" t="n">
        <v>8363</v>
      </c>
      <c r="B8364" t="inlineStr">
        <is>
          <t>CA-2017-147207</t>
        </is>
      </c>
      <c r="C8364" s="18" t="inlineStr">
        <is>
          <t>2017-01-02</t>
        </is>
      </c>
      <c r="D8364" s="18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19" t="n">
        <v>913.4299999999999</v>
      </c>
      <c r="S8364" s="20" t="n">
        <v>5</v>
      </c>
      <c r="T8364" s="21" t="n">
        <v>0.3</v>
      </c>
      <c r="U8364" s="19" t="n">
        <v>-169.637</v>
      </c>
      <c r="V8364" t="n">
        <v>2</v>
      </c>
      <c r="W8364" t="n">
        <v>2017</v>
      </c>
      <c r="X8364" t="inlineStr">
        <is>
          <t>2017Q1</t>
        </is>
      </c>
      <c r="Y8364" t="inlineStr">
        <is>
          <t>2017-01</t>
        </is>
      </c>
      <c r="Z8364" t="inlineStr">
        <is>
          <t>20.1% - 30%</t>
        </is>
      </c>
      <c r="AA8364" t="b">
        <v>0</v>
      </c>
      <c r="AB8364" t="b">
        <v>1</v>
      </c>
      <c r="AC8364" s="19" t="n">
        <v>260.98</v>
      </c>
      <c r="AD8364" s="21" t="n">
        <v>-0.1857</v>
      </c>
    </row>
    <row r="8365" ht="18" customHeight="1">
      <c r="A8365" t="n">
        <v>8364</v>
      </c>
      <c r="B8365" t="inlineStr">
        <is>
          <t>CA-2017-147207</t>
        </is>
      </c>
      <c r="C8365" s="18" t="inlineStr">
        <is>
          <t>2017-01-02</t>
        </is>
      </c>
      <c r="D8365" s="18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19" t="n">
        <v>372.144</v>
      </c>
      <c r="S8365" s="20" t="n">
        <v>3</v>
      </c>
      <c r="T8365" s="21" t="n">
        <v>0.2</v>
      </c>
      <c r="U8365" s="19" t="n">
        <v>27.9108</v>
      </c>
      <c r="V8365" t="n">
        <v>2</v>
      </c>
      <c r="W8365" t="n">
        <v>2017</v>
      </c>
      <c r="X8365" t="inlineStr">
        <is>
          <t>2017Q1</t>
        </is>
      </c>
      <c r="Y8365" t="inlineStr">
        <is>
          <t>2017-01</t>
        </is>
      </c>
      <c r="Z8365" t="inlineStr">
        <is>
          <t>10.1% - 20%</t>
        </is>
      </c>
      <c r="AA8365" t="b">
        <v>1</v>
      </c>
      <c r="AB8365" t="b">
        <v>0</v>
      </c>
      <c r="AC8365" s="19" t="n">
        <v>155.06</v>
      </c>
      <c r="AD8365" s="21" t="n">
        <v>0.075</v>
      </c>
    </row>
    <row r="8366" ht="18" customHeight="1">
      <c r="A8366" t="n">
        <v>8365</v>
      </c>
      <c r="B8366" t="inlineStr">
        <is>
          <t>CA-2017-137631</t>
        </is>
      </c>
      <c r="C8366" s="18" t="inlineStr">
        <is>
          <t>2017-04-28</t>
        </is>
      </c>
      <c r="D8366" s="18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19" t="n">
        <v>751.984</v>
      </c>
      <c r="S8366" s="20" t="n">
        <v>2</v>
      </c>
      <c r="T8366" s="21" t="n">
        <v>0.2</v>
      </c>
      <c r="U8366" s="19" t="n">
        <v>84.59820000000001</v>
      </c>
      <c r="V8366" t="n">
        <v>4</v>
      </c>
      <c r="W8366" t="n">
        <v>2017</v>
      </c>
      <c r="X8366" t="inlineStr">
        <is>
          <t>2017Q2</t>
        </is>
      </c>
      <c r="Y8366" t="inlineStr">
        <is>
          <t>2017-04</t>
        </is>
      </c>
      <c r="Z8366" t="inlineStr">
        <is>
          <t>10.1% - 20%</t>
        </is>
      </c>
      <c r="AA8366" t="b">
        <v>1</v>
      </c>
      <c r="AB8366" t="b">
        <v>0</v>
      </c>
      <c r="AC8366" s="19" t="n">
        <v>469.99</v>
      </c>
      <c r="AD8366" s="21" t="n">
        <v>0.1125</v>
      </c>
    </row>
    <row r="8367" ht="18" customHeight="1">
      <c r="A8367" t="n">
        <v>8366</v>
      </c>
      <c r="B8367" t="inlineStr">
        <is>
          <t>CA-2017-157273</t>
        </is>
      </c>
      <c r="C8367" s="18" t="inlineStr">
        <is>
          <t>2017-01-30</t>
        </is>
      </c>
      <c r="D8367" s="18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19" t="n">
        <v>604.768</v>
      </c>
      <c r="S8367" s="20" t="n">
        <v>4</v>
      </c>
      <c r="T8367" s="21" t="n">
        <v>0.2</v>
      </c>
      <c r="U8367" s="19" t="n">
        <v>60.4768</v>
      </c>
      <c r="V8367" t="n">
        <v>3</v>
      </c>
      <c r="W8367" t="n">
        <v>2017</v>
      </c>
      <c r="X8367" t="inlineStr">
        <is>
          <t>2017Q1</t>
        </is>
      </c>
      <c r="Y8367" t="inlineStr">
        <is>
          <t>2017-01</t>
        </is>
      </c>
      <c r="Z8367" t="inlineStr">
        <is>
          <t>10.1% - 20%</t>
        </is>
      </c>
      <c r="AA8367" t="b">
        <v>1</v>
      </c>
      <c r="AB8367" t="b">
        <v>0</v>
      </c>
      <c r="AC8367" s="19" t="n">
        <v>188.99</v>
      </c>
      <c r="AD8367" s="21" t="n">
        <v>0.1</v>
      </c>
    </row>
    <row r="8368" ht="18" customHeight="1">
      <c r="A8368" t="n">
        <v>8367</v>
      </c>
      <c r="B8368" t="inlineStr">
        <is>
          <t>CA-2014-109918</t>
        </is>
      </c>
      <c r="C8368" s="18" t="inlineStr">
        <is>
          <t>2014-09-07</t>
        </is>
      </c>
      <c r="D8368" s="1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19" t="n">
        <v>27.36</v>
      </c>
      <c r="S8368" s="20" t="n">
        <v>4</v>
      </c>
      <c r="T8368" s="21" t="n">
        <v>0</v>
      </c>
      <c r="U8368" s="19" t="n">
        <v>7.3872</v>
      </c>
      <c r="V8368" t="n">
        <v>5</v>
      </c>
      <c r="W8368" t="n">
        <v>2014</v>
      </c>
      <c r="X8368" t="inlineStr">
        <is>
          <t>2014Q3</t>
        </is>
      </c>
      <c r="Y8368" t="inlineStr">
        <is>
          <t>2014-09</t>
        </is>
      </c>
      <c r="Z8368" t="inlineStr">
        <is>
          <t>0% (No Discount)</t>
        </is>
      </c>
      <c r="AA8368" t="b">
        <v>1</v>
      </c>
      <c r="AB8368" t="b">
        <v>0</v>
      </c>
      <c r="AC8368" s="19" t="n">
        <v>6.84</v>
      </c>
      <c r="AD8368" s="21" t="n">
        <v>0.27</v>
      </c>
    </row>
    <row r="8369" ht="18" customHeight="1">
      <c r="A8369" t="n">
        <v>8368</v>
      </c>
      <c r="B8369" t="inlineStr">
        <is>
          <t>CA-2014-109918</t>
        </is>
      </c>
      <c r="C8369" s="18" t="inlineStr">
        <is>
          <t>2014-09-07</t>
        </is>
      </c>
      <c r="D8369" s="18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19" t="n">
        <v>20.56</v>
      </c>
      <c r="S8369" s="20" t="n">
        <v>2</v>
      </c>
      <c r="T8369" s="21" t="n">
        <v>0</v>
      </c>
      <c r="U8369" s="19" t="n">
        <v>9.6632</v>
      </c>
      <c r="V8369" t="n">
        <v>5</v>
      </c>
      <c r="W8369" t="n">
        <v>2014</v>
      </c>
      <c r="X8369" t="inlineStr">
        <is>
          <t>2014Q3</t>
        </is>
      </c>
      <c r="Y8369" t="inlineStr">
        <is>
          <t>2014-09</t>
        </is>
      </c>
      <c r="Z8369" t="inlineStr">
        <is>
          <t>0% (No Discount)</t>
        </is>
      </c>
      <c r="AA8369" t="b">
        <v>1</v>
      </c>
      <c r="AB8369" t="b">
        <v>0</v>
      </c>
      <c r="AC8369" s="19" t="n">
        <v>10.28</v>
      </c>
      <c r="AD8369" s="21" t="n">
        <v>0.47</v>
      </c>
    </row>
    <row r="8370" ht="18" customHeight="1">
      <c r="A8370" t="n">
        <v>8369</v>
      </c>
      <c r="B8370" t="inlineStr">
        <is>
          <t>CA-2014-109918</t>
        </is>
      </c>
      <c r="C8370" s="18" t="inlineStr">
        <is>
          <t>2014-09-07</t>
        </is>
      </c>
      <c r="D8370" s="18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19" t="n">
        <v>83.92</v>
      </c>
      <c r="S8370" s="20" t="n">
        <v>5</v>
      </c>
      <c r="T8370" s="21" t="n">
        <v>0.2</v>
      </c>
      <c r="U8370" s="19" t="n">
        <v>31.47</v>
      </c>
      <c r="V8370" t="n">
        <v>5</v>
      </c>
      <c r="W8370" t="n">
        <v>2014</v>
      </c>
      <c r="X8370" t="inlineStr">
        <is>
          <t>2014Q3</t>
        </is>
      </c>
      <c r="Y8370" t="inlineStr">
        <is>
          <t>2014-09</t>
        </is>
      </c>
      <c r="Z8370" t="inlineStr">
        <is>
          <t>10.1% - 20%</t>
        </is>
      </c>
      <c r="AA8370" t="b">
        <v>1</v>
      </c>
      <c r="AB8370" t="b">
        <v>0</v>
      </c>
      <c r="AC8370" s="19" t="n">
        <v>20.98</v>
      </c>
      <c r="AD8370" s="21" t="n">
        <v>0.375</v>
      </c>
    </row>
    <row r="8371" ht="18" customHeight="1">
      <c r="A8371" t="n">
        <v>8370</v>
      </c>
      <c r="B8371" t="inlineStr">
        <is>
          <t>CA-2016-118745</t>
        </is>
      </c>
      <c r="C8371" s="18" t="inlineStr">
        <is>
          <t>2016-06-11</t>
        </is>
      </c>
      <c r="D8371" s="18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19" t="n">
        <v>902.712</v>
      </c>
      <c r="S8371" s="20" t="n">
        <v>3</v>
      </c>
      <c r="T8371" s="21" t="n">
        <v>0.2</v>
      </c>
      <c r="U8371" s="19" t="n">
        <v>33.8517</v>
      </c>
      <c r="V8371" t="n">
        <v>5</v>
      </c>
      <c r="W8371" t="n">
        <v>2016</v>
      </c>
      <c r="X8371" t="inlineStr">
        <is>
          <t>2016Q2</t>
        </is>
      </c>
      <c r="Y8371" t="inlineStr">
        <is>
          <t>2016-06</t>
        </is>
      </c>
      <c r="Z8371" t="inlineStr">
        <is>
          <t>10.1% - 20%</t>
        </is>
      </c>
      <c r="AA8371" t="b">
        <v>1</v>
      </c>
      <c r="AB8371" t="b">
        <v>0</v>
      </c>
      <c r="AC8371" s="19" t="n">
        <v>376.13</v>
      </c>
      <c r="AD8371" s="21" t="n">
        <v>0.0375</v>
      </c>
    </row>
    <row r="8372" ht="18" customHeight="1">
      <c r="A8372" t="n">
        <v>8371</v>
      </c>
      <c r="B8372" t="inlineStr">
        <is>
          <t>CA-2016-163972</t>
        </is>
      </c>
      <c r="C8372" s="18" t="inlineStr">
        <is>
          <t>2016-10-17</t>
        </is>
      </c>
      <c r="D8372" s="18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19" t="n">
        <v>120.666</v>
      </c>
      <c r="S8372" s="20" t="n">
        <v>2</v>
      </c>
      <c r="T8372" s="21" t="n">
        <v>0.15</v>
      </c>
      <c r="U8372" s="19" t="n">
        <v>21.294</v>
      </c>
      <c r="V8372" t="n">
        <v>4</v>
      </c>
      <c r="W8372" t="n">
        <v>2016</v>
      </c>
      <c r="X8372" t="inlineStr">
        <is>
          <t>2016Q4</t>
        </is>
      </c>
      <c r="Y8372" t="inlineStr">
        <is>
          <t>2016-10</t>
        </is>
      </c>
      <c r="Z8372" t="inlineStr">
        <is>
          <t>10.1% - 20%</t>
        </is>
      </c>
      <c r="AA8372" t="b">
        <v>1</v>
      </c>
      <c r="AB8372" t="b">
        <v>0</v>
      </c>
      <c r="AC8372" s="19" t="n">
        <v>70.98</v>
      </c>
      <c r="AD8372" s="21" t="n">
        <v>0.1765</v>
      </c>
    </row>
    <row r="8373" ht="18" customHeight="1">
      <c r="A8373" t="n">
        <v>8372</v>
      </c>
      <c r="B8373" t="inlineStr">
        <is>
          <t>CA-2014-165393</t>
        </is>
      </c>
      <c r="C8373" s="18" t="inlineStr">
        <is>
          <t>2014-12-27</t>
        </is>
      </c>
      <c r="D8373" s="18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19" t="n">
        <v>4.984</v>
      </c>
      <c r="S8373" s="20" t="n">
        <v>1</v>
      </c>
      <c r="T8373" s="21" t="n">
        <v>0.8</v>
      </c>
      <c r="U8373" s="19" t="n">
        <v>-8.472799999999999</v>
      </c>
      <c r="V8373" t="n">
        <v>3</v>
      </c>
      <c r="W8373" t="n">
        <v>2014</v>
      </c>
      <c r="X8373" t="inlineStr">
        <is>
          <t>2014Q4</t>
        </is>
      </c>
      <c r="Y8373" t="inlineStr">
        <is>
          <t>2014-12</t>
        </is>
      </c>
      <c r="Z8373" t="inlineStr">
        <is>
          <t>&gt; 50% (Deep Discount)</t>
        </is>
      </c>
      <c r="AA8373" t="b">
        <v>0</v>
      </c>
      <c r="AB8373" t="b">
        <v>1</v>
      </c>
      <c r="AC8373" s="19" t="n">
        <v>24.92</v>
      </c>
      <c r="AD8373" s="21" t="n">
        <v>-1.7</v>
      </c>
    </row>
    <row r="8374" ht="18" customHeight="1">
      <c r="A8374" t="n">
        <v>8373</v>
      </c>
      <c r="B8374" t="inlineStr">
        <is>
          <t>CA-2016-113726</t>
        </is>
      </c>
      <c r="C8374" s="18" t="inlineStr">
        <is>
          <t>2016-11-24</t>
        </is>
      </c>
      <c r="D8374" s="18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19" t="n">
        <v>82.26000000000001</v>
      </c>
      <c r="S8374" s="20" t="n">
        <v>3</v>
      </c>
      <c r="T8374" s="21" t="n">
        <v>0</v>
      </c>
      <c r="U8374" s="19" t="n">
        <v>33.7266</v>
      </c>
      <c r="V8374" t="n">
        <v>7</v>
      </c>
      <c r="W8374" t="n">
        <v>2016</v>
      </c>
      <c r="X8374" t="inlineStr">
        <is>
          <t>2016Q4</t>
        </is>
      </c>
      <c r="Y8374" t="inlineStr">
        <is>
          <t>2016-11</t>
        </is>
      </c>
      <c r="Z8374" t="inlineStr">
        <is>
          <t>0% (No Discount)</t>
        </is>
      </c>
      <c r="AA8374" t="b">
        <v>1</v>
      </c>
      <c r="AB8374" t="b">
        <v>0</v>
      </c>
      <c r="AC8374" s="19" t="n">
        <v>27.42</v>
      </c>
      <c r="AD8374" s="21" t="n">
        <v>0.41</v>
      </c>
    </row>
    <row r="8375" ht="18" customHeight="1">
      <c r="A8375" t="n">
        <v>8374</v>
      </c>
      <c r="B8375" t="inlineStr">
        <is>
          <t>CA-2016-152940</t>
        </is>
      </c>
      <c r="C8375" s="18" t="inlineStr">
        <is>
          <t>2016-11-10</t>
        </is>
      </c>
      <c r="D8375" s="18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19" t="n">
        <v>29.74</v>
      </c>
      <c r="S8375" s="20" t="n">
        <v>1</v>
      </c>
      <c r="T8375" s="21" t="n">
        <v>0</v>
      </c>
      <c r="U8375" s="19" t="n">
        <v>4.461</v>
      </c>
      <c r="V8375" t="n">
        <v>3</v>
      </c>
      <c r="W8375" t="n">
        <v>2016</v>
      </c>
      <c r="X8375" t="inlineStr">
        <is>
          <t>2016Q4</t>
        </is>
      </c>
      <c r="Y8375" t="inlineStr">
        <is>
          <t>2016-11</t>
        </is>
      </c>
      <c r="Z8375" t="inlineStr">
        <is>
          <t>0% (No Discount)</t>
        </is>
      </c>
      <c r="AA8375" t="b">
        <v>1</v>
      </c>
      <c r="AB8375" t="b">
        <v>0</v>
      </c>
      <c r="AC8375" s="19" t="n">
        <v>29.74</v>
      </c>
      <c r="AD8375" s="21" t="n">
        <v>0.15</v>
      </c>
    </row>
    <row r="8376" ht="18" customHeight="1">
      <c r="A8376" t="n">
        <v>8375</v>
      </c>
      <c r="B8376" t="inlineStr">
        <is>
          <t>CA-2015-158701</t>
        </is>
      </c>
      <c r="C8376" s="18" t="inlineStr">
        <is>
          <t>2015-01-05</t>
        </is>
      </c>
      <c r="D8376" s="18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19" t="n">
        <v>87.36</v>
      </c>
      <c r="S8376" s="20" t="n">
        <v>6</v>
      </c>
      <c r="T8376" s="21" t="n">
        <v>0</v>
      </c>
      <c r="U8376" s="19" t="n">
        <v>23.5872</v>
      </c>
      <c r="V8376" t="n">
        <v>5</v>
      </c>
      <c r="W8376" t="n">
        <v>2015</v>
      </c>
      <c r="X8376" t="inlineStr">
        <is>
          <t>2015Q1</t>
        </is>
      </c>
      <c r="Y8376" t="inlineStr">
        <is>
          <t>2015-01</t>
        </is>
      </c>
      <c r="Z8376" t="inlineStr">
        <is>
          <t>0% (No Discount)</t>
        </is>
      </c>
      <c r="AA8376" t="b">
        <v>1</v>
      </c>
      <c r="AB8376" t="b">
        <v>0</v>
      </c>
      <c r="AC8376" s="19" t="n">
        <v>14.56</v>
      </c>
      <c r="AD8376" s="21" t="n">
        <v>0.27</v>
      </c>
    </row>
    <row r="8377" ht="18" customHeight="1">
      <c r="A8377" t="n">
        <v>8376</v>
      </c>
      <c r="B8377" t="inlineStr">
        <is>
          <t>CA-2015-158701</t>
        </is>
      </c>
      <c r="C8377" s="18" t="inlineStr">
        <is>
          <t>2015-01-05</t>
        </is>
      </c>
      <c r="D8377" s="18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19" t="n">
        <v>56.16</v>
      </c>
      <c r="S8377" s="20" t="n">
        <v>6</v>
      </c>
      <c r="T8377" s="21" t="n">
        <v>0.2</v>
      </c>
      <c r="U8377" s="19" t="n">
        <v>17.55</v>
      </c>
      <c r="V8377" t="n">
        <v>5</v>
      </c>
      <c r="W8377" t="n">
        <v>2015</v>
      </c>
      <c r="X8377" t="inlineStr">
        <is>
          <t>2015Q1</t>
        </is>
      </c>
      <c r="Y8377" t="inlineStr">
        <is>
          <t>2015-01</t>
        </is>
      </c>
      <c r="Z8377" t="inlineStr">
        <is>
          <t>10.1% - 20%</t>
        </is>
      </c>
      <c r="AA8377" t="b">
        <v>1</v>
      </c>
      <c r="AB8377" t="b">
        <v>0</v>
      </c>
      <c r="AC8377" s="19" t="n">
        <v>11.7</v>
      </c>
      <c r="AD8377" s="21" t="n">
        <v>0.3125</v>
      </c>
    </row>
    <row r="8378" ht="18" customHeight="1">
      <c r="A8378" t="n">
        <v>8377</v>
      </c>
      <c r="B8378" t="inlineStr">
        <is>
          <t>CA-2017-156272</t>
        </is>
      </c>
      <c r="C8378" s="18" t="inlineStr">
        <is>
          <t>2017-03-21</t>
        </is>
      </c>
      <c r="D8378" s="1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19" t="n">
        <v>64.384</v>
      </c>
      <c r="S8378" s="20" t="n">
        <v>1</v>
      </c>
      <c r="T8378" s="21" t="n">
        <v>0.2</v>
      </c>
      <c r="U8378" s="19" t="n">
        <v>8.048</v>
      </c>
      <c r="V8378" t="n">
        <v>6</v>
      </c>
      <c r="W8378" t="n">
        <v>2017</v>
      </c>
      <c r="X8378" t="inlineStr">
        <is>
          <t>2017Q1</t>
        </is>
      </c>
      <c r="Y8378" t="inlineStr">
        <is>
          <t>2017-03</t>
        </is>
      </c>
      <c r="Z8378" t="inlineStr">
        <is>
          <t>10.1% - 20%</t>
        </is>
      </c>
      <c r="AA8378" t="b">
        <v>1</v>
      </c>
      <c r="AB8378" t="b">
        <v>0</v>
      </c>
      <c r="AC8378" s="19" t="n">
        <v>80.48</v>
      </c>
      <c r="AD8378" s="21" t="n">
        <v>0.125</v>
      </c>
    </row>
    <row r="8379" ht="18" customHeight="1">
      <c r="A8379" t="n">
        <v>8378</v>
      </c>
      <c r="B8379" t="inlineStr">
        <is>
          <t>CA-2015-162964</t>
        </is>
      </c>
      <c r="C8379" s="18" t="inlineStr">
        <is>
          <t>2015-11-12</t>
        </is>
      </c>
      <c r="D8379" s="18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19" t="n">
        <v>64.78400000000001</v>
      </c>
      <c r="S8379" s="20" t="n">
        <v>1</v>
      </c>
      <c r="T8379" s="21" t="n">
        <v>0.2</v>
      </c>
      <c r="U8379" s="19" t="n">
        <v>-14.5764</v>
      </c>
      <c r="V8379" t="n">
        <v>6</v>
      </c>
      <c r="W8379" t="n">
        <v>2015</v>
      </c>
      <c r="X8379" t="inlineStr">
        <is>
          <t>2015Q4</t>
        </is>
      </c>
      <c r="Y8379" t="inlineStr">
        <is>
          <t>2015-11</t>
        </is>
      </c>
      <c r="Z8379" t="inlineStr">
        <is>
          <t>10.1% - 20%</t>
        </is>
      </c>
      <c r="AA8379" t="b">
        <v>0</v>
      </c>
      <c r="AB8379" t="b">
        <v>1</v>
      </c>
      <c r="AC8379" s="19" t="n">
        <v>80.98</v>
      </c>
      <c r="AD8379" s="21" t="n">
        <v>-0.225</v>
      </c>
    </row>
    <row r="8380" ht="18" customHeight="1">
      <c r="A8380" t="n">
        <v>8379</v>
      </c>
      <c r="B8380" t="inlineStr">
        <is>
          <t>CA-2015-162964</t>
        </is>
      </c>
      <c r="C8380" s="18" t="inlineStr">
        <is>
          <t>2015-11-12</t>
        </is>
      </c>
      <c r="D8380" s="18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19" t="n">
        <v>15.552</v>
      </c>
      <c r="S8380" s="20" t="n">
        <v>3</v>
      </c>
      <c r="T8380" s="21" t="n">
        <v>0.2</v>
      </c>
      <c r="U8380" s="19" t="n">
        <v>5.6376</v>
      </c>
      <c r="V8380" t="n">
        <v>6</v>
      </c>
      <c r="W8380" t="n">
        <v>2015</v>
      </c>
      <c r="X8380" t="inlineStr">
        <is>
          <t>2015Q4</t>
        </is>
      </c>
      <c r="Y8380" t="inlineStr">
        <is>
          <t>2015-11</t>
        </is>
      </c>
      <c r="Z8380" t="inlineStr">
        <is>
          <t>10.1% - 20%</t>
        </is>
      </c>
      <c r="AA8380" t="b">
        <v>1</v>
      </c>
      <c r="AB8380" t="b">
        <v>0</v>
      </c>
      <c r="AC8380" s="19" t="n">
        <v>6.48</v>
      </c>
      <c r="AD8380" s="21" t="n">
        <v>0.3625</v>
      </c>
    </row>
    <row r="8381" ht="18" customHeight="1">
      <c r="A8381" t="n">
        <v>8380</v>
      </c>
      <c r="B8381" t="inlineStr">
        <is>
          <t>CA-2015-162964</t>
        </is>
      </c>
      <c r="C8381" s="18" t="inlineStr">
        <is>
          <t>2015-11-12</t>
        </is>
      </c>
      <c r="D8381" s="18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19" t="n">
        <v>223.888</v>
      </c>
      <c r="S8381" s="20" t="n">
        <v>7</v>
      </c>
      <c r="T8381" s="21" t="n">
        <v>0.2</v>
      </c>
      <c r="U8381" s="19" t="n">
        <v>69.965</v>
      </c>
      <c r="V8381" t="n">
        <v>6</v>
      </c>
      <c r="W8381" t="n">
        <v>2015</v>
      </c>
      <c r="X8381" t="inlineStr">
        <is>
          <t>2015Q4</t>
        </is>
      </c>
      <c r="Y8381" t="inlineStr">
        <is>
          <t>2015-11</t>
        </is>
      </c>
      <c r="Z8381" t="inlineStr">
        <is>
          <t>10.1% - 20%</t>
        </is>
      </c>
      <c r="AA8381" t="b">
        <v>1</v>
      </c>
      <c r="AB8381" t="b">
        <v>0</v>
      </c>
      <c r="AC8381" s="19" t="n">
        <v>39.98</v>
      </c>
      <c r="AD8381" s="21" t="n">
        <v>0.3125</v>
      </c>
    </row>
    <row r="8382" ht="18" customHeight="1">
      <c r="A8382" t="n">
        <v>8381</v>
      </c>
      <c r="B8382" t="inlineStr">
        <is>
          <t>CA-2014-103527</t>
        </is>
      </c>
      <c r="C8382" s="18" t="inlineStr">
        <is>
          <t>2014-09-09</t>
        </is>
      </c>
      <c r="D8382" s="18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19" t="n">
        <v>10.896</v>
      </c>
      <c r="S8382" s="20" t="n">
        <v>3</v>
      </c>
      <c r="T8382" s="21" t="n">
        <v>0.2</v>
      </c>
      <c r="U8382" s="19" t="n">
        <v>3.405</v>
      </c>
      <c r="V8382" t="n">
        <v>5</v>
      </c>
      <c r="W8382" t="n">
        <v>2014</v>
      </c>
      <c r="X8382" t="inlineStr">
        <is>
          <t>2014Q3</t>
        </is>
      </c>
      <c r="Y8382" t="inlineStr">
        <is>
          <t>2014-09</t>
        </is>
      </c>
      <c r="Z8382" t="inlineStr">
        <is>
          <t>10.1% - 20%</t>
        </is>
      </c>
      <c r="AA8382" t="b">
        <v>1</v>
      </c>
      <c r="AB8382" t="b">
        <v>0</v>
      </c>
      <c r="AC8382" s="19" t="n">
        <v>4.54</v>
      </c>
      <c r="AD8382" s="21" t="n">
        <v>0.3125</v>
      </c>
    </row>
    <row r="8383" ht="18" customHeight="1">
      <c r="A8383" t="n">
        <v>8382</v>
      </c>
      <c r="B8383" t="inlineStr">
        <is>
          <t>CA-2016-134544</t>
        </is>
      </c>
      <c r="C8383" s="18" t="inlineStr">
        <is>
          <t>2016-03-17</t>
        </is>
      </c>
      <c r="D8383" s="18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19" t="n">
        <v>84.78400000000001</v>
      </c>
      <c r="S8383" s="20" t="n">
        <v>2</v>
      </c>
      <c r="T8383" s="21" t="n">
        <v>0.2</v>
      </c>
      <c r="U8383" s="19" t="n">
        <v>-20.1362</v>
      </c>
      <c r="V8383" t="n">
        <v>2</v>
      </c>
      <c r="W8383" t="n">
        <v>2016</v>
      </c>
      <c r="X8383" t="inlineStr">
        <is>
          <t>2016Q1</t>
        </is>
      </c>
      <c r="Y8383" t="inlineStr">
        <is>
          <t>2016-03</t>
        </is>
      </c>
      <c r="Z8383" t="inlineStr">
        <is>
          <t>10.1% - 20%</t>
        </is>
      </c>
      <c r="AA8383" t="b">
        <v>0</v>
      </c>
      <c r="AB8383" t="b">
        <v>1</v>
      </c>
      <c r="AC8383" s="19" t="n">
        <v>52.99</v>
      </c>
      <c r="AD8383" s="21" t="n">
        <v>-0.2375</v>
      </c>
    </row>
    <row r="8384" ht="18" customHeight="1">
      <c r="A8384" t="n">
        <v>8383</v>
      </c>
      <c r="B8384" t="inlineStr">
        <is>
          <t>CA-2016-163048</t>
        </is>
      </c>
      <c r="C8384" s="18" t="inlineStr">
        <is>
          <t>2016-02-08</t>
        </is>
      </c>
      <c r="D8384" s="18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19" t="n">
        <v>241.5</v>
      </c>
      <c r="S8384" s="20" t="n">
        <v>4</v>
      </c>
      <c r="T8384" s="21" t="n">
        <v>0.3</v>
      </c>
      <c r="U8384" s="19" t="n">
        <v>0</v>
      </c>
      <c r="V8384" t="n">
        <v>7</v>
      </c>
      <c r="W8384" t="n">
        <v>2016</v>
      </c>
      <c r="X8384" t="inlineStr">
        <is>
          <t>2016Q1</t>
        </is>
      </c>
      <c r="Y8384" t="inlineStr">
        <is>
          <t>2016-02</t>
        </is>
      </c>
      <c r="Z8384" t="inlineStr">
        <is>
          <t>20.1% - 30%</t>
        </is>
      </c>
      <c r="AA8384" t="b">
        <v>1</v>
      </c>
      <c r="AB8384" t="b">
        <v>0</v>
      </c>
      <c r="AC8384" s="19" t="n">
        <v>86.25</v>
      </c>
      <c r="AD8384" s="21" t="n">
        <v>0</v>
      </c>
    </row>
    <row r="8385" ht="18" customHeight="1">
      <c r="A8385" t="n">
        <v>8384</v>
      </c>
      <c r="B8385" t="inlineStr">
        <is>
          <t>CA-2016-145135</t>
        </is>
      </c>
      <c r="C8385" s="18" t="inlineStr">
        <is>
          <t>2016-11-26</t>
        </is>
      </c>
      <c r="D8385" s="18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19" t="n">
        <v>59.97</v>
      </c>
      <c r="S8385" s="20" t="n">
        <v>3</v>
      </c>
      <c r="T8385" s="21" t="n">
        <v>0</v>
      </c>
      <c r="U8385" s="19" t="n">
        <v>14.9925</v>
      </c>
      <c r="V8385" t="n">
        <v>2</v>
      </c>
      <c r="W8385" t="n">
        <v>2016</v>
      </c>
      <c r="X8385" t="inlineStr">
        <is>
          <t>2016Q4</t>
        </is>
      </c>
      <c r="Y8385" t="inlineStr">
        <is>
          <t>2016-11</t>
        </is>
      </c>
      <c r="Z8385" t="inlineStr">
        <is>
          <t>0% (No Discount)</t>
        </is>
      </c>
      <c r="AA8385" t="b">
        <v>1</v>
      </c>
      <c r="AB8385" t="b">
        <v>0</v>
      </c>
      <c r="AC8385" s="19" t="n">
        <v>19.99</v>
      </c>
      <c r="AD8385" s="21" t="n">
        <v>0.25</v>
      </c>
    </row>
    <row r="8386" ht="18" customHeight="1">
      <c r="A8386" t="n">
        <v>8385</v>
      </c>
      <c r="B8386" t="inlineStr">
        <is>
          <t>CA-2016-145135</t>
        </is>
      </c>
      <c r="C8386" s="18" t="inlineStr">
        <is>
          <t>2016-11-26</t>
        </is>
      </c>
      <c r="D8386" s="18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19" t="n">
        <v>13.36</v>
      </c>
      <c r="S8386" s="20" t="n">
        <v>2</v>
      </c>
      <c r="T8386" s="21" t="n">
        <v>0</v>
      </c>
      <c r="U8386" s="19" t="n">
        <v>6.4128</v>
      </c>
      <c r="V8386" t="n">
        <v>2</v>
      </c>
      <c r="W8386" t="n">
        <v>2016</v>
      </c>
      <c r="X8386" t="inlineStr">
        <is>
          <t>2016Q4</t>
        </is>
      </c>
      <c r="Y8386" t="inlineStr">
        <is>
          <t>2016-11</t>
        </is>
      </c>
      <c r="Z8386" t="inlineStr">
        <is>
          <t>0% (No Discount)</t>
        </is>
      </c>
      <c r="AA8386" t="b">
        <v>1</v>
      </c>
      <c r="AB8386" t="b">
        <v>0</v>
      </c>
      <c r="AC8386" s="19" t="n">
        <v>6.68</v>
      </c>
      <c r="AD8386" s="21" t="n">
        <v>0.48</v>
      </c>
    </row>
    <row r="8387" ht="18" customHeight="1">
      <c r="A8387" t="n">
        <v>8386</v>
      </c>
      <c r="B8387" t="inlineStr">
        <is>
          <t>CA-2017-137582</t>
        </is>
      </c>
      <c r="C8387" s="18" t="inlineStr">
        <is>
          <t>2017-09-04</t>
        </is>
      </c>
      <c r="D8387" s="18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19" t="n">
        <v>11.808</v>
      </c>
      <c r="S8387" s="20" t="n">
        <v>3</v>
      </c>
      <c r="T8387" s="21" t="n">
        <v>0.2</v>
      </c>
      <c r="U8387" s="19" t="n">
        <v>4.1328</v>
      </c>
      <c r="V8387" t="n">
        <v>4</v>
      </c>
      <c r="W8387" t="n">
        <v>2017</v>
      </c>
      <c r="X8387" t="inlineStr">
        <is>
          <t>2017Q3</t>
        </is>
      </c>
      <c r="Y8387" t="inlineStr">
        <is>
          <t>2017-09</t>
        </is>
      </c>
      <c r="Z8387" t="inlineStr">
        <is>
          <t>10.1% - 20%</t>
        </is>
      </c>
      <c r="AA8387" t="b">
        <v>1</v>
      </c>
      <c r="AB8387" t="b">
        <v>0</v>
      </c>
      <c r="AC8387" s="19" t="n">
        <v>4.92</v>
      </c>
      <c r="AD8387" s="21" t="n">
        <v>0.35</v>
      </c>
    </row>
    <row r="8388" ht="18" customHeight="1">
      <c r="A8388" t="n">
        <v>8387</v>
      </c>
      <c r="B8388" t="inlineStr">
        <is>
          <t>CA-2015-149601</t>
        </is>
      </c>
      <c r="C8388" s="18" t="inlineStr">
        <is>
          <t>2015-05-28</t>
        </is>
      </c>
      <c r="D8388" s="1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19" t="n">
        <v>16.24</v>
      </c>
      <c r="S8388" s="20" t="n">
        <v>1</v>
      </c>
      <c r="T8388" s="21" t="n">
        <v>0</v>
      </c>
      <c r="U8388" s="19" t="n">
        <v>2.436</v>
      </c>
      <c r="V8388" t="n">
        <v>6</v>
      </c>
      <c r="W8388" t="n">
        <v>2015</v>
      </c>
      <c r="X8388" t="inlineStr">
        <is>
          <t>2015Q2</t>
        </is>
      </c>
      <c r="Y8388" t="inlineStr">
        <is>
          <t>2015-05</t>
        </is>
      </c>
      <c r="Z8388" t="inlineStr">
        <is>
          <t>0% (No Discount)</t>
        </is>
      </c>
      <c r="AA8388" t="b">
        <v>1</v>
      </c>
      <c r="AB8388" t="b">
        <v>0</v>
      </c>
      <c r="AC8388" s="19" t="n">
        <v>16.24</v>
      </c>
      <c r="AD8388" s="21" t="n">
        <v>0.15</v>
      </c>
    </row>
    <row r="8389" ht="18" customHeight="1">
      <c r="A8389" t="n">
        <v>8388</v>
      </c>
      <c r="B8389" t="inlineStr">
        <is>
          <t>CA-2015-149601</t>
        </is>
      </c>
      <c r="C8389" s="18" t="inlineStr">
        <is>
          <t>2015-05-28</t>
        </is>
      </c>
      <c r="D8389" s="18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19" t="n">
        <v>77.55</v>
      </c>
      <c r="S8389" s="20" t="n">
        <v>5</v>
      </c>
      <c r="T8389" s="21" t="n">
        <v>0</v>
      </c>
      <c r="U8389" s="19" t="n">
        <v>21.714</v>
      </c>
      <c r="V8389" t="n">
        <v>6</v>
      </c>
      <c r="W8389" t="n">
        <v>2015</v>
      </c>
      <c r="X8389" t="inlineStr">
        <is>
          <t>2015Q2</t>
        </is>
      </c>
      <c r="Y8389" t="inlineStr">
        <is>
          <t>2015-05</t>
        </is>
      </c>
      <c r="Z8389" t="inlineStr">
        <is>
          <t>0% (No Discount)</t>
        </is>
      </c>
      <c r="AA8389" t="b">
        <v>1</v>
      </c>
      <c r="AB8389" t="b">
        <v>0</v>
      </c>
      <c r="AC8389" s="19" t="n">
        <v>15.51</v>
      </c>
      <c r="AD8389" s="21" t="n">
        <v>0.28</v>
      </c>
    </row>
    <row r="8390" ht="18" customHeight="1">
      <c r="A8390" t="n">
        <v>8389</v>
      </c>
      <c r="B8390" t="inlineStr">
        <is>
          <t>CA-2014-139423</t>
        </is>
      </c>
      <c r="C8390" s="18" t="inlineStr">
        <is>
          <t>2014-11-01</t>
        </is>
      </c>
      <c r="D8390" s="18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19" t="n">
        <v>76.12</v>
      </c>
      <c r="S8390" s="20" t="n">
        <v>2</v>
      </c>
      <c r="T8390" s="21" t="n">
        <v>0</v>
      </c>
      <c r="U8390" s="19" t="n">
        <v>22.0748</v>
      </c>
      <c r="V8390" t="n">
        <v>4</v>
      </c>
      <c r="W8390" t="n">
        <v>2014</v>
      </c>
      <c r="X8390" t="inlineStr">
        <is>
          <t>2014Q4</t>
        </is>
      </c>
      <c r="Y8390" t="inlineStr">
        <is>
          <t>2014-11</t>
        </is>
      </c>
      <c r="Z8390" t="inlineStr">
        <is>
          <t>0% (No Discount)</t>
        </is>
      </c>
      <c r="AA8390" t="b">
        <v>1</v>
      </c>
      <c r="AB8390" t="b">
        <v>0</v>
      </c>
      <c r="AC8390" s="19" t="n">
        <v>38.06</v>
      </c>
      <c r="AD8390" s="21" t="n">
        <v>0.29</v>
      </c>
    </row>
    <row r="8391" ht="18" customHeight="1">
      <c r="A8391" t="n">
        <v>8390</v>
      </c>
      <c r="B8391" t="inlineStr">
        <is>
          <t>CA-2016-102596</t>
        </is>
      </c>
      <c r="C8391" s="18" t="inlineStr">
        <is>
          <t>2016-12-27</t>
        </is>
      </c>
      <c r="D8391" s="18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19" t="n">
        <v>17.184</v>
      </c>
      <c r="S8391" s="20" t="n">
        <v>6</v>
      </c>
      <c r="T8391" s="21" t="n">
        <v>0.2</v>
      </c>
      <c r="U8391" s="19" t="n">
        <v>6.2292</v>
      </c>
      <c r="V8391" t="n">
        <v>3</v>
      </c>
      <c r="W8391" t="n">
        <v>2016</v>
      </c>
      <c r="X8391" t="inlineStr">
        <is>
          <t>2016Q4</t>
        </is>
      </c>
      <c r="Y8391" t="inlineStr">
        <is>
          <t>2016-12</t>
        </is>
      </c>
      <c r="Z8391" t="inlineStr">
        <is>
          <t>10.1% - 20%</t>
        </is>
      </c>
      <c r="AA8391" t="b">
        <v>1</v>
      </c>
      <c r="AB8391" t="b">
        <v>0</v>
      </c>
      <c r="AC8391" s="19" t="n">
        <v>3.58</v>
      </c>
      <c r="AD8391" s="21" t="n">
        <v>0.3625</v>
      </c>
    </row>
    <row r="8392" ht="18" customHeight="1">
      <c r="A8392" t="n">
        <v>8391</v>
      </c>
      <c r="B8392" t="inlineStr">
        <is>
          <t>CA-2017-153227</t>
        </is>
      </c>
      <c r="C8392" s="18" t="inlineStr">
        <is>
          <t>2017-12-04</t>
        </is>
      </c>
      <c r="D8392" s="18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19" t="n">
        <v>11.76</v>
      </c>
      <c r="S8392" s="20" t="n">
        <v>2</v>
      </c>
      <c r="T8392" s="21" t="n">
        <v>0</v>
      </c>
      <c r="U8392" s="19" t="n">
        <v>5.7624</v>
      </c>
      <c r="V8392" t="n">
        <v>2</v>
      </c>
      <c r="W8392" t="n">
        <v>2017</v>
      </c>
      <c r="X8392" t="inlineStr">
        <is>
          <t>2017Q4</t>
        </is>
      </c>
      <c r="Y8392" t="inlineStr">
        <is>
          <t>2017-12</t>
        </is>
      </c>
      <c r="Z8392" t="inlineStr">
        <is>
          <t>0% (No Discount)</t>
        </is>
      </c>
      <c r="AA8392" t="b">
        <v>1</v>
      </c>
      <c r="AB8392" t="b">
        <v>0</v>
      </c>
      <c r="AC8392" s="19" t="n">
        <v>5.88</v>
      </c>
      <c r="AD8392" s="21" t="n">
        <v>0.49</v>
      </c>
    </row>
    <row r="8393" ht="18" customHeight="1">
      <c r="A8393" t="n">
        <v>8392</v>
      </c>
      <c r="B8393" t="inlineStr">
        <is>
          <t>CA-2017-110625</t>
        </is>
      </c>
      <c r="C8393" s="18" t="inlineStr">
        <is>
          <t>2017-12-23</t>
        </is>
      </c>
      <c r="D8393" s="18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19" t="n">
        <v>27.46</v>
      </c>
      <c r="S8393" s="20" t="n">
        <v>2</v>
      </c>
      <c r="T8393" s="21" t="n">
        <v>0</v>
      </c>
      <c r="U8393" s="19" t="n">
        <v>9.8856</v>
      </c>
      <c r="V8393" t="n">
        <v>7</v>
      </c>
      <c r="W8393" t="n">
        <v>2017</v>
      </c>
      <c r="X8393" t="inlineStr">
        <is>
          <t>2017Q4</t>
        </is>
      </c>
      <c r="Y8393" t="inlineStr">
        <is>
          <t>2017-12</t>
        </is>
      </c>
      <c r="Z8393" t="inlineStr">
        <is>
          <t>0% (No Discount)</t>
        </is>
      </c>
      <c r="AA8393" t="b">
        <v>1</v>
      </c>
      <c r="AB8393" t="b">
        <v>0</v>
      </c>
      <c r="AC8393" s="19" t="n">
        <v>13.73</v>
      </c>
      <c r="AD8393" s="21" t="n">
        <v>0.36</v>
      </c>
    </row>
    <row r="8394" ht="18" customHeight="1">
      <c r="A8394" t="n">
        <v>8393</v>
      </c>
      <c r="B8394" t="inlineStr">
        <is>
          <t>CA-2016-142594</t>
        </is>
      </c>
      <c r="C8394" s="18" t="inlineStr">
        <is>
          <t>2016-12-01</t>
        </is>
      </c>
      <c r="D8394" s="18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19" t="n">
        <v>137.94</v>
      </c>
      <c r="S8394" s="20" t="n">
        <v>3</v>
      </c>
      <c r="T8394" s="21" t="n">
        <v>0</v>
      </c>
      <c r="U8394" s="19" t="n">
        <v>35.8644</v>
      </c>
      <c r="V8394" t="n">
        <v>5</v>
      </c>
      <c r="W8394" t="n">
        <v>2016</v>
      </c>
      <c r="X8394" t="inlineStr">
        <is>
          <t>2016Q4</t>
        </is>
      </c>
      <c r="Y8394" t="inlineStr">
        <is>
          <t>2016-12</t>
        </is>
      </c>
      <c r="Z8394" t="inlineStr">
        <is>
          <t>0% (No Discount)</t>
        </is>
      </c>
      <c r="AA8394" t="b">
        <v>1</v>
      </c>
      <c r="AB8394" t="b">
        <v>0</v>
      </c>
      <c r="AC8394" s="19" t="n">
        <v>45.98</v>
      </c>
      <c r="AD8394" s="21" t="n">
        <v>0.26</v>
      </c>
    </row>
    <row r="8395" ht="18" customHeight="1">
      <c r="A8395" t="n">
        <v>8394</v>
      </c>
      <c r="B8395" t="inlineStr">
        <is>
          <t>CA-2016-142594</t>
        </is>
      </c>
      <c r="C8395" s="18" t="inlineStr">
        <is>
          <t>2016-12-01</t>
        </is>
      </c>
      <c r="D8395" s="18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19" t="n">
        <v>111.15</v>
      </c>
      <c r="S8395" s="20" t="n">
        <v>5</v>
      </c>
      <c r="T8395" s="21" t="n">
        <v>0</v>
      </c>
      <c r="U8395" s="19" t="n">
        <v>48.906</v>
      </c>
      <c r="V8395" t="n">
        <v>5</v>
      </c>
      <c r="W8395" t="n">
        <v>2016</v>
      </c>
      <c r="X8395" t="inlineStr">
        <is>
          <t>2016Q4</t>
        </is>
      </c>
      <c r="Y8395" t="inlineStr">
        <is>
          <t>2016-12</t>
        </is>
      </c>
      <c r="Z8395" t="inlineStr">
        <is>
          <t>0% (No Discount)</t>
        </is>
      </c>
      <c r="AA8395" t="b">
        <v>1</v>
      </c>
      <c r="AB8395" t="b">
        <v>0</v>
      </c>
      <c r="AC8395" s="19" t="n">
        <v>22.23</v>
      </c>
      <c r="AD8395" s="21" t="n">
        <v>0.44</v>
      </c>
    </row>
    <row r="8396" ht="18" customHeight="1">
      <c r="A8396" t="n">
        <v>8395</v>
      </c>
      <c r="B8396" t="inlineStr">
        <is>
          <t>CA-2016-142594</t>
        </is>
      </c>
      <c r="C8396" s="18" t="inlineStr">
        <is>
          <t>2016-12-01</t>
        </is>
      </c>
      <c r="D8396" s="18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19" t="n">
        <v>901.95</v>
      </c>
      <c r="S8396" s="20" t="n">
        <v>3</v>
      </c>
      <c r="T8396" s="21" t="n">
        <v>0</v>
      </c>
      <c r="U8396" s="19" t="n">
        <v>297.6435</v>
      </c>
      <c r="V8396" t="n">
        <v>5</v>
      </c>
      <c r="W8396" t="n">
        <v>2016</v>
      </c>
      <c r="X8396" t="inlineStr">
        <is>
          <t>2016Q4</t>
        </is>
      </c>
      <c r="Y8396" t="inlineStr">
        <is>
          <t>2016-12</t>
        </is>
      </c>
      <c r="Z8396" t="inlineStr">
        <is>
          <t>0% (No Discount)</t>
        </is>
      </c>
      <c r="AA8396" t="b">
        <v>1</v>
      </c>
      <c r="AB8396" t="b">
        <v>0</v>
      </c>
      <c r="AC8396" s="19" t="n">
        <v>300.65</v>
      </c>
      <c r="AD8396" s="21" t="n">
        <v>0.33</v>
      </c>
    </row>
    <row r="8397" ht="18" customHeight="1">
      <c r="A8397" t="n">
        <v>8396</v>
      </c>
      <c r="B8397" t="inlineStr">
        <is>
          <t>CA-2016-142594</t>
        </is>
      </c>
      <c r="C8397" s="18" t="inlineStr">
        <is>
          <t>2016-12-01</t>
        </is>
      </c>
      <c r="D8397" s="18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19" t="n">
        <v>366.009</v>
      </c>
      <c r="S8397" s="20" t="n">
        <v>3</v>
      </c>
      <c r="T8397" s="21" t="n">
        <v>0.3</v>
      </c>
      <c r="U8397" s="19" t="n">
        <v>-47.0583</v>
      </c>
      <c r="V8397" t="n">
        <v>5</v>
      </c>
      <c r="W8397" t="n">
        <v>2016</v>
      </c>
      <c r="X8397" t="inlineStr">
        <is>
          <t>2016Q4</t>
        </is>
      </c>
      <c r="Y8397" t="inlineStr">
        <is>
          <t>2016-12</t>
        </is>
      </c>
      <c r="Z8397" t="inlineStr">
        <is>
          <t>20.1% - 30%</t>
        </is>
      </c>
      <c r="AA8397" t="b">
        <v>0</v>
      </c>
      <c r="AB8397" t="b">
        <v>1</v>
      </c>
      <c r="AC8397" s="19" t="n">
        <v>174.29</v>
      </c>
      <c r="AD8397" s="21" t="n">
        <v>-0.1286</v>
      </c>
    </row>
    <row r="8398" ht="18" customHeight="1">
      <c r="A8398" t="n">
        <v>8397</v>
      </c>
      <c r="B8398" t="inlineStr">
        <is>
          <t>CA-2014-152254</t>
        </is>
      </c>
      <c r="C8398" s="18" t="inlineStr">
        <is>
          <t>2014-06-30</t>
        </is>
      </c>
      <c r="D8398" s="1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19" t="n">
        <v>310.688</v>
      </c>
      <c r="S8398" s="20" t="n">
        <v>7</v>
      </c>
      <c r="T8398" s="21" t="n">
        <v>0.2</v>
      </c>
      <c r="U8398" s="19" t="n">
        <v>108.7408</v>
      </c>
      <c r="V8398" t="n">
        <v>0</v>
      </c>
      <c r="W8398" t="n">
        <v>2014</v>
      </c>
      <c r="X8398" t="inlineStr">
        <is>
          <t>2014Q2</t>
        </is>
      </c>
      <c r="Y8398" t="inlineStr">
        <is>
          <t>2014-06</t>
        </is>
      </c>
      <c r="Z8398" t="inlineStr">
        <is>
          <t>10.1% - 20%</t>
        </is>
      </c>
      <c r="AA8398" t="b">
        <v>1</v>
      </c>
      <c r="AB8398" t="b">
        <v>0</v>
      </c>
      <c r="AC8398" s="19" t="n">
        <v>55.48</v>
      </c>
      <c r="AD8398" s="21" t="n">
        <v>0.35</v>
      </c>
    </row>
    <row r="8399" ht="18" customHeight="1">
      <c r="A8399" t="n">
        <v>8398</v>
      </c>
      <c r="B8399" t="inlineStr">
        <is>
          <t>US-2014-120236</t>
        </is>
      </c>
      <c r="C8399" s="18" t="inlineStr">
        <is>
          <t>2014-09-03</t>
        </is>
      </c>
      <c r="D8399" s="18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19" t="n">
        <v>7.68</v>
      </c>
      <c r="S8399" s="20" t="n">
        <v>5</v>
      </c>
      <c r="T8399" s="21" t="n">
        <v>0.8</v>
      </c>
      <c r="U8399" s="19" t="n">
        <v>-11.52</v>
      </c>
      <c r="V8399" t="n">
        <v>1</v>
      </c>
      <c r="W8399" t="n">
        <v>2014</v>
      </c>
      <c r="X8399" t="inlineStr">
        <is>
          <t>2014Q3</t>
        </is>
      </c>
      <c r="Y8399" t="inlineStr">
        <is>
          <t>2014-09</t>
        </is>
      </c>
      <c r="Z8399" t="inlineStr">
        <is>
          <t>&gt; 50% (Deep Discount)</t>
        </is>
      </c>
      <c r="AA8399" t="b">
        <v>0</v>
      </c>
      <c r="AB8399" t="b">
        <v>1</v>
      </c>
      <c r="AC8399" s="19" t="n">
        <v>7.68</v>
      </c>
      <c r="AD8399" s="21" t="n">
        <v>-1.5</v>
      </c>
    </row>
    <row r="8400" ht="18" customHeight="1">
      <c r="A8400" t="n">
        <v>8399</v>
      </c>
      <c r="B8400" t="inlineStr">
        <is>
          <t>CA-2017-120061</t>
        </is>
      </c>
      <c r="C8400" s="18" t="inlineStr">
        <is>
          <t>2017-11-02</t>
        </is>
      </c>
      <c r="D8400" s="18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19" t="n">
        <v>155.372</v>
      </c>
      <c r="S8400" s="20" t="n">
        <v>2</v>
      </c>
      <c r="T8400" s="21" t="n">
        <v>0.3</v>
      </c>
      <c r="U8400" s="19" t="n">
        <v>-35.5136</v>
      </c>
      <c r="V8400" t="n">
        <v>5</v>
      </c>
      <c r="W8400" t="n">
        <v>2017</v>
      </c>
      <c r="X8400" t="inlineStr">
        <is>
          <t>2017Q4</t>
        </is>
      </c>
      <c r="Y8400" t="inlineStr">
        <is>
          <t>2017-11</t>
        </is>
      </c>
      <c r="Z8400" t="inlineStr">
        <is>
          <t>20.1% - 30%</t>
        </is>
      </c>
      <c r="AA8400" t="b">
        <v>0</v>
      </c>
      <c r="AB8400" t="b">
        <v>1</v>
      </c>
      <c r="AC8400" s="19" t="n">
        <v>110.98</v>
      </c>
      <c r="AD8400" s="21" t="n">
        <v>-0.2286</v>
      </c>
    </row>
    <row r="8401" ht="18" customHeight="1">
      <c r="A8401" t="n">
        <v>8400</v>
      </c>
      <c r="B8401" t="inlineStr">
        <is>
          <t>CA-2015-133837</t>
        </is>
      </c>
      <c r="C8401" s="18" t="inlineStr">
        <is>
          <t>2015-04-13</t>
        </is>
      </c>
      <c r="D8401" s="18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19" t="n">
        <v>10.744</v>
      </c>
      <c r="S8401" s="20" t="n">
        <v>1</v>
      </c>
      <c r="T8401" s="21" t="n">
        <v>0.2</v>
      </c>
      <c r="U8401" s="19" t="n">
        <v>0.8058</v>
      </c>
      <c r="V8401" t="n">
        <v>5</v>
      </c>
      <c r="W8401" t="n">
        <v>2015</v>
      </c>
      <c r="X8401" t="inlineStr">
        <is>
          <t>2015Q2</t>
        </is>
      </c>
      <c r="Y8401" t="inlineStr">
        <is>
          <t>2015-04</t>
        </is>
      </c>
      <c r="Z8401" t="inlineStr">
        <is>
          <t>10.1% - 20%</t>
        </is>
      </c>
      <c r="AA8401" t="b">
        <v>1</v>
      </c>
      <c r="AB8401" t="b">
        <v>0</v>
      </c>
      <c r="AC8401" s="19" t="n">
        <v>13.43</v>
      </c>
      <c r="AD8401" s="21" t="n">
        <v>0.075</v>
      </c>
    </row>
    <row r="8402" ht="18" customHeight="1">
      <c r="A8402" t="n">
        <v>8401</v>
      </c>
      <c r="B8402" t="inlineStr">
        <is>
          <t>CA-2015-110814</t>
        </is>
      </c>
      <c r="C8402" s="18" t="inlineStr">
        <is>
          <t>2015-12-05</t>
        </is>
      </c>
      <c r="D8402" s="18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19" t="n">
        <v>232.4</v>
      </c>
      <c r="S8402" s="20" t="n">
        <v>5</v>
      </c>
      <c r="T8402" s="21" t="n">
        <v>0.2</v>
      </c>
      <c r="U8402" s="19" t="n">
        <v>78.435</v>
      </c>
      <c r="V8402" t="n">
        <v>4</v>
      </c>
      <c r="W8402" t="n">
        <v>2015</v>
      </c>
      <c r="X8402" t="inlineStr">
        <is>
          <t>2015Q4</t>
        </is>
      </c>
      <c r="Y8402" t="inlineStr">
        <is>
          <t>2015-12</t>
        </is>
      </c>
      <c r="Z8402" t="inlineStr">
        <is>
          <t>10.1% - 20%</t>
        </is>
      </c>
      <c r="AA8402" t="b">
        <v>1</v>
      </c>
      <c r="AB8402" t="b">
        <v>0</v>
      </c>
      <c r="AC8402" s="19" t="n">
        <v>58.1</v>
      </c>
      <c r="AD8402" s="21" t="n">
        <v>0.3375</v>
      </c>
    </row>
    <row r="8403" ht="18" customHeight="1">
      <c r="A8403" t="n">
        <v>8402</v>
      </c>
      <c r="B8403" t="inlineStr">
        <is>
          <t>CA-2015-110814</t>
        </is>
      </c>
      <c r="C8403" s="18" t="inlineStr">
        <is>
          <t>2015-12-05</t>
        </is>
      </c>
      <c r="D8403" s="18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19" t="n">
        <v>164.646</v>
      </c>
      <c r="S8403" s="20" t="n">
        <v>3</v>
      </c>
      <c r="T8403" s="21" t="n">
        <v>0.1</v>
      </c>
      <c r="U8403" s="19" t="n">
        <v>12.8058</v>
      </c>
      <c r="V8403" t="n">
        <v>4</v>
      </c>
      <c r="W8403" t="n">
        <v>2015</v>
      </c>
      <c r="X8403" t="inlineStr">
        <is>
          <t>2015Q4</t>
        </is>
      </c>
      <c r="Y8403" t="inlineStr">
        <is>
          <t>2015-12</t>
        </is>
      </c>
      <c r="Z8403" t="inlineStr">
        <is>
          <t>0.1% - 10%</t>
        </is>
      </c>
      <c r="AA8403" t="b">
        <v>1</v>
      </c>
      <c r="AB8403" t="b">
        <v>0</v>
      </c>
      <c r="AC8403" s="19" t="n">
        <v>60.98</v>
      </c>
      <c r="AD8403" s="21" t="n">
        <v>0.07779999999999999</v>
      </c>
    </row>
    <row r="8404" ht="18" customHeight="1">
      <c r="A8404" t="n">
        <v>8403</v>
      </c>
      <c r="B8404" t="inlineStr">
        <is>
          <t>CA-2015-110814</t>
        </is>
      </c>
      <c r="C8404" s="18" t="inlineStr">
        <is>
          <t>2015-12-05</t>
        </is>
      </c>
      <c r="D8404" s="18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19" t="n">
        <v>22.68</v>
      </c>
      <c r="S8404" s="20" t="n">
        <v>2</v>
      </c>
      <c r="T8404" s="21" t="n">
        <v>0</v>
      </c>
      <c r="U8404" s="19" t="n">
        <v>11.1132</v>
      </c>
      <c r="V8404" t="n">
        <v>4</v>
      </c>
      <c r="W8404" t="n">
        <v>2015</v>
      </c>
      <c r="X8404" t="inlineStr">
        <is>
          <t>2015Q4</t>
        </is>
      </c>
      <c r="Y8404" t="inlineStr">
        <is>
          <t>2015-12</t>
        </is>
      </c>
      <c r="Z8404" t="inlineStr">
        <is>
          <t>0% (No Discount)</t>
        </is>
      </c>
      <c r="AA8404" t="b">
        <v>1</v>
      </c>
      <c r="AB8404" t="b">
        <v>0</v>
      </c>
      <c r="AC8404" s="19" t="n">
        <v>11.34</v>
      </c>
      <c r="AD8404" s="21" t="n">
        <v>0.49</v>
      </c>
    </row>
    <row r="8405" ht="18" customHeight="1">
      <c r="A8405" t="n">
        <v>8404</v>
      </c>
      <c r="B8405" t="inlineStr">
        <is>
          <t>CA-2016-154067</t>
        </is>
      </c>
      <c r="C8405" s="18" t="inlineStr">
        <is>
          <t>2016-02-01</t>
        </is>
      </c>
      <c r="D8405" s="18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19" t="n">
        <v>105.52</v>
      </c>
      <c r="S8405" s="20" t="n">
        <v>4</v>
      </c>
      <c r="T8405" s="21" t="n">
        <v>0</v>
      </c>
      <c r="U8405" s="19" t="n">
        <v>48.5392</v>
      </c>
      <c r="V8405" t="n">
        <v>6</v>
      </c>
      <c r="W8405" t="n">
        <v>2016</v>
      </c>
      <c r="X8405" t="inlineStr">
        <is>
          <t>2016Q1</t>
        </is>
      </c>
      <c r="Y8405" t="inlineStr">
        <is>
          <t>2016-02</t>
        </is>
      </c>
      <c r="Z8405" t="inlineStr">
        <is>
          <t>0% (No Discount)</t>
        </is>
      </c>
      <c r="AA8405" t="b">
        <v>1</v>
      </c>
      <c r="AB8405" t="b">
        <v>0</v>
      </c>
      <c r="AC8405" s="19" t="n">
        <v>26.38</v>
      </c>
      <c r="AD8405" s="21" t="n">
        <v>0.46</v>
      </c>
    </row>
    <row r="8406" ht="18" customHeight="1">
      <c r="A8406" t="n">
        <v>8405</v>
      </c>
      <c r="B8406" t="inlineStr">
        <is>
          <t>CA-2017-140480</t>
        </is>
      </c>
      <c r="C8406" s="18" t="inlineStr">
        <is>
          <t>2017-07-08</t>
        </is>
      </c>
      <c r="D8406" s="18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19" t="n">
        <v>83.92</v>
      </c>
      <c r="S8406" s="20" t="n">
        <v>4</v>
      </c>
      <c r="T8406" s="21" t="n">
        <v>0</v>
      </c>
      <c r="U8406" s="19" t="n">
        <v>5.8744</v>
      </c>
      <c r="V8406" t="n">
        <v>4</v>
      </c>
      <c r="W8406" t="n">
        <v>2017</v>
      </c>
      <c r="X8406" t="inlineStr">
        <is>
          <t>2017Q3</t>
        </is>
      </c>
      <c r="Y8406" t="inlineStr">
        <is>
          <t>2017-07</t>
        </is>
      </c>
      <c r="Z8406" t="inlineStr">
        <is>
          <t>0% (No Discount)</t>
        </is>
      </c>
      <c r="AA8406" t="b">
        <v>1</v>
      </c>
      <c r="AB8406" t="b">
        <v>0</v>
      </c>
      <c r="AC8406" s="19" t="n">
        <v>20.98</v>
      </c>
      <c r="AD8406" s="21" t="n">
        <v>0.07000000000000001</v>
      </c>
    </row>
    <row r="8407" ht="18" customHeight="1">
      <c r="A8407" t="n">
        <v>8406</v>
      </c>
      <c r="B8407" t="inlineStr">
        <is>
          <t>CA-2017-140480</t>
        </is>
      </c>
      <c r="C8407" s="18" t="inlineStr">
        <is>
          <t>2017-07-08</t>
        </is>
      </c>
      <c r="D8407" s="18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19" t="n">
        <v>141.9</v>
      </c>
      <c r="S8407" s="20" t="n">
        <v>5</v>
      </c>
      <c r="T8407" s="21" t="n">
        <v>0</v>
      </c>
      <c r="U8407" s="19" t="n">
        <v>58.179</v>
      </c>
      <c r="V8407" t="n">
        <v>4</v>
      </c>
      <c r="W8407" t="n">
        <v>2017</v>
      </c>
      <c r="X8407" t="inlineStr">
        <is>
          <t>2017Q3</t>
        </is>
      </c>
      <c r="Y8407" t="inlineStr">
        <is>
          <t>2017-07</t>
        </is>
      </c>
      <c r="Z8407" t="inlineStr">
        <is>
          <t>0% (No Discount)</t>
        </is>
      </c>
      <c r="AA8407" t="b">
        <v>1</v>
      </c>
      <c r="AB8407" t="b">
        <v>0</v>
      </c>
      <c r="AC8407" s="19" t="n">
        <v>28.38</v>
      </c>
      <c r="AD8407" s="21" t="n">
        <v>0.41</v>
      </c>
    </row>
    <row r="8408" ht="18" customHeight="1">
      <c r="A8408" t="n">
        <v>8407</v>
      </c>
      <c r="B8408" t="inlineStr">
        <is>
          <t>CA-2017-140480</t>
        </is>
      </c>
      <c r="C8408" s="18" t="inlineStr">
        <is>
          <t>2017-07-08</t>
        </is>
      </c>
      <c r="D8408" s="1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19" t="n">
        <v>39.98</v>
      </c>
      <c r="S8408" s="20" t="n">
        <v>2</v>
      </c>
      <c r="T8408" s="21" t="n">
        <v>0</v>
      </c>
      <c r="U8408" s="19" t="n">
        <v>9.195399999999999</v>
      </c>
      <c r="V8408" t="n">
        <v>4</v>
      </c>
      <c r="W8408" t="n">
        <v>2017</v>
      </c>
      <c r="X8408" t="inlineStr">
        <is>
          <t>2017Q3</t>
        </is>
      </c>
      <c r="Y8408" t="inlineStr">
        <is>
          <t>2017-07</t>
        </is>
      </c>
      <c r="Z8408" t="inlineStr">
        <is>
          <t>0% (No Discount)</t>
        </is>
      </c>
      <c r="AA8408" t="b">
        <v>1</v>
      </c>
      <c r="AB8408" t="b">
        <v>0</v>
      </c>
      <c r="AC8408" s="19" t="n">
        <v>19.99</v>
      </c>
      <c r="AD8408" s="21" t="n">
        <v>0.23</v>
      </c>
    </row>
    <row r="8409" ht="18" customHeight="1">
      <c r="A8409" t="n">
        <v>8408</v>
      </c>
      <c r="B8409" t="inlineStr">
        <is>
          <t>CA-2017-140480</t>
        </is>
      </c>
      <c r="C8409" s="18" t="inlineStr">
        <is>
          <t>2017-07-08</t>
        </is>
      </c>
      <c r="D8409" s="18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19" t="n">
        <v>28.91</v>
      </c>
      <c r="S8409" s="20" t="n">
        <v>7</v>
      </c>
      <c r="T8409" s="21" t="n">
        <v>0</v>
      </c>
      <c r="U8409" s="19" t="n">
        <v>8.673</v>
      </c>
      <c r="V8409" t="n">
        <v>4</v>
      </c>
      <c r="W8409" t="n">
        <v>2017</v>
      </c>
      <c r="X8409" t="inlineStr">
        <is>
          <t>2017Q3</t>
        </is>
      </c>
      <c r="Y8409" t="inlineStr">
        <is>
          <t>2017-07</t>
        </is>
      </c>
      <c r="Z8409" t="inlineStr">
        <is>
          <t>0% (No Discount)</t>
        </is>
      </c>
      <c r="AA8409" t="b">
        <v>1</v>
      </c>
      <c r="AB8409" t="b">
        <v>0</v>
      </c>
      <c r="AC8409" s="19" t="n">
        <v>4.13</v>
      </c>
      <c r="AD8409" s="21" t="n">
        <v>0.3</v>
      </c>
    </row>
    <row r="8410" ht="18" customHeight="1">
      <c r="A8410" t="n">
        <v>8409</v>
      </c>
      <c r="B8410" t="inlineStr">
        <is>
          <t>CA-2017-140480</t>
        </is>
      </c>
      <c r="C8410" s="18" t="inlineStr">
        <is>
          <t>2017-07-08</t>
        </is>
      </c>
      <c r="D8410" s="18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19" t="n">
        <v>174.95</v>
      </c>
      <c r="S8410" s="20" t="n">
        <v>5</v>
      </c>
      <c r="T8410" s="21" t="n">
        <v>0</v>
      </c>
      <c r="U8410" s="19" t="n">
        <v>45.487</v>
      </c>
      <c r="V8410" t="n">
        <v>4</v>
      </c>
      <c r="W8410" t="n">
        <v>2017</v>
      </c>
      <c r="X8410" t="inlineStr">
        <is>
          <t>2017Q3</t>
        </is>
      </c>
      <c r="Y8410" t="inlineStr">
        <is>
          <t>2017-07</t>
        </is>
      </c>
      <c r="Z8410" t="inlineStr">
        <is>
          <t>0% (No Discount)</t>
        </is>
      </c>
      <c r="AA8410" t="b">
        <v>1</v>
      </c>
      <c r="AB8410" t="b">
        <v>0</v>
      </c>
      <c r="AC8410" s="19" t="n">
        <v>34.99</v>
      </c>
      <c r="AD8410" s="21" t="n">
        <v>0.26</v>
      </c>
    </row>
    <row r="8411" ht="18" customHeight="1">
      <c r="A8411" t="n">
        <v>8410</v>
      </c>
      <c r="B8411" t="inlineStr">
        <is>
          <t>CA-2015-134082</t>
        </is>
      </c>
      <c r="C8411" s="18" t="inlineStr">
        <is>
          <t>2015-12-11</t>
        </is>
      </c>
      <c r="D8411" s="18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19" t="n">
        <v>110.528</v>
      </c>
      <c r="S8411" s="20" t="n">
        <v>4</v>
      </c>
      <c r="T8411" s="21" t="n">
        <v>0.2</v>
      </c>
      <c r="U8411" s="19" t="n">
        <v>38.6848</v>
      </c>
      <c r="V8411" t="n">
        <v>6</v>
      </c>
      <c r="W8411" t="n">
        <v>2015</v>
      </c>
      <c r="X8411" t="inlineStr">
        <is>
          <t>2015Q4</t>
        </is>
      </c>
      <c r="Y8411" t="inlineStr">
        <is>
          <t>2015-12</t>
        </is>
      </c>
      <c r="Z8411" t="inlineStr">
        <is>
          <t>10.1% - 20%</t>
        </is>
      </c>
      <c r="AA8411" t="b">
        <v>1</v>
      </c>
      <c r="AB8411" t="b">
        <v>0</v>
      </c>
      <c r="AC8411" s="19" t="n">
        <v>34.54</v>
      </c>
      <c r="AD8411" s="21" t="n">
        <v>0.35</v>
      </c>
    </row>
    <row r="8412" ht="18" customHeight="1">
      <c r="A8412" t="n">
        <v>8411</v>
      </c>
      <c r="B8412" t="inlineStr">
        <is>
          <t>CA-2016-130820</t>
        </is>
      </c>
      <c r="C8412" s="18" t="inlineStr">
        <is>
          <t>2016-11-15</t>
        </is>
      </c>
      <c r="D8412" s="18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19" t="n">
        <v>630.024</v>
      </c>
      <c r="S8412" s="20" t="n">
        <v>4</v>
      </c>
      <c r="T8412" s="21" t="n">
        <v>0.4</v>
      </c>
      <c r="U8412" s="19" t="n">
        <v>-199.5076</v>
      </c>
      <c r="V8412" t="n">
        <v>0</v>
      </c>
      <c r="W8412" t="n">
        <v>2016</v>
      </c>
      <c r="X8412" t="inlineStr">
        <is>
          <t>2016Q4</t>
        </is>
      </c>
      <c r="Y8412" t="inlineStr">
        <is>
          <t>2016-11</t>
        </is>
      </c>
      <c r="Z8412" t="inlineStr">
        <is>
          <t>30.1% - 50%</t>
        </is>
      </c>
      <c r="AA8412" t="b">
        <v>0</v>
      </c>
      <c r="AB8412" t="b">
        <v>1</v>
      </c>
      <c r="AC8412" s="19" t="n">
        <v>262.51</v>
      </c>
      <c r="AD8412" s="21" t="n">
        <v>-0.3167</v>
      </c>
    </row>
    <row r="8413" ht="18" customHeight="1">
      <c r="A8413" t="n">
        <v>8412</v>
      </c>
      <c r="B8413" t="inlineStr">
        <is>
          <t>CA-2016-159765</t>
        </is>
      </c>
      <c r="C8413" s="18" t="inlineStr">
        <is>
          <t>2016-05-09</t>
        </is>
      </c>
      <c r="D8413" s="18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19" t="n">
        <v>27.86</v>
      </c>
      <c r="S8413" s="20" t="n">
        <v>7</v>
      </c>
      <c r="T8413" s="21" t="n">
        <v>0</v>
      </c>
      <c r="U8413" s="19" t="n">
        <v>9.1938</v>
      </c>
      <c r="V8413" t="n">
        <v>3</v>
      </c>
      <c r="W8413" t="n">
        <v>2016</v>
      </c>
      <c r="X8413" t="inlineStr">
        <is>
          <t>2016Q2</t>
        </is>
      </c>
      <c r="Y8413" t="inlineStr">
        <is>
          <t>2016-05</t>
        </is>
      </c>
      <c r="Z8413" t="inlineStr">
        <is>
          <t>0% (No Discount)</t>
        </is>
      </c>
      <c r="AA8413" t="b">
        <v>1</v>
      </c>
      <c r="AB8413" t="b">
        <v>0</v>
      </c>
      <c r="AC8413" s="19" t="n">
        <v>3.98</v>
      </c>
      <c r="AD8413" s="21" t="n">
        <v>0.33</v>
      </c>
    </row>
    <row r="8414" ht="18" customHeight="1">
      <c r="A8414" t="n">
        <v>8413</v>
      </c>
      <c r="B8414" t="inlineStr">
        <is>
          <t>CA-2017-132290</t>
        </is>
      </c>
      <c r="C8414" s="18" t="inlineStr">
        <is>
          <t>2017-03-10</t>
        </is>
      </c>
      <c r="D8414" s="18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19" t="n">
        <v>933.408</v>
      </c>
      <c r="S8414" s="20" t="n">
        <v>4</v>
      </c>
      <c r="T8414" s="21" t="n">
        <v>0.3</v>
      </c>
      <c r="U8414" s="19" t="n">
        <v>-173.3472</v>
      </c>
      <c r="V8414" t="n">
        <v>4</v>
      </c>
      <c r="W8414" t="n">
        <v>2017</v>
      </c>
      <c r="X8414" t="inlineStr">
        <is>
          <t>2017Q1</t>
        </is>
      </c>
      <c r="Y8414" t="inlineStr">
        <is>
          <t>2017-03</t>
        </is>
      </c>
      <c r="Z8414" t="inlineStr">
        <is>
          <t>20.1% - 30%</t>
        </is>
      </c>
      <c r="AA8414" t="b">
        <v>0</v>
      </c>
      <c r="AB8414" t="b">
        <v>1</v>
      </c>
      <c r="AC8414" s="19" t="n">
        <v>333.36</v>
      </c>
      <c r="AD8414" s="21" t="n">
        <v>-0.1857</v>
      </c>
    </row>
    <row r="8415" ht="18" customHeight="1">
      <c r="A8415" t="n">
        <v>8414</v>
      </c>
      <c r="B8415" t="inlineStr">
        <is>
          <t>CA-2016-147109</t>
        </is>
      </c>
      <c r="C8415" s="18" t="inlineStr">
        <is>
          <t>2016-12-17</t>
        </is>
      </c>
      <c r="D8415" s="18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19" t="n">
        <v>51.84</v>
      </c>
      <c r="S8415" s="20" t="n">
        <v>10</v>
      </c>
      <c r="T8415" s="21" t="n">
        <v>0.2</v>
      </c>
      <c r="U8415" s="19" t="n">
        <v>18.144</v>
      </c>
      <c r="V8415" t="n">
        <v>4</v>
      </c>
      <c r="W8415" t="n">
        <v>2016</v>
      </c>
      <c r="X8415" t="inlineStr">
        <is>
          <t>2016Q4</t>
        </is>
      </c>
      <c r="Y8415" t="inlineStr">
        <is>
          <t>2016-12</t>
        </is>
      </c>
      <c r="Z8415" t="inlineStr">
        <is>
          <t>10.1% - 20%</t>
        </is>
      </c>
      <c r="AA8415" t="b">
        <v>1</v>
      </c>
      <c r="AB8415" t="b">
        <v>0</v>
      </c>
      <c r="AC8415" s="19" t="n">
        <v>6.48</v>
      </c>
      <c r="AD8415" s="21" t="n">
        <v>0.35</v>
      </c>
    </row>
    <row r="8416" ht="18" customHeight="1">
      <c r="A8416" t="n">
        <v>8415</v>
      </c>
      <c r="B8416" t="inlineStr">
        <is>
          <t>CA-2016-147109</t>
        </is>
      </c>
      <c r="C8416" s="18" t="inlineStr">
        <is>
          <t>2016-12-17</t>
        </is>
      </c>
      <c r="D8416" s="18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19" t="n">
        <v>165.6</v>
      </c>
      <c r="S8416" s="20" t="n">
        <v>3</v>
      </c>
      <c r="T8416" s="21" t="n">
        <v>0.2</v>
      </c>
      <c r="U8416" s="19" t="n">
        <v>-6.21</v>
      </c>
      <c r="V8416" t="n">
        <v>4</v>
      </c>
      <c r="W8416" t="n">
        <v>2016</v>
      </c>
      <c r="X8416" t="inlineStr">
        <is>
          <t>2016Q4</t>
        </is>
      </c>
      <c r="Y8416" t="inlineStr">
        <is>
          <t>2016-12</t>
        </is>
      </c>
      <c r="Z8416" t="inlineStr">
        <is>
          <t>10.1% - 20%</t>
        </is>
      </c>
      <c r="AA8416" t="b">
        <v>0</v>
      </c>
      <c r="AB8416" t="b">
        <v>1</v>
      </c>
      <c r="AC8416" s="19" t="n">
        <v>69</v>
      </c>
      <c r="AD8416" s="21" t="n">
        <v>-0.0375</v>
      </c>
    </row>
    <row r="8417" ht="18" customHeight="1">
      <c r="A8417" t="n">
        <v>8416</v>
      </c>
      <c r="B8417" t="inlineStr">
        <is>
          <t>CA-2017-107265</t>
        </is>
      </c>
      <c r="C8417" s="18" t="inlineStr">
        <is>
          <t>2017-04-06</t>
        </is>
      </c>
      <c r="D8417" s="18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19" t="n">
        <v>106.32</v>
      </c>
      <c r="S8417" s="20" t="n">
        <v>3</v>
      </c>
      <c r="T8417" s="21" t="n">
        <v>0</v>
      </c>
      <c r="U8417" s="19" t="n">
        <v>49.9704</v>
      </c>
      <c r="V8417" t="n">
        <v>6</v>
      </c>
      <c r="W8417" t="n">
        <v>2017</v>
      </c>
      <c r="X8417" t="inlineStr">
        <is>
          <t>2017Q2</t>
        </is>
      </c>
      <c r="Y8417" t="inlineStr">
        <is>
          <t>2017-04</t>
        </is>
      </c>
      <c r="Z8417" t="inlineStr">
        <is>
          <t>0% (No Discount)</t>
        </is>
      </c>
      <c r="AA8417" t="b">
        <v>1</v>
      </c>
      <c r="AB8417" t="b">
        <v>0</v>
      </c>
      <c r="AC8417" s="19" t="n">
        <v>35.44</v>
      </c>
      <c r="AD8417" s="21" t="n">
        <v>0.47</v>
      </c>
    </row>
    <row r="8418" ht="18" customHeight="1">
      <c r="A8418" t="n">
        <v>8417</v>
      </c>
      <c r="B8418" t="inlineStr">
        <is>
          <t>CA-2017-118199</t>
        </is>
      </c>
      <c r="C8418" s="18" t="inlineStr">
        <is>
          <t>2017-05-09</t>
        </is>
      </c>
      <c r="D8418" s="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19" t="n">
        <v>147.92</v>
      </c>
      <c r="S8418" s="20" t="n">
        <v>5</v>
      </c>
      <c r="T8418" s="21" t="n">
        <v>0.2</v>
      </c>
      <c r="U8418" s="19" t="n">
        <v>46.225</v>
      </c>
      <c r="V8418" t="n">
        <v>2</v>
      </c>
      <c r="W8418" t="n">
        <v>2017</v>
      </c>
      <c r="X8418" t="inlineStr">
        <is>
          <t>2017Q2</t>
        </is>
      </c>
      <c r="Y8418" t="inlineStr">
        <is>
          <t>2017-05</t>
        </is>
      </c>
      <c r="Z8418" t="inlineStr">
        <is>
          <t>10.1% - 20%</t>
        </is>
      </c>
      <c r="AA8418" t="b">
        <v>1</v>
      </c>
      <c r="AB8418" t="b">
        <v>0</v>
      </c>
      <c r="AC8418" s="19" t="n">
        <v>36.98</v>
      </c>
      <c r="AD8418" s="21" t="n">
        <v>0.3125</v>
      </c>
    </row>
    <row r="8419" ht="18" customHeight="1">
      <c r="A8419" t="n">
        <v>8418</v>
      </c>
      <c r="B8419" t="inlineStr">
        <is>
          <t>CA-2017-118199</t>
        </is>
      </c>
      <c r="C8419" s="18" t="inlineStr">
        <is>
          <t>2017-05-09</t>
        </is>
      </c>
      <c r="D8419" s="18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19" t="n">
        <v>104.28</v>
      </c>
      <c r="S8419" s="20" t="n">
        <v>3</v>
      </c>
      <c r="T8419" s="21" t="n">
        <v>0</v>
      </c>
      <c r="U8419" s="19" t="n">
        <v>26.07</v>
      </c>
      <c r="V8419" t="n">
        <v>2</v>
      </c>
      <c r="W8419" t="n">
        <v>2017</v>
      </c>
      <c r="X8419" t="inlineStr">
        <is>
          <t>2017Q2</t>
        </is>
      </c>
      <c r="Y8419" t="inlineStr">
        <is>
          <t>2017-05</t>
        </is>
      </c>
      <c r="Z8419" t="inlineStr">
        <is>
          <t>0% (No Discount)</t>
        </is>
      </c>
      <c r="AA8419" t="b">
        <v>1</v>
      </c>
      <c r="AB8419" t="b">
        <v>0</v>
      </c>
      <c r="AC8419" s="19" t="n">
        <v>34.76</v>
      </c>
      <c r="AD8419" s="21" t="n">
        <v>0.25</v>
      </c>
    </row>
    <row r="8420" ht="18" customHeight="1">
      <c r="A8420" t="n">
        <v>8419</v>
      </c>
      <c r="B8420" t="inlineStr">
        <is>
          <t>CA-2017-118199</t>
        </is>
      </c>
      <c r="C8420" s="18" t="inlineStr">
        <is>
          <t>2017-05-09</t>
        </is>
      </c>
      <c r="D8420" s="18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19" t="n">
        <v>286.85</v>
      </c>
      <c r="S8420" s="20" t="n">
        <v>1</v>
      </c>
      <c r="T8420" s="21" t="n">
        <v>0</v>
      </c>
      <c r="U8420" s="19" t="n">
        <v>63.107</v>
      </c>
      <c r="V8420" t="n">
        <v>2</v>
      </c>
      <c r="W8420" t="n">
        <v>2017</v>
      </c>
      <c r="X8420" t="inlineStr">
        <is>
          <t>2017Q2</t>
        </is>
      </c>
      <c r="Y8420" t="inlineStr">
        <is>
          <t>2017-05</t>
        </is>
      </c>
      <c r="Z8420" t="inlineStr">
        <is>
          <t>0% (No Discount)</t>
        </is>
      </c>
      <c r="AA8420" t="b">
        <v>1</v>
      </c>
      <c r="AB8420" t="b">
        <v>0</v>
      </c>
      <c r="AC8420" s="19" t="n">
        <v>286.85</v>
      </c>
      <c r="AD8420" s="21" t="n">
        <v>0.22</v>
      </c>
    </row>
    <row r="8421" ht="18" customHeight="1">
      <c r="A8421" t="n">
        <v>8420</v>
      </c>
      <c r="B8421" t="inlineStr">
        <is>
          <t>CA-2017-118199</t>
        </is>
      </c>
      <c r="C8421" s="18" t="inlineStr">
        <is>
          <t>2017-05-09</t>
        </is>
      </c>
      <c r="D8421" s="18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19" t="n">
        <v>66.95999999999999</v>
      </c>
      <c r="S8421" s="20" t="n">
        <v>4</v>
      </c>
      <c r="T8421" s="21" t="n">
        <v>0</v>
      </c>
      <c r="U8421" s="19" t="n">
        <v>2.6784</v>
      </c>
      <c r="V8421" t="n">
        <v>2</v>
      </c>
      <c r="W8421" t="n">
        <v>2017</v>
      </c>
      <c r="X8421" t="inlineStr">
        <is>
          <t>2017Q2</t>
        </is>
      </c>
      <c r="Y8421" t="inlineStr">
        <is>
          <t>2017-05</t>
        </is>
      </c>
      <c r="Z8421" t="inlineStr">
        <is>
          <t>0% (No Discount)</t>
        </is>
      </c>
      <c r="AA8421" t="b">
        <v>1</v>
      </c>
      <c r="AB8421" t="b">
        <v>0</v>
      </c>
      <c r="AC8421" s="19" t="n">
        <v>16.74</v>
      </c>
      <c r="AD8421" s="21" t="n">
        <v>0.04</v>
      </c>
    </row>
    <row r="8422" ht="18" customHeight="1">
      <c r="A8422" t="n">
        <v>8421</v>
      </c>
      <c r="B8422" t="inlineStr">
        <is>
          <t>CA-2017-118199</t>
        </is>
      </c>
      <c r="C8422" s="18" t="inlineStr">
        <is>
          <t>2017-05-09</t>
        </is>
      </c>
      <c r="D8422" s="18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19" t="n">
        <v>199.98</v>
      </c>
      <c r="S8422" s="20" t="n">
        <v>2</v>
      </c>
      <c r="T8422" s="21" t="n">
        <v>0</v>
      </c>
      <c r="U8422" s="19" t="n">
        <v>87.99120000000001</v>
      </c>
      <c r="V8422" t="n">
        <v>2</v>
      </c>
      <c r="W8422" t="n">
        <v>2017</v>
      </c>
      <c r="X8422" t="inlineStr">
        <is>
          <t>2017Q2</t>
        </is>
      </c>
      <c r="Y8422" t="inlineStr">
        <is>
          <t>2017-05</t>
        </is>
      </c>
      <c r="Z8422" t="inlineStr">
        <is>
          <t>0% (No Discount)</t>
        </is>
      </c>
      <c r="AA8422" t="b">
        <v>1</v>
      </c>
      <c r="AB8422" t="b">
        <v>0</v>
      </c>
      <c r="AC8422" s="19" t="n">
        <v>99.98999999999999</v>
      </c>
      <c r="AD8422" s="21" t="n">
        <v>0.44</v>
      </c>
    </row>
    <row r="8423" ht="18" customHeight="1">
      <c r="A8423" t="n">
        <v>8422</v>
      </c>
      <c r="B8423" t="inlineStr">
        <is>
          <t>CA-2017-150091</t>
        </is>
      </c>
      <c r="C8423" s="18" t="inlineStr">
        <is>
          <t>2017-10-12</t>
        </is>
      </c>
      <c r="D8423" s="18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19" t="n">
        <v>45</v>
      </c>
      <c r="S8423" s="20" t="n">
        <v>3</v>
      </c>
      <c r="T8423" s="21" t="n">
        <v>0</v>
      </c>
      <c r="U8423" s="19" t="n">
        <v>4.95</v>
      </c>
      <c r="V8423" t="n">
        <v>4</v>
      </c>
      <c r="W8423" t="n">
        <v>2017</v>
      </c>
      <c r="X8423" t="inlineStr">
        <is>
          <t>2017Q4</t>
        </is>
      </c>
      <c r="Y8423" t="inlineStr">
        <is>
          <t>2017-10</t>
        </is>
      </c>
      <c r="Z8423" t="inlineStr">
        <is>
          <t>0% (No Discount)</t>
        </is>
      </c>
      <c r="AA8423" t="b">
        <v>1</v>
      </c>
      <c r="AB8423" t="b">
        <v>0</v>
      </c>
      <c r="AC8423" s="19" t="n">
        <v>15</v>
      </c>
      <c r="AD8423" s="21" t="n">
        <v>0.11</v>
      </c>
    </row>
    <row r="8424" ht="18" customHeight="1">
      <c r="A8424" t="n">
        <v>8423</v>
      </c>
      <c r="B8424" t="inlineStr">
        <is>
          <t>CA-2017-150091</t>
        </is>
      </c>
      <c r="C8424" s="18" t="inlineStr">
        <is>
          <t>2017-10-12</t>
        </is>
      </c>
      <c r="D8424" s="18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19" t="n">
        <v>17.9</v>
      </c>
      <c r="S8424" s="20" t="n">
        <v>5</v>
      </c>
      <c r="T8424" s="21" t="n">
        <v>0</v>
      </c>
      <c r="U8424" s="19" t="n">
        <v>8.771000000000001</v>
      </c>
      <c r="V8424" t="n">
        <v>4</v>
      </c>
      <c r="W8424" t="n">
        <v>2017</v>
      </c>
      <c r="X8424" t="inlineStr">
        <is>
          <t>2017Q4</t>
        </is>
      </c>
      <c r="Y8424" t="inlineStr">
        <is>
          <t>2017-10</t>
        </is>
      </c>
      <c r="Z8424" t="inlineStr">
        <is>
          <t>0% (No Discount)</t>
        </is>
      </c>
      <c r="AA8424" t="b">
        <v>1</v>
      </c>
      <c r="AB8424" t="b">
        <v>0</v>
      </c>
      <c r="AC8424" s="19" t="n">
        <v>3.58</v>
      </c>
      <c r="AD8424" s="21" t="n">
        <v>0.49</v>
      </c>
    </row>
    <row r="8425" ht="18" customHeight="1">
      <c r="A8425" t="n">
        <v>8424</v>
      </c>
      <c r="B8425" t="inlineStr">
        <is>
          <t>CA-2017-150091</t>
        </is>
      </c>
      <c r="C8425" s="18" t="inlineStr">
        <is>
          <t>2017-10-12</t>
        </is>
      </c>
      <c r="D8425" s="18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19" t="n">
        <v>40.48</v>
      </c>
      <c r="S8425" s="20" t="n">
        <v>2</v>
      </c>
      <c r="T8425" s="21" t="n">
        <v>0</v>
      </c>
      <c r="U8425" s="19" t="n">
        <v>17.4064</v>
      </c>
      <c r="V8425" t="n">
        <v>4</v>
      </c>
      <c r="W8425" t="n">
        <v>2017</v>
      </c>
      <c r="X8425" t="inlineStr">
        <is>
          <t>2017Q4</t>
        </is>
      </c>
      <c r="Y8425" t="inlineStr">
        <is>
          <t>2017-10</t>
        </is>
      </c>
      <c r="Z8425" t="inlineStr">
        <is>
          <t>0% (No Discount)</t>
        </is>
      </c>
      <c r="AA8425" t="b">
        <v>1</v>
      </c>
      <c r="AB8425" t="b">
        <v>0</v>
      </c>
      <c r="AC8425" s="19" t="n">
        <v>20.24</v>
      </c>
      <c r="AD8425" s="21" t="n">
        <v>0.43</v>
      </c>
    </row>
    <row r="8426" ht="18" customHeight="1">
      <c r="A8426" t="n">
        <v>8425</v>
      </c>
      <c r="B8426" t="inlineStr">
        <is>
          <t>CA-2017-150091</t>
        </is>
      </c>
      <c r="C8426" s="18" t="inlineStr">
        <is>
          <t>2017-10-12</t>
        </is>
      </c>
      <c r="D8426" s="18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19" t="n">
        <v>2154.9</v>
      </c>
      <c r="S8426" s="20" t="n">
        <v>5</v>
      </c>
      <c r="T8426" s="21" t="n">
        <v>0</v>
      </c>
      <c r="U8426" s="19" t="n">
        <v>129.294</v>
      </c>
      <c r="V8426" t="n">
        <v>4</v>
      </c>
      <c r="W8426" t="n">
        <v>2017</v>
      </c>
      <c r="X8426" t="inlineStr">
        <is>
          <t>2017Q4</t>
        </is>
      </c>
      <c r="Y8426" t="inlineStr">
        <is>
          <t>2017-10</t>
        </is>
      </c>
      <c r="Z8426" t="inlineStr">
        <is>
          <t>0% (No Discount)</t>
        </is>
      </c>
      <c r="AA8426" t="b">
        <v>1</v>
      </c>
      <c r="AB8426" t="b">
        <v>0</v>
      </c>
      <c r="AC8426" s="19" t="n">
        <v>430.98</v>
      </c>
      <c r="AD8426" s="21" t="n">
        <v>0.06</v>
      </c>
    </row>
    <row r="8427" ht="18" customHeight="1">
      <c r="A8427" t="n">
        <v>8426</v>
      </c>
      <c r="B8427" t="inlineStr">
        <is>
          <t>CA-2016-137652</t>
        </is>
      </c>
      <c r="C8427" s="18" t="inlineStr">
        <is>
          <t>2016-08-28</t>
        </is>
      </c>
      <c r="D8427" s="18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19" t="n">
        <v>18.432</v>
      </c>
      <c r="S8427" s="20" t="n">
        <v>8</v>
      </c>
      <c r="T8427" s="21" t="n">
        <v>0.7</v>
      </c>
      <c r="U8427" s="19" t="n">
        <v>-12.288</v>
      </c>
      <c r="V8427" t="n">
        <v>2</v>
      </c>
      <c r="W8427" t="n">
        <v>2016</v>
      </c>
      <c r="X8427" t="inlineStr">
        <is>
          <t>2016Q3</t>
        </is>
      </c>
      <c r="Y8427" t="inlineStr">
        <is>
          <t>2016-08</t>
        </is>
      </c>
      <c r="Z8427" t="inlineStr">
        <is>
          <t>&gt; 50% (Deep Discount)</t>
        </is>
      </c>
      <c r="AA8427" t="b">
        <v>0</v>
      </c>
      <c r="AB8427" t="b">
        <v>1</v>
      </c>
      <c r="AC8427" s="19" t="n">
        <v>7.68</v>
      </c>
      <c r="AD8427" s="21" t="n">
        <v>-0.6667</v>
      </c>
    </row>
    <row r="8428" ht="18" customHeight="1">
      <c r="A8428" t="n">
        <v>8427</v>
      </c>
      <c r="B8428" t="inlineStr">
        <is>
          <t>CA-2015-128356</t>
        </is>
      </c>
      <c r="C8428" s="18" t="inlineStr">
        <is>
          <t>2015-10-02</t>
        </is>
      </c>
      <c r="D8428" s="1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19" t="n">
        <v>10.944</v>
      </c>
      <c r="S8428" s="20" t="n">
        <v>2</v>
      </c>
      <c r="T8428" s="21" t="n">
        <v>0.2</v>
      </c>
      <c r="U8428" s="19" t="n">
        <v>0.9576</v>
      </c>
      <c r="V8428" t="n">
        <v>5</v>
      </c>
      <c r="W8428" t="n">
        <v>2015</v>
      </c>
      <c r="X8428" t="inlineStr">
        <is>
          <t>2015Q4</t>
        </is>
      </c>
      <c r="Y8428" t="inlineStr">
        <is>
          <t>2015-10</t>
        </is>
      </c>
      <c r="Z8428" t="inlineStr">
        <is>
          <t>10.1% - 20%</t>
        </is>
      </c>
      <c r="AA8428" t="b">
        <v>1</v>
      </c>
      <c r="AB8428" t="b">
        <v>0</v>
      </c>
      <c r="AC8428" s="19" t="n">
        <v>6.84</v>
      </c>
      <c r="AD8428" s="21" t="n">
        <v>0.08749999999999999</v>
      </c>
    </row>
    <row r="8429" ht="18" customHeight="1">
      <c r="A8429" t="n">
        <v>8428</v>
      </c>
      <c r="B8429" t="inlineStr">
        <is>
          <t>CA-2017-167017</t>
        </is>
      </c>
      <c r="C8429" s="18" t="inlineStr">
        <is>
          <t>2017-11-23</t>
        </is>
      </c>
      <c r="D8429" s="18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19" t="n">
        <v>4.36</v>
      </c>
      <c r="S8429" s="20" t="n">
        <v>2</v>
      </c>
      <c r="T8429" s="21" t="n">
        <v>0</v>
      </c>
      <c r="U8429" s="19" t="n">
        <v>0.1744</v>
      </c>
      <c r="V8429" t="n">
        <v>2</v>
      </c>
      <c r="W8429" t="n">
        <v>2017</v>
      </c>
      <c r="X8429" t="inlineStr">
        <is>
          <t>2017Q4</t>
        </is>
      </c>
      <c r="Y8429" t="inlineStr">
        <is>
          <t>2017-11</t>
        </is>
      </c>
      <c r="Z8429" t="inlineStr">
        <is>
          <t>0% (No Discount)</t>
        </is>
      </c>
      <c r="AA8429" t="b">
        <v>1</v>
      </c>
      <c r="AB8429" t="b">
        <v>0</v>
      </c>
      <c r="AC8429" s="19" t="n">
        <v>2.18</v>
      </c>
      <c r="AD8429" s="21" t="n">
        <v>0.04</v>
      </c>
    </row>
    <row r="8430" ht="18" customHeight="1">
      <c r="A8430" t="n">
        <v>8429</v>
      </c>
      <c r="B8430" t="inlineStr">
        <is>
          <t>US-2017-132220</t>
        </is>
      </c>
      <c r="C8430" s="18" t="inlineStr">
        <is>
          <t>2017-11-12</t>
        </is>
      </c>
      <c r="D8430" s="18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19" t="n">
        <v>62.352</v>
      </c>
      <c r="S8430" s="20" t="n">
        <v>6</v>
      </c>
      <c r="T8430" s="21" t="n">
        <v>0.2</v>
      </c>
      <c r="U8430" s="19" t="n">
        <v>-10.9116</v>
      </c>
      <c r="V8430" t="n">
        <v>4</v>
      </c>
      <c r="W8430" t="n">
        <v>2017</v>
      </c>
      <c r="X8430" t="inlineStr">
        <is>
          <t>2017Q4</t>
        </is>
      </c>
      <c r="Y8430" t="inlineStr">
        <is>
          <t>2017-11</t>
        </is>
      </c>
      <c r="Z8430" t="inlineStr">
        <is>
          <t>10.1% - 20%</t>
        </is>
      </c>
      <c r="AA8430" t="b">
        <v>0</v>
      </c>
      <c r="AB8430" t="b">
        <v>1</v>
      </c>
      <c r="AC8430" s="19" t="n">
        <v>12.99</v>
      </c>
      <c r="AD8430" s="21" t="n">
        <v>-0.175</v>
      </c>
    </row>
    <row r="8431" ht="18" customHeight="1">
      <c r="A8431" t="n">
        <v>8430</v>
      </c>
      <c r="B8431" t="inlineStr">
        <is>
          <t>CA-2016-118129</t>
        </is>
      </c>
      <c r="C8431" s="18" t="inlineStr">
        <is>
          <t>2016-12-19</t>
        </is>
      </c>
      <c r="D8431" s="18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19" t="n">
        <v>303.92</v>
      </c>
      <c r="S8431" s="20" t="n">
        <v>5</v>
      </c>
      <c r="T8431" s="21" t="n">
        <v>0.2</v>
      </c>
      <c r="U8431" s="19" t="n">
        <v>-30.392</v>
      </c>
      <c r="V8431" t="n">
        <v>2</v>
      </c>
      <c r="W8431" t="n">
        <v>2016</v>
      </c>
      <c r="X8431" t="inlineStr">
        <is>
          <t>2016Q4</t>
        </is>
      </c>
      <c r="Y8431" t="inlineStr">
        <is>
          <t>2016-12</t>
        </is>
      </c>
      <c r="Z8431" t="inlineStr">
        <is>
          <t>10.1% - 20%</t>
        </is>
      </c>
      <c r="AA8431" t="b">
        <v>0</v>
      </c>
      <c r="AB8431" t="b">
        <v>1</v>
      </c>
      <c r="AC8431" s="19" t="n">
        <v>75.98</v>
      </c>
      <c r="AD8431" s="21" t="n">
        <v>-0.1</v>
      </c>
    </row>
    <row r="8432" ht="18" customHeight="1">
      <c r="A8432" t="n">
        <v>8431</v>
      </c>
      <c r="B8432" t="inlineStr">
        <is>
          <t>US-2014-113124</t>
        </is>
      </c>
      <c r="C8432" s="18" t="inlineStr">
        <is>
          <t>2014-03-30</t>
        </is>
      </c>
      <c r="D8432" s="18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19" t="n">
        <v>129.3</v>
      </c>
      <c r="S8432" s="20" t="n">
        <v>2</v>
      </c>
      <c r="T8432" s="21" t="n">
        <v>0</v>
      </c>
      <c r="U8432" s="19" t="n">
        <v>6.465</v>
      </c>
      <c r="V8432" t="n">
        <v>6</v>
      </c>
      <c r="W8432" t="n">
        <v>2014</v>
      </c>
      <c r="X8432" t="inlineStr">
        <is>
          <t>2014Q1</t>
        </is>
      </c>
      <c r="Y8432" t="inlineStr">
        <is>
          <t>2014-03</t>
        </is>
      </c>
      <c r="Z8432" t="inlineStr">
        <is>
          <t>0% (No Discount)</t>
        </is>
      </c>
      <c r="AA8432" t="b">
        <v>1</v>
      </c>
      <c r="AB8432" t="b">
        <v>0</v>
      </c>
      <c r="AC8432" s="19" t="n">
        <v>64.65000000000001</v>
      </c>
      <c r="AD8432" s="21" t="n">
        <v>0.05</v>
      </c>
    </row>
    <row r="8433" ht="18" customHeight="1">
      <c r="A8433" t="n">
        <v>8432</v>
      </c>
      <c r="B8433" t="inlineStr">
        <is>
          <t>CA-2017-155621</t>
        </is>
      </c>
      <c r="C8433" s="18" t="inlineStr">
        <is>
          <t>2017-11-08</t>
        </is>
      </c>
      <c r="D8433" s="18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19" t="n">
        <v>274.2</v>
      </c>
      <c r="S8433" s="20" t="n">
        <v>10</v>
      </c>
      <c r="T8433" s="21" t="n">
        <v>0</v>
      </c>
      <c r="U8433" s="19" t="n">
        <v>112.422</v>
      </c>
      <c r="V8433" t="n">
        <v>5</v>
      </c>
      <c r="W8433" t="n">
        <v>2017</v>
      </c>
      <c r="X8433" t="inlineStr">
        <is>
          <t>2017Q4</t>
        </is>
      </c>
      <c r="Y8433" t="inlineStr">
        <is>
          <t>2017-11</t>
        </is>
      </c>
      <c r="Z8433" t="inlineStr">
        <is>
          <t>0% (No Discount)</t>
        </is>
      </c>
      <c r="AA8433" t="b">
        <v>1</v>
      </c>
      <c r="AB8433" t="b">
        <v>0</v>
      </c>
      <c r="AC8433" s="19" t="n">
        <v>27.42</v>
      </c>
      <c r="AD8433" s="21" t="n">
        <v>0.41</v>
      </c>
    </row>
    <row r="8434" ht="18" customHeight="1">
      <c r="A8434" t="n">
        <v>8433</v>
      </c>
      <c r="B8434" t="inlineStr">
        <is>
          <t>US-2014-127635</t>
        </is>
      </c>
      <c r="C8434" s="18" t="inlineStr">
        <is>
          <t>2014-09-14</t>
        </is>
      </c>
      <c r="D8434" s="18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19" t="n">
        <v>6.048</v>
      </c>
      <c r="S8434" s="20" t="n">
        <v>4</v>
      </c>
      <c r="T8434" s="21" t="n">
        <v>0.2</v>
      </c>
      <c r="U8434" s="19" t="n">
        <v>-1.3608</v>
      </c>
      <c r="V8434" t="n">
        <v>4</v>
      </c>
      <c r="W8434" t="n">
        <v>2014</v>
      </c>
      <c r="X8434" t="inlineStr">
        <is>
          <t>2014Q3</t>
        </is>
      </c>
      <c r="Y8434" t="inlineStr">
        <is>
          <t>2014-09</t>
        </is>
      </c>
      <c r="Z8434" t="inlineStr">
        <is>
          <t>10.1% - 20%</t>
        </is>
      </c>
      <c r="AA8434" t="b">
        <v>0</v>
      </c>
      <c r="AB8434" t="b">
        <v>1</v>
      </c>
      <c r="AC8434" s="19" t="n">
        <v>1.89</v>
      </c>
      <c r="AD8434" s="21" t="n">
        <v>-0.225</v>
      </c>
    </row>
    <row r="8435" ht="18" customHeight="1">
      <c r="A8435" t="n">
        <v>8434</v>
      </c>
      <c r="B8435" t="inlineStr">
        <is>
          <t>US-2014-127635</t>
        </is>
      </c>
      <c r="C8435" s="18" t="inlineStr">
        <is>
          <t>2014-09-14</t>
        </is>
      </c>
      <c r="D8435" s="18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19" t="n">
        <v>6.848</v>
      </c>
      <c r="S8435" s="20" t="n">
        <v>2</v>
      </c>
      <c r="T8435" s="21" t="n">
        <v>0.2</v>
      </c>
      <c r="U8435" s="19" t="n">
        <v>2.14</v>
      </c>
      <c r="V8435" t="n">
        <v>4</v>
      </c>
      <c r="W8435" t="n">
        <v>2014</v>
      </c>
      <c r="X8435" t="inlineStr">
        <is>
          <t>2014Q3</t>
        </is>
      </c>
      <c r="Y8435" t="inlineStr">
        <is>
          <t>2014-09</t>
        </is>
      </c>
      <c r="Z8435" t="inlineStr">
        <is>
          <t>10.1% - 20%</t>
        </is>
      </c>
      <c r="AA8435" t="b">
        <v>1</v>
      </c>
      <c r="AB8435" t="b">
        <v>0</v>
      </c>
      <c r="AC8435" s="19" t="n">
        <v>4.28</v>
      </c>
      <c r="AD8435" s="21" t="n">
        <v>0.3125</v>
      </c>
    </row>
    <row r="8436" ht="18" customHeight="1">
      <c r="A8436" t="n">
        <v>8435</v>
      </c>
      <c r="B8436" t="inlineStr">
        <is>
          <t>US-2014-127635</t>
        </is>
      </c>
      <c r="C8436" s="18" t="inlineStr">
        <is>
          <t>2014-09-14</t>
        </is>
      </c>
      <c r="D8436" s="18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19" t="n">
        <v>9.960000000000001</v>
      </c>
      <c r="S8436" s="20" t="n">
        <v>5</v>
      </c>
      <c r="T8436" s="21" t="n">
        <v>0.6</v>
      </c>
      <c r="U8436" s="19" t="n">
        <v>-6.723</v>
      </c>
      <c r="V8436" t="n">
        <v>4</v>
      </c>
      <c r="W8436" t="n">
        <v>2014</v>
      </c>
      <c r="X8436" t="inlineStr">
        <is>
          <t>2014Q3</t>
        </is>
      </c>
      <c r="Y8436" t="inlineStr">
        <is>
          <t>2014-09</t>
        </is>
      </c>
      <c r="Z8436" t="inlineStr">
        <is>
          <t>&gt; 50% (Deep Discount)</t>
        </is>
      </c>
      <c r="AA8436" t="b">
        <v>0</v>
      </c>
      <c r="AB8436" t="b">
        <v>1</v>
      </c>
      <c r="AC8436" s="19" t="n">
        <v>4.98</v>
      </c>
      <c r="AD8436" s="21" t="n">
        <v>-0.675</v>
      </c>
    </row>
    <row r="8437" ht="18" customHeight="1">
      <c r="A8437" t="n">
        <v>8436</v>
      </c>
      <c r="B8437" t="inlineStr">
        <is>
          <t>US-2014-127635</t>
        </is>
      </c>
      <c r="C8437" s="18" t="inlineStr">
        <is>
          <t>2014-09-14</t>
        </is>
      </c>
      <c r="D8437" s="18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19" t="n">
        <v>8.552</v>
      </c>
      <c r="S8437" s="20" t="n">
        <v>2</v>
      </c>
      <c r="T8437" s="21" t="n">
        <v>0.8</v>
      </c>
      <c r="U8437" s="19" t="n">
        <v>-13.6832</v>
      </c>
      <c r="V8437" t="n">
        <v>4</v>
      </c>
      <c r="W8437" t="n">
        <v>2014</v>
      </c>
      <c r="X8437" t="inlineStr">
        <is>
          <t>2014Q3</t>
        </is>
      </c>
      <c r="Y8437" t="inlineStr">
        <is>
          <t>2014-09</t>
        </is>
      </c>
      <c r="Z8437" t="inlineStr">
        <is>
          <t>&gt; 50% (Deep Discount)</t>
        </is>
      </c>
      <c r="AA8437" t="b">
        <v>0</v>
      </c>
      <c r="AB8437" t="b">
        <v>1</v>
      </c>
      <c r="AC8437" s="19" t="n">
        <v>21.38</v>
      </c>
      <c r="AD8437" s="21" t="n">
        <v>-1.6</v>
      </c>
    </row>
    <row r="8438" ht="18" customHeight="1">
      <c r="A8438" t="n">
        <v>8437</v>
      </c>
      <c r="B8438" t="inlineStr">
        <is>
          <t>CA-2015-151470</t>
        </is>
      </c>
      <c r="C8438" s="18" t="inlineStr">
        <is>
          <t>2015-09-20</t>
        </is>
      </c>
      <c r="D8438" s="1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19" t="n">
        <v>45.584</v>
      </c>
      <c r="S8438" s="20" t="n">
        <v>11</v>
      </c>
      <c r="T8438" s="21" t="n">
        <v>0.2</v>
      </c>
      <c r="U8438" s="19" t="n">
        <v>16.5242</v>
      </c>
      <c r="V8438" t="n">
        <v>6</v>
      </c>
      <c r="W8438" t="n">
        <v>2015</v>
      </c>
      <c r="X8438" t="inlineStr">
        <is>
          <t>2015Q3</t>
        </is>
      </c>
      <c r="Y8438" t="inlineStr">
        <is>
          <t>2015-09</t>
        </is>
      </c>
      <c r="Z8438" t="inlineStr">
        <is>
          <t>10.1% - 20%</t>
        </is>
      </c>
      <c r="AA8438" t="b">
        <v>1</v>
      </c>
      <c r="AB8438" t="b">
        <v>0</v>
      </c>
      <c r="AC8438" s="19" t="n">
        <v>5.18</v>
      </c>
      <c r="AD8438" s="21" t="n">
        <v>0.3625</v>
      </c>
    </row>
    <row r="8439" ht="18" customHeight="1">
      <c r="A8439" t="n">
        <v>8438</v>
      </c>
      <c r="B8439" t="inlineStr">
        <is>
          <t>CA-2015-112823</t>
        </is>
      </c>
      <c r="C8439" s="18" t="inlineStr">
        <is>
          <t>2015-12-10</t>
        </is>
      </c>
      <c r="D8439" s="18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19" t="n">
        <v>25.488</v>
      </c>
      <c r="S8439" s="20" t="n">
        <v>2</v>
      </c>
      <c r="T8439" s="21" t="n">
        <v>0.2</v>
      </c>
      <c r="U8439" s="19" t="n">
        <v>4.4604</v>
      </c>
      <c r="V8439" t="n">
        <v>6</v>
      </c>
      <c r="W8439" t="n">
        <v>2015</v>
      </c>
      <c r="X8439" t="inlineStr">
        <is>
          <t>2015Q4</t>
        </is>
      </c>
      <c r="Y8439" t="inlineStr">
        <is>
          <t>2015-12</t>
        </is>
      </c>
      <c r="Z8439" t="inlineStr">
        <is>
          <t>10.1% - 20%</t>
        </is>
      </c>
      <c r="AA8439" t="b">
        <v>1</v>
      </c>
      <c r="AB8439" t="b">
        <v>0</v>
      </c>
      <c r="AC8439" s="19" t="n">
        <v>15.93</v>
      </c>
      <c r="AD8439" s="21" t="n">
        <v>0.175</v>
      </c>
    </row>
    <row r="8440" ht="18" customHeight="1">
      <c r="A8440" t="n">
        <v>8439</v>
      </c>
      <c r="B8440" t="inlineStr">
        <is>
          <t>CA-2014-108861</t>
        </is>
      </c>
      <c r="C8440" s="18" t="inlineStr">
        <is>
          <t>2014-05-28</t>
        </is>
      </c>
      <c r="D8440" s="18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19" t="n">
        <v>136.96</v>
      </c>
      <c r="S8440" s="20" t="n">
        <v>4</v>
      </c>
      <c r="T8440" s="21" t="n">
        <v>0.2</v>
      </c>
      <c r="U8440" s="19" t="n">
        <v>51.36</v>
      </c>
      <c r="V8440" t="n">
        <v>4</v>
      </c>
      <c r="W8440" t="n">
        <v>2014</v>
      </c>
      <c r="X8440" t="inlineStr">
        <is>
          <t>2014Q2</t>
        </is>
      </c>
      <c r="Y8440" t="inlineStr">
        <is>
          <t>2014-05</t>
        </is>
      </c>
      <c r="Z8440" t="inlineStr">
        <is>
          <t>10.1% - 20%</t>
        </is>
      </c>
      <c r="AA8440" t="b">
        <v>1</v>
      </c>
      <c r="AB8440" t="b">
        <v>0</v>
      </c>
      <c r="AC8440" s="19" t="n">
        <v>42.8</v>
      </c>
      <c r="AD8440" s="21" t="n">
        <v>0.375</v>
      </c>
    </row>
    <row r="8441" ht="18" customHeight="1">
      <c r="A8441" t="n">
        <v>8440</v>
      </c>
      <c r="B8441" t="inlineStr">
        <is>
          <t>CA-2017-114370</t>
        </is>
      </c>
      <c r="C8441" s="18" t="inlineStr">
        <is>
          <t>2017-03-14</t>
        </is>
      </c>
      <c r="D8441" s="18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19" t="n">
        <v>49.616</v>
      </c>
      <c r="S8441" s="20" t="n">
        <v>2</v>
      </c>
      <c r="T8441" s="21" t="n">
        <v>0.2</v>
      </c>
      <c r="U8441" s="19" t="n">
        <v>4.9616</v>
      </c>
      <c r="V8441" t="n">
        <v>3</v>
      </c>
      <c r="W8441" t="n">
        <v>2017</v>
      </c>
      <c r="X8441" t="inlineStr">
        <is>
          <t>2017Q1</t>
        </is>
      </c>
      <c r="Y8441" t="inlineStr">
        <is>
          <t>2017-03</t>
        </is>
      </c>
      <c r="Z8441" t="inlineStr">
        <is>
          <t>10.1% - 20%</t>
        </is>
      </c>
      <c r="AA8441" t="b">
        <v>1</v>
      </c>
      <c r="AB8441" t="b">
        <v>0</v>
      </c>
      <c r="AC8441" s="19" t="n">
        <v>31.01</v>
      </c>
      <c r="AD8441" s="21" t="n">
        <v>0.1</v>
      </c>
    </row>
    <row r="8442" ht="18" customHeight="1">
      <c r="A8442" t="n">
        <v>8441</v>
      </c>
      <c r="B8442" t="inlineStr">
        <is>
          <t>CA-2016-158302</t>
        </is>
      </c>
      <c r="C8442" s="18" t="inlineStr">
        <is>
          <t>2016-12-08</t>
        </is>
      </c>
      <c r="D8442" s="18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19" t="n">
        <v>10.584</v>
      </c>
      <c r="S8442" s="20" t="n">
        <v>3</v>
      </c>
      <c r="T8442" s="21" t="n">
        <v>0.2</v>
      </c>
      <c r="U8442" s="19" t="n">
        <v>3.4398</v>
      </c>
      <c r="V8442" t="n">
        <v>4</v>
      </c>
      <c r="W8442" t="n">
        <v>2016</v>
      </c>
      <c r="X8442" t="inlineStr">
        <is>
          <t>2016Q4</t>
        </is>
      </c>
      <c r="Y8442" t="inlineStr">
        <is>
          <t>2016-12</t>
        </is>
      </c>
      <c r="Z8442" t="inlineStr">
        <is>
          <t>10.1% - 20%</t>
        </is>
      </c>
      <c r="AA8442" t="b">
        <v>1</v>
      </c>
      <c r="AB8442" t="b">
        <v>0</v>
      </c>
      <c r="AC8442" s="19" t="n">
        <v>4.41</v>
      </c>
      <c r="AD8442" s="21" t="n">
        <v>0.325</v>
      </c>
    </row>
    <row r="8443" ht="18" customHeight="1">
      <c r="A8443" t="n">
        <v>8442</v>
      </c>
      <c r="B8443" t="inlineStr">
        <is>
          <t>CA-2017-145779</t>
        </is>
      </c>
      <c r="C8443" s="18" t="inlineStr">
        <is>
          <t>2017-05-06</t>
        </is>
      </c>
      <c r="D8443" s="18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19" t="n">
        <v>84.416</v>
      </c>
      <c r="S8443" s="20" t="n">
        <v>4</v>
      </c>
      <c r="T8443" s="21" t="n">
        <v>0.2</v>
      </c>
      <c r="U8443" s="19" t="n">
        <v>27.4352</v>
      </c>
      <c r="V8443" t="n">
        <v>4</v>
      </c>
      <c r="W8443" t="n">
        <v>2017</v>
      </c>
      <c r="X8443" t="inlineStr">
        <is>
          <t>2017Q2</t>
        </is>
      </c>
      <c r="Y8443" t="inlineStr">
        <is>
          <t>2017-05</t>
        </is>
      </c>
      <c r="Z8443" t="inlineStr">
        <is>
          <t>10.1% - 20%</t>
        </is>
      </c>
      <c r="AA8443" t="b">
        <v>1</v>
      </c>
      <c r="AB8443" t="b">
        <v>0</v>
      </c>
      <c r="AC8443" s="19" t="n">
        <v>26.38</v>
      </c>
      <c r="AD8443" s="21" t="n">
        <v>0.325</v>
      </c>
    </row>
    <row r="8444" ht="18" customHeight="1">
      <c r="A8444" t="n">
        <v>8443</v>
      </c>
      <c r="B8444" t="inlineStr">
        <is>
          <t>US-2016-155173</t>
        </is>
      </c>
      <c r="C8444" s="18" t="inlineStr">
        <is>
          <t>2016-03-06</t>
        </is>
      </c>
      <c r="D8444" s="18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19" t="n">
        <v>431.94</v>
      </c>
      <c r="S8444" s="20" t="n">
        <v>2</v>
      </c>
      <c r="T8444" s="21" t="n">
        <v>0.4</v>
      </c>
      <c r="U8444" s="19" t="n">
        <v>-71.98999999999999</v>
      </c>
      <c r="V8444" t="n">
        <v>4</v>
      </c>
      <c r="W8444" t="n">
        <v>2016</v>
      </c>
      <c r="X8444" t="inlineStr">
        <is>
          <t>2016Q1</t>
        </is>
      </c>
      <c r="Y8444" t="inlineStr">
        <is>
          <t>2016-03</t>
        </is>
      </c>
      <c r="Z8444" t="inlineStr">
        <is>
          <t>30.1% - 50%</t>
        </is>
      </c>
      <c r="AA8444" t="b">
        <v>0</v>
      </c>
      <c r="AB8444" t="b">
        <v>1</v>
      </c>
      <c r="AC8444" s="19" t="n">
        <v>359.95</v>
      </c>
      <c r="AD8444" s="21" t="n">
        <v>-0.1667</v>
      </c>
    </row>
    <row r="8445" ht="18" customHeight="1">
      <c r="A8445" t="n">
        <v>8444</v>
      </c>
      <c r="B8445" t="inlineStr">
        <is>
          <t>US-2016-155173</t>
        </is>
      </c>
      <c r="C8445" s="18" t="inlineStr">
        <is>
          <t>2016-03-06</t>
        </is>
      </c>
      <c r="D8445" s="18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19" t="n">
        <v>2.043</v>
      </c>
      <c r="S8445" s="20" t="n">
        <v>1</v>
      </c>
      <c r="T8445" s="21" t="n">
        <v>0.7</v>
      </c>
      <c r="U8445" s="19" t="n">
        <v>-1.4982</v>
      </c>
      <c r="V8445" t="n">
        <v>4</v>
      </c>
      <c r="W8445" t="n">
        <v>2016</v>
      </c>
      <c r="X8445" t="inlineStr">
        <is>
          <t>2016Q1</t>
        </is>
      </c>
      <c r="Y8445" t="inlineStr">
        <is>
          <t>2016-03</t>
        </is>
      </c>
      <c r="Z8445" t="inlineStr">
        <is>
          <t>&gt; 50% (Deep Discount)</t>
        </is>
      </c>
      <c r="AA8445" t="b">
        <v>0</v>
      </c>
      <c r="AB8445" t="b">
        <v>1</v>
      </c>
      <c r="AC8445" s="19" t="n">
        <v>6.81</v>
      </c>
      <c r="AD8445" s="21" t="n">
        <v>-0.7333</v>
      </c>
    </row>
    <row r="8446" ht="18" customHeight="1">
      <c r="A8446" t="n">
        <v>8445</v>
      </c>
      <c r="B8446" t="inlineStr">
        <is>
          <t>US-2016-155173</t>
        </is>
      </c>
      <c r="C8446" s="18" t="inlineStr">
        <is>
          <t>2016-03-06</t>
        </is>
      </c>
      <c r="D8446" s="18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19" t="n">
        <v>68.238</v>
      </c>
      <c r="S8446" s="20" t="n">
        <v>3</v>
      </c>
      <c r="T8446" s="21" t="n">
        <v>0.4</v>
      </c>
      <c r="U8446" s="19" t="n">
        <v>-12.5103</v>
      </c>
      <c r="V8446" t="n">
        <v>4</v>
      </c>
      <c r="W8446" t="n">
        <v>2016</v>
      </c>
      <c r="X8446" t="inlineStr">
        <is>
          <t>2016Q1</t>
        </is>
      </c>
      <c r="Y8446" t="inlineStr">
        <is>
          <t>2016-03</t>
        </is>
      </c>
      <c r="Z8446" t="inlineStr">
        <is>
          <t>30.1% - 50%</t>
        </is>
      </c>
      <c r="AA8446" t="b">
        <v>0</v>
      </c>
      <c r="AB8446" t="b">
        <v>1</v>
      </c>
      <c r="AC8446" s="19" t="n">
        <v>37.91</v>
      </c>
      <c r="AD8446" s="21" t="n">
        <v>-0.1833</v>
      </c>
    </row>
    <row r="8447" ht="18" customHeight="1">
      <c r="A8447" t="n">
        <v>8446</v>
      </c>
      <c r="B8447" t="inlineStr">
        <is>
          <t>CA-2017-125451</t>
        </is>
      </c>
      <c r="C8447" s="18" t="inlineStr">
        <is>
          <t>2017-10-23</t>
        </is>
      </c>
      <c r="D8447" s="18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19" t="n">
        <v>240.744</v>
      </c>
      <c r="S8447" s="20" t="n">
        <v>4</v>
      </c>
      <c r="T8447" s="21" t="n">
        <v>0.3</v>
      </c>
      <c r="U8447" s="19" t="n">
        <v>-13.7568</v>
      </c>
      <c r="V8447" t="n">
        <v>1</v>
      </c>
      <c r="W8447" t="n">
        <v>2017</v>
      </c>
      <c r="X8447" t="inlineStr">
        <is>
          <t>2017Q4</t>
        </is>
      </c>
      <c r="Y8447" t="inlineStr">
        <is>
          <t>2017-10</t>
        </is>
      </c>
      <c r="Z8447" t="inlineStr">
        <is>
          <t>20.1% - 30%</t>
        </is>
      </c>
      <c r="AA8447" t="b">
        <v>0</v>
      </c>
      <c r="AB8447" t="b">
        <v>1</v>
      </c>
      <c r="AC8447" s="19" t="n">
        <v>85.98</v>
      </c>
      <c r="AD8447" s="21" t="n">
        <v>-0.0571</v>
      </c>
    </row>
    <row r="8448" ht="18" customHeight="1">
      <c r="A8448" t="n">
        <v>8447</v>
      </c>
      <c r="B8448" t="inlineStr">
        <is>
          <t>CA-2017-125451</t>
        </is>
      </c>
      <c r="C8448" s="18" t="inlineStr">
        <is>
          <t>2017-10-23</t>
        </is>
      </c>
      <c r="D8448" s="1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19" t="n">
        <v>35</v>
      </c>
      <c r="S8448" s="20" t="n">
        <v>4</v>
      </c>
      <c r="T8448" s="21" t="n">
        <v>0</v>
      </c>
      <c r="U8448" s="19" t="n">
        <v>14.7</v>
      </c>
      <c r="V8448" t="n">
        <v>1</v>
      </c>
      <c r="W8448" t="n">
        <v>2017</v>
      </c>
      <c r="X8448" t="inlineStr">
        <is>
          <t>2017Q4</t>
        </is>
      </c>
      <c r="Y8448" t="inlineStr">
        <is>
          <t>2017-10</t>
        </is>
      </c>
      <c r="Z8448" t="inlineStr">
        <is>
          <t>0% (No Discount)</t>
        </is>
      </c>
      <c r="AA8448" t="b">
        <v>1</v>
      </c>
      <c r="AB8448" t="b">
        <v>0</v>
      </c>
      <c r="AC8448" s="19" t="n">
        <v>8.75</v>
      </c>
      <c r="AD8448" s="21" t="n">
        <v>0.42</v>
      </c>
    </row>
    <row r="8449" ht="18" customHeight="1">
      <c r="A8449" t="n">
        <v>8448</v>
      </c>
      <c r="B8449" t="inlineStr">
        <is>
          <t>CA-2017-125451</t>
        </is>
      </c>
      <c r="C8449" s="18" t="inlineStr">
        <is>
          <t>2017-10-23</t>
        </is>
      </c>
      <c r="D8449" s="18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19" t="n">
        <v>210.68</v>
      </c>
      <c r="S8449" s="20" t="n">
        <v>2</v>
      </c>
      <c r="T8449" s="21" t="n">
        <v>0</v>
      </c>
      <c r="U8449" s="19" t="n">
        <v>50.5632</v>
      </c>
      <c r="V8449" t="n">
        <v>1</v>
      </c>
      <c r="W8449" t="n">
        <v>2017</v>
      </c>
      <c r="X8449" t="inlineStr">
        <is>
          <t>2017Q4</t>
        </is>
      </c>
      <c r="Y8449" t="inlineStr">
        <is>
          <t>2017-10</t>
        </is>
      </c>
      <c r="Z8449" t="inlineStr">
        <is>
          <t>0% (No Discount)</t>
        </is>
      </c>
      <c r="AA8449" t="b">
        <v>1</v>
      </c>
      <c r="AB8449" t="b">
        <v>0</v>
      </c>
      <c r="AC8449" s="19" t="n">
        <v>105.34</v>
      </c>
      <c r="AD8449" s="21" t="n">
        <v>0.24</v>
      </c>
    </row>
    <row r="8450" ht="18" customHeight="1">
      <c r="A8450" t="n">
        <v>8449</v>
      </c>
      <c r="B8450" t="inlineStr">
        <is>
          <t>CA-2017-125451</t>
        </is>
      </c>
      <c r="C8450" s="18" t="inlineStr">
        <is>
          <t>2017-10-23</t>
        </is>
      </c>
      <c r="D8450" s="18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19" t="n">
        <v>637.896</v>
      </c>
      <c r="S8450" s="20" t="n">
        <v>3</v>
      </c>
      <c r="T8450" s="21" t="n">
        <v>0.3</v>
      </c>
      <c r="U8450" s="19" t="n">
        <v>-127.5792</v>
      </c>
      <c r="V8450" t="n">
        <v>1</v>
      </c>
      <c r="W8450" t="n">
        <v>2017</v>
      </c>
      <c r="X8450" t="inlineStr">
        <is>
          <t>2017Q4</t>
        </is>
      </c>
      <c r="Y8450" t="inlineStr">
        <is>
          <t>2017-10</t>
        </is>
      </c>
      <c r="Z8450" t="inlineStr">
        <is>
          <t>20.1% - 30%</t>
        </is>
      </c>
      <c r="AA8450" t="b">
        <v>0</v>
      </c>
      <c r="AB8450" t="b">
        <v>1</v>
      </c>
      <c r="AC8450" s="19" t="n">
        <v>303.76</v>
      </c>
      <c r="AD8450" s="21" t="n">
        <v>-0.2</v>
      </c>
    </row>
    <row r="8451" ht="18" customHeight="1">
      <c r="A8451" t="n">
        <v>8450</v>
      </c>
      <c r="B8451" t="inlineStr">
        <is>
          <t>CA-2017-125451</t>
        </is>
      </c>
      <c r="C8451" s="18" t="inlineStr">
        <is>
          <t>2017-10-23</t>
        </is>
      </c>
      <c r="D8451" s="18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19" t="n">
        <v>43.44</v>
      </c>
      <c r="S8451" s="20" t="n">
        <v>8</v>
      </c>
      <c r="T8451" s="21" t="n">
        <v>0</v>
      </c>
      <c r="U8451" s="19" t="n">
        <v>21.2856</v>
      </c>
      <c r="V8451" t="n">
        <v>1</v>
      </c>
      <c r="W8451" t="n">
        <v>2017</v>
      </c>
      <c r="X8451" t="inlineStr">
        <is>
          <t>2017Q4</t>
        </is>
      </c>
      <c r="Y8451" t="inlineStr">
        <is>
          <t>2017-10</t>
        </is>
      </c>
      <c r="Z8451" t="inlineStr">
        <is>
          <t>0% (No Discount)</t>
        </is>
      </c>
      <c r="AA8451" t="b">
        <v>1</v>
      </c>
      <c r="AB8451" t="b">
        <v>0</v>
      </c>
      <c r="AC8451" s="19" t="n">
        <v>5.43</v>
      </c>
      <c r="AD8451" s="21" t="n">
        <v>0.49</v>
      </c>
    </row>
    <row r="8452" ht="18" customHeight="1">
      <c r="A8452" t="n">
        <v>8451</v>
      </c>
      <c r="B8452" t="inlineStr">
        <is>
          <t>CA-2017-125451</t>
        </is>
      </c>
      <c r="C8452" s="18" t="inlineStr">
        <is>
          <t>2017-10-23</t>
        </is>
      </c>
      <c r="D8452" s="18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19" t="n">
        <v>2.22</v>
      </c>
      <c r="S8452" s="20" t="n">
        <v>1</v>
      </c>
      <c r="T8452" s="21" t="n">
        <v>0</v>
      </c>
      <c r="U8452" s="19" t="n">
        <v>0.666</v>
      </c>
      <c r="V8452" t="n">
        <v>1</v>
      </c>
      <c r="W8452" t="n">
        <v>2017</v>
      </c>
      <c r="X8452" t="inlineStr">
        <is>
          <t>2017Q4</t>
        </is>
      </c>
      <c r="Y8452" t="inlineStr">
        <is>
          <t>2017-10</t>
        </is>
      </c>
      <c r="Z8452" t="inlineStr">
        <is>
          <t>0% (No Discount)</t>
        </is>
      </c>
      <c r="AA8452" t="b">
        <v>1</v>
      </c>
      <c r="AB8452" t="b">
        <v>0</v>
      </c>
      <c r="AC8452" s="19" t="n">
        <v>2.22</v>
      </c>
      <c r="AD8452" s="21" t="n">
        <v>0.3</v>
      </c>
    </row>
    <row r="8453" ht="18" customHeight="1">
      <c r="A8453" t="n">
        <v>8452</v>
      </c>
      <c r="B8453" t="inlineStr">
        <is>
          <t>CA-2014-131387</t>
        </is>
      </c>
      <c r="C8453" s="18" t="inlineStr">
        <is>
          <t>2014-04-28</t>
        </is>
      </c>
      <c r="D8453" s="18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19" t="n">
        <v>1679.96</v>
      </c>
      <c r="S8453" s="20" t="n">
        <v>5</v>
      </c>
      <c r="T8453" s="21" t="n">
        <v>0.2</v>
      </c>
      <c r="U8453" s="19" t="n">
        <v>125.997</v>
      </c>
      <c r="V8453" t="n">
        <v>2</v>
      </c>
      <c r="W8453" t="n">
        <v>2014</v>
      </c>
      <c r="X8453" t="inlineStr">
        <is>
          <t>2014Q2</t>
        </is>
      </c>
      <c r="Y8453" t="inlineStr">
        <is>
          <t>2014-04</t>
        </is>
      </c>
      <c r="Z8453" t="inlineStr">
        <is>
          <t>10.1% - 20%</t>
        </is>
      </c>
      <c r="AA8453" t="b">
        <v>1</v>
      </c>
      <c r="AB8453" t="b">
        <v>0</v>
      </c>
      <c r="AC8453" s="19" t="n">
        <v>419.99</v>
      </c>
      <c r="AD8453" s="21" t="n">
        <v>0.075</v>
      </c>
    </row>
    <row r="8454" ht="18" customHeight="1">
      <c r="A8454" t="n">
        <v>8453</v>
      </c>
      <c r="B8454" t="inlineStr">
        <is>
          <t>CA-2016-125087</t>
        </is>
      </c>
      <c r="C8454" s="18" t="inlineStr">
        <is>
          <t>2016-04-18</t>
        </is>
      </c>
      <c r="D8454" s="18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19" t="n">
        <v>344.372</v>
      </c>
      <c r="S8454" s="20" t="n">
        <v>4</v>
      </c>
      <c r="T8454" s="21" t="n">
        <v>0.3</v>
      </c>
      <c r="U8454" s="19" t="n">
        <v>-93.47239999999999</v>
      </c>
      <c r="V8454" t="n">
        <v>5</v>
      </c>
      <c r="W8454" t="n">
        <v>2016</v>
      </c>
      <c r="X8454" t="inlineStr">
        <is>
          <t>2016Q2</t>
        </is>
      </c>
      <c r="Y8454" t="inlineStr">
        <is>
          <t>2016-04</t>
        </is>
      </c>
      <c r="Z8454" t="inlineStr">
        <is>
          <t>20.1% - 30%</t>
        </is>
      </c>
      <c r="AA8454" t="b">
        <v>0</v>
      </c>
      <c r="AB8454" t="b">
        <v>1</v>
      </c>
      <c r="AC8454" s="19" t="n">
        <v>122.99</v>
      </c>
      <c r="AD8454" s="21" t="n">
        <v>-0.2714</v>
      </c>
    </row>
    <row r="8455" ht="18" customHeight="1">
      <c r="A8455" t="n">
        <v>8454</v>
      </c>
      <c r="B8455" t="inlineStr">
        <is>
          <t>CA-2016-125087</t>
        </is>
      </c>
      <c r="C8455" s="18" t="inlineStr">
        <is>
          <t>2016-04-18</t>
        </is>
      </c>
      <c r="D8455" s="18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19" t="n">
        <v>1554.936</v>
      </c>
      <c r="S8455" s="20" t="n">
        <v>3</v>
      </c>
      <c r="T8455" s="21" t="n">
        <v>0.2</v>
      </c>
      <c r="U8455" s="19" t="n">
        <v>77.74679999999999</v>
      </c>
      <c r="V8455" t="n">
        <v>5</v>
      </c>
      <c r="W8455" t="n">
        <v>2016</v>
      </c>
      <c r="X8455" t="inlineStr">
        <is>
          <t>2016Q2</t>
        </is>
      </c>
      <c r="Y8455" t="inlineStr">
        <is>
          <t>2016-04</t>
        </is>
      </c>
      <c r="Z8455" t="inlineStr">
        <is>
          <t>10.1% - 20%</t>
        </is>
      </c>
      <c r="AA8455" t="b">
        <v>1</v>
      </c>
      <c r="AB8455" t="b">
        <v>0</v>
      </c>
      <c r="AC8455" s="19" t="n">
        <v>647.89</v>
      </c>
      <c r="AD8455" s="21" t="n">
        <v>0.05</v>
      </c>
    </row>
    <row r="8456" ht="18" customHeight="1">
      <c r="A8456" t="n">
        <v>8455</v>
      </c>
      <c r="B8456" t="inlineStr">
        <is>
          <t>CA-2016-125087</t>
        </is>
      </c>
      <c r="C8456" s="18" t="inlineStr">
        <is>
          <t>2016-04-18</t>
        </is>
      </c>
      <c r="D8456" s="18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19" t="n">
        <v>127.88</v>
      </c>
      <c r="S8456" s="20" t="n">
        <v>5</v>
      </c>
      <c r="T8456" s="21" t="n">
        <v>0.6</v>
      </c>
      <c r="U8456" s="19" t="n">
        <v>-67.137</v>
      </c>
      <c r="V8456" t="n">
        <v>5</v>
      </c>
      <c r="W8456" t="n">
        <v>2016</v>
      </c>
      <c r="X8456" t="inlineStr">
        <is>
          <t>2016Q2</t>
        </is>
      </c>
      <c r="Y8456" t="inlineStr">
        <is>
          <t>2016-04</t>
        </is>
      </c>
      <c r="Z8456" t="inlineStr">
        <is>
          <t>&gt; 50% (Deep Discount)</t>
        </is>
      </c>
      <c r="AA8456" t="b">
        <v>0</v>
      </c>
      <c r="AB8456" t="b">
        <v>1</v>
      </c>
      <c r="AC8456" s="19" t="n">
        <v>63.94</v>
      </c>
      <c r="AD8456" s="21" t="n">
        <v>-0.525</v>
      </c>
    </row>
    <row r="8457" ht="18" customHeight="1">
      <c r="A8457" t="n">
        <v>8456</v>
      </c>
      <c r="B8457" t="inlineStr">
        <is>
          <t>CA-2016-154081</t>
        </is>
      </c>
      <c r="C8457" s="18" t="inlineStr">
        <is>
          <t>2016-05-22</t>
        </is>
      </c>
      <c r="D8457" s="18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19" t="n">
        <v>222.384</v>
      </c>
      <c r="S8457" s="20" t="n">
        <v>2</v>
      </c>
      <c r="T8457" s="21" t="n">
        <v>0.2</v>
      </c>
      <c r="U8457" s="19" t="n">
        <v>22.2384</v>
      </c>
      <c r="V8457" t="n">
        <v>7</v>
      </c>
      <c r="W8457" t="n">
        <v>2016</v>
      </c>
      <c r="X8457" t="inlineStr">
        <is>
          <t>2016Q2</t>
        </is>
      </c>
      <c r="Y8457" t="inlineStr">
        <is>
          <t>2016-05</t>
        </is>
      </c>
      <c r="Z8457" t="inlineStr">
        <is>
          <t>10.1% - 20%</t>
        </is>
      </c>
      <c r="AA8457" t="b">
        <v>1</v>
      </c>
      <c r="AB8457" t="b">
        <v>0</v>
      </c>
      <c r="AC8457" s="19" t="n">
        <v>138.99</v>
      </c>
      <c r="AD8457" s="21" t="n">
        <v>0.1</v>
      </c>
    </row>
    <row r="8458" ht="18" customHeight="1">
      <c r="A8458" t="n">
        <v>8457</v>
      </c>
      <c r="B8458" t="inlineStr">
        <is>
          <t>US-2017-118556</t>
        </is>
      </c>
      <c r="C8458" s="18" t="inlineStr">
        <is>
          <t>2017-05-28</t>
        </is>
      </c>
      <c r="D8458" s="1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19" t="n">
        <v>106.869</v>
      </c>
      <c r="S8458" s="20" t="n">
        <v>3</v>
      </c>
      <c r="T8458" s="21" t="n">
        <v>0.3</v>
      </c>
      <c r="U8458" s="19" t="n">
        <v>-29.0073</v>
      </c>
      <c r="V8458" t="n">
        <v>5</v>
      </c>
      <c r="W8458" t="n">
        <v>2017</v>
      </c>
      <c r="X8458" t="inlineStr">
        <is>
          <t>2017Q2</t>
        </is>
      </c>
      <c r="Y8458" t="inlineStr">
        <is>
          <t>2017-05</t>
        </is>
      </c>
      <c r="Z8458" t="inlineStr">
        <is>
          <t>20.1% - 30%</t>
        </is>
      </c>
      <c r="AA8458" t="b">
        <v>0</v>
      </c>
      <c r="AB8458" t="b">
        <v>1</v>
      </c>
      <c r="AC8458" s="19" t="n">
        <v>50.89</v>
      </c>
      <c r="AD8458" s="21" t="n">
        <v>-0.2714</v>
      </c>
    </row>
    <row r="8459" ht="18" customHeight="1">
      <c r="A8459" t="n">
        <v>8458</v>
      </c>
      <c r="B8459" t="inlineStr">
        <is>
          <t>US-2017-118556</t>
        </is>
      </c>
      <c r="C8459" s="18" t="inlineStr">
        <is>
          <t>2017-05-28</t>
        </is>
      </c>
      <c r="D8459" s="18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19" t="n">
        <v>3.564</v>
      </c>
      <c r="S8459" s="20" t="n">
        <v>3</v>
      </c>
      <c r="T8459" s="21" t="n">
        <v>0.8</v>
      </c>
      <c r="U8459" s="19" t="n">
        <v>-6.237</v>
      </c>
      <c r="V8459" t="n">
        <v>5</v>
      </c>
      <c r="W8459" t="n">
        <v>2017</v>
      </c>
      <c r="X8459" t="inlineStr">
        <is>
          <t>2017Q2</t>
        </is>
      </c>
      <c r="Y8459" t="inlineStr">
        <is>
          <t>2017-05</t>
        </is>
      </c>
      <c r="Z8459" t="inlineStr">
        <is>
          <t>&gt; 50% (Deep Discount)</t>
        </is>
      </c>
      <c r="AA8459" t="b">
        <v>0</v>
      </c>
      <c r="AB8459" t="b">
        <v>1</v>
      </c>
      <c r="AC8459" s="19" t="n">
        <v>5.94</v>
      </c>
      <c r="AD8459" s="21" t="n">
        <v>-1.75</v>
      </c>
    </row>
    <row r="8460" ht="18" customHeight="1">
      <c r="A8460" t="n">
        <v>8459</v>
      </c>
      <c r="B8460" t="inlineStr">
        <is>
          <t>CA-2014-126200</t>
        </is>
      </c>
      <c r="C8460" s="18" t="inlineStr">
        <is>
          <t>2014-08-25</t>
        </is>
      </c>
      <c r="D8460" s="18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19" t="n">
        <v>25.68</v>
      </c>
      <c r="S8460" s="20" t="n">
        <v>3</v>
      </c>
      <c r="T8460" s="21" t="n">
        <v>0.8</v>
      </c>
      <c r="U8460" s="19" t="n">
        <v>-39.804</v>
      </c>
      <c r="V8460" t="n">
        <v>4</v>
      </c>
      <c r="W8460" t="n">
        <v>2014</v>
      </c>
      <c r="X8460" t="inlineStr">
        <is>
          <t>2014Q3</t>
        </is>
      </c>
      <c r="Y8460" t="inlineStr">
        <is>
          <t>2014-08</t>
        </is>
      </c>
      <c r="Z8460" t="inlineStr">
        <is>
          <t>&gt; 50% (Deep Discount)</t>
        </is>
      </c>
      <c r="AA8460" t="b">
        <v>0</v>
      </c>
      <c r="AB8460" t="b">
        <v>1</v>
      </c>
      <c r="AC8460" s="19" t="n">
        <v>42.8</v>
      </c>
      <c r="AD8460" s="21" t="n">
        <v>-1.55</v>
      </c>
    </row>
    <row r="8461" ht="18" customHeight="1">
      <c r="A8461" t="n">
        <v>8460</v>
      </c>
      <c r="B8461" t="inlineStr">
        <is>
          <t>CA-2014-126200</t>
        </is>
      </c>
      <c r="C8461" s="18" t="inlineStr">
        <is>
          <t>2014-08-25</t>
        </is>
      </c>
      <c r="D8461" s="18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19" t="n">
        <v>12.384</v>
      </c>
      <c r="S8461" s="20" t="n">
        <v>3</v>
      </c>
      <c r="T8461" s="21" t="n">
        <v>0.8</v>
      </c>
      <c r="U8461" s="19" t="n">
        <v>-19.8144</v>
      </c>
      <c r="V8461" t="n">
        <v>4</v>
      </c>
      <c r="W8461" t="n">
        <v>2014</v>
      </c>
      <c r="X8461" t="inlineStr">
        <is>
          <t>2014Q3</t>
        </is>
      </c>
      <c r="Y8461" t="inlineStr">
        <is>
          <t>2014-08</t>
        </is>
      </c>
      <c r="Z8461" t="inlineStr">
        <is>
          <t>&gt; 50% (Deep Discount)</t>
        </is>
      </c>
      <c r="AA8461" t="b">
        <v>0</v>
      </c>
      <c r="AB8461" t="b">
        <v>1</v>
      </c>
      <c r="AC8461" s="19" t="n">
        <v>20.64</v>
      </c>
      <c r="AD8461" s="21" t="n">
        <v>-1.6</v>
      </c>
    </row>
    <row r="8462" ht="18" customHeight="1">
      <c r="A8462" t="n">
        <v>8461</v>
      </c>
      <c r="B8462" t="inlineStr">
        <is>
          <t>CA-2014-146500</t>
        </is>
      </c>
      <c r="C8462" s="18" t="inlineStr">
        <is>
          <t>2014-08-30</t>
        </is>
      </c>
      <c r="D8462" s="18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19" t="n">
        <v>25.3</v>
      </c>
      <c r="S8462" s="20" t="n">
        <v>5</v>
      </c>
      <c r="T8462" s="21" t="n">
        <v>0</v>
      </c>
      <c r="U8462" s="19" t="n">
        <v>11.891</v>
      </c>
      <c r="V8462" t="n">
        <v>5</v>
      </c>
      <c r="W8462" t="n">
        <v>2014</v>
      </c>
      <c r="X8462" t="inlineStr">
        <is>
          <t>2014Q3</t>
        </is>
      </c>
      <c r="Y8462" t="inlineStr">
        <is>
          <t>2014-08</t>
        </is>
      </c>
      <c r="Z8462" t="inlineStr">
        <is>
          <t>0% (No Discount)</t>
        </is>
      </c>
      <c r="AA8462" t="b">
        <v>1</v>
      </c>
      <c r="AB8462" t="b">
        <v>0</v>
      </c>
      <c r="AC8462" s="19" t="n">
        <v>5.06</v>
      </c>
      <c r="AD8462" s="21" t="n">
        <v>0.47</v>
      </c>
    </row>
    <row r="8463" ht="18" customHeight="1">
      <c r="A8463" t="n">
        <v>8462</v>
      </c>
      <c r="B8463" t="inlineStr">
        <is>
          <t>CA-2014-146500</t>
        </is>
      </c>
      <c r="C8463" s="18" t="inlineStr">
        <is>
          <t>2014-08-30</t>
        </is>
      </c>
      <c r="D8463" s="18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19" t="n">
        <v>95.94</v>
      </c>
      <c r="S8463" s="20" t="n">
        <v>3</v>
      </c>
      <c r="T8463" s="21" t="n">
        <v>0</v>
      </c>
      <c r="U8463" s="19" t="n">
        <v>9.593999999999999</v>
      </c>
      <c r="V8463" t="n">
        <v>5</v>
      </c>
      <c r="W8463" t="n">
        <v>2014</v>
      </c>
      <c r="X8463" t="inlineStr">
        <is>
          <t>2014Q3</t>
        </is>
      </c>
      <c r="Y8463" t="inlineStr">
        <is>
          <t>2014-08</t>
        </is>
      </c>
      <c r="Z8463" t="inlineStr">
        <is>
          <t>0% (No Discount)</t>
        </is>
      </c>
      <c r="AA8463" t="b">
        <v>1</v>
      </c>
      <c r="AB8463" t="b">
        <v>0</v>
      </c>
      <c r="AC8463" s="19" t="n">
        <v>31.98</v>
      </c>
      <c r="AD8463" s="21" t="n">
        <v>0.1</v>
      </c>
    </row>
    <row r="8464" ht="18" customHeight="1">
      <c r="A8464" t="n">
        <v>8463</v>
      </c>
      <c r="B8464" t="inlineStr">
        <is>
          <t>CA-2015-169537</t>
        </is>
      </c>
      <c r="C8464" s="18" t="inlineStr">
        <is>
          <t>2015-09-03</t>
        </is>
      </c>
      <c r="D8464" s="18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19" t="n">
        <v>7.5</v>
      </c>
      <c r="S8464" s="20" t="n">
        <v>2</v>
      </c>
      <c r="T8464" s="21" t="n">
        <v>0</v>
      </c>
      <c r="U8464" s="19" t="n">
        <v>3.6</v>
      </c>
      <c r="V8464" t="n">
        <v>4</v>
      </c>
      <c r="W8464" t="n">
        <v>2015</v>
      </c>
      <c r="X8464" t="inlineStr">
        <is>
          <t>2015Q3</t>
        </is>
      </c>
      <c r="Y8464" t="inlineStr">
        <is>
          <t>2015-09</t>
        </is>
      </c>
      <c r="Z8464" t="inlineStr">
        <is>
          <t>0% (No Discount)</t>
        </is>
      </c>
      <c r="AA8464" t="b">
        <v>1</v>
      </c>
      <c r="AB8464" t="b">
        <v>0</v>
      </c>
      <c r="AC8464" s="19" t="n">
        <v>3.75</v>
      </c>
      <c r="AD8464" s="21" t="n">
        <v>0.48</v>
      </c>
    </row>
    <row r="8465" ht="18" customHeight="1">
      <c r="A8465" t="n">
        <v>8464</v>
      </c>
      <c r="B8465" t="inlineStr">
        <is>
          <t>CA-2014-100881</t>
        </is>
      </c>
      <c r="C8465" s="18" t="inlineStr">
        <is>
          <t>2014-03-28</t>
        </is>
      </c>
      <c r="D8465" s="18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19" t="n">
        <v>302.376</v>
      </c>
      <c r="S8465" s="20" t="n">
        <v>3</v>
      </c>
      <c r="T8465" s="21" t="n">
        <v>0.2</v>
      </c>
      <c r="U8465" s="19" t="n">
        <v>22.6782</v>
      </c>
      <c r="V8465" t="n">
        <v>4</v>
      </c>
      <c r="W8465" t="n">
        <v>2014</v>
      </c>
      <c r="X8465" t="inlineStr">
        <is>
          <t>2014Q1</t>
        </is>
      </c>
      <c r="Y8465" t="inlineStr">
        <is>
          <t>2014-03</t>
        </is>
      </c>
      <c r="Z8465" t="inlineStr">
        <is>
          <t>10.1% - 20%</t>
        </is>
      </c>
      <c r="AA8465" t="b">
        <v>1</v>
      </c>
      <c r="AB8465" t="b">
        <v>0</v>
      </c>
      <c r="AC8465" s="19" t="n">
        <v>125.99</v>
      </c>
      <c r="AD8465" s="21" t="n">
        <v>0.075</v>
      </c>
    </row>
    <row r="8466" ht="18" customHeight="1">
      <c r="A8466" t="n">
        <v>8465</v>
      </c>
      <c r="B8466" t="inlineStr">
        <is>
          <t>CA-2015-144043</t>
        </is>
      </c>
      <c r="C8466" s="18" t="inlineStr">
        <is>
          <t>2015-05-10</t>
        </is>
      </c>
      <c r="D8466" s="18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19" t="n">
        <v>46.688</v>
      </c>
      <c r="S8466" s="20" t="n">
        <v>4</v>
      </c>
      <c r="T8466" s="21" t="n">
        <v>0.2</v>
      </c>
      <c r="U8466" s="19" t="n">
        <v>-2.918</v>
      </c>
      <c r="V8466" t="n">
        <v>5</v>
      </c>
      <c r="W8466" t="n">
        <v>2015</v>
      </c>
      <c r="X8466" t="inlineStr">
        <is>
          <t>2015Q2</t>
        </is>
      </c>
      <c r="Y8466" t="inlineStr">
        <is>
          <t>2015-05</t>
        </is>
      </c>
      <c r="Z8466" t="inlineStr">
        <is>
          <t>10.1% - 20%</t>
        </is>
      </c>
      <c r="AA8466" t="b">
        <v>0</v>
      </c>
      <c r="AB8466" t="b">
        <v>1</v>
      </c>
      <c r="AC8466" s="19" t="n">
        <v>14.59</v>
      </c>
      <c r="AD8466" s="21" t="n">
        <v>-0.0625</v>
      </c>
    </row>
    <row r="8467" ht="18" customHeight="1">
      <c r="A8467" t="n">
        <v>8466</v>
      </c>
      <c r="B8467" t="inlineStr">
        <is>
          <t>CA-2015-116512</t>
        </is>
      </c>
      <c r="C8467" s="18" t="inlineStr">
        <is>
          <t>2015-04-09</t>
        </is>
      </c>
      <c r="D8467" s="18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19" t="n">
        <v>17.94</v>
      </c>
      <c r="S8467" s="20" t="n">
        <v>3</v>
      </c>
      <c r="T8467" s="21" t="n">
        <v>0</v>
      </c>
      <c r="U8467" s="19" t="n">
        <v>3.0498</v>
      </c>
      <c r="V8467" t="n">
        <v>5</v>
      </c>
      <c r="W8467" t="n">
        <v>2015</v>
      </c>
      <c r="X8467" t="inlineStr">
        <is>
          <t>2015Q2</t>
        </is>
      </c>
      <c r="Y8467" t="inlineStr">
        <is>
          <t>2015-04</t>
        </is>
      </c>
      <c r="Z8467" t="inlineStr">
        <is>
          <t>0% (No Discount)</t>
        </is>
      </c>
      <c r="AA8467" t="b">
        <v>1</v>
      </c>
      <c r="AB8467" t="b">
        <v>0</v>
      </c>
      <c r="AC8467" s="19" t="n">
        <v>5.98</v>
      </c>
      <c r="AD8467" s="21" t="n">
        <v>0.17</v>
      </c>
    </row>
    <row r="8468" ht="18" customHeight="1">
      <c r="A8468" t="n">
        <v>8467</v>
      </c>
      <c r="B8468" t="inlineStr">
        <is>
          <t>CA-2015-101000</t>
        </is>
      </c>
      <c r="C8468" s="18" t="inlineStr">
        <is>
          <t>2015-04-09</t>
        </is>
      </c>
      <c r="D8468" s="1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19" t="n">
        <v>370.14</v>
      </c>
      <c r="S8468" s="20" t="n">
        <v>3</v>
      </c>
      <c r="T8468" s="21" t="n">
        <v>0</v>
      </c>
      <c r="U8468" s="19" t="n">
        <v>144.3546</v>
      </c>
      <c r="V8468" t="n">
        <v>5</v>
      </c>
      <c r="W8468" t="n">
        <v>2015</v>
      </c>
      <c r="X8468" t="inlineStr">
        <is>
          <t>2015Q2</t>
        </is>
      </c>
      <c r="Y8468" t="inlineStr">
        <is>
          <t>2015-04</t>
        </is>
      </c>
      <c r="Z8468" t="inlineStr">
        <is>
          <t>0% (No Discount)</t>
        </is>
      </c>
      <c r="AA8468" t="b">
        <v>1</v>
      </c>
      <c r="AB8468" t="b">
        <v>0</v>
      </c>
      <c r="AC8468" s="19" t="n">
        <v>123.38</v>
      </c>
      <c r="AD8468" s="21" t="n">
        <v>0.39</v>
      </c>
    </row>
    <row r="8469" ht="18" customHeight="1">
      <c r="A8469" t="n">
        <v>8468</v>
      </c>
      <c r="B8469" t="inlineStr">
        <is>
          <t>CA-2016-168557</t>
        </is>
      </c>
      <c r="C8469" s="18" t="inlineStr">
        <is>
          <t>2016-09-19</t>
        </is>
      </c>
      <c r="D8469" s="18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19" t="n">
        <v>8.928000000000001</v>
      </c>
      <c r="S8469" s="20" t="n">
        <v>2</v>
      </c>
      <c r="T8469" s="21" t="n">
        <v>0.2</v>
      </c>
      <c r="U8469" s="19" t="n">
        <v>3.1248</v>
      </c>
      <c r="V8469" t="n">
        <v>4</v>
      </c>
      <c r="W8469" t="n">
        <v>2016</v>
      </c>
      <c r="X8469" t="inlineStr">
        <is>
          <t>2016Q3</t>
        </is>
      </c>
      <c r="Y8469" t="inlineStr">
        <is>
          <t>2016-09</t>
        </is>
      </c>
      <c r="Z8469" t="inlineStr">
        <is>
          <t>10.1% - 20%</t>
        </is>
      </c>
      <c r="AA8469" t="b">
        <v>1</v>
      </c>
      <c r="AB8469" t="b">
        <v>0</v>
      </c>
      <c r="AC8469" s="19" t="n">
        <v>5.58</v>
      </c>
      <c r="AD8469" s="21" t="n">
        <v>0.35</v>
      </c>
    </row>
    <row r="8470" ht="18" customHeight="1">
      <c r="A8470" t="n">
        <v>8469</v>
      </c>
      <c r="B8470" t="inlineStr">
        <is>
          <t>US-2016-164196</t>
        </is>
      </c>
      <c r="C8470" s="18" t="inlineStr">
        <is>
          <t>2016-11-11</t>
        </is>
      </c>
      <c r="D8470" s="18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19" t="n">
        <v>2678.94</v>
      </c>
      <c r="S8470" s="20" t="n">
        <v>6</v>
      </c>
      <c r="T8470" s="21" t="n">
        <v>0</v>
      </c>
      <c r="U8470" s="19" t="n">
        <v>241.1046</v>
      </c>
      <c r="V8470" t="n">
        <v>6</v>
      </c>
      <c r="W8470" t="n">
        <v>2016</v>
      </c>
      <c r="X8470" t="inlineStr">
        <is>
          <t>2016Q4</t>
        </is>
      </c>
      <c r="Y8470" t="inlineStr">
        <is>
          <t>2016-11</t>
        </is>
      </c>
      <c r="Z8470" t="inlineStr">
        <is>
          <t>0% (No Discount)</t>
        </is>
      </c>
      <c r="AA8470" t="b">
        <v>1</v>
      </c>
      <c r="AB8470" t="b">
        <v>0</v>
      </c>
      <c r="AC8470" s="19" t="n">
        <v>446.49</v>
      </c>
      <c r="AD8470" s="21" t="n">
        <v>0.09</v>
      </c>
    </row>
    <row r="8471" ht="18" customHeight="1">
      <c r="A8471" t="n">
        <v>8470</v>
      </c>
      <c r="B8471" t="inlineStr">
        <is>
          <t>US-2017-132031</t>
        </is>
      </c>
      <c r="C8471" s="18" t="inlineStr">
        <is>
          <t>2017-04-23</t>
        </is>
      </c>
      <c r="D8471" s="18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19" t="n">
        <v>387.136</v>
      </c>
      <c r="S8471" s="20" t="n">
        <v>4</v>
      </c>
      <c r="T8471" s="21" t="n">
        <v>0.2</v>
      </c>
      <c r="U8471" s="19" t="n">
        <v>-14.5176</v>
      </c>
      <c r="V8471" t="n">
        <v>4</v>
      </c>
      <c r="W8471" t="n">
        <v>2017</v>
      </c>
      <c r="X8471" t="inlineStr">
        <is>
          <t>2017Q2</t>
        </is>
      </c>
      <c r="Y8471" t="inlineStr">
        <is>
          <t>2017-04</t>
        </is>
      </c>
      <c r="Z8471" t="inlineStr">
        <is>
          <t>10.1% - 20%</t>
        </is>
      </c>
      <c r="AA8471" t="b">
        <v>0</v>
      </c>
      <c r="AB8471" t="b">
        <v>1</v>
      </c>
      <c r="AC8471" s="19" t="n">
        <v>120.98</v>
      </c>
      <c r="AD8471" s="21" t="n">
        <v>-0.0375</v>
      </c>
    </row>
    <row r="8472" ht="18" customHeight="1">
      <c r="A8472" t="n">
        <v>8471</v>
      </c>
      <c r="B8472" t="inlineStr">
        <is>
          <t>US-2017-132031</t>
        </is>
      </c>
      <c r="C8472" s="18" t="inlineStr">
        <is>
          <t>2017-04-23</t>
        </is>
      </c>
      <c r="D8472" s="18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19" t="n">
        <v>45.408</v>
      </c>
      <c r="S8472" s="20" t="n">
        <v>2</v>
      </c>
      <c r="T8472" s="21" t="n">
        <v>0.2</v>
      </c>
      <c r="U8472" s="19" t="n">
        <v>11.9196</v>
      </c>
      <c r="V8472" t="n">
        <v>4</v>
      </c>
      <c r="W8472" t="n">
        <v>2017</v>
      </c>
      <c r="X8472" t="inlineStr">
        <is>
          <t>2017Q2</t>
        </is>
      </c>
      <c r="Y8472" t="inlineStr">
        <is>
          <t>2017-04</t>
        </is>
      </c>
      <c r="Z8472" t="inlineStr">
        <is>
          <t>10.1% - 20%</t>
        </is>
      </c>
      <c r="AA8472" t="b">
        <v>1</v>
      </c>
      <c r="AB8472" t="b">
        <v>0</v>
      </c>
      <c r="AC8472" s="19" t="n">
        <v>28.38</v>
      </c>
      <c r="AD8472" s="21" t="n">
        <v>0.2625</v>
      </c>
    </row>
    <row r="8473" ht="18" customHeight="1">
      <c r="A8473" t="n">
        <v>8472</v>
      </c>
      <c r="B8473" t="inlineStr">
        <is>
          <t>US-2017-132031</t>
        </is>
      </c>
      <c r="C8473" s="18" t="inlineStr">
        <is>
          <t>2017-04-23</t>
        </is>
      </c>
      <c r="D8473" s="18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19" t="n">
        <v>77.952</v>
      </c>
      <c r="S8473" s="20" t="n">
        <v>3</v>
      </c>
      <c r="T8473" s="21" t="n">
        <v>0.2</v>
      </c>
      <c r="U8473" s="19" t="n">
        <v>-11.6928</v>
      </c>
      <c r="V8473" t="n">
        <v>4</v>
      </c>
      <c r="W8473" t="n">
        <v>2017</v>
      </c>
      <c r="X8473" t="inlineStr">
        <is>
          <t>2017Q2</t>
        </is>
      </c>
      <c r="Y8473" t="inlineStr">
        <is>
          <t>2017-04</t>
        </is>
      </c>
      <c r="Z8473" t="inlineStr">
        <is>
          <t>10.1% - 20%</t>
        </is>
      </c>
      <c r="AA8473" t="b">
        <v>0</v>
      </c>
      <c r="AB8473" t="b">
        <v>1</v>
      </c>
      <c r="AC8473" s="19" t="n">
        <v>32.48</v>
      </c>
      <c r="AD8473" s="21" t="n">
        <v>-0.15</v>
      </c>
    </row>
    <row r="8474" ht="18" customHeight="1">
      <c r="A8474" t="n">
        <v>8473</v>
      </c>
      <c r="B8474" t="inlineStr">
        <is>
          <t>US-2017-132031</t>
        </is>
      </c>
      <c r="C8474" s="18" t="inlineStr">
        <is>
          <t>2017-04-23</t>
        </is>
      </c>
      <c r="D8474" s="18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19" t="n">
        <v>3</v>
      </c>
      <c r="S8474" s="20" t="n">
        <v>1</v>
      </c>
      <c r="T8474" s="21" t="n">
        <v>0.2</v>
      </c>
      <c r="U8474" s="19" t="n">
        <v>1.05</v>
      </c>
      <c r="V8474" t="n">
        <v>4</v>
      </c>
      <c r="W8474" t="n">
        <v>2017</v>
      </c>
      <c r="X8474" t="inlineStr">
        <is>
          <t>2017Q2</t>
        </is>
      </c>
      <c r="Y8474" t="inlineStr">
        <is>
          <t>2017-04</t>
        </is>
      </c>
      <c r="Z8474" t="inlineStr">
        <is>
          <t>10.1% - 20%</t>
        </is>
      </c>
      <c r="AA8474" t="b">
        <v>1</v>
      </c>
      <c r="AB8474" t="b">
        <v>0</v>
      </c>
      <c r="AC8474" s="19" t="n">
        <v>3.75</v>
      </c>
      <c r="AD8474" s="21" t="n">
        <v>0.35</v>
      </c>
    </row>
    <row r="8475" ht="18" customHeight="1">
      <c r="A8475" t="n">
        <v>8474</v>
      </c>
      <c r="B8475" t="inlineStr">
        <is>
          <t>CA-2015-169733</t>
        </is>
      </c>
      <c r="C8475" s="18" t="inlineStr">
        <is>
          <t>2015-10-22</t>
        </is>
      </c>
      <c r="D8475" s="18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19" t="n">
        <v>9.952</v>
      </c>
      <c r="S8475" s="20" t="n">
        <v>1</v>
      </c>
      <c r="T8475" s="21" t="n">
        <v>0.2</v>
      </c>
      <c r="U8475" s="19" t="n">
        <v>0.9952</v>
      </c>
      <c r="V8475" t="n">
        <v>4</v>
      </c>
      <c r="W8475" t="n">
        <v>2015</v>
      </c>
      <c r="X8475" t="inlineStr">
        <is>
          <t>2015Q4</t>
        </is>
      </c>
      <c r="Y8475" t="inlineStr">
        <is>
          <t>2015-10</t>
        </is>
      </c>
      <c r="Z8475" t="inlineStr">
        <is>
          <t>10.1% - 20%</t>
        </is>
      </c>
      <c r="AA8475" t="b">
        <v>1</v>
      </c>
      <c r="AB8475" t="b">
        <v>0</v>
      </c>
      <c r="AC8475" s="19" t="n">
        <v>12.44</v>
      </c>
      <c r="AD8475" s="21" t="n">
        <v>0.1</v>
      </c>
    </row>
    <row r="8476" ht="18" customHeight="1">
      <c r="A8476" t="n">
        <v>8475</v>
      </c>
      <c r="B8476" t="inlineStr">
        <is>
          <t>CA-2017-169404</t>
        </is>
      </c>
      <c r="C8476" s="18" t="inlineStr">
        <is>
          <t>2017-04-09</t>
        </is>
      </c>
      <c r="D8476" s="18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19" t="n">
        <v>37.896</v>
      </c>
      <c r="S8476" s="20" t="n">
        <v>4</v>
      </c>
      <c r="T8476" s="21" t="n">
        <v>0.7</v>
      </c>
      <c r="U8476" s="19" t="n">
        <v>-29.0536</v>
      </c>
      <c r="V8476" t="n">
        <v>5</v>
      </c>
      <c r="W8476" t="n">
        <v>2017</v>
      </c>
      <c r="X8476" t="inlineStr">
        <is>
          <t>2017Q2</t>
        </is>
      </c>
      <c r="Y8476" t="inlineStr">
        <is>
          <t>2017-04</t>
        </is>
      </c>
      <c r="Z8476" t="inlineStr">
        <is>
          <t>&gt; 50% (Deep Discount)</t>
        </is>
      </c>
      <c r="AA8476" t="b">
        <v>0</v>
      </c>
      <c r="AB8476" t="b">
        <v>1</v>
      </c>
      <c r="AC8476" s="19" t="n">
        <v>31.58</v>
      </c>
      <c r="AD8476" s="21" t="n">
        <v>-0.7667</v>
      </c>
    </row>
    <row r="8477" ht="18" customHeight="1">
      <c r="A8477" t="n">
        <v>8476</v>
      </c>
      <c r="B8477" t="inlineStr">
        <is>
          <t>CA-2017-169404</t>
        </is>
      </c>
      <c r="C8477" s="18" t="inlineStr">
        <is>
          <t>2017-04-09</t>
        </is>
      </c>
      <c r="D8477" s="18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19" t="n">
        <v>65.584</v>
      </c>
      <c r="S8477" s="20" t="n">
        <v>2</v>
      </c>
      <c r="T8477" s="21" t="n">
        <v>0.2</v>
      </c>
      <c r="U8477" s="19" t="n">
        <v>23.7742</v>
      </c>
      <c r="V8477" t="n">
        <v>5</v>
      </c>
      <c r="W8477" t="n">
        <v>2017</v>
      </c>
      <c r="X8477" t="inlineStr">
        <is>
          <t>2017Q2</t>
        </is>
      </c>
      <c r="Y8477" t="inlineStr">
        <is>
          <t>2017-04</t>
        </is>
      </c>
      <c r="Z8477" t="inlineStr">
        <is>
          <t>10.1% - 20%</t>
        </is>
      </c>
      <c r="AA8477" t="b">
        <v>1</v>
      </c>
      <c r="AB8477" t="b">
        <v>0</v>
      </c>
      <c r="AC8477" s="19" t="n">
        <v>40.99</v>
      </c>
      <c r="AD8477" s="21" t="n">
        <v>0.3625</v>
      </c>
    </row>
    <row r="8478" ht="18" customHeight="1">
      <c r="A8478" t="n">
        <v>8477</v>
      </c>
      <c r="B8478" t="inlineStr">
        <is>
          <t>CA-2017-134880</t>
        </is>
      </c>
      <c r="C8478" s="18" t="inlineStr">
        <is>
          <t>2017-10-27</t>
        </is>
      </c>
      <c r="D8478" s="1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19" t="n">
        <v>44.784</v>
      </c>
      <c r="S8478" s="20" t="n">
        <v>1</v>
      </c>
      <c r="T8478" s="21" t="n">
        <v>0.2</v>
      </c>
      <c r="U8478" s="19" t="n">
        <v>16.2342</v>
      </c>
      <c r="V8478" t="n">
        <v>5</v>
      </c>
      <c r="W8478" t="n">
        <v>2017</v>
      </c>
      <c r="X8478" t="inlineStr">
        <is>
          <t>2017Q4</t>
        </is>
      </c>
      <c r="Y8478" t="inlineStr">
        <is>
          <t>2017-10</t>
        </is>
      </c>
      <c r="Z8478" t="inlineStr">
        <is>
          <t>10.1% - 20%</t>
        </is>
      </c>
      <c r="AA8478" t="b">
        <v>1</v>
      </c>
      <c r="AB8478" t="b">
        <v>0</v>
      </c>
      <c r="AC8478" s="19" t="n">
        <v>55.98</v>
      </c>
      <c r="AD8478" s="21" t="n">
        <v>0.3625</v>
      </c>
    </row>
    <row r="8479" ht="18" customHeight="1">
      <c r="A8479" t="n">
        <v>8478</v>
      </c>
      <c r="B8479" t="inlineStr">
        <is>
          <t>CA-2015-145758</t>
        </is>
      </c>
      <c r="C8479" s="18" t="inlineStr">
        <is>
          <t>2015-10-30</t>
        </is>
      </c>
      <c r="D8479" s="18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19" t="n">
        <v>1035.8</v>
      </c>
      <c r="S8479" s="20" t="n">
        <v>4</v>
      </c>
      <c r="T8479" s="21" t="n">
        <v>0</v>
      </c>
      <c r="U8479" s="19" t="n">
        <v>269.308</v>
      </c>
      <c r="V8479" t="n">
        <v>0</v>
      </c>
      <c r="W8479" t="n">
        <v>2015</v>
      </c>
      <c r="X8479" t="inlineStr">
        <is>
          <t>2015Q4</t>
        </is>
      </c>
      <c r="Y8479" t="inlineStr">
        <is>
          <t>2015-10</t>
        </is>
      </c>
      <c r="Z8479" t="inlineStr">
        <is>
          <t>0% (No Discount)</t>
        </is>
      </c>
      <c r="AA8479" t="b">
        <v>1</v>
      </c>
      <c r="AB8479" t="b">
        <v>0</v>
      </c>
      <c r="AC8479" s="19" t="n">
        <v>258.95</v>
      </c>
      <c r="AD8479" s="21" t="n">
        <v>0.26</v>
      </c>
    </row>
    <row r="8480" ht="18" customHeight="1">
      <c r="A8480" t="n">
        <v>8479</v>
      </c>
      <c r="B8480" t="inlineStr">
        <is>
          <t>CA-2017-158736</t>
        </is>
      </c>
      <c r="C8480" s="18" t="inlineStr">
        <is>
          <t>2017-12-18</t>
        </is>
      </c>
      <c r="D8480" s="18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19" t="n">
        <v>5.76</v>
      </c>
      <c r="S8480" s="20" t="n">
        <v>2</v>
      </c>
      <c r="T8480" s="21" t="n">
        <v>0</v>
      </c>
      <c r="U8480" s="19" t="n">
        <v>1.6704</v>
      </c>
      <c r="V8480" t="n">
        <v>6</v>
      </c>
      <c r="W8480" t="n">
        <v>2017</v>
      </c>
      <c r="X8480" t="inlineStr">
        <is>
          <t>2017Q4</t>
        </is>
      </c>
      <c r="Y8480" t="inlineStr">
        <is>
          <t>2017-12</t>
        </is>
      </c>
      <c r="Z8480" t="inlineStr">
        <is>
          <t>0% (No Discount)</t>
        </is>
      </c>
      <c r="AA8480" t="b">
        <v>1</v>
      </c>
      <c r="AB8480" t="b">
        <v>0</v>
      </c>
      <c r="AC8480" s="19" t="n">
        <v>2.88</v>
      </c>
      <c r="AD8480" s="21" t="n">
        <v>0.29</v>
      </c>
    </row>
    <row r="8481" ht="18" customHeight="1">
      <c r="A8481" t="n">
        <v>8480</v>
      </c>
      <c r="B8481" t="inlineStr">
        <is>
          <t>US-2016-119270</t>
        </is>
      </c>
      <c r="C8481" s="18" t="inlineStr">
        <is>
          <t>2016-03-12</t>
        </is>
      </c>
      <c r="D8481" s="18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19" t="n">
        <v>19.98</v>
      </c>
      <c r="S8481" s="20" t="n">
        <v>2</v>
      </c>
      <c r="T8481" s="21" t="n">
        <v>0</v>
      </c>
      <c r="U8481" s="19" t="n">
        <v>8.991</v>
      </c>
      <c r="V8481" t="n">
        <v>4</v>
      </c>
      <c r="W8481" t="n">
        <v>2016</v>
      </c>
      <c r="X8481" t="inlineStr">
        <is>
          <t>2016Q1</t>
        </is>
      </c>
      <c r="Y8481" t="inlineStr">
        <is>
          <t>2016-03</t>
        </is>
      </c>
      <c r="Z8481" t="inlineStr">
        <is>
          <t>0% (No Discount)</t>
        </is>
      </c>
      <c r="AA8481" t="b">
        <v>1</v>
      </c>
      <c r="AB8481" t="b">
        <v>0</v>
      </c>
      <c r="AC8481" s="19" t="n">
        <v>9.99</v>
      </c>
      <c r="AD8481" s="21" t="n">
        <v>0.45</v>
      </c>
    </row>
    <row r="8482" ht="18" customHeight="1">
      <c r="A8482" t="n">
        <v>8481</v>
      </c>
      <c r="B8482" t="inlineStr">
        <is>
          <t>CA-2014-109890</t>
        </is>
      </c>
      <c r="C8482" s="18" t="inlineStr">
        <is>
          <t>2014-07-21</t>
        </is>
      </c>
      <c r="D8482" s="18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19" t="n">
        <v>35.98</v>
      </c>
      <c r="S8482" s="20" t="n">
        <v>2</v>
      </c>
      <c r="T8482" s="21" t="n">
        <v>0</v>
      </c>
      <c r="U8482" s="19" t="n">
        <v>10.0744</v>
      </c>
      <c r="V8482" t="n">
        <v>6</v>
      </c>
      <c r="W8482" t="n">
        <v>2014</v>
      </c>
      <c r="X8482" t="inlineStr">
        <is>
          <t>2014Q3</t>
        </is>
      </c>
      <c r="Y8482" t="inlineStr">
        <is>
          <t>2014-07</t>
        </is>
      </c>
      <c r="Z8482" t="inlineStr">
        <is>
          <t>0% (No Discount)</t>
        </is>
      </c>
      <c r="AA8482" t="b">
        <v>1</v>
      </c>
      <c r="AB8482" t="b">
        <v>0</v>
      </c>
      <c r="AC8482" s="19" t="n">
        <v>17.99</v>
      </c>
      <c r="AD8482" s="21" t="n">
        <v>0.28</v>
      </c>
    </row>
    <row r="8483" ht="18" customHeight="1">
      <c r="A8483" t="n">
        <v>8482</v>
      </c>
      <c r="B8483" t="inlineStr">
        <is>
          <t>CA-2016-138583</t>
        </is>
      </c>
      <c r="C8483" s="18" t="inlineStr">
        <is>
          <t>2016-05-24</t>
        </is>
      </c>
      <c r="D8483" s="18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19" t="n">
        <v>16.656</v>
      </c>
      <c r="S8483" s="20" t="n">
        <v>3</v>
      </c>
      <c r="T8483" s="21" t="n">
        <v>0.2</v>
      </c>
      <c r="U8483" s="19" t="n">
        <v>3.3312</v>
      </c>
      <c r="V8483" t="n">
        <v>4</v>
      </c>
      <c r="W8483" t="n">
        <v>2016</v>
      </c>
      <c r="X8483" t="inlineStr">
        <is>
          <t>2016Q2</t>
        </is>
      </c>
      <c r="Y8483" t="inlineStr">
        <is>
          <t>2016-05</t>
        </is>
      </c>
      <c r="Z8483" t="inlineStr">
        <is>
          <t>10.1% - 20%</t>
        </is>
      </c>
      <c r="AA8483" t="b">
        <v>1</v>
      </c>
      <c r="AB8483" t="b">
        <v>0</v>
      </c>
      <c r="AC8483" s="19" t="n">
        <v>6.94</v>
      </c>
      <c r="AD8483" s="21" t="n">
        <v>0.2</v>
      </c>
    </row>
    <row r="8484" ht="18" customHeight="1">
      <c r="A8484" t="n">
        <v>8483</v>
      </c>
      <c r="B8484" t="inlineStr">
        <is>
          <t>US-2017-118535</t>
        </is>
      </c>
      <c r="C8484" s="18" t="inlineStr">
        <is>
          <t>2017-02-11</t>
        </is>
      </c>
      <c r="D8484" s="18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19" t="n">
        <v>20.7</v>
      </c>
      <c r="S8484" s="20" t="n">
        <v>2</v>
      </c>
      <c r="T8484" s="21" t="n">
        <v>0</v>
      </c>
      <c r="U8484" s="19" t="n">
        <v>9.936</v>
      </c>
      <c r="V8484" t="n">
        <v>4</v>
      </c>
      <c r="W8484" t="n">
        <v>2017</v>
      </c>
      <c r="X8484" t="inlineStr">
        <is>
          <t>2017Q1</t>
        </is>
      </c>
      <c r="Y8484" t="inlineStr">
        <is>
          <t>2017-02</t>
        </is>
      </c>
      <c r="Z8484" t="inlineStr">
        <is>
          <t>0% (No Discount)</t>
        </is>
      </c>
      <c r="AA8484" t="b">
        <v>1</v>
      </c>
      <c r="AB8484" t="b">
        <v>0</v>
      </c>
      <c r="AC8484" s="19" t="n">
        <v>10.35</v>
      </c>
      <c r="AD8484" s="21" t="n">
        <v>0.48</v>
      </c>
    </row>
    <row r="8485" ht="18" customHeight="1">
      <c r="A8485" t="n">
        <v>8484</v>
      </c>
      <c r="B8485" t="inlineStr">
        <is>
          <t>CA-2016-126284</t>
        </is>
      </c>
      <c r="C8485" s="18" t="inlineStr">
        <is>
          <t>2016-09-20</t>
        </is>
      </c>
      <c r="D8485" s="18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19" t="n">
        <v>83.7</v>
      </c>
      <c r="S8485" s="20" t="n">
        <v>5</v>
      </c>
      <c r="T8485" s="21" t="n">
        <v>0</v>
      </c>
      <c r="U8485" s="19" t="n">
        <v>41.013</v>
      </c>
      <c r="V8485" t="n">
        <v>4</v>
      </c>
      <c r="W8485" t="n">
        <v>2016</v>
      </c>
      <c r="X8485" t="inlineStr">
        <is>
          <t>2016Q3</t>
        </is>
      </c>
      <c r="Y8485" t="inlineStr">
        <is>
          <t>2016-09</t>
        </is>
      </c>
      <c r="Z8485" t="inlineStr">
        <is>
          <t>0% (No Discount)</t>
        </is>
      </c>
      <c r="AA8485" t="b">
        <v>1</v>
      </c>
      <c r="AB8485" t="b">
        <v>0</v>
      </c>
      <c r="AC8485" s="19" t="n">
        <v>16.74</v>
      </c>
      <c r="AD8485" s="21" t="n">
        <v>0.49</v>
      </c>
    </row>
    <row r="8486" ht="18" customHeight="1">
      <c r="A8486" t="n">
        <v>8485</v>
      </c>
      <c r="B8486" t="inlineStr">
        <is>
          <t>CA-2017-142391</t>
        </is>
      </c>
      <c r="C8486" s="18" t="inlineStr">
        <is>
          <t>2017-09-24</t>
        </is>
      </c>
      <c r="D8486" s="18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19" t="n">
        <v>199.8</v>
      </c>
      <c r="S8486" s="20" t="n">
        <v>10</v>
      </c>
      <c r="T8486" s="21" t="n">
        <v>0</v>
      </c>
      <c r="U8486" s="19" t="n">
        <v>71.928</v>
      </c>
      <c r="V8486" t="n">
        <v>0</v>
      </c>
      <c r="W8486" t="n">
        <v>2017</v>
      </c>
      <c r="X8486" t="inlineStr">
        <is>
          <t>2017Q3</t>
        </is>
      </c>
      <c r="Y8486" t="inlineStr">
        <is>
          <t>2017-09</t>
        </is>
      </c>
      <c r="Z8486" t="inlineStr">
        <is>
          <t>0% (No Discount)</t>
        </is>
      </c>
      <c r="AA8486" t="b">
        <v>1</v>
      </c>
      <c r="AB8486" t="b">
        <v>0</v>
      </c>
      <c r="AC8486" s="19" t="n">
        <v>19.98</v>
      </c>
      <c r="AD8486" s="21" t="n">
        <v>0.36</v>
      </c>
    </row>
    <row r="8487" ht="18" customHeight="1">
      <c r="A8487" t="n">
        <v>8486</v>
      </c>
      <c r="B8487" t="inlineStr">
        <is>
          <t>CA-2017-124716</t>
        </is>
      </c>
      <c r="C8487" s="18" t="inlineStr">
        <is>
          <t>2017-03-27</t>
        </is>
      </c>
      <c r="D8487" s="18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19" t="n">
        <v>45.68</v>
      </c>
      <c r="S8487" s="20" t="n">
        <v>2</v>
      </c>
      <c r="T8487" s="21" t="n">
        <v>0</v>
      </c>
      <c r="U8487" s="19" t="n">
        <v>21.0128</v>
      </c>
      <c r="V8487" t="n">
        <v>4</v>
      </c>
      <c r="W8487" t="n">
        <v>2017</v>
      </c>
      <c r="X8487" t="inlineStr">
        <is>
          <t>2017Q1</t>
        </is>
      </c>
      <c r="Y8487" t="inlineStr">
        <is>
          <t>2017-03</t>
        </is>
      </c>
      <c r="Z8487" t="inlineStr">
        <is>
          <t>0% (No Discount)</t>
        </is>
      </c>
      <c r="AA8487" t="b">
        <v>1</v>
      </c>
      <c r="AB8487" t="b">
        <v>0</v>
      </c>
      <c r="AC8487" s="19" t="n">
        <v>22.84</v>
      </c>
      <c r="AD8487" s="21" t="n">
        <v>0.46</v>
      </c>
    </row>
    <row r="8488" ht="18" customHeight="1">
      <c r="A8488" t="n">
        <v>8487</v>
      </c>
      <c r="B8488" t="inlineStr">
        <is>
          <t>CA-2017-124716</t>
        </is>
      </c>
      <c r="C8488" s="18" t="inlineStr">
        <is>
          <t>2017-03-27</t>
        </is>
      </c>
      <c r="D8488" s="1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19" t="n">
        <v>110.96</v>
      </c>
      <c r="S8488" s="20" t="n">
        <v>2</v>
      </c>
      <c r="T8488" s="21" t="n">
        <v>0</v>
      </c>
      <c r="U8488" s="19" t="n">
        <v>53.2608</v>
      </c>
      <c r="V8488" t="n">
        <v>4</v>
      </c>
      <c r="W8488" t="n">
        <v>2017</v>
      </c>
      <c r="X8488" t="inlineStr">
        <is>
          <t>2017Q1</t>
        </is>
      </c>
      <c r="Y8488" t="inlineStr">
        <is>
          <t>2017-03</t>
        </is>
      </c>
      <c r="Z8488" t="inlineStr">
        <is>
          <t>0% (No Discount)</t>
        </is>
      </c>
      <c r="AA8488" t="b">
        <v>1</v>
      </c>
      <c r="AB8488" t="b">
        <v>0</v>
      </c>
      <c r="AC8488" s="19" t="n">
        <v>55.48</v>
      </c>
      <c r="AD8488" s="21" t="n">
        <v>0.48</v>
      </c>
    </row>
    <row r="8489" ht="18" customHeight="1">
      <c r="A8489" t="n">
        <v>8488</v>
      </c>
      <c r="B8489" t="inlineStr">
        <is>
          <t>CA-2017-124716</t>
        </is>
      </c>
      <c r="C8489" s="18" t="inlineStr">
        <is>
          <t>2017-03-27</t>
        </is>
      </c>
      <c r="D8489" s="18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19" t="n">
        <v>11.94</v>
      </c>
      <c r="S8489" s="20" t="n">
        <v>3</v>
      </c>
      <c r="T8489" s="21" t="n">
        <v>0</v>
      </c>
      <c r="U8489" s="19" t="n">
        <v>5.97</v>
      </c>
      <c r="V8489" t="n">
        <v>4</v>
      </c>
      <c r="W8489" t="n">
        <v>2017</v>
      </c>
      <c r="X8489" t="inlineStr">
        <is>
          <t>2017Q1</t>
        </is>
      </c>
      <c r="Y8489" t="inlineStr">
        <is>
          <t>2017-03</t>
        </is>
      </c>
      <c r="Z8489" t="inlineStr">
        <is>
          <t>0% (No Discount)</t>
        </is>
      </c>
      <c r="AA8489" t="b">
        <v>1</v>
      </c>
      <c r="AB8489" t="b">
        <v>0</v>
      </c>
      <c r="AC8489" s="19" t="n">
        <v>3.98</v>
      </c>
      <c r="AD8489" s="21" t="n">
        <v>0.5</v>
      </c>
    </row>
    <row r="8490" ht="18" customHeight="1">
      <c r="A8490" t="n">
        <v>8489</v>
      </c>
      <c r="B8490" t="inlineStr">
        <is>
          <t>CA-2016-158841</t>
        </is>
      </c>
      <c r="C8490" s="18" t="inlineStr">
        <is>
          <t>2016-02-02</t>
        </is>
      </c>
      <c r="D8490" s="18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19" t="n">
        <v>8749.950000000001</v>
      </c>
      <c r="S8490" s="20" t="n">
        <v>5</v>
      </c>
      <c r="T8490" s="21" t="n">
        <v>0</v>
      </c>
      <c r="U8490" s="19" t="n">
        <v>2799.984</v>
      </c>
      <c r="V8490" t="n">
        <v>2</v>
      </c>
      <c r="W8490" t="n">
        <v>2016</v>
      </c>
      <c r="X8490" t="inlineStr">
        <is>
          <t>2016Q1</t>
        </is>
      </c>
      <c r="Y8490" t="inlineStr">
        <is>
          <t>2016-02</t>
        </is>
      </c>
      <c r="Z8490" t="inlineStr">
        <is>
          <t>0% (No Discount)</t>
        </is>
      </c>
      <c r="AA8490" t="b">
        <v>1</v>
      </c>
      <c r="AB8490" t="b">
        <v>0</v>
      </c>
      <c r="AC8490" s="19" t="n">
        <v>1749.99</v>
      </c>
      <c r="AD8490" s="21" t="n">
        <v>0.32</v>
      </c>
    </row>
    <row r="8491" ht="18" customHeight="1">
      <c r="A8491" t="n">
        <v>8490</v>
      </c>
      <c r="B8491" t="inlineStr">
        <is>
          <t>CA-2016-158841</t>
        </is>
      </c>
      <c r="C8491" s="18" t="inlineStr">
        <is>
          <t>2016-02-02</t>
        </is>
      </c>
      <c r="D8491" s="18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19" t="n">
        <v>36.4</v>
      </c>
      <c r="S8491" s="20" t="n">
        <v>8</v>
      </c>
      <c r="T8491" s="21" t="n">
        <v>0</v>
      </c>
      <c r="U8491" s="19" t="n">
        <v>18.2</v>
      </c>
      <c r="V8491" t="n">
        <v>2</v>
      </c>
      <c r="W8491" t="n">
        <v>2016</v>
      </c>
      <c r="X8491" t="inlineStr">
        <is>
          <t>2016Q1</t>
        </is>
      </c>
      <c r="Y8491" t="inlineStr">
        <is>
          <t>2016-02</t>
        </is>
      </c>
      <c r="Z8491" t="inlineStr">
        <is>
          <t>0% (No Discount)</t>
        </is>
      </c>
      <c r="AA8491" t="b">
        <v>1</v>
      </c>
      <c r="AB8491" t="b">
        <v>0</v>
      </c>
      <c r="AC8491" s="19" t="n">
        <v>4.55</v>
      </c>
      <c r="AD8491" s="21" t="n">
        <v>0.5</v>
      </c>
    </row>
    <row r="8492" ht="18" customHeight="1">
      <c r="A8492" t="n">
        <v>8491</v>
      </c>
      <c r="B8492" t="inlineStr">
        <is>
          <t>CA-2016-158841</t>
        </is>
      </c>
      <c r="C8492" s="18" t="inlineStr">
        <is>
          <t>2016-02-02</t>
        </is>
      </c>
      <c r="D8492" s="18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19" t="n">
        <v>18.69</v>
      </c>
      <c r="S8492" s="20" t="n">
        <v>7</v>
      </c>
      <c r="T8492" s="21" t="n">
        <v>0</v>
      </c>
      <c r="U8492" s="19" t="n">
        <v>7.1022</v>
      </c>
      <c r="V8492" t="n">
        <v>2</v>
      </c>
      <c r="W8492" t="n">
        <v>2016</v>
      </c>
      <c r="X8492" t="inlineStr">
        <is>
          <t>2016Q1</t>
        </is>
      </c>
      <c r="Y8492" t="inlineStr">
        <is>
          <t>2016-02</t>
        </is>
      </c>
      <c r="Z8492" t="inlineStr">
        <is>
          <t>0% (No Discount)</t>
        </is>
      </c>
      <c r="AA8492" t="b">
        <v>1</v>
      </c>
      <c r="AB8492" t="b">
        <v>0</v>
      </c>
      <c r="AC8492" s="19" t="n">
        <v>2.67</v>
      </c>
      <c r="AD8492" s="21" t="n">
        <v>0.38</v>
      </c>
    </row>
    <row r="8493" ht="18" customHeight="1">
      <c r="A8493" t="n">
        <v>8492</v>
      </c>
      <c r="B8493" t="inlineStr">
        <is>
          <t>CA-2017-106824</t>
        </is>
      </c>
      <c r="C8493" s="18" t="inlineStr">
        <is>
          <t>2017-07-07</t>
        </is>
      </c>
      <c r="D8493" s="18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19" t="n">
        <v>5.94</v>
      </c>
      <c r="S8493" s="20" t="n">
        <v>3</v>
      </c>
      <c r="T8493" s="21" t="n">
        <v>0</v>
      </c>
      <c r="U8493" s="19" t="n">
        <v>0.1188</v>
      </c>
      <c r="V8493" t="n">
        <v>4</v>
      </c>
      <c r="W8493" t="n">
        <v>2017</v>
      </c>
      <c r="X8493" t="inlineStr">
        <is>
          <t>2017Q3</t>
        </is>
      </c>
      <c r="Y8493" t="inlineStr">
        <is>
          <t>2017-07</t>
        </is>
      </c>
      <c r="Z8493" t="inlineStr">
        <is>
          <t>0% (No Discount)</t>
        </is>
      </c>
      <c r="AA8493" t="b">
        <v>1</v>
      </c>
      <c r="AB8493" t="b">
        <v>0</v>
      </c>
      <c r="AC8493" s="19" t="n">
        <v>1.98</v>
      </c>
      <c r="AD8493" s="21" t="n">
        <v>0.02</v>
      </c>
    </row>
    <row r="8494" ht="18" customHeight="1">
      <c r="A8494" t="n">
        <v>8493</v>
      </c>
      <c r="B8494" t="inlineStr">
        <is>
          <t>CA-2015-109190</t>
        </is>
      </c>
      <c r="C8494" s="18" t="inlineStr">
        <is>
          <t>2015-10-23</t>
        </is>
      </c>
      <c r="D8494" s="18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19" t="n">
        <v>60.736</v>
      </c>
      <c r="S8494" s="20" t="n">
        <v>8</v>
      </c>
      <c r="T8494" s="21" t="n">
        <v>0.2</v>
      </c>
      <c r="U8494" s="19" t="n">
        <v>20.4984</v>
      </c>
      <c r="V8494" t="n">
        <v>5</v>
      </c>
      <c r="W8494" t="n">
        <v>2015</v>
      </c>
      <c r="X8494" t="inlineStr">
        <is>
          <t>2015Q4</t>
        </is>
      </c>
      <c r="Y8494" t="inlineStr">
        <is>
          <t>2015-10</t>
        </is>
      </c>
      <c r="Z8494" t="inlineStr">
        <is>
          <t>10.1% - 20%</t>
        </is>
      </c>
      <c r="AA8494" t="b">
        <v>1</v>
      </c>
      <c r="AB8494" t="b">
        <v>0</v>
      </c>
      <c r="AC8494" s="19" t="n">
        <v>9.49</v>
      </c>
      <c r="AD8494" s="21" t="n">
        <v>0.3375</v>
      </c>
    </row>
    <row r="8495" ht="18" customHeight="1">
      <c r="A8495" t="n">
        <v>8494</v>
      </c>
      <c r="B8495" t="inlineStr">
        <is>
          <t>CA-2015-109190</t>
        </is>
      </c>
      <c r="C8495" s="18" t="inlineStr">
        <is>
          <t>2015-10-23</t>
        </is>
      </c>
      <c r="D8495" s="18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19" t="n">
        <v>479.976</v>
      </c>
      <c r="S8495" s="20" t="n">
        <v>3</v>
      </c>
      <c r="T8495" s="21" t="n">
        <v>0.2</v>
      </c>
      <c r="U8495" s="19" t="n">
        <v>161.9919</v>
      </c>
      <c r="V8495" t="n">
        <v>5</v>
      </c>
      <c r="W8495" t="n">
        <v>2015</v>
      </c>
      <c r="X8495" t="inlineStr">
        <is>
          <t>2015Q4</t>
        </is>
      </c>
      <c r="Y8495" t="inlineStr">
        <is>
          <t>2015-10</t>
        </is>
      </c>
      <c r="Z8495" t="inlineStr">
        <is>
          <t>10.1% - 20%</t>
        </is>
      </c>
      <c r="AA8495" t="b">
        <v>1</v>
      </c>
      <c r="AB8495" t="b">
        <v>0</v>
      </c>
      <c r="AC8495" s="19" t="n">
        <v>199.99</v>
      </c>
      <c r="AD8495" s="21" t="n">
        <v>0.3375</v>
      </c>
    </row>
    <row r="8496" ht="18" customHeight="1">
      <c r="A8496" t="n">
        <v>8495</v>
      </c>
      <c r="B8496" t="inlineStr">
        <is>
          <t>CA-2015-109190</t>
        </is>
      </c>
      <c r="C8496" s="18" t="inlineStr">
        <is>
          <t>2015-10-23</t>
        </is>
      </c>
      <c r="D8496" s="18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19" t="n">
        <v>6.08</v>
      </c>
      <c r="S8496" s="20" t="n">
        <v>1</v>
      </c>
      <c r="T8496" s="21" t="n">
        <v>0.8</v>
      </c>
      <c r="U8496" s="19" t="n">
        <v>-10.336</v>
      </c>
      <c r="V8496" t="n">
        <v>5</v>
      </c>
      <c r="W8496" t="n">
        <v>2015</v>
      </c>
      <c r="X8496" t="inlineStr">
        <is>
          <t>2015Q4</t>
        </is>
      </c>
      <c r="Y8496" t="inlineStr">
        <is>
          <t>2015-10</t>
        </is>
      </c>
      <c r="Z8496" t="inlineStr">
        <is>
          <t>&gt; 50% (Deep Discount)</t>
        </is>
      </c>
      <c r="AA8496" t="b">
        <v>0</v>
      </c>
      <c r="AB8496" t="b">
        <v>1</v>
      </c>
      <c r="AC8496" s="19" t="n">
        <v>30.4</v>
      </c>
      <c r="AD8496" s="21" t="n">
        <v>-1.7</v>
      </c>
    </row>
    <row r="8497" ht="18" customHeight="1">
      <c r="A8497" t="n">
        <v>8496</v>
      </c>
      <c r="B8497" t="inlineStr">
        <is>
          <t>CA-2016-143154</t>
        </is>
      </c>
      <c r="C8497" s="18" t="inlineStr">
        <is>
          <t>2016-12-02</t>
        </is>
      </c>
      <c r="D8497" s="18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19" t="n">
        <v>165.6</v>
      </c>
      <c r="S8497" s="20" t="n">
        <v>3</v>
      </c>
      <c r="T8497" s="21" t="n">
        <v>0.2</v>
      </c>
      <c r="U8497" s="19" t="n">
        <v>-6.21</v>
      </c>
      <c r="V8497" t="n">
        <v>6</v>
      </c>
      <c r="W8497" t="n">
        <v>2016</v>
      </c>
      <c r="X8497" t="inlineStr">
        <is>
          <t>2016Q4</t>
        </is>
      </c>
      <c r="Y8497" t="inlineStr">
        <is>
          <t>2016-12</t>
        </is>
      </c>
      <c r="Z8497" t="inlineStr">
        <is>
          <t>10.1% - 20%</t>
        </is>
      </c>
      <c r="AA8497" t="b">
        <v>0</v>
      </c>
      <c r="AB8497" t="b">
        <v>1</v>
      </c>
      <c r="AC8497" s="19" t="n">
        <v>69</v>
      </c>
      <c r="AD8497" s="21" t="n">
        <v>-0.0375</v>
      </c>
    </row>
    <row r="8498" ht="18" customHeight="1">
      <c r="A8498" t="n">
        <v>8497</v>
      </c>
      <c r="B8498" t="inlineStr">
        <is>
          <t>CA-2014-169061</t>
        </is>
      </c>
      <c r="C8498" s="18" t="inlineStr">
        <is>
          <t>2014-03-05</t>
        </is>
      </c>
      <c r="D8498" s="1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19" t="n">
        <v>59.52</v>
      </c>
      <c r="S8498" s="20" t="n">
        <v>3</v>
      </c>
      <c r="T8498" s="21" t="n">
        <v>0</v>
      </c>
      <c r="U8498" s="19" t="n">
        <v>15.4752</v>
      </c>
      <c r="V8498" t="n">
        <v>3</v>
      </c>
      <c r="W8498" t="n">
        <v>2014</v>
      </c>
      <c r="X8498" t="inlineStr">
        <is>
          <t>2014Q1</t>
        </is>
      </c>
      <c r="Y8498" t="inlineStr">
        <is>
          <t>2014-03</t>
        </is>
      </c>
      <c r="Z8498" t="inlineStr">
        <is>
          <t>0% (No Discount)</t>
        </is>
      </c>
      <c r="AA8498" t="b">
        <v>1</v>
      </c>
      <c r="AB8498" t="b">
        <v>0</v>
      </c>
      <c r="AC8498" s="19" t="n">
        <v>19.84</v>
      </c>
      <c r="AD8498" s="21" t="n">
        <v>0.26</v>
      </c>
    </row>
    <row r="8499" ht="18" customHeight="1">
      <c r="A8499" t="n">
        <v>8498</v>
      </c>
      <c r="B8499" t="inlineStr">
        <is>
          <t>CA-2014-169061</t>
        </is>
      </c>
      <c r="C8499" s="18" t="inlineStr">
        <is>
          <t>2014-03-05</t>
        </is>
      </c>
      <c r="D8499" s="18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19" t="n">
        <v>479.97</v>
      </c>
      <c r="S8499" s="20" t="n">
        <v>3</v>
      </c>
      <c r="T8499" s="21" t="n">
        <v>0</v>
      </c>
      <c r="U8499" s="19" t="n">
        <v>177.5889</v>
      </c>
      <c r="V8499" t="n">
        <v>3</v>
      </c>
      <c r="W8499" t="n">
        <v>2014</v>
      </c>
      <c r="X8499" t="inlineStr">
        <is>
          <t>2014Q1</t>
        </is>
      </c>
      <c r="Y8499" t="inlineStr">
        <is>
          <t>2014-03</t>
        </is>
      </c>
      <c r="Z8499" t="inlineStr">
        <is>
          <t>0% (No Discount)</t>
        </is>
      </c>
      <c r="AA8499" t="b">
        <v>1</v>
      </c>
      <c r="AB8499" t="b">
        <v>0</v>
      </c>
      <c r="AC8499" s="19" t="n">
        <v>159.99</v>
      </c>
      <c r="AD8499" s="21" t="n">
        <v>0.37</v>
      </c>
    </row>
    <row r="8500" ht="18" customHeight="1">
      <c r="A8500" t="n">
        <v>8499</v>
      </c>
      <c r="B8500" t="inlineStr">
        <is>
          <t>CA-2014-169061</t>
        </is>
      </c>
      <c r="C8500" s="18" t="inlineStr">
        <is>
          <t>2014-03-05</t>
        </is>
      </c>
      <c r="D8500" s="18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19" t="n">
        <v>18.62</v>
      </c>
      <c r="S8500" s="20" t="n">
        <v>2</v>
      </c>
      <c r="T8500" s="21" t="n">
        <v>0</v>
      </c>
      <c r="U8500" s="19" t="n">
        <v>5.3998</v>
      </c>
      <c r="V8500" t="n">
        <v>3</v>
      </c>
      <c r="W8500" t="n">
        <v>2014</v>
      </c>
      <c r="X8500" t="inlineStr">
        <is>
          <t>2014Q1</t>
        </is>
      </c>
      <c r="Y8500" t="inlineStr">
        <is>
          <t>2014-03</t>
        </is>
      </c>
      <c r="Z8500" t="inlineStr">
        <is>
          <t>0% (No Discount)</t>
        </is>
      </c>
      <c r="AA8500" t="b">
        <v>1</v>
      </c>
      <c r="AB8500" t="b">
        <v>0</v>
      </c>
      <c r="AC8500" s="19" t="n">
        <v>9.31</v>
      </c>
      <c r="AD8500" s="21" t="n">
        <v>0.29</v>
      </c>
    </row>
    <row r="8501" ht="18" customHeight="1">
      <c r="A8501" t="n">
        <v>8500</v>
      </c>
      <c r="B8501" t="inlineStr">
        <is>
          <t>CA-2014-169061</t>
        </is>
      </c>
      <c r="C8501" s="18" t="inlineStr">
        <is>
          <t>2014-03-05</t>
        </is>
      </c>
      <c r="D8501" s="18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19" t="n">
        <v>49.632</v>
      </c>
      <c r="S8501" s="20" t="n">
        <v>6</v>
      </c>
      <c r="T8501" s="21" t="n">
        <v>0.2</v>
      </c>
      <c r="U8501" s="19" t="n">
        <v>16.7508</v>
      </c>
      <c r="V8501" t="n">
        <v>3</v>
      </c>
      <c r="W8501" t="n">
        <v>2014</v>
      </c>
      <c r="X8501" t="inlineStr">
        <is>
          <t>2014Q1</t>
        </is>
      </c>
      <c r="Y8501" t="inlineStr">
        <is>
          <t>2014-03</t>
        </is>
      </c>
      <c r="Z8501" t="inlineStr">
        <is>
          <t>10.1% - 20%</t>
        </is>
      </c>
      <c r="AA8501" t="b">
        <v>1</v>
      </c>
      <c r="AB8501" t="b">
        <v>0</v>
      </c>
      <c r="AC8501" s="19" t="n">
        <v>10.34</v>
      </c>
      <c r="AD8501" s="21" t="n">
        <v>0.3375</v>
      </c>
    </row>
    <row r="8502" ht="18" customHeight="1">
      <c r="A8502" t="n">
        <v>8501</v>
      </c>
      <c r="B8502" t="inlineStr">
        <is>
          <t>CA-2014-169061</t>
        </is>
      </c>
      <c r="C8502" s="18" t="inlineStr">
        <is>
          <t>2014-03-05</t>
        </is>
      </c>
      <c r="D8502" s="18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19" t="n">
        <v>97.81999999999999</v>
      </c>
      <c r="S8502" s="20" t="n">
        <v>2</v>
      </c>
      <c r="T8502" s="21" t="n">
        <v>0</v>
      </c>
      <c r="U8502" s="19" t="n">
        <v>45.9754</v>
      </c>
      <c r="V8502" t="n">
        <v>3</v>
      </c>
      <c r="W8502" t="n">
        <v>2014</v>
      </c>
      <c r="X8502" t="inlineStr">
        <is>
          <t>2014Q1</t>
        </is>
      </c>
      <c r="Y8502" t="inlineStr">
        <is>
          <t>2014-03</t>
        </is>
      </c>
      <c r="Z8502" t="inlineStr">
        <is>
          <t>0% (No Discount)</t>
        </is>
      </c>
      <c r="AA8502" t="b">
        <v>1</v>
      </c>
      <c r="AB8502" t="b">
        <v>0</v>
      </c>
      <c r="AC8502" s="19" t="n">
        <v>48.91</v>
      </c>
      <c r="AD8502" s="21" t="n">
        <v>0.47</v>
      </c>
    </row>
    <row r="8503" ht="18" customHeight="1">
      <c r="A8503" t="n">
        <v>8502</v>
      </c>
      <c r="B8503" t="inlineStr">
        <is>
          <t>CA-2015-102316</t>
        </is>
      </c>
      <c r="C8503" s="18" t="inlineStr">
        <is>
          <t>2015-03-01</t>
        </is>
      </c>
      <c r="D8503" s="18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19" t="n">
        <v>15.984</v>
      </c>
      <c r="S8503" s="20" t="n">
        <v>2</v>
      </c>
      <c r="T8503" s="21" t="n">
        <v>0.2</v>
      </c>
      <c r="U8503" s="19" t="n">
        <v>1.1988</v>
      </c>
      <c r="V8503" t="n">
        <v>2</v>
      </c>
      <c r="W8503" t="n">
        <v>2015</v>
      </c>
      <c r="X8503" t="inlineStr">
        <is>
          <t>2015Q1</t>
        </is>
      </c>
      <c r="Y8503" t="inlineStr">
        <is>
          <t>2015-03</t>
        </is>
      </c>
      <c r="Z8503" t="inlineStr">
        <is>
          <t>10.1% - 20%</t>
        </is>
      </c>
      <c r="AA8503" t="b">
        <v>1</v>
      </c>
      <c r="AB8503" t="b">
        <v>0</v>
      </c>
      <c r="AC8503" s="19" t="n">
        <v>9.99</v>
      </c>
      <c r="AD8503" s="21" t="n">
        <v>0.075</v>
      </c>
    </row>
    <row r="8504" ht="18" customHeight="1">
      <c r="A8504" t="n">
        <v>8503</v>
      </c>
      <c r="B8504" t="inlineStr">
        <is>
          <t>CA-2015-102316</t>
        </is>
      </c>
      <c r="C8504" s="18" t="inlineStr">
        <is>
          <t>2015-03-01</t>
        </is>
      </c>
      <c r="D8504" s="18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19" t="n">
        <v>184.752</v>
      </c>
      <c r="S8504" s="20" t="n">
        <v>3</v>
      </c>
      <c r="T8504" s="21" t="n">
        <v>0.2</v>
      </c>
      <c r="U8504" s="19" t="n">
        <v>-20.7846</v>
      </c>
      <c r="V8504" t="n">
        <v>2</v>
      </c>
      <c r="W8504" t="n">
        <v>2015</v>
      </c>
      <c r="X8504" t="inlineStr">
        <is>
          <t>2015Q1</t>
        </is>
      </c>
      <c r="Y8504" t="inlineStr">
        <is>
          <t>2015-03</t>
        </is>
      </c>
      <c r="Z8504" t="inlineStr">
        <is>
          <t>10.1% - 20%</t>
        </is>
      </c>
      <c r="AA8504" t="b">
        <v>0</v>
      </c>
      <c r="AB8504" t="b">
        <v>1</v>
      </c>
      <c r="AC8504" s="19" t="n">
        <v>76.98</v>
      </c>
      <c r="AD8504" s="21" t="n">
        <v>-0.1125</v>
      </c>
    </row>
    <row r="8505" ht="18" customHeight="1">
      <c r="A8505" t="n">
        <v>8504</v>
      </c>
      <c r="B8505" t="inlineStr">
        <is>
          <t>CA-2014-164903</t>
        </is>
      </c>
      <c r="C8505" s="18" t="inlineStr">
        <is>
          <t>2014-02-20</t>
        </is>
      </c>
      <c r="D8505" s="18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19" t="n">
        <v>12.96</v>
      </c>
      <c r="S8505" s="20" t="n">
        <v>2</v>
      </c>
      <c r="T8505" s="21" t="n">
        <v>0</v>
      </c>
      <c r="U8505" s="19" t="n">
        <v>6.2208</v>
      </c>
      <c r="V8505" t="n">
        <v>4</v>
      </c>
      <c r="W8505" t="n">
        <v>2014</v>
      </c>
      <c r="X8505" t="inlineStr">
        <is>
          <t>2014Q1</t>
        </is>
      </c>
      <c r="Y8505" t="inlineStr">
        <is>
          <t>2014-02</t>
        </is>
      </c>
      <c r="Z8505" t="inlineStr">
        <is>
          <t>0% (No Discount)</t>
        </is>
      </c>
      <c r="AA8505" t="b">
        <v>1</v>
      </c>
      <c r="AB8505" t="b">
        <v>0</v>
      </c>
      <c r="AC8505" s="19" t="n">
        <v>6.48</v>
      </c>
      <c r="AD8505" s="21" t="n">
        <v>0.48</v>
      </c>
    </row>
    <row r="8506" ht="18" customHeight="1">
      <c r="A8506" t="n">
        <v>8505</v>
      </c>
      <c r="B8506" t="inlineStr">
        <is>
          <t>CA-2016-109400</t>
        </is>
      </c>
      <c r="C8506" s="18" t="inlineStr">
        <is>
          <t>2016-05-02</t>
        </is>
      </c>
      <c r="D8506" s="18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19" t="n">
        <v>366.744</v>
      </c>
      <c r="S8506" s="20" t="n">
        <v>4</v>
      </c>
      <c r="T8506" s="21" t="n">
        <v>0.3</v>
      </c>
      <c r="U8506" s="19" t="n">
        <v>-110.0232</v>
      </c>
      <c r="V8506" t="n">
        <v>4</v>
      </c>
      <c r="W8506" t="n">
        <v>2016</v>
      </c>
      <c r="X8506" t="inlineStr">
        <is>
          <t>2016Q2</t>
        </is>
      </c>
      <c r="Y8506" t="inlineStr">
        <is>
          <t>2016-05</t>
        </is>
      </c>
      <c r="Z8506" t="inlineStr">
        <is>
          <t>20.1% - 30%</t>
        </is>
      </c>
      <c r="AA8506" t="b">
        <v>0</v>
      </c>
      <c r="AB8506" t="b">
        <v>1</v>
      </c>
      <c r="AC8506" s="19" t="n">
        <v>130.98</v>
      </c>
      <c r="AD8506" s="21" t="n">
        <v>-0.3</v>
      </c>
    </row>
    <row r="8507" ht="18" customHeight="1">
      <c r="A8507" t="n">
        <v>8506</v>
      </c>
      <c r="B8507" t="inlineStr">
        <is>
          <t>CA-2016-130400</t>
        </is>
      </c>
      <c r="C8507" s="18" t="inlineStr">
        <is>
          <t>2016-03-08</t>
        </is>
      </c>
      <c r="D8507" s="18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19" t="n">
        <v>8.856</v>
      </c>
      <c r="S8507" s="20" t="n">
        <v>9</v>
      </c>
      <c r="T8507" s="21" t="n">
        <v>0.8</v>
      </c>
      <c r="U8507" s="19" t="n">
        <v>-14.1696</v>
      </c>
      <c r="V8507" t="n">
        <v>4</v>
      </c>
      <c r="W8507" t="n">
        <v>2016</v>
      </c>
      <c r="X8507" t="inlineStr">
        <is>
          <t>2016Q1</t>
        </is>
      </c>
      <c r="Y8507" t="inlineStr">
        <is>
          <t>2016-03</t>
        </is>
      </c>
      <c r="Z8507" t="inlineStr">
        <is>
          <t>&gt; 50% (Deep Discount)</t>
        </is>
      </c>
      <c r="AA8507" t="b">
        <v>0</v>
      </c>
      <c r="AB8507" t="b">
        <v>1</v>
      </c>
      <c r="AC8507" s="19" t="n">
        <v>4.92</v>
      </c>
      <c r="AD8507" s="21" t="n">
        <v>-1.6</v>
      </c>
    </row>
    <row r="8508" ht="18" customHeight="1">
      <c r="A8508" t="n">
        <v>8507</v>
      </c>
      <c r="B8508" t="inlineStr">
        <is>
          <t>CA-2016-130400</t>
        </is>
      </c>
      <c r="C8508" s="18" t="inlineStr">
        <is>
          <t>2016-03-08</t>
        </is>
      </c>
      <c r="D8508" s="1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19" t="n">
        <v>27.96</v>
      </c>
      <c r="S8508" s="20" t="n">
        <v>5</v>
      </c>
      <c r="T8508" s="21" t="n">
        <v>0.2</v>
      </c>
      <c r="U8508" s="19" t="n">
        <v>8.388</v>
      </c>
      <c r="V8508" t="n">
        <v>4</v>
      </c>
      <c r="W8508" t="n">
        <v>2016</v>
      </c>
      <c r="X8508" t="inlineStr">
        <is>
          <t>2016Q1</t>
        </is>
      </c>
      <c r="Y8508" t="inlineStr">
        <is>
          <t>2016-03</t>
        </is>
      </c>
      <c r="Z8508" t="inlineStr">
        <is>
          <t>10.1% - 20%</t>
        </is>
      </c>
      <c r="AA8508" t="b">
        <v>1</v>
      </c>
      <c r="AB8508" t="b">
        <v>0</v>
      </c>
      <c r="AC8508" s="19" t="n">
        <v>6.99</v>
      </c>
      <c r="AD8508" s="21" t="n">
        <v>0.3</v>
      </c>
    </row>
    <row r="8509" ht="18" customHeight="1">
      <c r="A8509" t="n">
        <v>8508</v>
      </c>
      <c r="B8509" t="inlineStr">
        <is>
          <t>CA-2016-130400</t>
        </is>
      </c>
      <c r="C8509" s="18" t="inlineStr">
        <is>
          <t>2016-03-08</t>
        </is>
      </c>
      <c r="D8509" s="18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19" t="n">
        <v>146.352</v>
      </c>
      <c r="S8509" s="20" t="n">
        <v>3</v>
      </c>
      <c r="T8509" s="21" t="n">
        <v>0.2</v>
      </c>
      <c r="U8509" s="19" t="n">
        <v>49.3938</v>
      </c>
      <c r="V8509" t="n">
        <v>4</v>
      </c>
      <c r="W8509" t="n">
        <v>2016</v>
      </c>
      <c r="X8509" t="inlineStr">
        <is>
          <t>2016Q1</t>
        </is>
      </c>
      <c r="Y8509" t="inlineStr">
        <is>
          <t>2016-03</t>
        </is>
      </c>
      <c r="Z8509" t="inlineStr">
        <is>
          <t>10.1% - 20%</t>
        </is>
      </c>
      <c r="AA8509" t="b">
        <v>1</v>
      </c>
      <c r="AB8509" t="b">
        <v>0</v>
      </c>
      <c r="AC8509" s="19" t="n">
        <v>60.98</v>
      </c>
      <c r="AD8509" s="21" t="n">
        <v>0.3375</v>
      </c>
    </row>
    <row r="8510" ht="18" customHeight="1">
      <c r="A8510" t="n">
        <v>8509</v>
      </c>
      <c r="B8510" t="inlineStr">
        <is>
          <t>CA-2015-135853</t>
        </is>
      </c>
      <c r="C8510" s="18" t="inlineStr">
        <is>
          <t>2015-12-11</t>
        </is>
      </c>
      <c r="D8510" s="18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19" t="n">
        <v>175.23</v>
      </c>
      <c r="S8510" s="20" t="n">
        <v>11</v>
      </c>
      <c r="T8510" s="21" t="n">
        <v>0</v>
      </c>
      <c r="U8510" s="19" t="n">
        <v>61.3305</v>
      </c>
      <c r="V8510" t="n">
        <v>3</v>
      </c>
      <c r="W8510" t="n">
        <v>2015</v>
      </c>
      <c r="X8510" t="inlineStr">
        <is>
          <t>2015Q4</t>
        </is>
      </c>
      <c r="Y8510" t="inlineStr">
        <is>
          <t>2015-12</t>
        </is>
      </c>
      <c r="Z8510" t="inlineStr">
        <is>
          <t>0% (No Discount)</t>
        </is>
      </c>
      <c r="AA8510" t="b">
        <v>1</v>
      </c>
      <c r="AB8510" t="b">
        <v>0</v>
      </c>
      <c r="AC8510" s="19" t="n">
        <v>15.93</v>
      </c>
      <c r="AD8510" s="21" t="n">
        <v>0.35</v>
      </c>
    </row>
    <row r="8511" ht="18" customHeight="1">
      <c r="A8511" t="n">
        <v>8510</v>
      </c>
      <c r="B8511" t="inlineStr">
        <is>
          <t>CA-2015-135853</t>
        </is>
      </c>
      <c r="C8511" s="18" t="inlineStr">
        <is>
          <t>2015-12-11</t>
        </is>
      </c>
      <c r="D8511" s="18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19" t="n">
        <v>125.99</v>
      </c>
      <c r="S8511" s="20" t="n">
        <v>1</v>
      </c>
      <c r="T8511" s="21" t="n">
        <v>0</v>
      </c>
      <c r="U8511" s="19" t="n">
        <v>31.4975</v>
      </c>
      <c r="V8511" t="n">
        <v>3</v>
      </c>
      <c r="W8511" t="n">
        <v>2015</v>
      </c>
      <c r="X8511" t="inlineStr">
        <is>
          <t>2015Q4</t>
        </is>
      </c>
      <c r="Y8511" t="inlineStr">
        <is>
          <t>2015-12</t>
        </is>
      </c>
      <c r="Z8511" t="inlineStr">
        <is>
          <t>0% (No Discount)</t>
        </is>
      </c>
      <c r="AA8511" t="b">
        <v>1</v>
      </c>
      <c r="AB8511" t="b">
        <v>0</v>
      </c>
      <c r="AC8511" s="19" t="n">
        <v>125.99</v>
      </c>
      <c r="AD8511" s="21" t="n">
        <v>0.25</v>
      </c>
    </row>
    <row r="8512" ht="18" customHeight="1">
      <c r="A8512" t="n">
        <v>8511</v>
      </c>
      <c r="B8512" t="inlineStr">
        <is>
          <t>CA-2015-135853</t>
        </is>
      </c>
      <c r="C8512" s="18" t="inlineStr">
        <is>
          <t>2015-12-11</t>
        </is>
      </c>
      <c r="D8512" s="18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19" t="n">
        <v>23</v>
      </c>
      <c r="S8512" s="20" t="n">
        <v>2</v>
      </c>
      <c r="T8512" s="21" t="n">
        <v>0</v>
      </c>
      <c r="U8512" s="19" t="n">
        <v>10.35</v>
      </c>
      <c r="V8512" t="n">
        <v>3</v>
      </c>
      <c r="W8512" t="n">
        <v>2015</v>
      </c>
      <c r="X8512" t="inlineStr">
        <is>
          <t>2015Q4</t>
        </is>
      </c>
      <c r="Y8512" t="inlineStr">
        <is>
          <t>2015-12</t>
        </is>
      </c>
      <c r="Z8512" t="inlineStr">
        <is>
          <t>0% (No Discount)</t>
        </is>
      </c>
      <c r="AA8512" t="b">
        <v>1</v>
      </c>
      <c r="AB8512" t="b">
        <v>0</v>
      </c>
      <c r="AC8512" s="19" t="n">
        <v>11.5</v>
      </c>
      <c r="AD8512" s="21" t="n">
        <v>0.45</v>
      </c>
    </row>
    <row r="8513" ht="18" customHeight="1">
      <c r="A8513" t="n">
        <v>8512</v>
      </c>
      <c r="B8513" t="inlineStr">
        <is>
          <t>CA-2016-103359</t>
        </is>
      </c>
      <c r="C8513" s="18" t="inlineStr">
        <is>
          <t>2016-12-22</t>
        </is>
      </c>
      <c r="D8513" s="18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19" t="n">
        <v>25.584</v>
      </c>
      <c r="S8513" s="20" t="n">
        <v>2</v>
      </c>
      <c r="T8513" s="21" t="n">
        <v>0.2</v>
      </c>
      <c r="U8513" s="19" t="n">
        <v>8.9544</v>
      </c>
      <c r="V8513" t="n">
        <v>4</v>
      </c>
      <c r="W8513" t="n">
        <v>2016</v>
      </c>
      <c r="X8513" t="inlineStr">
        <is>
          <t>2016Q4</t>
        </is>
      </c>
      <c r="Y8513" t="inlineStr">
        <is>
          <t>2016-12</t>
        </is>
      </c>
      <c r="Z8513" t="inlineStr">
        <is>
          <t>10.1% - 20%</t>
        </is>
      </c>
      <c r="AA8513" t="b">
        <v>1</v>
      </c>
      <c r="AB8513" t="b">
        <v>0</v>
      </c>
      <c r="AC8513" s="19" t="n">
        <v>15.99</v>
      </c>
      <c r="AD8513" s="21" t="n">
        <v>0.35</v>
      </c>
    </row>
    <row r="8514" ht="18" customHeight="1">
      <c r="A8514" t="n">
        <v>8513</v>
      </c>
      <c r="B8514" t="inlineStr">
        <is>
          <t>CA-2016-144645</t>
        </is>
      </c>
      <c r="C8514" s="18" t="inlineStr">
        <is>
          <t>2016-02-02</t>
        </is>
      </c>
      <c r="D8514" s="18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19" t="n">
        <v>73.78400000000001</v>
      </c>
      <c r="S8514" s="20" t="n">
        <v>2</v>
      </c>
      <c r="T8514" s="21" t="n">
        <v>0.6</v>
      </c>
      <c r="U8514" s="19" t="n">
        <v>-77.47320000000001</v>
      </c>
      <c r="V8514" t="n">
        <v>6</v>
      </c>
      <c r="W8514" t="n">
        <v>2016</v>
      </c>
      <c r="X8514" t="inlineStr">
        <is>
          <t>2016Q1</t>
        </is>
      </c>
      <c r="Y8514" t="inlineStr">
        <is>
          <t>2016-02</t>
        </is>
      </c>
      <c r="Z8514" t="inlineStr">
        <is>
          <t>&gt; 50% (Deep Discount)</t>
        </is>
      </c>
      <c r="AA8514" t="b">
        <v>0</v>
      </c>
      <c r="AB8514" t="b">
        <v>1</v>
      </c>
      <c r="AC8514" s="19" t="n">
        <v>92.23</v>
      </c>
      <c r="AD8514" s="21" t="n">
        <v>-1.05</v>
      </c>
    </row>
    <row r="8515" ht="18" customHeight="1">
      <c r="A8515" t="n">
        <v>8514</v>
      </c>
      <c r="B8515" t="inlineStr">
        <is>
          <t>CA-2017-141614</t>
        </is>
      </c>
      <c r="C8515" s="18" t="inlineStr">
        <is>
          <t>2017-06-05</t>
        </is>
      </c>
      <c r="D8515" s="18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19" t="n">
        <v>20.736</v>
      </c>
      <c r="S8515" s="20" t="n">
        <v>4</v>
      </c>
      <c r="T8515" s="21" t="n">
        <v>0.2</v>
      </c>
      <c r="U8515" s="19" t="n">
        <v>7.2576</v>
      </c>
      <c r="V8515" t="n">
        <v>4</v>
      </c>
      <c r="W8515" t="n">
        <v>2017</v>
      </c>
      <c r="X8515" t="inlineStr">
        <is>
          <t>2017Q2</t>
        </is>
      </c>
      <c r="Y8515" t="inlineStr">
        <is>
          <t>2017-06</t>
        </is>
      </c>
      <c r="Z8515" t="inlineStr">
        <is>
          <t>10.1% - 20%</t>
        </is>
      </c>
      <c r="AA8515" t="b">
        <v>1</v>
      </c>
      <c r="AB8515" t="b">
        <v>0</v>
      </c>
      <c r="AC8515" s="19" t="n">
        <v>6.48</v>
      </c>
      <c r="AD8515" s="21" t="n">
        <v>0.35</v>
      </c>
    </row>
    <row r="8516" ht="18" customHeight="1">
      <c r="A8516" t="n">
        <v>8515</v>
      </c>
      <c r="B8516" t="inlineStr">
        <is>
          <t>CA-2015-122168</t>
        </is>
      </c>
      <c r="C8516" s="18" t="inlineStr">
        <is>
          <t>2015-08-21</t>
        </is>
      </c>
      <c r="D8516" s="18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19" t="n">
        <v>17.52</v>
      </c>
      <c r="S8516" s="20" t="n">
        <v>3</v>
      </c>
      <c r="T8516" s="21" t="n">
        <v>0</v>
      </c>
      <c r="U8516" s="19" t="n">
        <v>8.234400000000001</v>
      </c>
      <c r="V8516" t="n">
        <v>5</v>
      </c>
      <c r="W8516" t="n">
        <v>2015</v>
      </c>
      <c r="X8516" t="inlineStr">
        <is>
          <t>2015Q3</t>
        </is>
      </c>
      <c r="Y8516" t="inlineStr">
        <is>
          <t>2015-08</t>
        </is>
      </c>
      <c r="Z8516" t="inlineStr">
        <is>
          <t>0% (No Discount)</t>
        </is>
      </c>
      <c r="AA8516" t="b">
        <v>1</v>
      </c>
      <c r="AB8516" t="b">
        <v>0</v>
      </c>
      <c r="AC8516" s="19" t="n">
        <v>5.84</v>
      </c>
      <c r="AD8516" s="21" t="n">
        <v>0.47</v>
      </c>
    </row>
    <row r="8517" ht="18" customHeight="1">
      <c r="A8517" t="n">
        <v>8516</v>
      </c>
      <c r="B8517" t="inlineStr">
        <is>
          <t>CA-2015-122168</t>
        </is>
      </c>
      <c r="C8517" s="18" t="inlineStr">
        <is>
          <t>2015-08-21</t>
        </is>
      </c>
      <c r="D8517" s="18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19" t="n">
        <v>35.76</v>
      </c>
      <c r="S8517" s="20" t="n">
        <v>12</v>
      </c>
      <c r="T8517" s="21" t="n">
        <v>0</v>
      </c>
      <c r="U8517" s="19" t="n">
        <v>10.0128</v>
      </c>
      <c r="V8517" t="n">
        <v>5</v>
      </c>
      <c r="W8517" t="n">
        <v>2015</v>
      </c>
      <c r="X8517" t="inlineStr">
        <is>
          <t>2015Q3</t>
        </is>
      </c>
      <c r="Y8517" t="inlineStr">
        <is>
          <t>2015-08</t>
        </is>
      </c>
      <c r="Z8517" t="inlineStr">
        <is>
          <t>0% (No Discount)</t>
        </is>
      </c>
      <c r="AA8517" t="b">
        <v>1</v>
      </c>
      <c r="AB8517" t="b">
        <v>0</v>
      </c>
      <c r="AC8517" s="19" t="n">
        <v>2.98</v>
      </c>
      <c r="AD8517" s="21" t="n">
        <v>0.28</v>
      </c>
    </row>
    <row r="8518" ht="18" customHeight="1">
      <c r="A8518" t="n">
        <v>8517</v>
      </c>
      <c r="B8518" t="inlineStr">
        <is>
          <t>CA-2016-132899</t>
        </is>
      </c>
      <c r="C8518" s="18" t="inlineStr">
        <is>
          <t>2016-04-07</t>
        </is>
      </c>
      <c r="D8518" s="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19" t="n">
        <v>3.64</v>
      </c>
      <c r="S8518" s="20" t="n">
        <v>2</v>
      </c>
      <c r="T8518" s="21" t="n">
        <v>0</v>
      </c>
      <c r="U8518" s="19" t="n">
        <v>0.9828</v>
      </c>
      <c r="V8518" t="n">
        <v>4</v>
      </c>
      <c r="W8518" t="n">
        <v>2016</v>
      </c>
      <c r="X8518" t="inlineStr">
        <is>
          <t>2016Q2</t>
        </is>
      </c>
      <c r="Y8518" t="inlineStr">
        <is>
          <t>2016-04</t>
        </is>
      </c>
      <c r="Z8518" t="inlineStr">
        <is>
          <t>0% (No Discount)</t>
        </is>
      </c>
      <c r="AA8518" t="b">
        <v>1</v>
      </c>
      <c r="AB8518" t="b">
        <v>0</v>
      </c>
      <c r="AC8518" s="19" t="n">
        <v>1.82</v>
      </c>
      <c r="AD8518" s="21" t="n">
        <v>0.27</v>
      </c>
    </row>
    <row r="8519" ht="18" customHeight="1">
      <c r="A8519" t="n">
        <v>8518</v>
      </c>
      <c r="B8519" t="inlineStr">
        <is>
          <t>CA-2017-149720</t>
        </is>
      </c>
      <c r="C8519" s="18" t="inlineStr">
        <is>
          <t>2017-06-04</t>
        </is>
      </c>
      <c r="D8519" s="18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19" t="n">
        <v>30.336</v>
      </c>
      <c r="S8519" s="20" t="n">
        <v>6</v>
      </c>
      <c r="T8519" s="21" t="n">
        <v>0.6</v>
      </c>
      <c r="U8519" s="19" t="n">
        <v>-17.4432</v>
      </c>
      <c r="V8519" t="n">
        <v>3</v>
      </c>
      <c r="W8519" t="n">
        <v>2017</v>
      </c>
      <c r="X8519" t="inlineStr">
        <is>
          <t>2017Q2</t>
        </is>
      </c>
      <c r="Y8519" t="inlineStr">
        <is>
          <t>2017-06</t>
        </is>
      </c>
      <c r="Z8519" t="inlineStr">
        <is>
          <t>&gt; 50% (Deep Discount)</t>
        </is>
      </c>
      <c r="AA8519" t="b">
        <v>0</v>
      </c>
      <c r="AB8519" t="b">
        <v>1</v>
      </c>
      <c r="AC8519" s="19" t="n">
        <v>12.64</v>
      </c>
      <c r="AD8519" s="21" t="n">
        <v>-0.575</v>
      </c>
    </row>
    <row r="8520" ht="18" customHeight="1">
      <c r="A8520" t="n">
        <v>8519</v>
      </c>
      <c r="B8520" t="inlineStr">
        <is>
          <t>CA-2017-118003</t>
        </is>
      </c>
      <c r="C8520" s="18" t="inlineStr">
        <is>
          <t>2017-12-04</t>
        </is>
      </c>
      <c r="D8520" s="18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19" t="n">
        <v>12.99</v>
      </c>
      <c r="S8520" s="20" t="n">
        <v>1</v>
      </c>
      <c r="T8520" s="21" t="n">
        <v>0</v>
      </c>
      <c r="U8520" s="19" t="n">
        <v>1.5588</v>
      </c>
      <c r="V8520" t="n">
        <v>6</v>
      </c>
      <c r="W8520" t="n">
        <v>2017</v>
      </c>
      <c r="X8520" t="inlineStr">
        <is>
          <t>2017Q4</t>
        </is>
      </c>
      <c r="Y8520" t="inlineStr">
        <is>
          <t>2017-12</t>
        </is>
      </c>
      <c r="Z8520" t="inlineStr">
        <is>
          <t>0% (No Discount)</t>
        </is>
      </c>
      <c r="AA8520" t="b">
        <v>1</v>
      </c>
      <c r="AB8520" t="b">
        <v>0</v>
      </c>
      <c r="AC8520" s="19" t="n">
        <v>12.99</v>
      </c>
      <c r="AD8520" s="21" t="n">
        <v>0.12</v>
      </c>
    </row>
    <row r="8521" ht="18" customHeight="1">
      <c r="A8521" t="n">
        <v>8520</v>
      </c>
      <c r="B8521" t="inlineStr">
        <is>
          <t>CA-2017-118003</t>
        </is>
      </c>
      <c r="C8521" s="18" t="inlineStr">
        <is>
          <t>2017-12-04</t>
        </is>
      </c>
      <c r="D8521" s="18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19" t="n">
        <v>182.22</v>
      </c>
      <c r="S8521" s="20" t="n">
        <v>3</v>
      </c>
      <c r="T8521" s="21" t="n">
        <v>0</v>
      </c>
      <c r="U8521" s="19" t="n">
        <v>45.555</v>
      </c>
      <c r="V8521" t="n">
        <v>6</v>
      </c>
      <c r="W8521" t="n">
        <v>2017</v>
      </c>
      <c r="X8521" t="inlineStr">
        <is>
          <t>2017Q4</t>
        </is>
      </c>
      <c r="Y8521" t="inlineStr">
        <is>
          <t>2017-12</t>
        </is>
      </c>
      <c r="Z8521" t="inlineStr">
        <is>
          <t>0% (No Discount)</t>
        </is>
      </c>
      <c r="AA8521" t="b">
        <v>1</v>
      </c>
      <c r="AB8521" t="b">
        <v>0</v>
      </c>
      <c r="AC8521" s="19" t="n">
        <v>60.74</v>
      </c>
      <c r="AD8521" s="21" t="n">
        <v>0.25</v>
      </c>
    </row>
    <row r="8522" ht="18" customHeight="1">
      <c r="A8522" t="n">
        <v>8521</v>
      </c>
      <c r="B8522" t="inlineStr">
        <is>
          <t>CA-2017-118003</t>
        </is>
      </c>
      <c r="C8522" s="18" t="inlineStr">
        <is>
          <t>2017-12-04</t>
        </is>
      </c>
      <c r="D8522" s="18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19" t="n">
        <v>302.94</v>
      </c>
      <c r="S8522" s="20" t="n">
        <v>3</v>
      </c>
      <c r="T8522" s="21" t="n">
        <v>0</v>
      </c>
      <c r="U8522" s="19" t="n">
        <v>18.1764</v>
      </c>
      <c r="V8522" t="n">
        <v>6</v>
      </c>
      <c r="W8522" t="n">
        <v>2017</v>
      </c>
      <c r="X8522" t="inlineStr">
        <is>
          <t>2017Q4</t>
        </is>
      </c>
      <c r="Y8522" t="inlineStr">
        <is>
          <t>2017-12</t>
        </is>
      </c>
      <c r="Z8522" t="inlineStr">
        <is>
          <t>0% (No Discount)</t>
        </is>
      </c>
      <c r="AA8522" t="b">
        <v>1</v>
      </c>
      <c r="AB8522" t="b">
        <v>0</v>
      </c>
      <c r="AC8522" s="19" t="n">
        <v>100.98</v>
      </c>
      <c r="AD8522" s="21" t="n">
        <v>0.06</v>
      </c>
    </row>
    <row r="8523" ht="18" customHeight="1">
      <c r="A8523" t="n">
        <v>8522</v>
      </c>
      <c r="B8523" t="inlineStr">
        <is>
          <t>CA-2016-141887</t>
        </is>
      </c>
      <c r="C8523" s="18" t="inlineStr">
        <is>
          <t>2016-01-11</t>
        </is>
      </c>
      <c r="D8523" s="18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19" t="n">
        <v>54.992</v>
      </c>
      <c r="S8523" s="20" t="n">
        <v>14</v>
      </c>
      <c r="T8523" s="21" t="n">
        <v>0.2</v>
      </c>
      <c r="U8523" s="19" t="n">
        <v>8.936199999999999</v>
      </c>
      <c r="V8523" t="n">
        <v>4</v>
      </c>
      <c r="W8523" t="n">
        <v>2016</v>
      </c>
      <c r="X8523" t="inlineStr">
        <is>
          <t>2016Q1</t>
        </is>
      </c>
      <c r="Y8523" t="inlineStr">
        <is>
          <t>2016-01</t>
        </is>
      </c>
      <c r="Z8523" t="inlineStr">
        <is>
          <t>10.1% - 20%</t>
        </is>
      </c>
      <c r="AA8523" t="b">
        <v>1</v>
      </c>
      <c r="AB8523" t="b">
        <v>0</v>
      </c>
      <c r="AC8523" s="19" t="n">
        <v>4.91</v>
      </c>
      <c r="AD8523" s="21" t="n">
        <v>0.1625</v>
      </c>
    </row>
    <row r="8524" ht="18" customHeight="1">
      <c r="A8524" t="n">
        <v>8523</v>
      </c>
      <c r="B8524" t="inlineStr">
        <is>
          <t>US-2016-160206</t>
        </is>
      </c>
      <c r="C8524" s="18" t="inlineStr">
        <is>
          <t>2016-04-01</t>
        </is>
      </c>
      <c r="D8524" s="18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19" t="n">
        <v>12.99</v>
      </c>
      <c r="S8524" s="20" t="n">
        <v>1</v>
      </c>
      <c r="T8524" s="21" t="n">
        <v>0</v>
      </c>
      <c r="U8524" s="19" t="n">
        <v>0.2598</v>
      </c>
      <c r="V8524" t="n">
        <v>6</v>
      </c>
      <c r="W8524" t="n">
        <v>2016</v>
      </c>
      <c r="X8524" t="inlineStr">
        <is>
          <t>2016Q2</t>
        </is>
      </c>
      <c r="Y8524" t="inlineStr">
        <is>
          <t>2016-04</t>
        </is>
      </c>
      <c r="Z8524" t="inlineStr">
        <is>
          <t>0% (No Discount)</t>
        </is>
      </c>
      <c r="AA8524" t="b">
        <v>1</v>
      </c>
      <c r="AB8524" t="b">
        <v>0</v>
      </c>
      <c r="AC8524" s="19" t="n">
        <v>12.99</v>
      </c>
      <c r="AD8524" s="21" t="n">
        <v>0.02</v>
      </c>
    </row>
    <row r="8525" ht="18" customHeight="1">
      <c r="A8525" t="n">
        <v>8524</v>
      </c>
      <c r="B8525" t="inlineStr">
        <is>
          <t>CA-2017-133074</t>
        </is>
      </c>
      <c r="C8525" s="18" t="inlineStr">
        <is>
          <t>2017-09-21</t>
        </is>
      </c>
      <c r="D8525" s="18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19" t="n">
        <v>55.86</v>
      </c>
      <c r="S8525" s="20" t="n">
        <v>7</v>
      </c>
      <c r="T8525" s="21" t="n">
        <v>0</v>
      </c>
      <c r="U8525" s="19" t="n">
        <v>27.93</v>
      </c>
      <c r="V8525" t="n">
        <v>4</v>
      </c>
      <c r="W8525" t="n">
        <v>2017</v>
      </c>
      <c r="X8525" t="inlineStr">
        <is>
          <t>2017Q3</t>
        </is>
      </c>
      <c r="Y8525" t="inlineStr">
        <is>
          <t>2017-09</t>
        </is>
      </c>
      <c r="Z8525" t="inlineStr">
        <is>
          <t>0% (No Discount)</t>
        </is>
      </c>
      <c r="AA8525" t="b">
        <v>1</v>
      </c>
      <c r="AB8525" t="b">
        <v>0</v>
      </c>
      <c r="AC8525" s="19" t="n">
        <v>7.98</v>
      </c>
      <c r="AD8525" s="21" t="n">
        <v>0.5</v>
      </c>
    </row>
    <row r="8526" ht="18" customHeight="1">
      <c r="A8526" t="n">
        <v>8525</v>
      </c>
      <c r="B8526" t="inlineStr">
        <is>
          <t>CA-2017-161172</t>
        </is>
      </c>
      <c r="C8526" s="18" t="inlineStr">
        <is>
          <t>2017-03-16</t>
        </is>
      </c>
      <c r="D8526" s="18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19" t="n">
        <v>44.376</v>
      </c>
      <c r="S8526" s="20" t="n">
        <v>2</v>
      </c>
      <c r="T8526" s="21" t="n">
        <v>0.4</v>
      </c>
      <c r="U8526" s="19" t="n">
        <v>-7.396</v>
      </c>
      <c r="V8526" t="n">
        <v>0</v>
      </c>
      <c r="W8526" t="n">
        <v>2017</v>
      </c>
      <c r="X8526" t="inlineStr">
        <is>
          <t>2017Q1</t>
        </is>
      </c>
      <c r="Y8526" t="inlineStr">
        <is>
          <t>2017-03</t>
        </is>
      </c>
      <c r="Z8526" t="inlineStr">
        <is>
          <t>30.1% - 50%</t>
        </is>
      </c>
      <c r="AA8526" t="b">
        <v>0</v>
      </c>
      <c r="AB8526" t="b">
        <v>1</v>
      </c>
      <c r="AC8526" s="19" t="n">
        <v>36.98</v>
      </c>
      <c r="AD8526" s="21" t="n">
        <v>-0.1667</v>
      </c>
    </row>
    <row r="8527" ht="18" customHeight="1">
      <c r="A8527" t="n">
        <v>8526</v>
      </c>
      <c r="B8527" t="inlineStr">
        <is>
          <t>CA-2017-161172</t>
        </is>
      </c>
      <c r="C8527" s="18" t="inlineStr">
        <is>
          <t>2017-03-16</t>
        </is>
      </c>
      <c r="D8527" s="18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19" t="n">
        <v>51.264</v>
      </c>
      <c r="S8527" s="20" t="n">
        <v>6</v>
      </c>
      <c r="T8527" s="21" t="n">
        <v>0.2</v>
      </c>
      <c r="U8527" s="19" t="n">
        <v>7.6896</v>
      </c>
      <c r="V8527" t="n">
        <v>0</v>
      </c>
      <c r="W8527" t="n">
        <v>2017</v>
      </c>
      <c r="X8527" t="inlineStr">
        <is>
          <t>2017Q1</t>
        </is>
      </c>
      <c r="Y8527" t="inlineStr">
        <is>
          <t>2017-03</t>
        </is>
      </c>
      <c r="Z8527" t="inlineStr">
        <is>
          <t>10.1% - 20%</t>
        </is>
      </c>
      <c r="AA8527" t="b">
        <v>1</v>
      </c>
      <c r="AB8527" t="b">
        <v>0</v>
      </c>
      <c r="AC8527" s="19" t="n">
        <v>10.68</v>
      </c>
      <c r="AD8527" s="21" t="n">
        <v>0.15</v>
      </c>
    </row>
    <row r="8528" ht="18" customHeight="1">
      <c r="A8528" t="n">
        <v>8527</v>
      </c>
      <c r="B8528" t="inlineStr">
        <is>
          <t>CA-2017-161172</t>
        </is>
      </c>
      <c r="C8528" s="18" t="inlineStr">
        <is>
          <t>2017-03-16</t>
        </is>
      </c>
      <c r="D8528" s="1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19" t="n">
        <v>5.193</v>
      </c>
      <c r="S8528" s="20" t="n">
        <v>3</v>
      </c>
      <c r="T8528" s="21" t="n">
        <v>0.7</v>
      </c>
      <c r="U8528" s="19" t="n">
        <v>-3.462</v>
      </c>
      <c r="V8528" t="n">
        <v>0</v>
      </c>
      <c r="W8528" t="n">
        <v>2017</v>
      </c>
      <c r="X8528" t="inlineStr">
        <is>
          <t>2017Q1</t>
        </is>
      </c>
      <c r="Y8528" t="inlineStr">
        <is>
          <t>2017-03</t>
        </is>
      </c>
      <c r="Z8528" t="inlineStr">
        <is>
          <t>&gt; 50% (Deep Discount)</t>
        </is>
      </c>
      <c r="AA8528" t="b">
        <v>0</v>
      </c>
      <c r="AB8528" t="b">
        <v>1</v>
      </c>
      <c r="AC8528" s="19" t="n">
        <v>5.77</v>
      </c>
      <c r="AD8528" s="21" t="n">
        <v>-0.6667</v>
      </c>
    </row>
    <row r="8529" ht="18" customHeight="1">
      <c r="A8529" t="n">
        <v>8528</v>
      </c>
      <c r="B8529" t="inlineStr">
        <is>
          <t>CA-2017-161172</t>
        </is>
      </c>
      <c r="C8529" s="18" t="inlineStr">
        <is>
          <t>2017-03-16</t>
        </is>
      </c>
      <c r="D8529" s="18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19" t="n">
        <v>159.984</v>
      </c>
      <c r="S8529" s="20" t="n">
        <v>2</v>
      </c>
      <c r="T8529" s="21" t="n">
        <v>0.2</v>
      </c>
      <c r="U8529" s="19" t="n">
        <v>43.9956</v>
      </c>
      <c r="V8529" t="n">
        <v>0</v>
      </c>
      <c r="W8529" t="n">
        <v>2017</v>
      </c>
      <c r="X8529" t="inlineStr">
        <is>
          <t>2017Q1</t>
        </is>
      </c>
      <c r="Y8529" t="inlineStr">
        <is>
          <t>2017-03</t>
        </is>
      </c>
      <c r="Z8529" t="inlineStr">
        <is>
          <t>10.1% - 20%</t>
        </is>
      </c>
      <c r="AA8529" t="b">
        <v>1</v>
      </c>
      <c r="AB8529" t="b">
        <v>0</v>
      </c>
      <c r="AC8529" s="19" t="n">
        <v>99.98999999999999</v>
      </c>
      <c r="AD8529" s="21" t="n">
        <v>0.275</v>
      </c>
    </row>
    <row r="8530" ht="18" customHeight="1">
      <c r="A8530" t="n">
        <v>8529</v>
      </c>
      <c r="B8530" t="inlineStr">
        <is>
          <t>CA-2017-161172</t>
        </is>
      </c>
      <c r="C8530" s="18" t="inlineStr">
        <is>
          <t>2017-03-16</t>
        </is>
      </c>
      <c r="D8530" s="18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19" t="n">
        <v>54.224</v>
      </c>
      <c r="S8530" s="20" t="n">
        <v>2</v>
      </c>
      <c r="T8530" s="21" t="n">
        <v>0.2</v>
      </c>
      <c r="U8530" s="19" t="n">
        <v>3.389</v>
      </c>
      <c r="V8530" t="n">
        <v>0</v>
      </c>
      <c r="W8530" t="n">
        <v>2017</v>
      </c>
      <c r="X8530" t="inlineStr">
        <is>
          <t>2017Q1</t>
        </is>
      </c>
      <c r="Y8530" t="inlineStr">
        <is>
          <t>2017-03</t>
        </is>
      </c>
      <c r="Z8530" t="inlineStr">
        <is>
          <t>10.1% - 20%</t>
        </is>
      </c>
      <c r="AA8530" t="b">
        <v>1</v>
      </c>
      <c r="AB8530" t="b">
        <v>0</v>
      </c>
      <c r="AC8530" s="19" t="n">
        <v>33.89</v>
      </c>
      <c r="AD8530" s="21" t="n">
        <v>0.0625</v>
      </c>
    </row>
    <row r="8531" ht="18" customHeight="1">
      <c r="A8531" t="n">
        <v>8530</v>
      </c>
      <c r="B8531" t="inlineStr">
        <is>
          <t>CA-2017-137624</t>
        </is>
      </c>
      <c r="C8531" s="18" t="inlineStr">
        <is>
          <t>2017-11-10</t>
        </is>
      </c>
      <c r="D8531" s="18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19" t="n">
        <v>241.424</v>
      </c>
      <c r="S8531" s="20" t="n">
        <v>2</v>
      </c>
      <c r="T8531" s="21" t="n">
        <v>0.2</v>
      </c>
      <c r="U8531" s="19" t="n">
        <v>-36.2136</v>
      </c>
      <c r="V8531" t="n">
        <v>7</v>
      </c>
      <c r="W8531" t="n">
        <v>2017</v>
      </c>
      <c r="X8531" t="inlineStr">
        <is>
          <t>2017Q4</t>
        </is>
      </c>
      <c r="Y8531" t="inlineStr">
        <is>
          <t>2017-11</t>
        </is>
      </c>
      <c r="Z8531" t="inlineStr">
        <is>
          <t>10.1% - 20%</t>
        </is>
      </c>
      <c r="AA8531" t="b">
        <v>0</v>
      </c>
      <c r="AB8531" t="b">
        <v>1</v>
      </c>
      <c r="AC8531" s="19" t="n">
        <v>150.89</v>
      </c>
      <c r="AD8531" s="21" t="n">
        <v>-0.15</v>
      </c>
    </row>
    <row r="8532" ht="18" customHeight="1">
      <c r="A8532" t="n">
        <v>8531</v>
      </c>
      <c r="B8532" t="inlineStr">
        <is>
          <t>CA-2016-156748</t>
        </is>
      </c>
      <c r="C8532" s="18" t="inlineStr">
        <is>
          <t>2016-11-30</t>
        </is>
      </c>
      <c r="D8532" s="18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19" t="n">
        <v>33.36</v>
      </c>
      <c r="S8532" s="20" t="n">
        <v>4</v>
      </c>
      <c r="T8532" s="21" t="n">
        <v>0</v>
      </c>
      <c r="U8532" s="19" t="n">
        <v>16.68</v>
      </c>
      <c r="V8532" t="n">
        <v>6</v>
      </c>
      <c r="W8532" t="n">
        <v>2016</v>
      </c>
      <c r="X8532" t="inlineStr">
        <is>
          <t>2016Q4</t>
        </is>
      </c>
      <c r="Y8532" t="inlineStr">
        <is>
          <t>2016-11</t>
        </is>
      </c>
      <c r="Z8532" t="inlineStr">
        <is>
          <t>0% (No Discount)</t>
        </is>
      </c>
      <c r="AA8532" t="b">
        <v>1</v>
      </c>
      <c r="AB8532" t="b">
        <v>0</v>
      </c>
      <c r="AC8532" s="19" t="n">
        <v>8.34</v>
      </c>
      <c r="AD8532" s="21" t="n">
        <v>0.5</v>
      </c>
    </row>
    <row r="8533" ht="18" customHeight="1">
      <c r="A8533" t="n">
        <v>8532</v>
      </c>
      <c r="B8533" t="inlineStr">
        <is>
          <t>CA-2016-156748</t>
        </is>
      </c>
      <c r="C8533" s="18" t="inlineStr">
        <is>
          <t>2016-11-30</t>
        </is>
      </c>
      <c r="D8533" s="18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19" t="n">
        <v>13.76</v>
      </c>
      <c r="S8533" s="20" t="n">
        <v>2</v>
      </c>
      <c r="T8533" s="21" t="n">
        <v>0</v>
      </c>
      <c r="U8533" s="19" t="n">
        <v>6.3296</v>
      </c>
      <c r="V8533" t="n">
        <v>6</v>
      </c>
      <c r="W8533" t="n">
        <v>2016</v>
      </c>
      <c r="X8533" t="inlineStr">
        <is>
          <t>2016Q4</t>
        </is>
      </c>
      <c r="Y8533" t="inlineStr">
        <is>
          <t>2016-11</t>
        </is>
      </c>
      <c r="Z8533" t="inlineStr">
        <is>
          <t>0% (No Discount)</t>
        </is>
      </c>
      <c r="AA8533" t="b">
        <v>1</v>
      </c>
      <c r="AB8533" t="b">
        <v>0</v>
      </c>
      <c r="AC8533" s="19" t="n">
        <v>6.88</v>
      </c>
      <c r="AD8533" s="21" t="n">
        <v>0.46</v>
      </c>
    </row>
    <row r="8534" ht="18" customHeight="1">
      <c r="A8534" t="n">
        <v>8533</v>
      </c>
      <c r="B8534" t="inlineStr">
        <is>
          <t>CA-2016-156748</t>
        </is>
      </c>
      <c r="C8534" s="18" t="inlineStr">
        <is>
          <t>2016-11-30</t>
        </is>
      </c>
      <c r="D8534" s="18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19" t="n">
        <v>496.86</v>
      </c>
      <c r="S8534" s="20" t="n">
        <v>7</v>
      </c>
      <c r="T8534" s="21" t="n">
        <v>0</v>
      </c>
      <c r="U8534" s="19" t="n">
        <v>24.843</v>
      </c>
      <c r="V8534" t="n">
        <v>6</v>
      </c>
      <c r="W8534" t="n">
        <v>2016</v>
      </c>
      <c r="X8534" t="inlineStr">
        <is>
          <t>2016Q4</t>
        </is>
      </c>
      <c r="Y8534" t="inlineStr">
        <is>
          <t>2016-11</t>
        </is>
      </c>
      <c r="Z8534" t="inlineStr">
        <is>
          <t>0% (No Discount)</t>
        </is>
      </c>
      <c r="AA8534" t="b">
        <v>1</v>
      </c>
      <c r="AB8534" t="b">
        <v>0</v>
      </c>
      <c r="AC8534" s="19" t="n">
        <v>70.98</v>
      </c>
      <c r="AD8534" s="21" t="n">
        <v>0.05</v>
      </c>
    </row>
    <row r="8535" ht="18" customHeight="1">
      <c r="A8535" t="n">
        <v>8534</v>
      </c>
      <c r="B8535" t="inlineStr">
        <is>
          <t>CA-2016-156748</t>
        </is>
      </c>
      <c r="C8535" s="18" t="inlineStr">
        <is>
          <t>2016-11-30</t>
        </is>
      </c>
      <c r="D8535" s="18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19" t="n">
        <v>389.97</v>
      </c>
      <c r="S8535" s="20" t="n">
        <v>3</v>
      </c>
      <c r="T8535" s="21" t="n">
        <v>0</v>
      </c>
      <c r="U8535" s="19" t="n">
        <v>35.0973</v>
      </c>
      <c r="V8535" t="n">
        <v>6</v>
      </c>
      <c r="W8535" t="n">
        <v>2016</v>
      </c>
      <c r="X8535" t="inlineStr">
        <is>
          <t>2016Q4</t>
        </is>
      </c>
      <c r="Y8535" t="inlineStr">
        <is>
          <t>2016-11</t>
        </is>
      </c>
      <c r="Z8535" t="inlineStr">
        <is>
          <t>0% (No Discount)</t>
        </is>
      </c>
      <c r="AA8535" t="b">
        <v>1</v>
      </c>
      <c r="AB8535" t="b">
        <v>0</v>
      </c>
      <c r="AC8535" s="19" t="n">
        <v>129.99</v>
      </c>
      <c r="AD8535" s="21" t="n">
        <v>0.09</v>
      </c>
    </row>
    <row r="8536" ht="18" customHeight="1">
      <c r="A8536" t="n">
        <v>8535</v>
      </c>
      <c r="B8536" t="inlineStr">
        <is>
          <t>CA-2015-169677</t>
        </is>
      </c>
      <c r="C8536" s="18" t="inlineStr">
        <is>
          <t>2015-01-13</t>
        </is>
      </c>
      <c r="D8536" s="18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19" t="n">
        <v>9.82</v>
      </c>
      <c r="S8536" s="20" t="n">
        <v>2</v>
      </c>
      <c r="T8536" s="21" t="n">
        <v>0</v>
      </c>
      <c r="U8536" s="19" t="n">
        <v>4.8118</v>
      </c>
      <c r="V8536" t="n">
        <v>2</v>
      </c>
      <c r="W8536" t="n">
        <v>2015</v>
      </c>
      <c r="X8536" t="inlineStr">
        <is>
          <t>2015Q1</t>
        </is>
      </c>
      <c r="Y8536" t="inlineStr">
        <is>
          <t>2015-01</t>
        </is>
      </c>
      <c r="Z8536" t="inlineStr">
        <is>
          <t>0% (No Discount)</t>
        </is>
      </c>
      <c r="AA8536" t="b">
        <v>1</v>
      </c>
      <c r="AB8536" t="b">
        <v>0</v>
      </c>
      <c r="AC8536" s="19" t="n">
        <v>4.91</v>
      </c>
      <c r="AD8536" s="21" t="n">
        <v>0.49</v>
      </c>
    </row>
    <row r="8537" ht="18" customHeight="1">
      <c r="A8537" t="n">
        <v>8536</v>
      </c>
      <c r="B8537" t="inlineStr">
        <is>
          <t>US-2014-163146</t>
        </is>
      </c>
      <c r="C8537" s="18" t="inlineStr">
        <is>
          <t>2014-05-16</t>
        </is>
      </c>
      <c r="D8537" s="18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19" t="n">
        <v>56.4</v>
      </c>
      <c r="S8537" s="20" t="n">
        <v>3</v>
      </c>
      <c r="T8537" s="21" t="n">
        <v>0</v>
      </c>
      <c r="U8537" s="19" t="n">
        <v>3.384</v>
      </c>
      <c r="V8537" t="n">
        <v>4</v>
      </c>
      <c r="W8537" t="n">
        <v>2014</v>
      </c>
      <c r="X8537" t="inlineStr">
        <is>
          <t>2014Q2</t>
        </is>
      </c>
      <c r="Y8537" t="inlineStr">
        <is>
          <t>2014-05</t>
        </is>
      </c>
      <c r="Z8537" t="inlineStr">
        <is>
          <t>0% (No Discount)</t>
        </is>
      </c>
      <c r="AA8537" t="b">
        <v>1</v>
      </c>
      <c r="AB8537" t="b">
        <v>0</v>
      </c>
      <c r="AC8537" s="19" t="n">
        <v>18.8</v>
      </c>
      <c r="AD8537" s="21" t="n">
        <v>0.06</v>
      </c>
    </row>
    <row r="8538" ht="18" customHeight="1">
      <c r="A8538" t="n">
        <v>8537</v>
      </c>
      <c r="B8538" t="inlineStr">
        <is>
          <t>CA-2015-157343</t>
        </is>
      </c>
      <c r="C8538" s="18" t="inlineStr">
        <is>
          <t>2015-06-07</t>
        </is>
      </c>
      <c r="D8538" s="1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19" t="n">
        <v>18.312</v>
      </c>
      <c r="S8538" s="20" t="n">
        <v>4</v>
      </c>
      <c r="T8538" s="21" t="n">
        <v>0.7</v>
      </c>
      <c r="U8538" s="19" t="n">
        <v>-12.208</v>
      </c>
      <c r="V8538" t="n">
        <v>4</v>
      </c>
      <c r="W8538" t="n">
        <v>2015</v>
      </c>
      <c r="X8538" t="inlineStr">
        <is>
          <t>2015Q2</t>
        </is>
      </c>
      <c r="Y8538" t="inlineStr">
        <is>
          <t>2015-06</t>
        </is>
      </c>
      <c r="Z8538" t="inlineStr">
        <is>
          <t>&gt; 50% (Deep Discount)</t>
        </is>
      </c>
      <c r="AA8538" t="b">
        <v>0</v>
      </c>
      <c r="AB8538" t="b">
        <v>1</v>
      </c>
      <c r="AC8538" s="19" t="n">
        <v>15.26</v>
      </c>
      <c r="AD8538" s="21" t="n">
        <v>-0.6667</v>
      </c>
    </row>
    <row r="8539" ht="18" customHeight="1">
      <c r="A8539" t="n">
        <v>8538</v>
      </c>
      <c r="B8539" t="inlineStr">
        <is>
          <t>CA-2015-157343</t>
        </is>
      </c>
      <c r="C8539" s="18" t="inlineStr">
        <is>
          <t>2015-06-07</t>
        </is>
      </c>
      <c r="D8539" s="18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19" t="n">
        <v>25.92</v>
      </c>
      <c r="S8539" s="20" t="n">
        <v>5</v>
      </c>
      <c r="T8539" s="21" t="n">
        <v>0.2</v>
      </c>
      <c r="U8539" s="19" t="n">
        <v>9.071999999999999</v>
      </c>
      <c r="V8539" t="n">
        <v>4</v>
      </c>
      <c r="W8539" t="n">
        <v>2015</v>
      </c>
      <c r="X8539" t="inlineStr">
        <is>
          <t>2015Q2</t>
        </is>
      </c>
      <c r="Y8539" t="inlineStr">
        <is>
          <t>2015-06</t>
        </is>
      </c>
      <c r="Z8539" t="inlineStr">
        <is>
          <t>10.1% - 20%</t>
        </is>
      </c>
      <c r="AA8539" t="b">
        <v>1</v>
      </c>
      <c r="AB8539" t="b">
        <v>0</v>
      </c>
      <c r="AC8539" s="19" t="n">
        <v>6.48</v>
      </c>
      <c r="AD8539" s="21" t="n">
        <v>0.35</v>
      </c>
    </row>
    <row r="8540" ht="18" customHeight="1">
      <c r="A8540" t="n">
        <v>8539</v>
      </c>
      <c r="B8540" t="inlineStr">
        <is>
          <t>CA-2015-157343</t>
        </is>
      </c>
      <c r="C8540" s="18" t="inlineStr">
        <is>
          <t>2015-06-07</t>
        </is>
      </c>
      <c r="D8540" s="18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19" t="n">
        <v>8.016</v>
      </c>
      <c r="S8540" s="20" t="n">
        <v>3</v>
      </c>
      <c r="T8540" s="21" t="n">
        <v>0.2</v>
      </c>
      <c r="U8540" s="19" t="n">
        <v>1.002</v>
      </c>
      <c r="V8540" t="n">
        <v>4</v>
      </c>
      <c r="W8540" t="n">
        <v>2015</v>
      </c>
      <c r="X8540" t="inlineStr">
        <is>
          <t>2015Q2</t>
        </is>
      </c>
      <c r="Y8540" t="inlineStr">
        <is>
          <t>2015-06</t>
        </is>
      </c>
      <c r="Z8540" t="inlineStr">
        <is>
          <t>10.1% - 20%</t>
        </is>
      </c>
      <c r="AA8540" t="b">
        <v>1</v>
      </c>
      <c r="AB8540" t="b">
        <v>0</v>
      </c>
      <c r="AC8540" s="19" t="n">
        <v>3.34</v>
      </c>
      <c r="AD8540" s="21" t="n">
        <v>0.125</v>
      </c>
    </row>
    <row r="8541" ht="18" customHeight="1">
      <c r="A8541" t="n">
        <v>8540</v>
      </c>
      <c r="B8541" t="inlineStr">
        <is>
          <t>CA-2017-147354</t>
        </is>
      </c>
      <c r="C8541" s="18" t="inlineStr">
        <is>
          <t>2017-03-09</t>
        </is>
      </c>
      <c r="D8541" s="18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19" t="n">
        <v>479.984</v>
      </c>
      <c r="S8541" s="20" t="n">
        <v>2</v>
      </c>
      <c r="T8541" s="21" t="n">
        <v>0.2</v>
      </c>
      <c r="U8541" s="19" t="n">
        <v>59.998</v>
      </c>
      <c r="V8541" t="n">
        <v>4</v>
      </c>
      <c r="W8541" t="n">
        <v>2017</v>
      </c>
      <c r="X8541" t="inlineStr">
        <is>
          <t>2017Q1</t>
        </is>
      </c>
      <c r="Y8541" t="inlineStr">
        <is>
          <t>2017-03</t>
        </is>
      </c>
      <c r="Z8541" t="inlineStr">
        <is>
          <t>10.1% - 20%</t>
        </is>
      </c>
      <c r="AA8541" t="b">
        <v>1</v>
      </c>
      <c r="AB8541" t="b">
        <v>0</v>
      </c>
      <c r="AC8541" s="19" t="n">
        <v>299.99</v>
      </c>
      <c r="AD8541" s="21" t="n">
        <v>0.125</v>
      </c>
    </row>
    <row r="8542" ht="18" customHeight="1">
      <c r="A8542" t="n">
        <v>8541</v>
      </c>
      <c r="B8542" t="inlineStr">
        <is>
          <t>CA-2017-147354</t>
        </is>
      </c>
      <c r="C8542" s="18" t="inlineStr">
        <is>
          <t>2017-03-09</t>
        </is>
      </c>
      <c r="D8542" s="18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19" t="n">
        <v>30.84</v>
      </c>
      <c r="S8542" s="20" t="n">
        <v>5</v>
      </c>
      <c r="T8542" s="21" t="n">
        <v>0.2</v>
      </c>
      <c r="U8542" s="19" t="n">
        <v>9.637499999999999</v>
      </c>
      <c r="V8542" t="n">
        <v>4</v>
      </c>
      <c r="W8542" t="n">
        <v>2017</v>
      </c>
      <c r="X8542" t="inlineStr">
        <is>
          <t>2017Q1</t>
        </is>
      </c>
      <c r="Y8542" t="inlineStr">
        <is>
          <t>2017-03</t>
        </is>
      </c>
      <c r="Z8542" t="inlineStr">
        <is>
          <t>10.1% - 20%</t>
        </is>
      </c>
      <c r="AA8542" t="b">
        <v>1</v>
      </c>
      <c r="AB8542" t="b">
        <v>0</v>
      </c>
      <c r="AC8542" s="19" t="n">
        <v>7.71</v>
      </c>
      <c r="AD8542" s="21" t="n">
        <v>0.3125</v>
      </c>
    </row>
    <row r="8543" ht="18" customHeight="1">
      <c r="A8543" t="n">
        <v>8542</v>
      </c>
      <c r="B8543" t="inlineStr">
        <is>
          <t>CA-2015-157287</t>
        </is>
      </c>
      <c r="C8543" s="18" t="inlineStr">
        <is>
          <t>2015-12-22</t>
        </is>
      </c>
      <c r="D8543" s="18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19" t="n">
        <v>33.568</v>
      </c>
      <c r="S8543" s="20" t="n">
        <v>2</v>
      </c>
      <c r="T8543" s="21" t="n">
        <v>0.2</v>
      </c>
      <c r="U8543" s="19" t="n">
        <v>1.6784</v>
      </c>
      <c r="V8543" t="n">
        <v>1</v>
      </c>
      <c r="W8543" t="n">
        <v>2015</v>
      </c>
      <c r="X8543" t="inlineStr">
        <is>
          <t>2015Q4</t>
        </is>
      </c>
      <c r="Y8543" t="inlineStr">
        <is>
          <t>2015-12</t>
        </is>
      </c>
      <c r="Z8543" t="inlineStr">
        <is>
          <t>10.1% - 20%</t>
        </is>
      </c>
      <c r="AA8543" t="b">
        <v>1</v>
      </c>
      <c r="AB8543" t="b">
        <v>0</v>
      </c>
      <c r="AC8543" s="19" t="n">
        <v>20.98</v>
      </c>
      <c r="AD8543" s="21" t="n">
        <v>0.05</v>
      </c>
    </row>
    <row r="8544" ht="18" customHeight="1">
      <c r="A8544" t="n">
        <v>8543</v>
      </c>
      <c r="B8544" t="inlineStr">
        <is>
          <t>CA-2015-157287</t>
        </is>
      </c>
      <c r="C8544" s="18" t="inlineStr">
        <is>
          <t>2015-12-22</t>
        </is>
      </c>
      <c r="D8544" s="18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19" t="n">
        <v>422.625</v>
      </c>
      <c r="S8544" s="20" t="n">
        <v>7</v>
      </c>
      <c r="T8544" s="21" t="n">
        <v>0.3</v>
      </c>
      <c r="U8544" s="19" t="n">
        <v>0</v>
      </c>
      <c r="V8544" t="n">
        <v>1</v>
      </c>
      <c r="W8544" t="n">
        <v>2015</v>
      </c>
      <c r="X8544" t="inlineStr">
        <is>
          <t>2015Q4</t>
        </is>
      </c>
      <c r="Y8544" t="inlineStr">
        <is>
          <t>2015-12</t>
        </is>
      </c>
      <c r="Z8544" t="inlineStr">
        <is>
          <t>20.1% - 30%</t>
        </is>
      </c>
      <c r="AA8544" t="b">
        <v>1</v>
      </c>
      <c r="AB8544" t="b">
        <v>0</v>
      </c>
      <c r="AC8544" s="19" t="n">
        <v>86.25</v>
      </c>
      <c r="AD8544" s="21" t="n">
        <v>0</v>
      </c>
    </row>
    <row r="8545" ht="18" customHeight="1">
      <c r="A8545" t="n">
        <v>8544</v>
      </c>
      <c r="B8545" t="inlineStr">
        <is>
          <t>CA-2014-137575</t>
        </is>
      </c>
      <c r="C8545" s="18" t="inlineStr">
        <is>
          <t>2014-08-06</t>
        </is>
      </c>
      <c r="D8545" s="18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19" t="n">
        <v>199.98</v>
      </c>
      <c r="S8545" s="20" t="n">
        <v>2</v>
      </c>
      <c r="T8545" s="21" t="n">
        <v>0</v>
      </c>
      <c r="U8545" s="19" t="n">
        <v>83.99160000000001</v>
      </c>
      <c r="V8545" t="n">
        <v>5</v>
      </c>
      <c r="W8545" t="n">
        <v>2014</v>
      </c>
      <c r="X8545" t="inlineStr">
        <is>
          <t>2014Q3</t>
        </is>
      </c>
      <c r="Y8545" t="inlineStr">
        <is>
          <t>2014-08</t>
        </is>
      </c>
      <c r="Z8545" t="inlineStr">
        <is>
          <t>0% (No Discount)</t>
        </is>
      </c>
      <c r="AA8545" t="b">
        <v>1</v>
      </c>
      <c r="AB8545" t="b">
        <v>0</v>
      </c>
      <c r="AC8545" s="19" t="n">
        <v>99.98999999999999</v>
      </c>
      <c r="AD8545" s="21" t="n">
        <v>0.42</v>
      </c>
    </row>
    <row r="8546" ht="18" customHeight="1">
      <c r="A8546" t="n">
        <v>8545</v>
      </c>
      <c r="B8546" t="inlineStr">
        <is>
          <t>CA-2016-119074</t>
        </is>
      </c>
      <c r="C8546" s="18" t="inlineStr">
        <is>
          <t>2016-03-27</t>
        </is>
      </c>
      <c r="D8546" s="18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19" t="n">
        <v>20.24</v>
      </c>
      <c r="S8546" s="20" t="n">
        <v>1</v>
      </c>
      <c r="T8546" s="21" t="n">
        <v>0</v>
      </c>
      <c r="U8546" s="19" t="n">
        <v>8.703200000000001</v>
      </c>
      <c r="V8546" t="n">
        <v>4</v>
      </c>
      <c r="W8546" t="n">
        <v>2016</v>
      </c>
      <c r="X8546" t="inlineStr">
        <is>
          <t>2016Q1</t>
        </is>
      </c>
      <c r="Y8546" t="inlineStr">
        <is>
          <t>2016-03</t>
        </is>
      </c>
      <c r="Z8546" t="inlineStr">
        <is>
          <t>0% (No Discount)</t>
        </is>
      </c>
      <c r="AA8546" t="b">
        <v>1</v>
      </c>
      <c r="AB8546" t="b">
        <v>0</v>
      </c>
      <c r="AC8546" s="19" t="n">
        <v>20.24</v>
      </c>
      <c r="AD8546" s="21" t="n">
        <v>0.43</v>
      </c>
    </row>
    <row r="8547" ht="18" customHeight="1">
      <c r="A8547" t="n">
        <v>8546</v>
      </c>
      <c r="B8547" t="inlineStr">
        <is>
          <t>CA-2016-119074</t>
        </is>
      </c>
      <c r="C8547" s="18" t="inlineStr">
        <is>
          <t>2016-03-27</t>
        </is>
      </c>
      <c r="D8547" s="18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19" t="n">
        <v>39.92</v>
      </c>
      <c r="S8547" s="20" t="n">
        <v>4</v>
      </c>
      <c r="T8547" s="21" t="n">
        <v>0</v>
      </c>
      <c r="U8547" s="19" t="n">
        <v>11.1776</v>
      </c>
      <c r="V8547" t="n">
        <v>4</v>
      </c>
      <c r="W8547" t="n">
        <v>2016</v>
      </c>
      <c r="X8547" t="inlineStr">
        <is>
          <t>2016Q1</t>
        </is>
      </c>
      <c r="Y8547" t="inlineStr">
        <is>
          <t>2016-03</t>
        </is>
      </c>
      <c r="Z8547" t="inlineStr">
        <is>
          <t>0% (No Discount)</t>
        </is>
      </c>
      <c r="AA8547" t="b">
        <v>1</v>
      </c>
      <c r="AB8547" t="b">
        <v>0</v>
      </c>
      <c r="AC8547" s="19" t="n">
        <v>9.98</v>
      </c>
      <c r="AD8547" s="21" t="n">
        <v>0.28</v>
      </c>
    </row>
    <row r="8548" ht="18" customHeight="1">
      <c r="A8548" t="n">
        <v>8547</v>
      </c>
      <c r="B8548" t="inlineStr">
        <is>
          <t>CA-2016-119074</t>
        </is>
      </c>
      <c r="C8548" s="18" t="inlineStr">
        <is>
          <t>2016-03-27</t>
        </is>
      </c>
      <c r="D8548" s="1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19" t="n">
        <v>32.54</v>
      </c>
      <c r="S8548" s="20" t="n">
        <v>2</v>
      </c>
      <c r="T8548" s="21" t="n">
        <v>0</v>
      </c>
      <c r="U8548" s="19" t="n">
        <v>15.9446</v>
      </c>
      <c r="V8548" t="n">
        <v>4</v>
      </c>
      <c r="W8548" t="n">
        <v>2016</v>
      </c>
      <c r="X8548" t="inlineStr">
        <is>
          <t>2016Q1</t>
        </is>
      </c>
      <c r="Y8548" t="inlineStr">
        <is>
          <t>2016-03</t>
        </is>
      </c>
      <c r="Z8548" t="inlineStr">
        <is>
          <t>0% (No Discount)</t>
        </is>
      </c>
      <c r="AA8548" t="b">
        <v>1</v>
      </c>
      <c r="AB8548" t="b">
        <v>0</v>
      </c>
      <c r="AC8548" s="19" t="n">
        <v>16.27</v>
      </c>
      <c r="AD8548" s="21" t="n">
        <v>0.49</v>
      </c>
    </row>
    <row r="8549" ht="18" customHeight="1">
      <c r="A8549" t="n">
        <v>8548</v>
      </c>
      <c r="B8549" t="inlineStr">
        <is>
          <t>CA-2015-149566</t>
        </is>
      </c>
      <c r="C8549" s="18" t="inlineStr">
        <is>
          <t>2015-12-05</t>
        </is>
      </c>
      <c r="D8549" s="18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19" t="n">
        <v>39</v>
      </c>
      <c r="S8549" s="20" t="n">
        <v>3</v>
      </c>
      <c r="T8549" s="21" t="n">
        <v>0</v>
      </c>
      <c r="U8549" s="19" t="n">
        <v>17.55</v>
      </c>
      <c r="V8549" t="n">
        <v>5</v>
      </c>
      <c r="W8549" t="n">
        <v>2015</v>
      </c>
      <c r="X8549" t="inlineStr">
        <is>
          <t>2015Q4</t>
        </is>
      </c>
      <c r="Y8549" t="inlineStr">
        <is>
          <t>2015-12</t>
        </is>
      </c>
      <c r="Z8549" t="inlineStr">
        <is>
          <t>0% (No Discount)</t>
        </is>
      </c>
      <c r="AA8549" t="b">
        <v>1</v>
      </c>
      <c r="AB8549" t="b">
        <v>0</v>
      </c>
      <c r="AC8549" s="19" t="n">
        <v>13</v>
      </c>
      <c r="AD8549" s="21" t="n">
        <v>0.45</v>
      </c>
    </row>
    <row r="8550" ht="18" customHeight="1">
      <c r="A8550" t="n">
        <v>8549</v>
      </c>
      <c r="B8550" t="inlineStr">
        <is>
          <t>CA-2015-149566</t>
        </is>
      </c>
      <c r="C8550" s="18" t="inlineStr">
        <is>
          <t>2015-12-05</t>
        </is>
      </c>
      <c r="D8550" s="18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19" t="n">
        <v>12.6</v>
      </c>
      <c r="S8550" s="20" t="n">
        <v>4</v>
      </c>
      <c r="T8550" s="21" t="n">
        <v>0</v>
      </c>
      <c r="U8550" s="19" t="n">
        <v>6.048</v>
      </c>
      <c r="V8550" t="n">
        <v>5</v>
      </c>
      <c r="W8550" t="n">
        <v>2015</v>
      </c>
      <c r="X8550" t="inlineStr">
        <is>
          <t>2015Q4</t>
        </is>
      </c>
      <c r="Y8550" t="inlineStr">
        <is>
          <t>2015-12</t>
        </is>
      </c>
      <c r="Z8550" t="inlineStr">
        <is>
          <t>0% (No Discount)</t>
        </is>
      </c>
      <c r="AA8550" t="b">
        <v>1</v>
      </c>
      <c r="AB8550" t="b">
        <v>0</v>
      </c>
      <c r="AC8550" s="19" t="n">
        <v>3.15</v>
      </c>
      <c r="AD8550" s="21" t="n">
        <v>0.48</v>
      </c>
    </row>
    <row r="8551" ht="18" customHeight="1">
      <c r="A8551" t="n">
        <v>8550</v>
      </c>
      <c r="B8551" t="inlineStr">
        <is>
          <t>CA-2015-126186</t>
        </is>
      </c>
      <c r="C8551" s="18" t="inlineStr">
        <is>
          <t>2015-09-11</t>
        </is>
      </c>
      <c r="D8551" s="18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19" t="n">
        <v>24.64</v>
      </c>
      <c r="S8551" s="20" t="n">
        <v>4</v>
      </c>
      <c r="T8551" s="21" t="n">
        <v>0.2</v>
      </c>
      <c r="U8551" s="19" t="n">
        <v>4.004</v>
      </c>
      <c r="V8551" t="n">
        <v>1</v>
      </c>
      <c r="W8551" t="n">
        <v>2015</v>
      </c>
      <c r="X8551" t="inlineStr">
        <is>
          <t>2015Q3</t>
        </is>
      </c>
      <c r="Y8551" t="inlineStr">
        <is>
          <t>2015-09</t>
        </is>
      </c>
      <c r="Z8551" t="inlineStr">
        <is>
          <t>10.1% - 20%</t>
        </is>
      </c>
      <c r="AA8551" t="b">
        <v>1</v>
      </c>
      <c r="AB8551" t="b">
        <v>0</v>
      </c>
      <c r="AC8551" s="19" t="n">
        <v>7.7</v>
      </c>
      <c r="AD8551" s="21" t="n">
        <v>0.1625</v>
      </c>
    </row>
    <row r="8552" ht="18" customHeight="1">
      <c r="A8552" t="n">
        <v>8551</v>
      </c>
      <c r="B8552" t="inlineStr">
        <is>
          <t>CA-2015-121132</t>
        </is>
      </c>
      <c r="C8552" s="18" t="inlineStr">
        <is>
          <t>2015-07-17</t>
        </is>
      </c>
      <c r="D8552" s="18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19" t="n">
        <v>6.264</v>
      </c>
      <c r="S8552" s="20" t="n">
        <v>3</v>
      </c>
      <c r="T8552" s="21" t="n">
        <v>0.2</v>
      </c>
      <c r="U8552" s="19" t="n">
        <v>2.0358</v>
      </c>
      <c r="V8552" t="n">
        <v>7</v>
      </c>
      <c r="W8552" t="n">
        <v>2015</v>
      </c>
      <c r="X8552" t="inlineStr">
        <is>
          <t>2015Q3</t>
        </is>
      </c>
      <c r="Y8552" t="inlineStr">
        <is>
          <t>2015-07</t>
        </is>
      </c>
      <c r="Z8552" t="inlineStr">
        <is>
          <t>10.1% - 20%</t>
        </is>
      </c>
      <c r="AA8552" t="b">
        <v>1</v>
      </c>
      <c r="AB8552" t="b">
        <v>0</v>
      </c>
      <c r="AC8552" s="19" t="n">
        <v>2.61</v>
      </c>
      <c r="AD8552" s="21" t="n">
        <v>0.325</v>
      </c>
    </row>
    <row r="8553" ht="18" customHeight="1">
      <c r="A8553" t="n">
        <v>8552</v>
      </c>
      <c r="B8553" t="inlineStr">
        <is>
          <t>CA-2015-121132</t>
        </is>
      </c>
      <c r="C8553" s="18" t="inlineStr">
        <is>
          <t>2015-07-17</t>
        </is>
      </c>
      <c r="D8553" s="18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19" t="n">
        <v>14.432</v>
      </c>
      <c r="S8553" s="20" t="n">
        <v>4</v>
      </c>
      <c r="T8553" s="21" t="n">
        <v>0.2</v>
      </c>
      <c r="U8553" s="19" t="n">
        <v>3.4276</v>
      </c>
      <c r="V8553" t="n">
        <v>7</v>
      </c>
      <c r="W8553" t="n">
        <v>2015</v>
      </c>
      <c r="X8553" t="inlineStr">
        <is>
          <t>2015Q3</t>
        </is>
      </c>
      <c r="Y8553" t="inlineStr">
        <is>
          <t>2015-07</t>
        </is>
      </c>
      <c r="Z8553" t="inlineStr">
        <is>
          <t>10.1% - 20%</t>
        </is>
      </c>
      <c r="AA8553" t="b">
        <v>1</v>
      </c>
      <c r="AB8553" t="b">
        <v>0</v>
      </c>
      <c r="AC8553" s="19" t="n">
        <v>4.51</v>
      </c>
      <c r="AD8553" s="21" t="n">
        <v>0.2375</v>
      </c>
    </row>
    <row r="8554" ht="18" customHeight="1">
      <c r="A8554" t="n">
        <v>8553</v>
      </c>
      <c r="B8554" t="inlineStr">
        <is>
          <t>CA-2014-140473</t>
        </is>
      </c>
      <c r="C8554" s="18" t="inlineStr">
        <is>
          <t>2014-05-30</t>
        </is>
      </c>
      <c r="D8554" s="18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19" t="n">
        <v>719.976</v>
      </c>
      <c r="S8554" s="20" t="n">
        <v>3</v>
      </c>
      <c r="T8554" s="21" t="n">
        <v>0.2</v>
      </c>
      <c r="U8554" s="19" t="n">
        <v>134.9955</v>
      </c>
      <c r="V8554" t="n">
        <v>4</v>
      </c>
      <c r="W8554" t="n">
        <v>2014</v>
      </c>
      <c r="X8554" t="inlineStr">
        <is>
          <t>2014Q2</t>
        </is>
      </c>
      <c r="Y8554" t="inlineStr">
        <is>
          <t>2014-05</t>
        </is>
      </c>
      <c r="Z8554" t="inlineStr">
        <is>
          <t>10.1% - 20%</t>
        </is>
      </c>
      <c r="AA8554" t="b">
        <v>1</v>
      </c>
      <c r="AB8554" t="b">
        <v>0</v>
      </c>
      <c r="AC8554" s="19" t="n">
        <v>299.99</v>
      </c>
      <c r="AD8554" s="21" t="n">
        <v>0.1875</v>
      </c>
    </row>
    <row r="8555" ht="18" customHeight="1">
      <c r="A8555" t="n">
        <v>8554</v>
      </c>
      <c r="B8555" t="inlineStr">
        <is>
          <t>US-2017-102904</t>
        </is>
      </c>
      <c r="C8555" s="18" t="inlineStr">
        <is>
          <t>2017-11-13</t>
        </is>
      </c>
      <c r="D8555" s="18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s="19" t="n">
        <v>239.92</v>
      </c>
      <c r="S8555" s="20" t="n">
        <v>8</v>
      </c>
      <c r="T8555" s="21" t="n">
        <v>0</v>
      </c>
      <c r="U8555" s="19" t="n">
        <v>23.992</v>
      </c>
      <c r="V8555" t="n">
        <v>7</v>
      </c>
      <c r="W8555" t="n">
        <v>2017</v>
      </c>
      <c r="X8555" t="inlineStr">
        <is>
          <t>2017Q4</t>
        </is>
      </c>
      <c r="Y8555" t="inlineStr">
        <is>
          <t>2017-11</t>
        </is>
      </c>
      <c r="Z8555" t="inlineStr">
        <is>
          <t>0% (No Discount)</t>
        </is>
      </c>
      <c r="AA8555" t="b">
        <v>1</v>
      </c>
      <c r="AB8555" t="b">
        <v>0</v>
      </c>
      <c r="AC8555" s="19" t="n">
        <v>29.99</v>
      </c>
      <c r="AD8555" s="21" t="n">
        <v>0.1</v>
      </c>
    </row>
    <row r="8556" ht="18" customHeight="1">
      <c r="A8556" t="n">
        <v>8555</v>
      </c>
      <c r="B8556" t="inlineStr">
        <is>
          <t>CA-2016-102092</t>
        </is>
      </c>
      <c r="C8556" s="18" t="inlineStr">
        <is>
          <t>2016-12-09</t>
        </is>
      </c>
      <c r="D8556" s="18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19" t="n">
        <v>1056.86</v>
      </c>
      <c r="S8556" s="20" t="n">
        <v>7</v>
      </c>
      <c r="T8556" s="21" t="n">
        <v>0</v>
      </c>
      <c r="U8556" s="19" t="n">
        <v>158.529</v>
      </c>
      <c r="V8556" t="n">
        <v>2</v>
      </c>
      <c r="W8556" t="n">
        <v>2016</v>
      </c>
      <c r="X8556" t="inlineStr">
        <is>
          <t>2016Q4</t>
        </is>
      </c>
      <c r="Y8556" t="inlineStr">
        <is>
          <t>2016-12</t>
        </is>
      </c>
      <c r="Z8556" t="inlineStr">
        <is>
          <t>0% (No Discount)</t>
        </is>
      </c>
      <c r="AA8556" t="b">
        <v>1</v>
      </c>
      <c r="AB8556" t="b">
        <v>0</v>
      </c>
      <c r="AC8556" s="19" t="n">
        <v>150.98</v>
      </c>
      <c r="AD8556" s="21" t="n">
        <v>0.15</v>
      </c>
    </row>
    <row r="8557" ht="18" customHeight="1">
      <c r="A8557" t="n">
        <v>8556</v>
      </c>
      <c r="B8557" t="inlineStr">
        <is>
          <t>CA-2015-117884</t>
        </is>
      </c>
      <c r="C8557" s="18" t="inlineStr">
        <is>
          <t>2015-03-22</t>
        </is>
      </c>
      <c r="D8557" s="18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19" t="n">
        <v>447.944</v>
      </c>
      <c r="S8557" s="20" t="n">
        <v>7</v>
      </c>
      <c r="T8557" s="21" t="n">
        <v>0.2</v>
      </c>
      <c r="U8557" s="19" t="n">
        <v>89.58880000000001</v>
      </c>
      <c r="V8557" t="n">
        <v>0</v>
      </c>
      <c r="W8557" t="n">
        <v>2015</v>
      </c>
      <c r="X8557" t="inlineStr">
        <is>
          <t>2015Q1</t>
        </is>
      </c>
      <c r="Y8557" t="inlineStr">
        <is>
          <t>2015-03</t>
        </is>
      </c>
      <c r="Z8557" t="inlineStr">
        <is>
          <t>10.1% - 20%</t>
        </is>
      </c>
      <c r="AA8557" t="b">
        <v>1</v>
      </c>
      <c r="AB8557" t="b">
        <v>0</v>
      </c>
      <c r="AC8557" s="19" t="n">
        <v>79.98999999999999</v>
      </c>
      <c r="AD8557" s="21" t="n">
        <v>0.2</v>
      </c>
    </row>
    <row r="8558" ht="18" customHeight="1">
      <c r="A8558" t="n">
        <v>8557</v>
      </c>
      <c r="B8558" t="inlineStr">
        <is>
          <t>CA-2015-117884</t>
        </is>
      </c>
      <c r="C8558" s="18" t="inlineStr">
        <is>
          <t>2015-03-22</t>
        </is>
      </c>
      <c r="D8558" s="1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19" t="n">
        <v>150.408</v>
      </c>
      <c r="S8558" s="20" t="n">
        <v>9</v>
      </c>
      <c r="T8558" s="21" t="n">
        <v>0.2</v>
      </c>
      <c r="U8558" s="19" t="n">
        <v>-33.8418</v>
      </c>
      <c r="V8558" t="n">
        <v>0</v>
      </c>
      <c r="W8558" t="n">
        <v>2015</v>
      </c>
      <c r="X8558" t="inlineStr">
        <is>
          <t>2015Q1</t>
        </is>
      </c>
      <c r="Y8558" t="inlineStr">
        <is>
          <t>2015-03</t>
        </is>
      </c>
      <c r="Z8558" t="inlineStr">
        <is>
          <t>10.1% - 20%</t>
        </is>
      </c>
      <c r="AA8558" t="b">
        <v>0</v>
      </c>
      <c r="AB8558" t="b">
        <v>1</v>
      </c>
      <c r="AC8558" s="19" t="n">
        <v>20.89</v>
      </c>
      <c r="AD8558" s="21" t="n">
        <v>-0.225</v>
      </c>
    </row>
    <row r="8559" ht="18" customHeight="1">
      <c r="A8559" t="n">
        <v>8558</v>
      </c>
      <c r="B8559" t="inlineStr">
        <is>
          <t>CA-2016-132829</t>
        </is>
      </c>
      <c r="C8559" s="18" t="inlineStr">
        <is>
          <t>2016-12-23</t>
        </is>
      </c>
      <c r="D8559" s="18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19" t="n">
        <v>453.576</v>
      </c>
      <c r="S8559" s="20" t="n">
        <v>3</v>
      </c>
      <c r="T8559" s="21" t="n">
        <v>0.2</v>
      </c>
      <c r="U8559" s="19" t="n">
        <v>39.6879</v>
      </c>
      <c r="V8559" t="n">
        <v>3</v>
      </c>
      <c r="W8559" t="n">
        <v>2016</v>
      </c>
      <c r="X8559" t="inlineStr">
        <is>
          <t>2016Q4</t>
        </is>
      </c>
      <c r="Y8559" t="inlineStr">
        <is>
          <t>2016-12</t>
        </is>
      </c>
      <c r="Z8559" t="inlineStr">
        <is>
          <t>10.1% - 20%</t>
        </is>
      </c>
      <c r="AA8559" t="b">
        <v>1</v>
      </c>
      <c r="AB8559" t="b">
        <v>0</v>
      </c>
      <c r="AC8559" s="19" t="n">
        <v>188.99</v>
      </c>
      <c r="AD8559" s="21" t="n">
        <v>0.08749999999999999</v>
      </c>
    </row>
    <row r="8560" ht="18" customHeight="1">
      <c r="A8560" t="n">
        <v>8559</v>
      </c>
      <c r="B8560" t="inlineStr">
        <is>
          <t>CA-2016-132829</t>
        </is>
      </c>
      <c r="C8560" s="18" t="inlineStr">
        <is>
          <t>2016-12-23</t>
        </is>
      </c>
      <c r="D8560" s="18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19" t="n">
        <v>45.36</v>
      </c>
      <c r="S8560" s="20" t="n">
        <v>9</v>
      </c>
      <c r="T8560" s="21" t="n">
        <v>0.2</v>
      </c>
      <c r="U8560" s="19" t="n">
        <v>14.742</v>
      </c>
      <c r="V8560" t="n">
        <v>3</v>
      </c>
      <c r="W8560" t="n">
        <v>2016</v>
      </c>
      <c r="X8560" t="inlineStr">
        <is>
          <t>2016Q4</t>
        </is>
      </c>
      <c r="Y8560" t="inlineStr">
        <is>
          <t>2016-12</t>
        </is>
      </c>
      <c r="Z8560" t="inlineStr">
        <is>
          <t>10.1% - 20%</t>
        </is>
      </c>
      <c r="AA8560" t="b">
        <v>1</v>
      </c>
      <c r="AB8560" t="b">
        <v>0</v>
      </c>
      <c r="AC8560" s="19" t="n">
        <v>6.3</v>
      </c>
      <c r="AD8560" s="21" t="n">
        <v>0.325</v>
      </c>
    </row>
    <row r="8561" ht="18" customHeight="1">
      <c r="A8561" t="n">
        <v>8560</v>
      </c>
      <c r="B8561" t="inlineStr">
        <is>
          <t>CA-2016-132829</t>
        </is>
      </c>
      <c r="C8561" s="18" t="inlineStr">
        <is>
          <t>2016-12-23</t>
        </is>
      </c>
      <c r="D8561" s="18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19" t="n">
        <v>287.88</v>
      </c>
      <c r="S8561" s="20" t="n">
        <v>3</v>
      </c>
      <c r="T8561" s="21" t="n">
        <v>0.2</v>
      </c>
      <c r="U8561" s="19" t="n">
        <v>35.985</v>
      </c>
      <c r="V8561" t="n">
        <v>3</v>
      </c>
      <c r="W8561" t="n">
        <v>2016</v>
      </c>
      <c r="X8561" t="inlineStr">
        <is>
          <t>2016Q4</t>
        </is>
      </c>
      <c r="Y8561" t="inlineStr">
        <is>
          <t>2016-12</t>
        </is>
      </c>
      <c r="Z8561" t="inlineStr">
        <is>
          <t>10.1% - 20%</t>
        </is>
      </c>
      <c r="AA8561" t="b">
        <v>1</v>
      </c>
      <c r="AB8561" t="b">
        <v>0</v>
      </c>
      <c r="AC8561" s="19" t="n">
        <v>119.95</v>
      </c>
      <c r="AD8561" s="21" t="n">
        <v>0.125</v>
      </c>
    </row>
    <row r="8562" ht="18" customHeight="1">
      <c r="A8562" t="n">
        <v>8561</v>
      </c>
      <c r="B8562" t="inlineStr">
        <is>
          <t>CA-2016-132829</t>
        </is>
      </c>
      <c r="C8562" s="18" t="inlineStr">
        <is>
          <t>2016-12-23</t>
        </is>
      </c>
      <c r="D8562" s="18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19" t="n">
        <v>131.88</v>
      </c>
      <c r="S8562" s="20" t="n">
        <v>3</v>
      </c>
      <c r="T8562" s="21" t="n">
        <v>0.2</v>
      </c>
      <c r="U8562" s="19" t="n">
        <v>14.8365</v>
      </c>
      <c r="V8562" t="n">
        <v>3</v>
      </c>
      <c r="W8562" t="n">
        <v>2016</v>
      </c>
      <c r="X8562" t="inlineStr">
        <is>
          <t>2016Q4</t>
        </is>
      </c>
      <c r="Y8562" t="inlineStr">
        <is>
          <t>2016-12</t>
        </is>
      </c>
      <c r="Z8562" t="inlineStr">
        <is>
          <t>10.1% - 20%</t>
        </is>
      </c>
      <c r="AA8562" t="b">
        <v>1</v>
      </c>
      <c r="AB8562" t="b">
        <v>0</v>
      </c>
      <c r="AC8562" s="19" t="n">
        <v>54.95</v>
      </c>
      <c r="AD8562" s="21" t="n">
        <v>0.1125</v>
      </c>
    </row>
    <row r="8563" ht="18" customHeight="1">
      <c r="A8563" t="n">
        <v>8562</v>
      </c>
      <c r="B8563" t="inlineStr">
        <is>
          <t>CA-2016-132829</t>
        </is>
      </c>
      <c r="C8563" s="18" t="inlineStr">
        <is>
          <t>2016-12-23</t>
        </is>
      </c>
      <c r="D8563" s="18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19" t="n">
        <v>2.328</v>
      </c>
      <c r="S8563" s="20" t="n">
        <v>2</v>
      </c>
      <c r="T8563" s="21" t="n">
        <v>0.6</v>
      </c>
      <c r="U8563" s="19" t="n">
        <v>-0.7566000000000001</v>
      </c>
      <c r="V8563" t="n">
        <v>3</v>
      </c>
      <c r="W8563" t="n">
        <v>2016</v>
      </c>
      <c r="X8563" t="inlineStr">
        <is>
          <t>2016Q4</t>
        </is>
      </c>
      <c r="Y8563" t="inlineStr">
        <is>
          <t>2016-12</t>
        </is>
      </c>
      <c r="Z8563" t="inlineStr">
        <is>
          <t>&gt; 50% (Deep Discount)</t>
        </is>
      </c>
      <c r="AA8563" t="b">
        <v>0</v>
      </c>
      <c r="AB8563" t="b">
        <v>1</v>
      </c>
      <c r="AC8563" s="19" t="n">
        <v>2.91</v>
      </c>
      <c r="AD8563" s="21" t="n">
        <v>-0.325</v>
      </c>
    </row>
    <row r="8564" ht="18" customHeight="1">
      <c r="A8564" t="n">
        <v>8563</v>
      </c>
      <c r="B8564" t="inlineStr">
        <is>
          <t>CA-2016-123540</t>
        </is>
      </c>
      <c r="C8564" s="18" t="inlineStr">
        <is>
          <t>2016-04-02</t>
        </is>
      </c>
      <c r="D8564" s="18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19" t="n">
        <v>1454.9</v>
      </c>
      <c r="S8564" s="20" t="n">
        <v>5</v>
      </c>
      <c r="T8564" s="21" t="n">
        <v>0</v>
      </c>
      <c r="U8564" s="19" t="n">
        <v>378.274</v>
      </c>
      <c r="V8564" t="n">
        <v>4</v>
      </c>
      <c r="W8564" t="n">
        <v>2016</v>
      </c>
      <c r="X8564" t="inlineStr">
        <is>
          <t>2016Q2</t>
        </is>
      </c>
      <c r="Y8564" t="inlineStr">
        <is>
          <t>2016-04</t>
        </is>
      </c>
      <c r="Z8564" t="inlineStr">
        <is>
          <t>0% (No Discount)</t>
        </is>
      </c>
      <c r="AA8564" t="b">
        <v>1</v>
      </c>
      <c r="AB8564" t="b">
        <v>0</v>
      </c>
      <c r="AC8564" s="19" t="n">
        <v>290.98</v>
      </c>
      <c r="AD8564" s="21" t="n">
        <v>0.26</v>
      </c>
    </row>
    <row r="8565" ht="18" customHeight="1">
      <c r="A8565" t="n">
        <v>8564</v>
      </c>
      <c r="B8565" t="inlineStr">
        <is>
          <t>US-2017-108315</t>
        </is>
      </c>
      <c r="C8565" s="18" t="inlineStr">
        <is>
          <t>2017-04-30</t>
        </is>
      </c>
      <c r="D8565" s="18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19" t="n">
        <v>4.842</v>
      </c>
      <c r="S8565" s="20" t="n">
        <v>3</v>
      </c>
      <c r="T8565" s="21" t="n">
        <v>0.7</v>
      </c>
      <c r="U8565" s="19" t="n">
        <v>-3.5508</v>
      </c>
      <c r="V8565" t="n">
        <v>4</v>
      </c>
      <c r="W8565" t="n">
        <v>2017</v>
      </c>
      <c r="X8565" t="inlineStr">
        <is>
          <t>2017Q2</t>
        </is>
      </c>
      <c r="Y8565" t="inlineStr">
        <is>
          <t>2017-04</t>
        </is>
      </c>
      <c r="Z8565" t="inlineStr">
        <is>
          <t>&gt; 50% (Deep Discount)</t>
        </is>
      </c>
      <c r="AA8565" t="b">
        <v>0</v>
      </c>
      <c r="AB8565" t="b">
        <v>1</v>
      </c>
      <c r="AC8565" s="19" t="n">
        <v>5.38</v>
      </c>
      <c r="AD8565" s="21" t="n">
        <v>-0.7333</v>
      </c>
    </row>
    <row r="8566" ht="18" customHeight="1">
      <c r="A8566" t="n">
        <v>8565</v>
      </c>
      <c r="B8566" t="inlineStr">
        <is>
          <t>US-2017-108315</t>
        </is>
      </c>
      <c r="C8566" s="18" t="inlineStr">
        <is>
          <t>2017-04-30</t>
        </is>
      </c>
      <c r="D8566" s="18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19" t="n">
        <v>220.704</v>
      </c>
      <c r="S8566" s="20" t="n">
        <v>6</v>
      </c>
      <c r="T8566" s="21" t="n">
        <v>0.2</v>
      </c>
      <c r="U8566" s="19" t="n">
        <v>-8.276400000000001</v>
      </c>
      <c r="V8566" t="n">
        <v>4</v>
      </c>
      <c r="W8566" t="n">
        <v>2017</v>
      </c>
      <c r="X8566" t="inlineStr">
        <is>
          <t>2017Q2</t>
        </is>
      </c>
      <c r="Y8566" t="inlineStr">
        <is>
          <t>2017-04</t>
        </is>
      </c>
      <c r="Z8566" t="inlineStr">
        <is>
          <t>10.1% - 20%</t>
        </is>
      </c>
      <c r="AA8566" t="b">
        <v>0</v>
      </c>
      <c r="AB8566" t="b">
        <v>1</v>
      </c>
      <c r="AC8566" s="19" t="n">
        <v>45.98</v>
      </c>
      <c r="AD8566" s="21" t="n">
        <v>-0.0375</v>
      </c>
    </row>
    <row r="8567" ht="18" customHeight="1">
      <c r="A8567" t="n">
        <v>8566</v>
      </c>
      <c r="B8567" t="inlineStr">
        <is>
          <t>CA-2016-134110</t>
        </is>
      </c>
      <c r="C8567" s="18" t="inlineStr">
        <is>
          <t>2016-11-17</t>
        </is>
      </c>
      <c r="D8567" s="18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19" t="n">
        <v>67.176</v>
      </c>
      <c r="S8567" s="20" t="n">
        <v>3</v>
      </c>
      <c r="T8567" s="21" t="n">
        <v>0.2</v>
      </c>
      <c r="U8567" s="19" t="n">
        <v>6.7176</v>
      </c>
      <c r="V8567" t="n">
        <v>1</v>
      </c>
      <c r="W8567" t="n">
        <v>2016</v>
      </c>
      <c r="X8567" t="inlineStr">
        <is>
          <t>2016Q4</t>
        </is>
      </c>
      <c r="Y8567" t="inlineStr">
        <is>
          <t>2016-11</t>
        </is>
      </c>
      <c r="Z8567" t="inlineStr">
        <is>
          <t>10.1% - 20%</t>
        </is>
      </c>
      <c r="AA8567" t="b">
        <v>1</v>
      </c>
      <c r="AB8567" t="b">
        <v>0</v>
      </c>
      <c r="AC8567" s="19" t="n">
        <v>27.99</v>
      </c>
      <c r="AD8567" s="21" t="n">
        <v>0.1</v>
      </c>
    </row>
    <row r="8568" ht="18" customHeight="1">
      <c r="A8568" t="n">
        <v>8567</v>
      </c>
      <c r="B8568" t="inlineStr">
        <is>
          <t>CA-2016-134110</t>
        </is>
      </c>
      <c r="C8568" s="18" t="inlineStr">
        <is>
          <t>2016-11-17</t>
        </is>
      </c>
      <c r="D8568" s="1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19" t="n">
        <v>15.232</v>
      </c>
      <c r="S8568" s="20" t="n">
        <v>4</v>
      </c>
      <c r="T8568" s="21" t="n">
        <v>0.2</v>
      </c>
      <c r="U8568" s="19" t="n">
        <v>5.5216</v>
      </c>
      <c r="V8568" t="n">
        <v>1</v>
      </c>
      <c r="W8568" t="n">
        <v>2016</v>
      </c>
      <c r="X8568" t="inlineStr">
        <is>
          <t>2016Q4</t>
        </is>
      </c>
      <c r="Y8568" t="inlineStr">
        <is>
          <t>2016-11</t>
        </is>
      </c>
      <c r="Z8568" t="inlineStr">
        <is>
          <t>10.1% - 20%</t>
        </is>
      </c>
      <c r="AA8568" t="b">
        <v>1</v>
      </c>
      <c r="AB8568" t="b">
        <v>0</v>
      </c>
      <c r="AC8568" s="19" t="n">
        <v>4.76</v>
      </c>
      <c r="AD8568" s="21" t="n">
        <v>0.3625</v>
      </c>
    </row>
    <row r="8569" ht="18" customHeight="1">
      <c r="A8569" t="n">
        <v>8568</v>
      </c>
      <c r="B8569" t="inlineStr">
        <is>
          <t>US-2016-136581</t>
        </is>
      </c>
      <c r="C8569" s="18" t="inlineStr">
        <is>
          <t>2016-11-10</t>
        </is>
      </c>
      <c r="D8569" s="18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19" t="n">
        <v>31.104</v>
      </c>
      <c r="S8569" s="20" t="n">
        <v>6</v>
      </c>
      <c r="T8569" s="21" t="n">
        <v>0.2</v>
      </c>
      <c r="U8569" s="19" t="n">
        <v>10.8864</v>
      </c>
      <c r="V8569" t="n">
        <v>2</v>
      </c>
      <c r="W8569" t="n">
        <v>2016</v>
      </c>
      <c r="X8569" t="inlineStr">
        <is>
          <t>2016Q4</t>
        </is>
      </c>
      <c r="Y8569" t="inlineStr">
        <is>
          <t>2016-11</t>
        </is>
      </c>
      <c r="Z8569" t="inlineStr">
        <is>
          <t>10.1% - 20%</t>
        </is>
      </c>
      <c r="AA8569" t="b">
        <v>1</v>
      </c>
      <c r="AB8569" t="b">
        <v>0</v>
      </c>
      <c r="AC8569" s="19" t="n">
        <v>6.48</v>
      </c>
      <c r="AD8569" s="21" t="n">
        <v>0.35</v>
      </c>
    </row>
    <row r="8570" ht="18" customHeight="1">
      <c r="A8570" t="n">
        <v>8569</v>
      </c>
      <c r="B8570" t="inlineStr">
        <is>
          <t>CA-2016-162390</t>
        </is>
      </c>
      <c r="C8570" s="18" t="inlineStr">
        <is>
          <t>2016-12-06</t>
        </is>
      </c>
      <c r="D8570" s="18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19" t="n">
        <v>968.744</v>
      </c>
      <c r="S8570" s="20" t="n">
        <v>7</v>
      </c>
      <c r="T8570" s="21" t="n">
        <v>0.2</v>
      </c>
      <c r="U8570" s="19" t="n">
        <v>314.8418</v>
      </c>
      <c r="V8570" t="n">
        <v>6</v>
      </c>
      <c r="W8570" t="n">
        <v>2016</v>
      </c>
      <c r="X8570" t="inlineStr">
        <is>
          <t>2016Q4</t>
        </is>
      </c>
      <c r="Y8570" t="inlineStr">
        <is>
          <t>2016-12</t>
        </is>
      </c>
      <c r="Z8570" t="inlineStr">
        <is>
          <t>10.1% - 20%</t>
        </is>
      </c>
      <c r="AA8570" t="b">
        <v>1</v>
      </c>
      <c r="AB8570" t="b">
        <v>0</v>
      </c>
      <c r="AC8570" s="19" t="n">
        <v>172.99</v>
      </c>
      <c r="AD8570" s="21" t="n">
        <v>0.325</v>
      </c>
    </row>
    <row r="8571" ht="18" customHeight="1">
      <c r="A8571" t="n">
        <v>8570</v>
      </c>
      <c r="B8571" t="inlineStr">
        <is>
          <t>CA-2016-162390</t>
        </is>
      </c>
      <c r="C8571" s="18" t="inlineStr">
        <is>
          <t>2016-12-06</t>
        </is>
      </c>
      <c r="D8571" s="18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19" t="n">
        <v>222.352</v>
      </c>
      <c r="S8571" s="20" t="n">
        <v>13</v>
      </c>
      <c r="T8571" s="21" t="n">
        <v>0.2</v>
      </c>
      <c r="U8571" s="19" t="n">
        <v>77.8232</v>
      </c>
      <c r="V8571" t="n">
        <v>6</v>
      </c>
      <c r="W8571" t="n">
        <v>2016</v>
      </c>
      <c r="X8571" t="inlineStr">
        <is>
          <t>2016Q4</t>
        </is>
      </c>
      <c r="Y8571" t="inlineStr">
        <is>
          <t>2016-12</t>
        </is>
      </c>
      <c r="Z8571" t="inlineStr">
        <is>
          <t>10.1% - 20%</t>
        </is>
      </c>
      <c r="AA8571" t="b">
        <v>1</v>
      </c>
      <c r="AB8571" t="b">
        <v>0</v>
      </c>
      <c r="AC8571" s="19" t="n">
        <v>21.38</v>
      </c>
      <c r="AD8571" s="21" t="n">
        <v>0.35</v>
      </c>
    </row>
    <row r="8572" ht="18" customHeight="1">
      <c r="A8572" t="n">
        <v>8571</v>
      </c>
      <c r="B8572" t="inlineStr">
        <is>
          <t>CA-2016-162390</t>
        </is>
      </c>
      <c r="C8572" s="18" t="inlineStr">
        <is>
          <t>2016-12-06</t>
        </is>
      </c>
      <c r="D8572" s="18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19" t="n">
        <v>479.984</v>
      </c>
      <c r="S8572" s="20" t="n">
        <v>2</v>
      </c>
      <c r="T8572" s="21" t="n">
        <v>0.2</v>
      </c>
      <c r="U8572" s="19" t="n">
        <v>89.997</v>
      </c>
      <c r="V8572" t="n">
        <v>6</v>
      </c>
      <c r="W8572" t="n">
        <v>2016</v>
      </c>
      <c r="X8572" t="inlineStr">
        <is>
          <t>2016Q4</t>
        </is>
      </c>
      <c r="Y8572" t="inlineStr">
        <is>
          <t>2016-12</t>
        </is>
      </c>
      <c r="Z8572" t="inlineStr">
        <is>
          <t>10.1% - 20%</t>
        </is>
      </c>
      <c r="AA8572" t="b">
        <v>1</v>
      </c>
      <c r="AB8572" t="b">
        <v>0</v>
      </c>
      <c r="AC8572" s="19" t="n">
        <v>299.99</v>
      </c>
      <c r="AD8572" s="21" t="n">
        <v>0.1875</v>
      </c>
    </row>
    <row r="8573" ht="18" customHeight="1">
      <c r="A8573" t="n">
        <v>8572</v>
      </c>
      <c r="B8573" t="inlineStr">
        <is>
          <t>CA-2016-162222</t>
        </is>
      </c>
      <c r="C8573" s="18" t="inlineStr">
        <is>
          <t>2016-04-03</t>
        </is>
      </c>
      <c r="D8573" s="18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19" t="n">
        <v>10.272</v>
      </c>
      <c r="S8573" s="20" t="n">
        <v>3</v>
      </c>
      <c r="T8573" s="21" t="n">
        <v>0.2</v>
      </c>
      <c r="U8573" s="19" t="n">
        <v>3.21</v>
      </c>
      <c r="V8573" t="n">
        <v>0</v>
      </c>
      <c r="W8573" t="n">
        <v>2016</v>
      </c>
      <c r="X8573" t="inlineStr">
        <is>
          <t>2016Q2</t>
        </is>
      </c>
      <c r="Y8573" t="inlineStr">
        <is>
          <t>2016-04</t>
        </is>
      </c>
      <c r="Z8573" t="inlineStr">
        <is>
          <t>10.1% - 20%</t>
        </is>
      </c>
      <c r="AA8573" t="b">
        <v>1</v>
      </c>
      <c r="AB8573" t="b">
        <v>0</v>
      </c>
      <c r="AC8573" s="19" t="n">
        <v>4.28</v>
      </c>
      <c r="AD8573" s="21" t="n">
        <v>0.3125</v>
      </c>
    </row>
    <row r="8574" ht="18" customHeight="1">
      <c r="A8574" t="n">
        <v>8573</v>
      </c>
      <c r="B8574" t="inlineStr">
        <is>
          <t>CA-2014-121629</t>
        </is>
      </c>
      <c r="C8574" s="18" t="inlineStr">
        <is>
          <t>2014-11-28</t>
        </is>
      </c>
      <c r="D8574" s="18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19" t="n">
        <v>998.85</v>
      </c>
      <c r="S8574" s="20" t="n">
        <v>5</v>
      </c>
      <c r="T8574" s="21" t="n">
        <v>0.4</v>
      </c>
      <c r="U8574" s="19" t="n">
        <v>-199.77</v>
      </c>
      <c r="V8574" t="n">
        <v>4</v>
      </c>
      <c r="W8574" t="n">
        <v>2014</v>
      </c>
      <c r="X8574" t="inlineStr">
        <is>
          <t>2014Q4</t>
        </is>
      </c>
      <c r="Y8574" t="inlineStr">
        <is>
          <t>2014-11</t>
        </is>
      </c>
      <c r="Z8574" t="inlineStr">
        <is>
          <t>30.1% - 50%</t>
        </is>
      </c>
      <c r="AA8574" t="b">
        <v>0</v>
      </c>
      <c r="AB8574" t="b">
        <v>1</v>
      </c>
      <c r="AC8574" s="19" t="n">
        <v>332.95</v>
      </c>
      <c r="AD8574" s="21" t="n">
        <v>-0.2</v>
      </c>
    </row>
    <row r="8575" ht="18" customHeight="1">
      <c r="A8575" t="n">
        <v>8574</v>
      </c>
      <c r="B8575" t="inlineStr">
        <is>
          <t>CA-2015-164623</t>
        </is>
      </c>
      <c r="C8575" s="18" t="inlineStr">
        <is>
          <t>2015-10-20</t>
        </is>
      </c>
      <c r="D8575" s="18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19" t="n">
        <v>24.56</v>
      </c>
      <c r="S8575" s="20" t="n">
        <v>2</v>
      </c>
      <c r="T8575" s="21" t="n">
        <v>0</v>
      </c>
      <c r="U8575" s="19" t="n">
        <v>11.5432</v>
      </c>
      <c r="V8575" t="n">
        <v>2</v>
      </c>
      <c r="W8575" t="n">
        <v>2015</v>
      </c>
      <c r="X8575" t="inlineStr">
        <is>
          <t>2015Q4</t>
        </is>
      </c>
      <c r="Y8575" t="inlineStr">
        <is>
          <t>2015-10</t>
        </is>
      </c>
      <c r="Z8575" t="inlineStr">
        <is>
          <t>0% (No Discount)</t>
        </is>
      </c>
      <c r="AA8575" t="b">
        <v>1</v>
      </c>
      <c r="AB8575" t="b">
        <v>0</v>
      </c>
      <c r="AC8575" s="19" t="n">
        <v>12.28</v>
      </c>
      <c r="AD8575" s="21" t="n">
        <v>0.47</v>
      </c>
    </row>
    <row r="8576" ht="18" customHeight="1">
      <c r="A8576" t="n">
        <v>8575</v>
      </c>
      <c r="B8576" t="inlineStr">
        <is>
          <t>CA-2014-159849</t>
        </is>
      </c>
      <c r="C8576" s="18" t="inlineStr">
        <is>
          <t>2014-09-19</t>
        </is>
      </c>
      <c r="D8576" s="18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19" t="n">
        <v>5.67</v>
      </c>
      <c r="S8576" s="20" t="n">
        <v>3</v>
      </c>
      <c r="T8576" s="21" t="n">
        <v>0</v>
      </c>
      <c r="U8576" s="19" t="n">
        <v>0.1134</v>
      </c>
      <c r="V8576" t="n">
        <v>0</v>
      </c>
      <c r="W8576" t="n">
        <v>2014</v>
      </c>
      <c r="X8576" t="inlineStr">
        <is>
          <t>2014Q3</t>
        </is>
      </c>
      <c r="Y8576" t="inlineStr">
        <is>
          <t>2014-09</t>
        </is>
      </c>
      <c r="Z8576" t="inlineStr">
        <is>
          <t>0% (No Discount)</t>
        </is>
      </c>
      <c r="AA8576" t="b">
        <v>1</v>
      </c>
      <c r="AB8576" t="b">
        <v>0</v>
      </c>
      <c r="AC8576" s="19" t="n">
        <v>1.89</v>
      </c>
      <c r="AD8576" s="21" t="n">
        <v>0.02</v>
      </c>
    </row>
    <row r="8577" ht="18" customHeight="1">
      <c r="A8577" t="n">
        <v>8576</v>
      </c>
      <c r="B8577" t="inlineStr">
        <is>
          <t>CA-2017-101273</t>
        </is>
      </c>
      <c r="C8577" s="18" t="inlineStr">
        <is>
          <t>2017-08-27</t>
        </is>
      </c>
      <c r="D8577" s="18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19" t="n">
        <v>14.336</v>
      </c>
      <c r="S8577" s="20" t="n">
        <v>4</v>
      </c>
      <c r="T8577" s="21" t="n">
        <v>0.2</v>
      </c>
      <c r="U8577" s="19" t="n">
        <v>0.896</v>
      </c>
      <c r="V8577" t="n">
        <v>3</v>
      </c>
      <c r="W8577" t="n">
        <v>2017</v>
      </c>
      <c r="X8577" t="inlineStr">
        <is>
          <t>2017Q3</t>
        </is>
      </c>
      <c r="Y8577" t="inlineStr">
        <is>
          <t>2017-08</t>
        </is>
      </c>
      <c r="Z8577" t="inlineStr">
        <is>
          <t>10.1% - 20%</t>
        </is>
      </c>
      <c r="AA8577" t="b">
        <v>1</v>
      </c>
      <c r="AB8577" t="b">
        <v>0</v>
      </c>
      <c r="AC8577" s="19" t="n">
        <v>4.48</v>
      </c>
      <c r="AD8577" s="21" t="n">
        <v>0.0625</v>
      </c>
    </row>
    <row r="8578" ht="18" customHeight="1">
      <c r="A8578" t="n">
        <v>8577</v>
      </c>
      <c r="B8578" t="inlineStr">
        <is>
          <t>CA-2017-106747</t>
        </is>
      </c>
      <c r="C8578" s="18" t="inlineStr">
        <is>
          <t>2017-07-03</t>
        </is>
      </c>
      <c r="D8578" s="1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19" t="n">
        <v>102.3</v>
      </c>
      <c r="S8578" s="20" t="n">
        <v>1</v>
      </c>
      <c r="T8578" s="21" t="n">
        <v>0</v>
      </c>
      <c r="U8578" s="19" t="n">
        <v>26.598</v>
      </c>
      <c r="V8578" t="n">
        <v>1</v>
      </c>
      <c r="W8578" t="n">
        <v>2017</v>
      </c>
      <c r="X8578" t="inlineStr">
        <is>
          <t>2017Q3</t>
        </is>
      </c>
      <c r="Y8578" t="inlineStr">
        <is>
          <t>2017-07</t>
        </is>
      </c>
      <c r="Z8578" t="inlineStr">
        <is>
          <t>0% (No Discount)</t>
        </is>
      </c>
      <c r="AA8578" t="b">
        <v>1</v>
      </c>
      <c r="AB8578" t="b">
        <v>0</v>
      </c>
      <c r="AC8578" s="19" t="n">
        <v>102.3</v>
      </c>
      <c r="AD8578" s="21" t="n">
        <v>0.26</v>
      </c>
    </row>
    <row r="8579" ht="18" customHeight="1">
      <c r="A8579" t="n">
        <v>8578</v>
      </c>
      <c r="B8579" t="inlineStr">
        <is>
          <t>CA-2017-146164</t>
        </is>
      </c>
      <c r="C8579" s="18" t="inlineStr">
        <is>
          <t>2017-12-22</t>
        </is>
      </c>
      <c r="D8579" s="18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19" t="n">
        <v>607.52</v>
      </c>
      <c r="S8579" s="20" t="n">
        <v>2</v>
      </c>
      <c r="T8579" s="21" t="n">
        <v>0</v>
      </c>
      <c r="U8579" s="19" t="n">
        <v>97.2032</v>
      </c>
      <c r="V8579" t="n">
        <v>4</v>
      </c>
      <c r="W8579" t="n">
        <v>2017</v>
      </c>
      <c r="X8579" t="inlineStr">
        <is>
          <t>2017Q4</t>
        </is>
      </c>
      <c r="Y8579" t="inlineStr">
        <is>
          <t>2017-12</t>
        </is>
      </c>
      <c r="Z8579" t="inlineStr">
        <is>
          <t>0% (No Discount)</t>
        </is>
      </c>
      <c r="AA8579" t="b">
        <v>1</v>
      </c>
      <c r="AB8579" t="b">
        <v>0</v>
      </c>
      <c r="AC8579" s="19" t="n">
        <v>303.76</v>
      </c>
      <c r="AD8579" s="21" t="n">
        <v>0.16</v>
      </c>
    </row>
    <row r="8580" ht="18" customHeight="1">
      <c r="A8580" t="n">
        <v>8579</v>
      </c>
      <c r="B8580" t="inlineStr">
        <is>
          <t>CA-2017-146164</t>
        </is>
      </c>
      <c r="C8580" s="18" t="inlineStr">
        <is>
          <t>2017-12-22</t>
        </is>
      </c>
      <c r="D8580" s="18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19" t="n">
        <v>31.16</v>
      </c>
      <c r="S8580" s="20" t="n">
        <v>2</v>
      </c>
      <c r="T8580" s="21" t="n">
        <v>0</v>
      </c>
      <c r="U8580" s="19" t="n">
        <v>7.79</v>
      </c>
      <c r="V8580" t="n">
        <v>4</v>
      </c>
      <c r="W8580" t="n">
        <v>2017</v>
      </c>
      <c r="X8580" t="inlineStr">
        <is>
          <t>2017Q4</t>
        </is>
      </c>
      <c r="Y8580" t="inlineStr">
        <is>
          <t>2017-12</t>
        </is>
      </c>
      <c r="Z8580" t="inlineStr">
        <is>
          <t>0% (No Discount)</t>
        </is>
      </c>
      <c r="AA8580" t="b">
        <v>1</v>
      </c>
      <c r="AB8580" t="b">
        <v>0</v>
      </c>
      <c r="AC8580" s="19" t="n">
        <v>15.58</v>
      </c>
      <c r="AD8580" s="21" t="n">
        <v>0.25</v>
      </c>
    </row>
    <row r="8581" ht="18" customHeight="1">
      <c r="A8581" t="n">
        <v>8580</v>
      </c>
      <c r="B8581" t="inlineStr">
        <is>
          <t>CA-2016-111605</t>
        </is>
      </c>
      <c r="C8581" s="18" t="inlineStr">
        <is>
          <t>2016-12-27</t>
        </is>
      </c>
      <c r="D8581" s="18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19" t="n">
        <v>2.61</v>
      </c>
      <c r="S8581" s="20" t="n">
        <v>1</v>
      </c>
      <c r="T8581" s="21" t="n">
        <v>0</v>
      </c>
      <c r="U8581" s="19" t="n">
        <v>1.2006</v>
      </c>
      <c r="V8581" t="n">
        <v>6</v>
      </c>
      <c r="W8581" t="n">
        <v>2016</v>
      </c>
      <c r="X8581" t="inlineStr">
        <is>
          <t>2016Q4</t>
        </is>
      </c>
      <c r="Y8581" t="inlineStr">
        <is>
          <t>2016-12</t>
        </is>
      </c>
      <c r="Z8581" t="inlineStr">
        <is>
          <t>0% (No Discount)</t>
        </is>
      </c>
      <c r="AA8581" t="b">
        <v>1</v>
      </c>
      <c r="AB8581" t="b">
        <v>0</v>
      </c>
      <c r="AC8581" s="19" t="n">
        <v>2.61</v>
      </c>
      <c r="AD8581" s="21" t="n">
        <v>0.46</v>
      </c>
    </row>
    <row r="8582" ht="18" customHeight="1">
      <c r="A8582" t="n">
        <v>8581</v>
      </c>
      <c r="B8582" t="inlineStr">
        <is>
          <t>CA-2014-130673</t>
        </is>
      </c>
      <c r="C8582" s="18" t="inlineStr">
        <is>
          <t>2014-05-20</t>
        </is>
      </c>
      <c r="D8582" s="18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19" t="n">
        <v>10.332</v>
      </c>
      <c r="S8582" s="20" t="n">
        <v>3</v>
      </c>
      <c r="T8582" s="21" t="n">
        <v>0.6</v>
      </c>
      <c r="U8582" s="19" t="n">
        <v>-5.9409</v>
      </c>
      <c r="V8582" t="n">
        <v>2</v>
      </c>
      <c r="W8582" t="n">
        <v>2014</v>
      </c>
      <c r="X8582" t="inlineStr">
        <is>
          <t>2014Q2</t>
        </is>
      </c>
      <c r="Y8582" t="inlineStr">
        <is>
          <t>2014-05</t>
        </is>
      </c>
      <c r="Z8582" t="inlineStr">
        <is>
          <t>&gt; 50% (Deep Discount)</t>
        </is>
      </c>
      <c r="AA8582" t="b">
        <v>0</v>
      </c>
      <c r="AB8582" t="b">
        <v>1</v>
      </c>
      <c r="AC8582" s="19" t="n">
        <v>8.609999999999999</v>
      </c>
      <c r="AD8582" s="21" t="n">
        <v>-0.575</v>
      </c>
    </row>
    <row r="8583" ht="18" customHeight="1">
      <c r="A8583" t="n">
        <v>8582</v>
      </c>
      <c r="B8583" t="inlineStr">
        <is>
          <t>CA-2014-130673</t>
        </is>
      </c>
      <c r="C8583" s="18" t="inlineStr">
        <is>
          <t>2014-05-20</t>
        </is>
      </c>
      <c r="D8583" s="18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19" t="n">
        <v>10.368</v>
      </c>
      <c r="S8583" s="20" t="n">
        <v>2</v>
      </c>
      <c r="T8583" s="21" t="n">
        <v>0.2</v>
      </c>
      <c r="U8583" s="19" t="n">
        <v>3.6288</v>
      </c>
      <c r="V8583" t="n">
        <v>2</v>
      </c>
      <c r="W8583" t="n">
        <v>2014</v>
      </c>
      <c r="X8583" t="inlineStr">
        <is>
          <t>2014Q2</t>
        </is>
      </c>
      <c r="Y8583" t="inlineStr">
        <is>
          <t>2014-05</t>
        </is>
      </c>
      <c r="Z8583" t="inlineStr">
        <is>
          <t>10.1% - 20%</t>
        </is>
      </c>
      <c r="AA8583" t="b">
        <v>1</v>
      </c>
      <c r="AB8583" t="b">
        <v>0</v>
      </c>
      <c r="AC8583" s="19" t="n">
        <v>6.48</v>
      </c>
      <c r="AD8583" s="21" t="n">
        <v>0.35</v>
      </c>
    </row>
    <row r="8584" ht="18" customHeight="1">
      <c r="A8584" t="n">
        <v>8583</v>
      </c>
      <c r="B8584" t="inlineStr">
        <is>
          <t>CA-2014-130673</t>
        </is>
      </c>
      <c r="C8584" s="18" t="inlineStr">
        <is>
          <t>2014-05-20</t>
        </is>
      </c>
      <c r="D8584" s="18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19" t="n">
        <v>20.784</v>
      </c>
      <c r="S8584" s="20" t="n">
        <v>2</v>
      </c>
      <c r="T8584" s="21" t="n">
        <v>0.2</v>
      </c>
      <c r="U8584" s="19" t="n">
        <v>-3.6372</v>
      </c>
      <c r="V8584" t="n">
        <v>2</v>
      </c>
      <c r="W8584" t="n">
        <v>2014</v>
      </c>
      <c r="X8584" t="inlineStr">
        <is>
          <t>2014Q2</t>
        </is>
      </c>
      <c r="Y8584" t="inlineStr">
        <is>
          <t>2014-05</t>
        </is>
      </c>
      <c r="Z8584" t="inlineStr">
        <is>
          <t>10.1% - 20%</t>
        </is>
      </c>
      <c r="AA8584" t="b">
        <v>0</v>
      </c>
      <c r="AB8584" t="b">
        <v>1</v>
      </c>
      <c r="AC8584" s="19" t="n">
        <v>12.99</v>
      </c>
      <c r="AD8584" s="21" t="n">
        <v>-0.175</v>
      </c>
    </row>
    <row r="8585" ht="18" customHeight="1">
      <c r="A8585" t="n">
        <v>8584</v>
      </c>
      <c r="B8585" t="inlineStr">
        <is>
          <t>CA-2014-130673</t>
        </is>
      </c>
      <c r="C8585" s="18" t="inlineStr">
        <is>
          <t>2014-05-20</t>
        </is>
      </c>
      <c r="D8585" s="18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19" t="n">
        <v>66.95999999999999</v>
      </c>
      <c r="S8585" s="20" t="n">
        <v>5</v>
      </c>
      <c r="T8585" s="21" t="n">
        <v>0.2</v>
      </c>
      <c r="U8585" s="19" t="n">
        <v>-13.392</v>
      </c>
      <c r="V8585" t="n">
        <v>2</v>
      </c>
      <c r="W8585" t="n">
        <v>2014</v>
      </c>
      <c r="X8585" t="inlineStr">
        <is>
          <t>2014Q2</t>
        </is>
      </c>
      <c r="Y8585" t="inlineStr">
        <is>
          <t>2014-05</t>
        </is>
      </c>
      <c r="Z8585" t="inlineStr">
        <is>
          <t>10.1% - 20%</t>
        </is>
      </c>
      <c r="AA8585" t="b">
        <v>0</v>
      </c>
      <c r="AB8585" t="b">
        <v>1</v>
      </c>
      <c r="AC8585" s="19" t="n">
        <v>16.74</v>
      </c>
      <c r="AD8585" s="21" t="n">
        <v>-0.2</v>
      </c>
    </row>
    <row r="8586" ht="18" customHeight="1">
      <c r="A8586" t="n">
        <v>8585</v>
      </c>
      <c r="B8586" t="inlineStr">
        <is>
          <t>CA-2014-104808</t>
        </is>
      </c>
      <c r="C8586" s="18" t="inlineStr">
        <is>
          <t>2014-02-04</t>
        </is>
      </c>
      <c r="D8586" s="18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19" t="n">
        <v>17.248</v>
      </c>
      <c r="S8586" s="20" t="n">
        <v>2</v>
      </c>
      <c r="T8586" s="21" t="n">
        <v>0.2</v>
      </c>
      <c r="U8586" s="19" t="n">
        <v>6.0368</v>
      </c>
      <c r="V8586" t="n">
        <v>4</v>
      </c>
      <c r="W8586" t="n">
        <v>2014</v>
      </c>
      <c r="X8586" t="inlineStr">
        <is>
          <t>2014Q1</t>
        </is>
      </c>
      <c r="Y8586" t="inlineStr">
        <is>
          <t>2014-02</t>
        </is>
      </c>
      <c r="Z8586" t="inlineStr">
        <is>
          <t>10.1% - 20%</t>
        </is>
      </c>
      <c r="AA8586" t="b">
        <v>1</v>
      </c>
      <c r="AB8586" t="b">
        <v>0</v>
      </c>
      <c r="AC8586" s="19" t="n">
        <v>10.78</v>
      </c>
      <c r="AD8586" s="21" t="n">
        <v>0.35</v>
      </c>
    </row>
    <row r="8587" ht="18" customHeight="1">
      <c r="A8587" t="n">
        <v>8586</v>
      </c>
      <c r="B8587" t="inlineStr">
        <is>
          <t>US-2017-132927</t>
        </is>
      </c>
      <c r="C8587" s="18" t="inlineStr">
        <is>
          <t>2017-12-09</t>
        </is>
      </c>
      <c r="D8587" s="18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19" t="n">
        <v>11.088</v>
      </c>
      <c r="S8587" s="20" t="n">
        <v>7</v>
      </c>
      <c r="T8587" s="21" t="n">
        <v>0.7</v>
      </c>
      <c r="U8587" s="19" t="n">
        <v>-8.1312</v>
      </c>
      <c r="V8587" t="n">
        <v>6</v>
      </c>
      <c r="W8587" t="n">
        <v>2017</v>
      </c>
      <c r="X8587" t="inlineStr">
        <is>
          <t>2017Q4</t>
        </is>
      </c>
      <c r="Y8587" t="inlineStr">
        <is>
          <t>2017-12</t>
        </is>
      </c>
      <c r="Z8587" t="inlineStr">
        <is>
          <t>&gt; 50% (Deep Discount)</t>
        </is>
      </c>
      <c r="AA8587" t="b">
        <v>0</v>
      </c>
      <c r="AB8587" t="b">
        <v>1</v>
      </c>
      <c r="AC8587" s="19" t="n">
        <v>5.28</v>
      </c>
      <c r="AD8587" s="21" t="n">
        <v>-0.7333</v>
      </c>
    </row>
    <row r="8588" ht="18" customHeight="1">
      <c r="A8588" t="n">
        <v>8587</v>
      </c>
      <c r="B8588" t="inlineStr">
        <is>
          <t>CA-2017-162015</t>
        </is>
      </c>
      <c r="C8588" s="18" t="inlineStr">
        <is>
          <t>2017-07-11</t>
        </is>
      </c>
      <c r="D8588" s="1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19" t="n">
        <v>1287.45</v>
      </c>
      <c r="S8588" s="20" t="n">
        <v>5</v>
      </c>
      <c r="T8588" s="21" t="n">
        <v>0</v>
      </c>
      <c r="U8588" s="19" t="n">
        <v>244.6155</v>
      </c>
      <c r="V8588" t="n">
        <v>7</v>
      </c>
      <c r="W8588" t="n">
        <v>2017</v>
      </c>
      <c r="X8588" t="inlineStr">
        <is>
          <t>2017Q3</t>
        </is>
      </c>
      <c r="Y8588" t="inlineStr">
        <is>
          <t>2017-07</t>
        </is>
      </c>
      <c r="Z8588" t="inlineStr">
        <is>
          <t>0% (No Discount)</t>
        </is>
      </c>
      <c r="AA8588" t="b">
        <v>1</v>
      </c>
      <c r="AB8588" t="b">
        <v>0</v>
      </c>
      <c r="AC8588" s="19" t="n">
        <v>257.49</v>
      </c>
      <c r="AD8588" s="21" t="n">
        <v>0.19</v>
      </c>
    </row>
    <row r="8589" ht="18" customHeight="1">
      <c r="A8589" t="n">
        <v>8588</v>
      </c>
      <c r="B8589" t="inlineStr">
        <is>
          <t>CA-2017-162015</t>
        </is>
      </c>
      <c r="C8589" s="18" t="inlineStr">
        <is>
          <t>2017-07-11</t>
        </is>
      </c>
      <c r="D8589" s="18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19" t="n">
        <v>168.1</v>
      </c>
      <c r="S8589" s="20" t="n">
        <v>5</v>
      </c>
      <c r="T8589" s="21" t="n">
        <v>0</v>
      </c>
      <c r="U8589" s="19" t="n">
        <v>43.706</v>
      </c>
      <c r="V8589" t="n">
        <v>7</v>
      </c>
      <c r="W8589" t="n">
        <v>2017</v>
      </c>
      <c r="X8589" t="inlineStr">
        <is>
          <t>2017Q3</t>
        </is>
      </c>
      <c r="Y8589" t="inlineStr">
        <is>
          <t>2017-07</t>
        </is>
      </c>
      <c r="Z8589" t="inlineStr">
        <is>
          <t>0% (No Discount)</t>
        </is>
      </c>
      <c r="AA8589" t="b">
        <v>1</v>
      </c>
      <c r="AB8589" t="b">
        <v>0</v>
      </c>
      <c r="AC8589" s="19" t="n">
        <v>33.62</v>
      </c>
      <c r="AD8589" s="21" t="n">
        <v>0.26</v>
      </c>
    </row>
    <row r="8590" ht="18" customHeight="1">
      <c r="A8590" t="n">
        <v>8589</v>
      </c>
      <c r="B8590" t="inlineStr">
        <is>
          <t>CA-2015-138492</t>
        </is>
      </c>
      <c r="C8590" s="18" t="inlineStr">
        <is>
          <t>2015-05-15</t>
        </is>
      </c>
      <c r="D8590" s="18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19" t="n">
        <v>51.968</v>
      </c>
      <c r="S8590" s="20" t="n">
        <v>2</v>
      </c>
      <c r="T8590" s="21" t="n">
        <v>0.2</v>
      </c>
      <c r="U8590" s="19" t="n">
        <v>-10.3936</v>
      </c>
      <c r="V8590" t="n">
        <v>7</v>
      </c>
      <c r="W8590" t="n">
        <v>2015</v>
      </c>
      <c r="X8590" t="inlineStr">
        <is>
          <t>2015Q2</t>
        </is>
      </c>
      <c r="Y8590" t="inlineStr">
        <is>
          <t>2015-05</t>
        </is>
      </c>
      <c r="Z8590" t="inlineStr">
        <is>
          <t>10.1% - 20%</t>
        </is>
      </c>
      <c r="AA8590" t="b">
        <v>0</v>
      </c>
      <c r="AB8590" t="b">
        <v>1</v>
      </c>
      <c r="AC8590" s="19" t="n">
        <v>32.48</v>
      </c>
      <c r="AD8590" s="21" t="n">
        <v>-0.2</v>
      </c>
    </row>
    <row r="8591" ht="18" customHeight="1">
      <c r="A8591" t="n">
        <v>8590</v>
      </c>
      <c r="B8591" t="inlineStr">
        <is>
          <t>CA-2017-145338</t>
        </is>
      </c>
      <c r="C8591" s="18" t="inlineStr">
        <is>
          <t>2017-01-29</t>
        </is>
      </c>
      <c r="D8591" s="18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19" t="n">
        <v>4.768</v>
      </c>
      <c r="S8591" s="20" t="n">
        <v>2</v>
      </c>
      <c r="T8591" s="21" t="n">
        <v>0.2</v>
      </c>
      <c r="U8591" s="19" t="n">
        <v>0.4768</v>
      </c>
      <c r="V8591" t="n">
        <v>3</v>
      </c>
      <c r="W8591" t="n">
        <v>2017</v>
      </c>
      <c r="X8591" t="inlineStr">
        <is>
          <t>2017Q1</t>
        </is>
      </c>
      <c r="Y8591" t="inlineStr">
        <is>
          <t>2017-01</t>
        </is>
      </c>
      <c r="Z8591" t="inlineStr">
        <is>
          <t>10.1% - 20%</t>
        </is>
      </c>
      <c r="AA8591" t="b">
        <v>1</v>
      </c>
      <c r="AB8591" t="b">
        <v>0</v>
      </c>
      <c r="AC8591" s="19" t="n">
        <v>2.98</v>
      </c>
      <c r="AD8591" s="21" t="n">
        <v>0.1</v>
      </c>
    </row>
    <row r="8592" ht="18" customHeight="1">
      <c r="A8592" t="n">
        <v>8591</v>
      </c>
      <c r="B8592" t="inlineStr">
        <is>
          <t>CA-2017-126676</t>
        </is>
      </c>
      <c r="C8592" s="18" t="inlineStr">
        <is>
          <t>2017-09-29</t>
        </is>
      </c>
      <c r="D8592" s="18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19" t="n">
        <v>7.98</v>
      </c>
      <c r="S8592" s="20" t="n">
        <v>3</v>
      </c>
      <c r="T8592" s="21" t="n">
        <v>0</v>
      </c>
      <c r="U8592" s="19" t="n">
        <v>3.9102</v>
      </c>
      <c r="V8592" t="n">
        <v>2</v>
      </c>
      <c r="W8592" t="n">
        <v>2017</v>
      </c>
      <c r="X8592" t="inlineStr">
        <is>
          <t>2017Q3</t>
        </is>
      </c>
      <c r="Y8592" t="inlineStr">
        <is>
          <t>2017-09</t>
        </is>
      </c>
      <c r="Z8592" t="inlineStr">
        <is>
          <t>0% (No Discount)</t>
        </is>
      </c>
      <c r="AA8592" t="b">
        <v>1</v>
      </c>
      <c r="AB8592" t="b">
        <v>0</v>
      </c>
      <c r="AC8592" s="19" t="n">
        <v>2.66</v>
      </c>
      <c r="AD8592" s="21" t="n">
        <v>0.49</v>
      </c>
    </row>
    <row r="8593" ht="18" customHeight="1">
      <c r="A8593" t="n">
        <v>8592</v>
      </c>
      <c r="B8593" t="inlineStr">
        <is>
          <t>CA-2017-101700</t>
        </is>
      </c>
      <c r="C8593" s="18" t="inlineStr">
        <is>
          <t>2017-04-23</t>
        </is>
      </c>
      <c r="D8593" s="18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19" t="n">
        <v>18.688</v>
      </c>
      <c r="S8593" s="20" t="n">
        <v>2</v>
      </c>
      <c r="T8593" s="21" t="n">
        <v>0.2</v>
      </c>
      <c r="U8593" s="19" t="n">
        <v>7.008</v>
      </c>
      <c r="V8593" t="n">
        <v>3</v>
      </c>
      <c r="W8593" t="n">
        <v>2017</v>
      </c>
      <c r="X8593" t="inlineStr">
        <is>
          <t>2017Q2</t>
        </is>
      </c>
      <c r="Y8593" t="inlineStr">
        <is>
          <t>2017-04</t>
        </is>
      </c>
      <c r="Z8593" t="inlineStr">
        <is>
          <t>10.1% - 20%</t>
        </is>
      </c>
      <c r="AA8593" t="b">
        <v>1</v>
      </c>
      <c r="AB8593" t="b">
        <v>0</v>
      </c>
      <c r="AC8593" s="19" t="n">
        <v>11.68</v>
      </c>
      <c r="AD8593" s="21" t="n">
        <v>0.375</v>
      </c>
    </row>
    <row r="8594" ht="18" customHeight="1">
      <c r="A8594" t="n">
        <v>8593</v>
      </c>
      <c r="B8594" t="inlineStr">
        <is>
          <t>CA-2017-101700</t>
        </is>
      </c>
      <c r="C8594" s="18" t="inlineStr">
        <is>
          <t>2017-04-23</t>
        </is>
      </c>
      <c r="D8594" s="18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19" t="n">
        <v>11.664</v>
      </c>
      <c r="S8594" s="20" t="n">
        <v>3</v>
      </c>
      <c r="T8594" s="21" t="n">
        <v>0.2</v>
      </c>
      <c r="U8594" s="19" t="n">
        <v>3.3534</v>
      </c>
      <c r="V8594" t="n">
        <v>3</v>
      </c>
      <c r="W8594" t="n">
        <v>2017</v>
      </c>
      <c r="X8594" t="inlineStr">
        <is>
          <t>2017Q2</t>
        </is>
      </c>
      <c r="Y8594" t="inlineStr">
        <is>
          <t>2017-04</t>
        </is>
      </c>
      <c r="Z8594" t="inlineStr">
        <is>
          <t>10.1% - 20%</t>
        </is>
      </c>
      <c r="AA8594" t="b">
        <v>1</v>
      </c>
      <c r="AB8594" t="b">
        <v>0</v>
      </c>
      <c r="AC8594" s="19" t="n">
        <v>4.86</v>
      </c>
      <c r="AD8594" s="21" t="n">
        <v>0.2875</v>
      </c>
    </row>
    <row r="8595" ht="18" customHeight="1">
      <c r="A8595" t="n">
        <v>8594</v>
      </c>
      <c r="B8595" t="inlineStr">
        <is>
          <t>CA-2017-159667</t>
        </is>
      </c>
      <c r="C8595" s="18" t="inlineStr">
        <is>
          <t>2017-11-09</t>
        </is>
      </c>
      <c r="D8595" s="18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19" t="n">
        <v>191.976</v>
      </c>
      <c r="S8595" s="20" t="n">
        <v>3</v>
      </c>
      <c r="T8595" s="21" t="n">
        <v>0.2</v>
      </c>
      <c r="U8595" s="19" t="n">
        <v>38.3952</v>
      </c>
      <c r="V8595" t="n">
        <v>4</v>
      </c>
      <c r="W8595" t="n">
        <v>2017</v>
      </c>
      <c r="X8595" t="inlineStr">
        <is>
          <t>2017Q4</t>
        </is>
      </c>
      <c r="Y8595" t="inlineStr">
        <is>
          <t>2017-11</t>
        </is>
      </c>
      <c r="Z8595" t="inlineStr">
        <is>
          <t>10.1% - 20%</t>
        </is>
      </c>
      <c r="AA8595" t="b">
        <v>1</v>
      </c>
      <c r="AB8595" t="b">
        <v>0</v>
      </c>
      <c r="AC8595" s="19" t="n">
        <v>79.98999999999999</v>
      </c>
      <c r="AD8595" s="21" t="n">
        <v>0.2</v>
      </c>
    </row>
    <row r="8596" ht="18" customHeight="1">
      <c r="A8596" t="n">
        <v>8595</v>
      </c>
      <c r="B8596" t="inlineStr">
        <is>
          <t>CA-2017-159667</t>
        </is>
      </c>
      <c r="C8596" s="18" t="inlineStr">
        <is>
          <t>2017-11-09</t>
        </is>
      </c>
      <c r="D8596" s="18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19" t="n">
        <v>499.168</v>
      </c>
      <c r="S8596" s="20" t="n">
        <v>4</v>
      </c>
      <c r="T8596" s="21" t="n">
        <v>0.2</v>
      </c>
      <c r="U8596" s="19" t="n">
        <v>31.198</v>
      </c>
      <c r="V8596" t="n">
        <v>4</v>
      </c>
      <c r="W8596" t="n">
        <v>2017</v>
      </c>
      <c r="X8596" t="inlineStr">
        <is>
          <t>2017Q4</t>
        </is>
      </c>
      <c r="Y8596" t="inlineStr">
        <is>
          <t>2017-11</t>
        </is>
      </c>
      <c r="Z8596" t="inlineStr">
        <is>
          <t>10.1% - 20%</t>
        </is>
      </c>
      <c r="AA8596" t="b">
        <v>1</v>
      </c>
      <c r="AB8596" t="b">
        <v>0</v>
      </c>
      <c r="AC8596" s="19" t="n">
        <v>155.99</v>
      </c>
      <c r="AD8596" s="21" t="n">
        <v>0.0625</v>
      </c>
    </row>
    <row r="8597" ht="18" customHeight="1">
      <c r="A8597" t="n">
        <v>8596</v>
      </c>
      <c r="B8597" t="inlineStr">
        <is>
          <t>CA-2014-111934</t>
        </is>
      </c>
      <c r="C8597" s="18" t="inlineStr">
        <is>
          <t>2014-05-05</t>
        </is>
      </c>
      <c r="D8597" s="18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19" t="n">
        <v>11.88</v>
      </c>
      <c r="S8597" s="20" t="n">
        <v>2</v>
      </c>
      <c r="T8597" s="21" t="n">
        <v>0</v>
      </c>
      <c r="U8597" s="19" t="n">
        <v>5.346</v>
      </c>
      <c r="V8597" t="n">
        <v>2</v>
      </c>
      <c r="W8597" t="n">
        <v>2014</v>
      </c>
      <c r="X8597" t="inlineStr">
        <is>
          <t>2014Q2</t>
        </is>
      </c>
      <c r="Y8597" t="inlineStr">
        <is>
          <t>2014-05</t>
        </is>
      </c>
      <c r="Z8597" t="inlineStr">
        <is>
          <t>0% (No Discount)</t>
        </is>
      </c>
      <c r="AA8597" t="b">
        <v>1</v>
      </c>
      <c r="AB8597" t="b">
        <v>0</v>
      </c>
      <c r="AC8597" s="19" t="n">
        <v>5.94</v>
      </c>
      <c r="AD8597" s="21" t="n">
        <v>0.45</v>
      </c>
    </row>
    <row r="8598" ht="18" customHeight="1">
      <c r="A8598" t="n">
        <v>8597</v>
      </c>
      <c r="B8598" t="inlineStr">
        <is>
          <t>CA-2014-111934</t>
        </is>
      </c>
      <c r="C8598" s="18" t="inlineStr">
        <is>
          <t>2014-05-05</t>
        </is>
      </c>
      <c r="D8598" s="1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19" t="n">
        <v>35.44</v>
      </c>
      <c r="S8598" s="20" t="n">
        <v>1</v>
      </c>
      <c r="T8598" s="21" t="n">
        <v>0</v>
      </c>
      <c r="U8598" s="19" t="n">
        <v>16.6568</v>
      </c>
      <c r="V8598" t="n">
        <v>2</v>
      </c>
      <c r="W8598" t="n">
        <v>2014</v>
      </c>
      <c r="X8598" t="inlineStr">
        <is>
          <t>2014Q2</t>
        </is>
      </c>
      <c r="Y8598" t="inlineStr">
        <is>
          <t>2014-05</t>
        </is>
      </c>
      <c r="Z8598" t="inlineStr">
        <is>
          <t>0% (No Discount)</t>
        </is>
      </c>
      <c r="AA8598" t="b">
        <v>1</v>
      </c>
      <c r="AB8598" t="b">
        <v>0</v>
      </c>
      <c r="AC8598" s="19" t="n">
        <v>35.44</v>
      </c>
      <c r="AD8598" s="21" t="n">
        <v>0.47</v>
      </c>
    </row>
    <row r="8599" ht="18" customHeight="1">
      <c r="A8599" t="n">
        <v>8598</v>
      </c>
      <c r="B8599" t="inlineStr">
        <is>
          <t>US-2016-117387</t>
        </is>
      </c>
      <c r="C8599" s="18" t="inlineStr">
        <is>
          <t>2016-10-27</t>
        </is>
      </c>
      <c r="D8599" s="18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19" t="n">
        <v>67.136</v>
      </c>
      <c r="S8599" s="20" t="n">
        <v>4</v>
      </c>
      <c r="T8599" s="21" t="n">
        <v>0.2</v>
      </c>
      <c r="U8599" s="19" t="n">
        <v>25.176</v>
      </c>
      <c r="V8599" t="n">
        <v>4</v>
      </c>
      <c r="W8599" t="n">
        <v>2016</v>
      </c>
      <c r="X8599" t="inlineStr">
        <is>
          <t>2016Q4</t>
        </is>
      </c>
      <c r="Y8599" t="inlineStr">
        <is>
          <t>2016-10</t>
        </is>
      </c>
      <c r="Z8599" t="inlineStr">
        <is>
          <t>10.1% - 20%</t>
        </is>
      </c>
      <c r="AA8599" t="b">
        <v>1</v>
      </c>
      <c r="AB8599" t="b">
        <v>0</v>
      </c>
      <c r="AC8599" s="19" t="n">
        <v>20.98</v>
      </c>
      <c r="AD8599" s="21" t="n">
        <v>0.375</v>
      </c>
    </row>
    <row r="8600" ht="18" customHeight="1">
      <c r="A8600" t="n">
        <v>8599</v>
      </c>
      <c r="B8600" t="inlineStr">
        <is>
          <t>CA-2014-141110</t>
        </is>
      </c>
      <c r="C8600" s="18" t="inlineStr">
        <is>
          <t>2014-11-26</t>
        </is>
      </c>
      <c r="D8600" s="18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19" t="n">
        <v>4.32</v>
      </c>
      <c r="S8600" s="20" t="n">
        <v>3</v>
      </c>
      <c r="T8600" s="21" t="n">
        <v>0.2</v>
      </c>
      <c r="U8600" s="19" t="n">
        <v>1.512</v>
      </c>
      <c r="V8600" t="n">
        <v>5</v>
      </c>
      <c r="W8600" t="n">
        <v>2014</v>
      </c>
      <c r="X8600" t="inlineStr">
        <is>
          <t>2014Q4</t>
        </is>
      </c>
      <c r="Y8600" t="inlineStr">
        <is>
          <t>2014-11</t>
        </is>
      </c>
      <c r="Z8600" t="inlineStr">
        <is>
          <t>10.1% - 20%</t>
        </is>
      </c>
      <c r="AA8600" t="b">
        <v>1</v>
      </c>
      <c r="AB8600" t="b">
        <v>0</v>
      </c>
      <c r="AC8600" s="19" t="n">
        <v>1.8</v>
      </c>
      <c r="AD8600" s="21" t="n">
        <v>0.35</v>
      </c>
    </row>
    <row r="8601" ht="18" customHeight="1">
      <c r="A8601" t="n">
        <v>8600</v>
      </c>
      <c r="B8601" t="inlineStr">
        <is>
          <t>CA-2014-141110</t>
        </is>
      </c>
      <c r="C8601" s="18" t="inlineStr">
        <is>
          <t>2014-11-26</t>
        </is>
      </c>
      <c r="D8601" s="18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19" t="n">
        <v>14.94</v>
      </c>
      <c r="S8601" s="20" t="n">
        <v>3</v>
      </c>
      <c r="T8601" s="21" t="n">
        <v>0</v>
      </c>
      <c r="U8601" s="19" t="n">
        <v>7.0218</v>
      </c>
      <c r="V8601" t="n">
        <v>5</v>
      </c>
      <c r="W8601" t="n">
        <v>2014</v>
      </c>
      <c r="X8601" t="inlineStr">
        <is>
          <t>2014Q4</t>
        </is>
      </c>
      <c r="Y8601" t="inlineStr">
        <is>
          <t>2014-11</t>
        </is>
      </c>
      <c r="Z8601" t="inlineStr">
        <is>
          <t>0% (No Discount)</t>
        </is>
      </c>
      <c r="AA8601" t="b">
        <v>1</v>
      </c>
      <c r="AB8601" t="b">
        <v>0</v>
      </c>
      <c r="AC8601" s="19" t="n">
        <v>4.98</v>
      </c>
      <c r="AD8601" s="21" t="n">
        <v>0.47</v>
      </c>
    </row>
    <row r="8602" ht="18" customHeight="1">
      <c r="A8602" t="n">
        <v>8601</v>
      </c>
      <c r="B8602" t="inlineStr">
        <is>
          <t>CA-2014-141110</t>
        </is>
      </c>
      <c r="C8602" s="18" t="inlineStr">
        <is>
          <t>2014-11-26</t>
        </is>
      </c>
      <c r="D8602" s="18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19" t="n">
        <v>40.54</v>
      </c>
      <c r="S8602" s="20" t="n">
        <v>2</v>
      </c>
      <c r="T8602" s="21" t="n">
        <v>0</v>
      </c>
      <c r="U8602" s="19" t="n">
        <v>11.3512</v>
      </c>
      <c r="V8602" t="n">
        <v>5</v>
      </c>
      <c r="W8602" t="n">
        <v>2014</v>
      </c>
      <c r="X8602" t="inlineStr">
        <is>
          <t>2014Q4</t>
        </is>
      </c>
      <c r="Y8602" t="inlineStr">
        <is>
          <t>2014-11</t>
        </is>
      </c>
      <c r="Z8602" t="inlineStr">
        <is>
          <t>0% (No Discount)</t>
        </is>
      </c>
      <c r="AA8602" t="b">
        <v>1</v>
      </c>
      <c r="AB8602" t="b">
        <v>0</v>
      </c>
      <c r="AC8602" s="19" t="n">
        <v>20.27</v>
      </c>
      <c r="AD8602" s="21" t="n">
        <v>0.28</v>
      </c>
    </row>
    <row r="8603" ht="18" customHeight="1">
      <c r="A8603" t="n">
        <v>8602</v>
      </c>
      <c r="B8603" t="inlineStr">
        <is>
          <t>CA-2014-141110</t>
        </is>
      </c>
      <c r="C8603" s="18" t="inlineStr">
        <is>
          <t>2014-11-26</t>
        </is>
      </c>
      <c r="D8603" s="18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19" t="n">
        <v>7.312</v>
      </c>
      <c r="S8603" s="20" t="n">
        <v>1</v>
      </c>
      <c r="T8603" s="21" t="n">
        <v>0.2</v>
      </c>
      <c r="U8603" s="19" t="n">
        <v>2.5592</v>
      </c>
      <c r="V8603" t="n">
        <v>5</v>
      </c>
      <c r="W8603" t="n">
        <v>2014</v>
      </c>
      <c r="X8603" t="inlineStr">
        <is>
          <t>2014Q4</t>
        </is>
      </c>
      <c r="Y8603" t="inlineStr">
        <is>
          <t>2014-11</t>
        </is>
      </c>
      <c r="Z8603" t="inlineStr">
        <is>
          <t>10.1% - 20%</t>
        </is>
      </c>
      <c r="AA8603" t="b">
        <v>1</v>
      </c>
      <c r="AB8603" t="b">
        <v>0</v>
      </c>
      <c r="AC8603" s="19" t="n">
        <v>9.140000000000001</v>
      </c>
      <c r="AD8603" s="21" t="n">
        <v>0.35</v>
      </c>
    </row>
    <row r="8604" ht="18" customHeight="1">
      <c r="A8604" t="n">
        <v>8603</v>
      </c>
      <c r="B8604" t="inlineStr">
        <is>
          <t>US-2014-133949</t>
        </is>
      </c>
      <c r="C8604" s="18" t="inlineStr">
        <is>
          <t>2014-12-31</t>
        </is>
      </c>
      <c r="D8604" s="18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19" t="n">
        <v>475.944</v>
      </c>
      <c r="S8604" s="20" t="n">
        <v>7</v>
      </c>
      <c r="T8604" s="21" t="n">
        <v>0.2</v>
      </c>
      <c r="U8604" s="19" t="n">
        <v>59.493</v>
      </c>
      <c r="V8604" t="n">
        <v>0</v>
      </c>
      <c r="W8604" t="n">
        <v>2014</v>
      </c>
      <c r="X8604" t="inlineStr">
        <is>
          <t>2014Q4</t>
        </is>
      </c>
      <c r="Y8604" t="inlineStr">
        <is>
          <t>2014-12</t>
        </is>
      </c>
      <c r="Z8604" t="inlineStr">
        <is>
          <t>10.1% - 20%</t>
        </is>
      </c>
      <c r="AA8604" t="b">
        <v>1</v>
      </c>
      <c r="AB8604" t="b">
        <v>0</v>
      </c>
      <c r="AC8604" s="19" t="n">
        <v>84.98999999999999</v>
      </c>
      <c r="AD8604" s="21" t="n">
        <v>0.125</v>
      </c>
    </row>
    <row r="8605" ht="18" customHeight="1">
      <c r="A8605" t="n">
        <v>8604</v>
      </c>
      <c r="B8605" t="inlineStr">
        <is>
          <t>US-2016-116365</t>
        </is>
      </c>
      <c r="C8605" s="18" t="inlineStr">
        <is>
          <t>2016-01-03</t>
        </is>
      </c>
      <c r="D8605" s="18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19" t="n">
        <v>30.08</v>
      </c>
      <c r="S8605" s="20" t="n">
        <v>2</v>
      </c>
      <c r="T8605" s="21" t="n">
        <v>0.2</v>
      </c>
      <c r="U8605" s="19" t="n">
        <v>-5.264</v>
      </c>
      <c r="V8605" t="n">
        <v>5</v>
      </c>
      <c r="W8605" t="n">
        <v>2016</v>
      </c>
      <c r="X8605" t="inlineStr">
        <is>
          <t>2016Q1</t>
        </is>
      </c>
      <c r="Y8605" t="inlineStr">
        <is>
          <t>2016-01</t>
        </is>
      </c>
      <c r="Z8605" t="inlineStr">
        <is>
          <t>10.1% - 20%</t>
        </is>
      </c>
      <c r="AA8605" t="b">
        <v>0</v>
      </c>
      <c r="AB8605" t="b">
        <v>1</v>
      </c>
      <c r="AC8605" s="19" t="n">
        <v>18.8</v>
      </c>
      <c r="AD8605" s="21" t="n">
        <v>-0.175</v>
      </c>
    </row>
    <row r="8606" ht="18" customHeight="1">
      <c r="A8606" t="n">
        <v>8605</v>
      </c>
      <c r="B8606" t="inlineStr">
        <is>
          <t>US-2016-116365</t>
        </is>
      </c>
      <c r="C8606" s="18" t="inlineStr">
        <is>
          <t>2016-01-03</t>
        </is>
      </c>
      <c r="D8606" s="18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19" t="n">
        <v>165.6</v>
      </c>
      <c r="S8606" s="20" t="n">
        <v>3</v>
      </c>
      <c r="T8606" s="21" t="n">
        <v>0.2</v>
      </c>
      <c r="U8606" s="19" t="n">
        <v>-6.21</v>
      </c>
      <c r="V8606" t="n">
        <v>5</v>
      </c>
      <c r="W8606" t="n">
        <v>2016</v>
      </c>
      <c r="X8606" t="inlineStr">
        <is>
          <t>2016Q1</t>
        </is>
      </c>
      <c r="Y8606" t="inlineStr">
        <is>
          <t>2016-01</t>
        </is>
      </c>
      <c r="Z8606" t="inlineStr">
        <is>
          <t>10.1% - 20%</t>
        </is>
      </c>
      <c r="AA8606" t="b">
        <v>0</v>
      </c>
      <c r="AB8606" t="b">
        <v>1</v>
      </c>
      <c r="AC8606" s="19" t="n">
        <v>69</v>
      </c>
      <c r="AD8606" s="21" t="n">
        <v>-0.0375</v>
      </c>
    </row>
    <row r="8607" ht="18" customHeight="1">
      <c r="A8607" t="n">
        <v>8606</v>
      </c>
      <c r="B8607" t="inlineStr">
        <is>
          <t>US-2016-116365</t>
        </is>
      </c>
      <c r="C8607" s="18" t="inlineStr">
        <is>
          <t>2016-01-03</t>
        </is>
      </c>
      <c r="D8607" s="18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19" t="n">
        <v>180.96</v>
      </c>
      <c r="S8607" s="20" t="n">
        <v>5</v>
      </c>
      <c r="T8607" s="21" t="n">
        <v>0.2</v>
      </c>
      <c r="U8607" s="19" t="n">
        <v>13.572</v>
      </c>
      <c r="V8607" t="n">
        <v>5</v>
      </c>
      <c r="W8607" t="n">
        <v>2016</v>
      </c>
      <c r="X8607" t="inlineStr">
        <is>
          <t>2016Q1</t>
        </is>
      </c>
      <c r="Y8607" t="inlineStr">
        <is>
          <t>2016-01</t>
        </is>
      </c>
      <c r="Z8607" t="inlineStr">
        <is>
          <t>10.1% - 20%</t>
        </is>
      </c>
      <c r="AA8607" t="b">
        <v>1</v>
      </c>
      <c r="AB8607" t="b">
        <v>0</v>
      </c>
      <c r="AC8607" s="19" t="n">
        <v>45.24</v>
      </c>
      <c r="AD8607" s="21" t="n">
        <v>0.075</v>
      </c>
    </row>
    <row r="8608" ht="18" customHeight="1">
      <c r="A8608" t="n">
        <v>8607</v>
      </c>
      <c r="B8608" t="inlineStr">
        <is>
          <t>CA-2017-162936</t>
        </is>
      </c>
      <c r="C8608" s="18" t="inlineStr">
        <is>
          <t>2017-08-18</t>
        </is>
      </c>
      <c r="D8608" s="1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19" t="n">
        <v>23.18</v>
      </c>
      <c r="S8608" s="20" t="n">
        <v>2</v>
      </c>
      <c r="T8608" s="21" t="n">
        <v>0</v>
      </c>
      <c r="U8608" s="19" t="n">
        <v>7.6494</v>
      </c>
      <c r="V8608" t="n">
        <v>4</v>
      </c>
      <c r="W8608" t="n">
        <v>2017</v>
      </c>
      <c r="X8608" t="inlineStr">
        <is>
          <t>2017Q3</t>
        </is>
      </c>
      <c r="Y8608" t="inlineStr">
        <is>
          <t>2017-08</t>
        </is>
      </c>
      <c r="Z8608" t="inlineStr">
        <is>
          <t>0% (No Discount)</t>
        </is>
      </c>
      <c r="AA8608" t="b">
        <v>1</v>
      </c>
      <c r="AB8608" t="b">
        <v>0</v>
      </c>
      <c r="AC8608" s="19" t="n">
        <v>11.59</v>
      </c>
      <c r="AD8608" s="21" t="n">
        <v>0.33</v>
      </c>
    </row>
    <row r="8609" ht="18" customHeight="1">
      <c r="A8609" t="n">
        <v>8608</v>
      </c>
      <c r="B8609" t="inlineStr">
        <is>
          <t>CA-2014-151946</t>
        </is>
      </c>
      <c r="C8609" s="18" t="inlineStr">
        <is>
          <t>2014-06-04</t>
        </is>
      </c>
      <c r="D8609" s="18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19" t="n">
        <v>56.96</v>
      </c>
      <c r="S8609" s="20" t="n">
        <v>2</v>
      </c>
      <c r="T8609" s="21" t="n">
        <v>0</v>
      </c>
      <c r="U8609" s="19" t="n">
        <v>21.0752</v>
      </c>
      <c r="V8609" t="n">
        <v>5</v>
      </c>
      <c r="W8609" t="n">
        <v>2014</v>
      </c>
      <c r="X8609" t="inlineStr">
        <is>
          <t>2014Q2</t>
        </is>
      </c>
      <c r="Y8609" t="inlineStr">
        <is>
          <t>2014-06</t>
        </is>
      </c>
      <c r="Z8609" t="inlineStr">
        <is>
          <t>0% (No Discount)</t>
        </is>
      </c>
      <c r="AA8609" t="b">
        <v>1</v>
      </c>
      <c r="AB8609" t="b">
        <v>0</v>
      </c>
      <c r="AC8609" s="19" t="n">
        <v>28.48</v>
      </c>
      <c r="AD8609" s="21" t="n">
        <v>0.37</v>
      </c>
    </row>
    <row r="8610" ht="18" customHeight="1">
      <c r="A8610" t="n">
        <v>8609</v>
      </c>
      <c r="B8610" t="inlineStr">
        <is>
          <t>CA-2014-151946</t>
        </is>
      </c>
      <c r="C8610" s="18" t="inlineStr">
        <is>
          <t>2014-06-04</t>
        </is>
      </c>
      <c r="D8610" s="18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19" t="n">
        <v>15.56</v>
      </c>
      <c r="S8610" s="20" t="n">
        <v>4</v>
      </c>
      <c r="T8610" s="21" t="n">
        <v>0</v>
      </c>
      <c r="U8610" s="19" t="n">
        <v>4.0456</v>
      </c>
      <c r="V8610" t="n">
        <v>5</v>
      </c>
      <c r="W8610" t="n">
        <v>2014</v>
      </c>
      <c r="X8610" t="inlineStr">
        <is>
          <t>2014Q2</t>
        </is>
      </c>
      <c r="Y8610" t="inlineStr">
        <is>
          <t>2014-06</t>
        </is>
      </c>
      <c r="Z8610" t="inlineStr">
        <is>
          <t>0% (No Discount)</t>
        </is>
      </c>
      <c r="AA8610" t="b">
        <v>1</v>
      </c>
      <c r="AB8610" t="b">
        <v>0</v>
      </c>
      <c r="AC8610" s="19" t="n">
        <v>3.89</v>
      </c>
      <c r="AD8610" s="21" t="n">
        <v>0.26</v>
      </c>
    </row>
    <row r="8611" ht="18" customHeight="1">
      <c r="A8611" t="n">
        <v>8610</v>
      </c>
      <c r="B8611" t="inlineStr">
        <is>
          <t>CA-2014-151946</t>
        </is>
      </c>
      <c r="C8611" s="18" t="inlineStr">
        <is>
          <t>2014-06-04</t>
        </is>
      </c>
      <c r="D8611" s="18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19" t="n">
        <v>353.568</v>
      </c>
      <c r="S8611" s="20" t="n">
        <v>2</v>
      </c>
      <c r="T8611" s="21" t="n">
        <v>0.2</v>
      </c>
      <c r="U8611" s="19" t="n">
        <v>-44.196</v>
      </c>
      <c r="V8611" t="n">
        <v>5</v>
      </c>
      <c r="W8611" t="n">
        <v>2014</v>
      </c>
      <c r="X8611" t="inlineStr">
        <is>
          <t>2014Q2</t>
        </is>
      </c>
      <c r="Y8611" t="inlineStr">
        <is>
          <t>2014-06</t>
        </is>
      </c>
      <c r="Z8611" t="inlineStr">
        <is>
          <t>10.1% - 20%</t>
        </is>
      </c>
      <c r="AA8611" t="b">
        <v>0</v>
      </c>
      <c r="AB8611" t="b">
        <v>1</v>
      </c>
      <c r="AC8611" s="19" t="n">
        <v>220.98</v>
      </c>
      <c r="AD8611" s="21" t="n">
        <v>-0.125</v>
      </c>
    </row>
    <row r="8612" ht="18" customHeight="1">
      <c r="A8612" t="n">
        <v>8611</v>
      </c>
      <c r="B8612" t="inlineStr">
        <is>
          <t>CA-2014-151946</t>
        </is>
      </c>
      <c r="C8612" s="18" t="inlineStr">
        <is>
          <t>2014-06-04</t>
        </is>
      </c>
      <c r="D8612" s="18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19" t="n">
        <v>13.96</v>
      </c>
      <c r="S8612" s="20" t="n">
        <v>2</v>
      </c>
      <c r="T8612" s="21" t="n">
        <v>0</v>
      </c>
      <c r="U8612" s="19" t="n">
        <v>6.7008</v>
      </c>
      <c r="V8612" t="n">
        <v>5</v>
      </c>
      <c r="W8612" t="n">
        <v>2014</v>
      </c>
      <c r="X8612" t="inlineStr">
        <is>
          <t>2014Q2</t>
        </is>
      </c>
      <c r="Y8612" t="inlineStr">
        <is>
          <t>2014-06</t>
        </is>
      </c>
      <c r="Z8612" t="inlineStr">
        <is>
          <t>0% (No Discount)</t>
        </is>
      </c>
      <c r="AA8612" t="b">
        <v>1</v>
      </c>
      <c r="AB8612" t="b">
        <v>0</v>
      </c>
      <c r="AC8612" s="19" t="n">
        <v>6.98</v>
      </c>
      <c r="AD8612" s="21" t="n">
        <v>0.48</v>
      </c>
    </row>
    <row r="8613" ht="18" customHeight="1">
      <c r="A8613" t="n">
        <v>8612</v>
      </c>
      <c r="B8613" t="inlineStr">
        <is>
          <t>CA-2017-123624</t>
        </is>
      </c>
      <c r="C8613" s="18" t="inlineStr">
        <is>
          <t>2017-11-13</t>
        </is>
      </c>
      <c r="D8613" s="18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19" t="n">
        <v>82.95</v>
      </c>
      <c r="S8613" s="20" t="n">
        <v>5</v>
      </c>
      <c r="T8613" s="21" t="n">
        <v>0</v>
      </c>
      <c r="U8613" s="19" t="n">
        <v>29.0325</v>
      </c>
      <c r="V8613" t="n">
        <v>4</v>
      </c>
      <c r="W8613" t="n">
        <v>2017</v>
      </c>
      <c r="X8613" t="inlineStr">
        <is>
          <t>2017Q4</t>
        </is>
      </c>
      <c r="Y8613" t="inlineStr">
        <is>
          <t>2017-11</t>
        </is>
      </c>
      <c r="Z8613" t="inlineStr">
        <is>
          <t>0% (No Discount)</t>
        </is>
      </c>
      <c r="AA8613" t="b">
        <v>1</v>
      </c>
      <c r="AB8613" t="b">
        <v>0</v>
      </c>
      <c r="AC8613" s="19" t="n">
        <v>16.59</v>
      </c>
      <c r="AD8613" s="21" t="n">
        <v>0.35</v>
      </c>
    </row>
    <row r="8614" ht="18" customHeight="1">
      <c r="A8614" t="n">
        <v>8613</v>
      </c>
      <c r="B8614" t="inlineStr">
        <is>
          <t>CA-2016-146437</t>
        </is>
      </c>
      <c r="C8614" s="18" t="inlineStr">
        <is>
          <t>2016-01-28</t>
        </is>
      </c>
      <c r="D8614" s="18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19" t="n">
        <v>39.68</v>
      </c>
      <c r="S8614" s="20" t="n">
        <v>2</v>
      </c>
      <c r="T8614" s="21" t="n">
        <v>0</v>
      </c>
      <c r="U8614" s="19" t="n">
        <v>10.3168</v>
      </c>
      <c r="V8614" t="n">
        <v>4</v>
      </c>
      <c r="W8614" t="n">
        <v>2016</v>
      </c>
      <c r="X8614" t="inlineStr">
        <is>
          <t>2016Q1</t>
        </is>
      </c>
      <c r="Y8614" t="inlineStr">
        <is>
          <t>2016-01</t>
        </is>
      </c>
      <c r="Z8614" t="inlineStr">
        <is>
          <t>0% (No Discount)</t>
        </is>
      </c>
      <c r="AA8614" t="b">
        <v>1</v>
      </c>
      <c r="AB8614" t="b">
        <v>0</v>
      </c>
      <c r="AC8614" s="19" t="n">
        <v>19.84</v>
      </c>
      <c r="AD8614" s="21" t="n">
        <v>0.26</v>
      </c>
    </row>
    <row r="8615" ht="18" customHeight="1">
      <c r="A8615" t="n">
        <v>8614</v>
      </c>
      <c r="B8615" t="inlineStr">
        <is>
          <t>CA-2016-138233</t>
        </is>
      </c>
      <c r="C8615" s="18" t="inlineStr">
        <is>
          <t>2016-11-09</t>
        </is>
      </c>
      <c r="D8615" s="18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19" t="n">
        <v>479.97</v>
      </c>
      <c r="S8615" s="20" t="n">
        <v>3</v>
      </c>
      <c r="T8615" s="21" t="n">
        <v>0</v>
      </c>
      <c r="U8615" s="19" t="n">
        <v>177.5889</v>
      </c>
      <c r="V8615" t="n">
        <v>5</v>
      </c>
      <c r="W8615" t="n">
        <v>2016</v>
      </c>
      <c r="X8615" t="inlineStr">
        <is>
          <t>2016Q4</t>
        </is>
      </c>
      <c r="Y8615" t="inlineStr">
        <is>
          <t>2016-11</t>
        </is>
      </c>
      <c r="Z8615" t="inlineStr">
        <is>
          <t>0% (No Discount)</t>
        </is>
      </c>
      <c r="AA8615" t="b">
        <v>1</v>
      </c>
      <c r="AB8615" t="b">
        <v>0</v>
      </c>
      <c r="AC8615" s="19" t="n">
        <v>159.99</v>
      </c>
      <c r="AD8615" s="21" t="n">
        <v>0.37</v>
      </c>
    </row>
    <row r="8616" ht="18" customHeight="1">
      <c r="A8616" t="n">
        <v>8615</v>
      </c>
      <c r="B8616" t="inlineStr">
        <is>
          <t>CA-2016-165918</t>
        </is>
      </c>
      <c r="C8616" s="18" t="inlineStr">
        <is>
          <t>2016-09-10</t>
        </is>
      </c>
      <c r="D8616" s="18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19" t="n">
        <v>7.38</v>
      </c>
      <c r="S8616" s="20" t="n">
        <v>2</v>
      </c>
      <c r="T8616" s="21" t="n">
        <v>0</v>
      </c>
      <c r="U8616" s="19" t="n">
        <v>3.4686</v>
      </c>
      <c r="V8616" t="n">
        <v>4</v>
      </c>
      <c r="W8616" t="n">
        <v>2016</v>
      </c>
      <c r="X8616" t="inlineStr">
        <is>
          <t>2016Q3</t>
        </is>
      </c>
      <c r="Y8616" t="inlineStr">
        <is>
          <t>2016-09</t>
        </is>
      </c>
      <c r="Z8616" t="inlineStr">
        <is>
          <t>0% (No Discount)</t>
        </is>
      </c>
      <c r="AA8616" t="b">
        <v>1</v>
      </c>
      <c r="AB8616" t="b">
        <v>0</v>
      </c>
      <c r="AC8616" s="19" t="n">
        <v>3.69</v>
      </c>
      <c r="AD8616" s="21" t="n">
        <v>0.47</v>
      </c>
    </row>
    <row r="8617" ht="18" customHeight="1">
      <c r="A8617" t="n">
        <v>8616</v>
      </c>
      <c r="B8617" t="inlineStr">
        <is>
          <t>CA-2016-165918</t>
        </is>
      </c>
      <c r="C8617" s="18" t="inlineStr">
        <is>
          <t>2016-09-10</t>
        </is>
      </c>
      <c r="D8617" s="18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19" t="n">
        <v>14.256</v>
      </c>
      <c r="S8617" s="20" t="n">
        <v>3</v>
      </c>
      <c r="T8617" s="21" t="n">
        <v>0.2</v>
      </c>
      <c r="U8617" s="19" t="n">
        <v>4.455</v>
      </c>
      <c r="V8617" t="n">
        <v>4</v>
      </c>
      <c r="W8617" t="n">
        <v>2016</v>
      </c>
      <c r="X8617" t="inlineStr">
        <is>
          <t>2016Q3</t>
        </is>
      </c>
      <c r="Y8617" t="inlineStr">
        <is>
          <t>2016-09</t>
        </is>
      </c>
      <c r="Z8617" t="inlineStr">
        <is>
          <t>10.1% - 20%</t>
        </is>
      </c>
      <c r="AA8617" t="b">
        <v>1</v>
      </c>
      <c r="AB8617" t="b">
        <v>0</v>
      </c>
      <c r="AC8617" s="19" t="n">
        <v>5.94</v>
      </c>
      <c r="AD8617" s="21" t="n">
        <v>0.3125</v>
      </c>
    </row>
    <row r="8618" ht="18" customHeight="1">
      <c r="A8618" t="n">
        <v>8617</v>
      </c>
      <c r="B8618" t="inlineStr">
        <is>
          <t>CA-2016-165918</t>
        </is>
      </c>
      <c r="C8618" s="18" t="inlineStr">
        <is>
          <t>2016-09-10</t>
        </is>
      </c>
      <c r="D8618" s="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19" t="n">
        <v>81.98</v>
      </c>
      <c r="S8618" s="20" t="n">
        <v>2</v>
      </c>
      <c r="T8618" s="21" t="n">
        <v>0</v>
      </c>
      <c r="U8618" s="19" t="n">
        <v>40.1702</v>
      </c>
      <c r="V8618" t="n">
        <v>4</v>
      </c>
      <c r="W8618" t="n">
        <v>2016</v>
      </c>
      <c r="X8618" t="inlineStr">
        <is>
          <t>2016Q3</t>
        </is>
      </c>
      <c r="Y8618" t="inlineStr">
        <is>
          <t>2016-09</t>
        </is>
      </c>
      <c r="Z8618" t="inlineStr">
        <is>
          <t>0% (No Discount)</t>
        </is>
      </c>
      <c r="AA8618" t="b">
        <v>1</v>
      </c>
      <c r="AB8618" t="b">
        <v>0</v>
      </c>
      <c r="AC8618" s="19" t="n">
        <v>40.99</v>
      </c>
      <c r="AD8618" s="21" t="n">
        <v>0.49</v>
      </c>
    </row>
    <row r="8619" ht="18" customHeight="1">
      <c r="A8619" t="n">
        <v>8618</v>
      </c>
      <c r="B8619" t="inlineStr">
        <is>
          <t>CA-2016-165918</t>
        </is>
      </c>
      <c r="C8619" s="18" t="inlineStr">
        <is>
          <t>2016-09-10</t>
        </is>
      </c>
      <c r="D8619" s="18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19" t="n">
        <v>39.624</v>
      </c>
      <c r="S8619" s="20" t="n">
        <v>3</v>
      </c>
      <c r="T8619" s="21" t="n">
        <v>0.2</v>
      </c>
      <c r="U8619" s="19" t="n">
        <v>13.8684</v>
      </c>
      <c r="V8619" t="n">
        <v>4</v>
      </c>
      <c r="W8619" t="n">
        <v>2016</v>
      </c>
      <c r="X8619" t="inlineStr">
        <is>
          <t>2016Q3</t>
        </is>
      </c>
      <c r="Y8619" t="inlineStr">
        <is>
          <t>2016-09</t>
        </is>
      </c>
      <c r="Z8619" t="inlineStr">
        <is>
          <t>10.1% - 20%</t>
        </is>
      </c>
      <c r="AA8619" t="b">
        <v>1</v>
      </c>
      <c r="AB8619" t="b">
        <v>0</v>
      </c>
      <c r="AC8619" s="19" t="n">
        <v>16.51</v>
      </c>
      <c r="AD8619" s="21" t="n">
        <v>0.35</v>
      </c>
    </row>
    <row r="8620" ht="18" customHeight="1">
      <c r="A8620" t="n">
        <v>8619</v>
      </c>
      <c r="B8620" t="inlineStr">
        <is>
          <t>CA-2017-117513</t>
        </is>
      </c>
      <c r="C8620" s="18" t="inlineStr">
        <is>
          <t>2017-03-03</t>
        </is>
      </c>
      <c r="D8620" s="18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19" t="n">
        <v>399.672</v>
      </c>
      <c r="S8620" s="20" t="n">
        <v>7</v>
      </c>
      <c r="T8620" s="21" t="n">
        <v>0.2</v>
      </c>
      <c r="U8620" s="19" t="n">
        <v>-14.9877</v>
      </c>
      <c r="V8620" t="n">
        <v>5</v>
      </c>
      <c r="W8620" t="n">
        <v>2017</v>
      </c>
      <c r="X8620" t="inlineStr">
        <is>
          <t>2017Q1</t>
        </is>
      </c>
      <c r="Y8620" t="inlineStr">
        <is>
          <t>2017-03</t>
        </is>
      </c>
      <c r="Z8620" t="inlineStr">
        <is>
          <t>10.1% - 20%</t>
        </is>
      </c>
      <c r="AA8620" t="b">
        <v>0</v>
      </c>
      <c r="AB8620" t="b">
        <v>1</v>
      </c>
      <c r="AC8620" s="19" t="n">
        <v>71.37</v>
      </c>
      <c r="AD8620" s="21" t="n">
        <v>-0.0375</v>
      </c>
    </row>
    <row r="8621" ht="18" customHeight="1">
      <c r="A8621" t="n">
        <v>8620</v>
      </c>
      <c r="B8621" t="inlineStr">
        <is>
          <t>CA-2017-132437</t>
        </is>
      </c>
      <c r="C8621" s="18" t="inlineStr">
        <is>
          <t>2017-09-08</t>
        </is>
      </c>
      <c r="D8621" s="18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19" t="n">
        <v>65.12</v>
      </c>
      <c r="S8621" s="20" t="n">
        <v>4</v>
      </c>
      <c r="T8621" s="21" t="n">
        <v>0</v>
      </c>
      <c r="U8621" s="19" t="n">
        <v>16.9312</v>
      </c>
      <c r="V8621" t="n">
        <v>5</v>
      </c>
      <c r="W8621" t="n">
        <v>2017</v>
      </c>
      <c r="X8621" t="inlineStr">
        <is>
          <t>2017Q3</t>
        </is>
      </c>
      <c r="Y8621" t="inlineStr">
        <is>
          <t>2017-09</t>
        </is>
      </c>
      <c r="Z8621" t="inlineStr">
        <is>
          <t>0% (No Discount)</t>
        </is>
      </c>
      <c r="AA8621" t="b">
        <v>1</v>
      </c>
      <c r="AB8621" t="b">
        <v>0</v>
      </c>
      <c r="AC8621" s="19" t="n">
        <v>16.28</v>
      </c>
      <c r="AD8621" s="21" t="n">
        <v>0.26</v>
      </c>
    </row>
    <row r="8622" ht="18" customHeight="1">
      <c r="A8622" t="n">
        <v>8621</v>
      </c>
      <c r="B8622" t="inlineStr">
        <is>
          <t>US-2017-119319</t>
        </is>
      </c>
      <c r="C8622" s="18" t="inlineStr">
        <is>
          <t>2017-11-06</t>
        </is>
      </c>
      <c r="D8622" s="18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19" t="n">
        <v>30.56</v>
      </c>
      <c r="S8622" s="20" t="n">
        <v>5</v>
      </c>
      <c r="T8622" s="21" t="n">
        <v>0.6</v>
      </c>
      <c r="U8622" s="19" t="n">
        <v>-19.864</v>
      </c>
      <c r="V8622" t="n">
        <v>3</v>
      </c>
      <c r="W8622" t="n">
        <v>2017</v>
      </c>
      <c r="X8622" t="inlineStr">
        <is>
          <t>2017Q4</t>
        </is>
      </c>
      <c r="Y8622" t="inlineStr">
        <is>
          <t>2017-11</t>
        </is>
      </c>
      <c r="Z8622" t="inlineStr">
        <is>
          <t>&gt; 50% (Deep Discount)</t>
        </is>
      </c>
      <c r="AA8622" t="b">
        <v>0</v>
      </c>
      <c r="AB8622" t="b">
        <v>1</v>
      </c>
      <c r="AC8622" s="19" t="n">
        <v>15.28</v>
      </c>
      <c r="AD8622" s="21" t="n">
        <v>-0.65</v>
      </c>
    </row>
    <row r="8623" ht="18" customHeight="1">
      <c r="A8623" t="n">
        <v>8622</v>
      </c>
      <c r="B8623" t="inlineStr">
        <is>
          <t>CA-2017-104318</t>
        </is>
      </c>
      <c r="C8623" s="18" t="inlineStr">
        <is>
          <t>2017-05-13</t>
        </is>
      </c>
      <c r="D8623" s="18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19" t="n">
        <v>20.768</v>
      </c>
      <c r="S8623" s="20" t="n">
        <v>2</v>
      </c>
      <c r="T8623" s="21" t="n">
        <v>0.2</v>
      </c>
      <c r="U8623" s="19" t="n">
        <v>2.3364</v>
      </c>
      <c r="V8623" t="n">
        <v>5</v>
      </c>
      <c r="W8623" t="n">
        <v>2017</v>
      </c>
      <c r="X8623" t="inlineStr">
        <is>
          <t>2017Q2</t>
        </is>
      </c>
      <c r="Y8623" t="inlineStr">
        <is>
          <t>2017-05</t>
        </is>
      </c>
      <c r="Z8623" t="inlineStr">
        <is>
          <t>10.1% - 20%</t>
        </is>
      </c>
      <c r="AA8623" t="b">
        <v>1</v>
      </c>
      <c r="AB8623" t="b">
        <v>0</v>
      </c>
      <c r="AC8623" s="19" t="n">
        <v>12.98</v>
      </c>
      <c r="AD8623" s="21" t="n">
        <v>0.1125</v>
      </c>
    </row>
    <row r="8624" ht="18" customHeight="1">
      <c r="A8624" t="n">
        <v>8623</v>
      </c>
      <c r="B8624" t="inlineStr">
        <is>
          <t>US-2016-114230</t>
        </is>
      </c>
      <c r="C8624" s="18" t="inlineStr">
        <is>
          <t>2016-11-27</t>
        </is>
      </c>
      <c r="D8624" s="18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19" t="n">
        <v>39.808</v>
      </c>
      <c r="S8624" s="20" t="n">
        <v>4</v>
      </c>
      <c r="T8624" s="21" t="n">
        <v>0.2</v>
      </c>
      <c r="U8624" s="19" t="n">
        <v>3.9808</v>
      </c>
      <c r="V8624" t="n">
        <v>4</v>
      </c>
      <c r="W8624" t="n">
        <v>2016</v>
      </c>
      <c r="X8624" t="inlineStr">
        <is>
          <t>2016Q4</t>
        </is>
      </c>
      <c r="Y8624" t="inlineStr">
        <is>
          <t>2016-11</t>
        </is>
      </c>
      <c r="Z8624" t="inlineStr">
        <is>
          <t>10.1% - 20%</t>
        </is>
      </c>
      <c r="AA8624" t="b">
        <v>1</v>
      </c>
      <c r="AB8624" t="b">
        <v>0</v>
      </c>
      <c r="AC8624" s="19" t="n">
        <v>12.44</v>
      </c>
      <c r="AD8624" s="21" t="n">
        <v>0.1</v>
      </c>
    </row>
    <row r="8625" ht="18" customHeight="1">
      <c r="A8625" t="n">
        <v>8624</v>
      </c>
      <c r="B8625" t="inlineStr">
        <is>
          <t>CA-2015-136147</t>
        </is>
      </c>
      <c r="C8625" s="18" t="inlineStr">
        <is>
          <t>2015-11-13</t>
        </is>
      </c>
      <c r="D8625" s="18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19" t="n">
        <v>121.104</v>
      </c>
      <c r="S8625" s="20" t="n">
        <v>6</v>
      </c>
      <c r="T8625" s="21" t="n">
        <v>0.7</v>
      </c>
      <c r="U8625" s="19" t="n">
        <v>-100.92</v>
      </c>
      <c r="V8625" t="n">
        <v>5</v>
      </c>
      <c r="W8625" t="n">
        <v>2015</v>
      </c>
      <c r="X8625" t="inlineStr">
        <is>
          <t>2015Q4</t>
        </is>
      </c>
      <c r="Y8625" t="inlineStr">
        <is>
          <t>2015-11</t>
        </is>
      </c>
      <c r="Z8625" t="inlineStr">
        <is>
          <t>&gt; 50% (Deep Discount)</t>
        </is>
      </c>
      <c r="AA8625" t="b">
        <v>0</v>
      </c>
      <c r="AB8625" t="b">
        <v>1</v>
      </c>
      <c r="AC8625" s="19" t="n">
        <v>67.28</v>
      </c>
      <c r="AD8625" s="21" t="n">
        <v>-0.8333</v>
      </c>
    </row>
    <row r="8626" ht="18" customHeight="1">
      <c r="A8626" t="n">
        <v>8625</v>
      </c>
      <c r="B8626" t="inlineStr">
        <is>
          <t>CA-2015-136147</t>
        </is>
      </c>
      <c r="C8626" s="18" t="inlineStr">
        <is>
          <t>2015-11-13</t>
        </is>
      </c>
      <c r="D8626" s="18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19" t="n">
        <v>111.96</v>
      </c>
      <c r="S8626" s="20" t="n">
        <v>5</v>
      </c>
      <c r="T8626" s="21" t="n">
        <v>0.2</v>
      </c>
      <c r="U8626" s="19" t="n">
        <v>-1.3995</v>
      </c>
      <c r="V8626" t="n">
        <v>5</v>
      </c>
      <c r="W8626" t="n">
        <v>2015</v>
      </c>
      <c r="X8626" t="inlineStr">
        <is>
          <t>2015Q4</t>
        </is>
      </c>
      <c r="Y8626" t="inlineStr">
        <is>
          <t>2015-11</t>
        </is>
      </c>
      <c r="Z8626" t="inlineStr">
        <is>
          <t>10.1% - 20%</t>
        </is>
      </c>
      <c r="AA8626" t="b">
        <v>0</v>
      </c>
      <c r="AB8626" t="b">
        <v>1</v>
      </c>
      <c r="AC8626" s="19" t="n">
        <v>27.99</v>
      </c>
      <c r="AD8626" s="21" t="n">
        <v>-0.0125</v>
      </c>
    </row>
    <row r="8627" ht="18" customHeight="1">
      <c r="A8627" t="n">
        <v>8626</v>
      </c>
      <c r="B8627" t="inlineStr">
        <is>
          <t>CA-2015-156118</t>
        </is>
      </c>
      <c r="C8627" s="18" t="inlineStr">
        <is>
          <t>2015-12-08</t>
        </is>
      </c>
      <c r="D8627" s="18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19" t="n">
        <v>15.696</v>
      </c>
      <c r="S8627" s="20" t="n">
        <v>3</v>
      </c>
      <c r="T8627" s="21" t="n">
        <v>0.2</v>
      </c>
      <c r="U8627" s="19" t="n">
        <v>5.1012</v>
      </c>
      <c r="V8627" t="n">
        <v>4</v>
      </c>
      <c r="W8627" t="n">
        <v>2015</v>
      </c>
      <c r="X8627" t="inlineStr">
        <is>
          <t>2015Q4</t>
        </is>
      </c>
      <c r="Y8627" t="inlineStr">
        <is>
          <t>2015-12</t>
        </is>
      </c>
      <c r="Z8627" t="inlineStr">
        <is>
          <t>10.1% - 20%</t>
        </is>
      </c>
      <c r="AA8627" t="b">
        <v>1</v>
      </c>
      <c r="AB8627" t="b">
        <v>0</v>
      </c>
      <c r="AC8627" s="19" t="n">
        <v>6.54</v>
      </c>
      <c r="AD8627" s="21" t="n">
        <v>0.325</v>
      </c>
    </row>
    <row r="8628" ht="18" customHeight="1">
      <c r="A8628" t="n">
        <v>8627</v>
      </c>
      <c r="B8628" t="inlineStr">
        <is>
          <t>CA-2015-164084</t>
        </is>
      </c>
      <c r="C8628" s="18" t="inlineStr">
        <is>
          <t>2015-09-07</t>
        </is>
      </c>
      <c r="D8628" s="1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19" t="n">
        <v>70.26000000000001</v>
      </c>
      <c r="S8628" s="20" t="n">
        <v>3</v>
      </c>
      <c r="T8628" s="21" t="n">
        <v>0</v>
      </c>
      <c r="U8628" s="19" t="n">
        <v>18.9702</v>
      </c>
      <c r="V8628" t="n">
        <v>5</v>
      </c>
      <c r="W8628" t="n">
        <v>2015</v>
      </c>
      <c r="X8628" t="inlineStr">
        <is>
          <t>2015Q3</t>
        </is>
      </c>
      <c r="Y8628" t="inlineStr">
        <is>
          <t>2015-09</t>
        </is>
      </c>
      <c r="Z8628" t="inlineStr">
        <is>
          <t>0% (No Discount)</t>
        </is>
      </c>
      <c r="AA8628" t="b">
        <v>1</v>
      </c>
      <c r="AB8628" t="b">
        <v>0</v>
      </c>
      <c r="AC8628" s="19" t="n">
        <v>23.42</v>
      </c>
      <c r="AD8628" s="21" t="n">
        <v>0.27</v>
      </c>
    </row>
    <row r="8629" ht="18" customHeight="1">
      <c r="A8629" t="n">
        <v>8628</v>
      </c>
      <c r="B8629" t="inlineStr">
        <is>
          <t>CA-2015-164084</t>
        </is>
      </c>
      <c r="C8629" s="18" t="inlineStr">
        <is>
          <t>2015-09-07</t>
        </is>
      </c>
      <c r="D8629" s="18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19" t="n">
        <v>90</v>
      </c>
      <c r="S8629" s="20" t="n">
        <v>5</v>
      </c>
      <c r="T8629" s="21" t="n">
        <v>0</v>
      </c>
      <c r="U8629" s="19" t="n">
        <v>16.2</v>
      </c>
      <c r="V8629" t="n">
        <v>5</v>
      </c>
      <c r="W8629" t="n">
        <v>2015</v>
      </c>
      <c r="X8629" t="inlineStr">
        <is>
          <t>2015Q3</t>
        </is>
      </c>
      <c r="Y8629" t="inlineStr">
        <is>
          <t>2015-09</t>
        </is>
      </c>
      <c r="Z8629" t="inlineStr">
        <is>
          <t>0% (No Discount)</t>
        </is>
      </c>
      <c r="AA8629" t="b">
        <v>1</v>
      </c>
      <c r="AB8629" t="b">
        <v>0</v>
      </c>
      <c r="AC8629" s="19" t="n">
        <v>18</v>
      </c>
      <c r="AD8629" s="21" t="n">
        <v>0.18</v>
      </c>
    </row>
    <row r="8630" ht="18" customHeight="1">
      <c r="A8630" t="n">
        <v>8629</v>
      </c>
      <c r="B8630" t="inlineStr">
        <is>
          <t>CA-2015-164084</t>
        </is>
      </c>
      <c r="C8630" s="18" t="inlineStr">
        <is>
          <t>2015-09-07</t>
        </is>
      </c>
      <c r="D8630" s="18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19" t="n">
        <v>6.096</v>
      </c>
      <c r="S8630" s="20" t="n">
        <v>2</v>
      </c>
      <c r="T8630" s="21" t="n">
        <v>0.2</v>
      </c>
      <c r="U8630" s="19" t="n">
        <v>2.0574</v>
      </c>
      <c r="V8630" t="n">
        <v>5</v>
      </c>
      <c r="W8630" t="n">
        <v>2015</v>
      </c>
      <c r="X8630" t="inlineStr">
        <is>
          <t>2015Q3</t>
        </is>
      </c>
      <c r="Y8630" t="inlineStr">
        <is>
          <t>2015-09</t>
        </is>
      </c>
      <c r="Z8630" t="inlineStr">
        <is>
          <t>10.1% - 20%</t>
        </is>
      </c>
      <c r="AA8630" t="b">
        <v>1</v>
      </c>
      <c r="AB8630" t="b">
        <v>0</v>
      </c>
      <c r="AC8630" s="19" t="n">
        <v>3.81</v>
      </c>
      <c r="AD8630" s="21" t="n">
        <v>0.3375</v>
      </c>
    </row>
    <row r="8631" ht="18" customHeight="1">
      <c r="A8631" t="n">
        <v>8630</v>
      </c>
      <c r="B8631" t="inlineStr">
        <is>
          <t>CA-2015-164084</t>
        </is>
      </c>
      <c r="C8631" s="18" t="inlineStr">
        <is>
          <t>2015-09-07</t>
        </is>
      </c>
      <c r="D8631" s="18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19" t="n">
        <v>481.176</v>
      </c>
      <c r="S8631" s="20" t="n">
        <v>2</v>
      </c>
      <c r="T8631" s="21" t="n">
        <v>0.4</v>
      </c>
      <c r="U8631" s="19" t="n">
        <v>-120.294</v>
      </c>
      <c r="V8631" t="n">
        <v>5</v>
      </c>
      <c r="W8631" t="n">
        <v>2015</v>
      </c>
      <c r="X8631" t="inlineStr">
        <is>
          <t>2015Q3</t>
        </is>
      </c>
      <c r="Y8631" t="inlineStr">
        <is>
          <t>2015-09</t>
        </is>
      </c>
      <c r="Z8631" t="inlineStr">
        <is>
          <t>30.1% - 50%</t>
        </is>
      </c>
      <c r="AA8631" t="b">
        <v>0</v>
      </c>
      <c r="AB8631" t="b">
        <v>1</v>
      </c>
      <c r="AC8631" s="19" t="n">
        <v>400.98</v>
      </c>
      <c r="AD8631" s="21" t="n">
        <v>-0.25</v>
      </c>
    </row>
    <row r="8632" ht="18" customHeight="1">
      <c r="A8632" t="n">
        <v>8631</v>
      </c>
      <c r="B8632" t="inlineStr">
        <is>
          <t>CA-2015-164084</t>
        </is>
      </c>
      <c r="C8632" s="18" t="inlineStr">
        <is>
          <t>2015-09-07</t>
        </is>
      </c>
      <c r="D8632" s="18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19" t="n">
        <v>7.24</v>
      </c>
      <c r="S8632" s="20" t="n">
        <v>4</v>
      </c>
      <c r="T8632" s="21" t="n">
        <v>0</v>
      </c>
      <c r="U8632" s="19" t="n">
        <v>2.3892</v>
      </c>
      <c r="V8632" t="n">
        <v>5</v>
      </c>
      <c r="W8632" t="n">
        <v>2015</v>
      </c>
      <c r="X8632" t="inlineStr">
        <is>
          <t>2015Q3</t>
        </is>
      </c>
      <c r="Y8632" t="inlineStr">
        <is>
          <t>2015-09</t>
        </is>
      </c>
      <c r="Z8632" t="inlineStr">
        <is>
          <t>0% (No Discount)</t>
        </is>
      </c>
      <c r="AA8632" t="b">
        <v>1</v>
      </c>
      <c r="AB8632" t="b">
        <v>0</v>
      </c>
      <c r="AC8632" s="19" t="n">
        <v>1.81</v>
      </c>
      <c r="AD8632" s="21" t="n">
        <v>0.33</v>
      </c>
    </row>
    <row r="8633" ht="18" customHeight="1">
      <c r="A8633" t="n">
        <v>8632</v>
      </c>
      <c r="B8633" t="inlineStr">
        <is>
          <t>CA-2016-107783</t>
        </is>
      </c>
      <c r="C8633" s="18" t="inlineStr">
        <is>
          <t>2016-07-28</t>
        </is>
      </c>
      <c r="D8633" s="18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19" t="n">
        <v>177.45</v>
      </c>
      <c r="S8633" s="20" t="n">
        <v>5</v>
      </c>
      <c r="T8633" s="21" t="n">
        <v>0.5</v>
      </c>
      <c r="U8633" s="19" t="n">
        <v>-78.078</v>
      </c>
      <c r="V8633" t="n">
        <v>1</v>
      </c>
      <c r="W8633" t="n">
        <v>2016</v>
      </c>
      <c r="X8633" t="inlineStr">
        <is>
          <t>2016Q3</t>
        </is>
      </c>
      <c r="Y8633" t="inlineStr">
        <is>
          <t>2016-07</t>
        </is>
      </c>
      <c r="Z8633" t="inlineStr">
        <is>
          <t>30.1% - 50%</t>
        </is>
      </c>
      <c r="AA8633" t="b">
        <v>0</v>
      </c>
      <c r="AB8633" t="b">
        <v>1</v>
      </c>
      <c r="AC8633" s="19" t="n">
        <v>70.98</v>
      </c>
      <c r="AD8633" s="21" t="n">
        <v>-0.44</v>
      </c>
    </row>
    <row r="8634" ht="18" customHeight="1">
      <c r="A8634" t="n">
        <v>8633</v>
      </c>
      <c r="B8634" t="inlineStr">
        <is>
          <t>CA-2016-107783</t>
        </is>
      </c>
      <c r="C8634" s="18" t="inlineStr">
        <is>
          <t>2016-07-28</t>
        </is>
      </c>
      <c r="D8634" s="18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19" t="n">
        <v>1369.764</v>
      </c>
      <c r="S8634" s="20" t="n">
        <v>6</v>
      </c>
      <c r="T8634" s="21" t="n">
        <v>0.7</v>
      </c>
      <c r="U8634" s="19" t="n">
        <v>-913.176</v>
      </c>
      <c r="V8634" t="n">
        <v>1</v>
      </c>
      <c r="W8634" t="n">
        <v>2016</v>
      </c>
      <c r="X8634" t="inlineStr">
        <is>
          <t>2016Q3</t>
        </is>
      </c>
      <c r="Y8634" t="inlineStr">
        <is>
          <t>2016-07</t>
        </is>
      </c>
      <c r="Z8634" t="inlineStr">
        <is>
          <t>&gt; 50% (Deep Discount)</t>
        </is>
      </c>
      <c r="AA8634" t="b">
        <v>0</v>
      </c>
      <c r="AB8634" t="b">
        <v>1</v>
      </c>
      <c r="AC8634" s="19" t="n">
        <v>760.98</v>
      </c>
      <c r="AD8634" s="21" t="n">
        <v>-0.6667</v>
      </c>
    </row>
    <row r="8635" ht="18" customHeight="1">
      <c r="A8635" t="n">
        <v>8634</v>
      </c>
      <c r="B8635" t="inlineStr">
        <is>
          <t>CA-2016-107783</t>
        </is>
      </c>
      <c r="C8635" s="18" t="inlineStr">
        <is>
          <t>2016-07-28</t>
        </is>
      </c>
      <c r="D8635" s="18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19" t="n">
        <v>9.48</v>
      </c>
      <c r="S8635" s="20" t="n">
        <v>3</v>
      </c>
      <c r="T8635" s="21" t="n">
        <v>0.2</v>
      </c>
      <c r="U8635" s="19" t="n">
        <v>0.711</v>
      </c>
      <c r="V8635" t="n">
        <v>1</v>
      </c>
      <c r="W8635" t="n">
        <v>2016</v>
      </c>
      <c r="X8635" t="inlineStr">
        <is>
          <t>2016Q3</t>
        </is>
      </c>
      <c r="Y8635" t="inlineStr">
        <is>
          <t>2016-07</t>
        </is>
      </c>
      <c r="Z8635" t="inlineStr">
        <is>
          <t>10.1% - 20%</t>
        </is>
      </c>
      <c r="AA8635" t="b">
        <v>1</v>
      </c>
      <c r="AB8635" t="b">
        <v>0</v>
      </c>
      <c r="AC8635" s="19" t="n">
        <v>3.95</v>
      </c>
      <c r="AD8635" s="21" t="n">
        <v>0.075</v>
      </c>
    </row>
    <row r="8636" ht="18" customHeight="1">
      <c r="A8636" t="n">
        <v>8635</v>
      </c>
      <c r="B8636" t="inlineStr">
        <is>
          <t>CA-2017-159793</t>
        </is>
      </c>
      <c r="C8636" s="18" t="inlineStr">
        <is>
          <t>2017-08-25</t>
        </is>
      </c>
      <c r="D8636" s="18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19" t="n">
        <v>130.98</v>
      </c>
      <c r="S8636" s="20" t="n">
        <v>2</v>
      </c>
      <c r="T8636" s="21" t="n">
        <v>0.5</v>
      </c>
      <c r="U8636" s="19" t="n">
        <v>-89.0664</v>
      </c>
      <c r="V8636" t="n">
        <v>4</v>
      </c>
      <c r="W8636" t="n">
        <v>2017</v>
      </c>
      <c r="X8636" t="inlineStr">
        <is>
          <t>2017Q3</t>
        </is>
      </c>
      <c r="Y8636" t="inlineStr">
        <is>
          <t>2017-08</t>
        </is>
      </c>
      <c r="Z8636" t="inlineStr">
        <is>
          <t>30.1% - 50%</t>
        </is>
      </c>
      <c r="AA8636" t="b">
        <v>0</v>
      </c>
      <c r="AB8636" t="b">
        <v>1</v>
      </c>
      <c r="AC8636" s="19" t="n">
        <v>130.98</v>
      </c>
      <c r="AD8636" s="21" t="n">
        <v>-0.68</v>
      </c>
    </row>
    <row r="8637" ht="18" customHeight="1">
      <c r="A8637" t="n">
        <v>8636</v>
      </c>
      <c r="B8637" t="inlineStr">
        <is>
          <t>CA-2014-160094</t>
        </is>
      </c>
      <c r="C8637" s="18" t="inlineStr">
        <is>
          <t>2014-04-30</t>
        </is>
      </c>
      <c r="D8637" s="18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19" t="n">
        <v>174.95</v>
      </c>
      <c r="S8637" s="20" t="n">
        <v>5</v>
      </c>
      <c r="T8637" s="21" t="n">
        <v>0</v>
      </c>
      <c r="U8637" s="19" t="n">
        <v>45.487</v>
      </c>
      <c r="V8637" t="n">
        <v>2</v>
      </c>
      <c r="W8637" t="n">
        <v>2014</v>
      </c>
      <c r="X8637" t="inlineStr">
        <is>
          <t>2014Q2</t>
        </is>
      </c>
      <c r="Y8637" t="inlineStr">
        <is>
          <t>2014-04</t>
        </is>
      </c>
      <c r="Z8637" t="inlineStr">
        <is>
          <t>0% (No Discount)</t>
        </is>
      </c>
      <c r="AA8637" t="b">
        <v>1</v>
      </c>
      <c r="AB8637" t="b">
        <v>0</v>
      </c>
      <c r="AC8637" s="19" t="n">
        <v>34.99</v>
      </c>
      <c r="AD8637" s="21" t="n">
        <v>0.26</v>
      </c>
    </row>
    <row r="8638" ht="18" customHeight="1">
      <c r="A8638" t="n">
        <v>8637</v>
      </c>
      <c r="B8638" t="inlineStr">
        <is>
          <t>CA-2014-160094</t>
        </is>
      </c>
      <c r="C8638" s="18" t="inlineStr">
        <is>
          <t>2014-04-30</t>
        </is>
      </c>
      <c r="D8638" s="1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19" t="n">
        <v>826</v>
      </c>
      <c r="S8638" s="20" t="n">
        <v>5</v>
      </c>
      <c r="T8638" s="21" t="n">
        <v>0</v>
      </c>
      <c r="U8638" s="19" t="n">
        <v>214.76</v>
      </c>
      <c r="V8638" t="n">
        <v>2</v>
      </c>
      <c r="W8638" t="n">
        <v>2014</v>
      </c>
      <c r="X8638" t="inlineStr">
        <is>
          <t>2014Q2</t>
        </is>
      </c>
      <c r="Y8638" t="inlineStr">
        <is>
          <t>2014-04</t>
        </is>
      </c>
      <c r="Z8638" t="inlineStr">
        <is>
          <t>0% (No Discount)</t>
        </is>
      </c>
      <c r="AA8638" t="b">
        <v>1</v>
      </c>
      <c r="AB8638" t="b">
        <v>0</v>
      </c>
      <c r="AC8638" s="19" t="n">
        <v>165.2</v>
      </c>
      <c r="AD8638" s="21" t="n">
        <v>0.26</v>
      </c>
    </row>
    <row r="8639" ht="18" customHeight="1">
      <c r="A8639" t="n">
        <v>8638</v>
      </c>
      <c r="B8639" t="inlineStr">
        <is>
          <t>CA-2017-151281</t>
        </is>
      </c>
      <c r="C8639" s="18" t="inlineStr">
        <is>
          <t>2017-04-27</t>
        </is>
      </c>
      <c r="D8639" s="18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19" t="n">
        <v>139.58</v>
      </c>
      <c r="S8639" s="20" t="n">
        <v>7</v>
      </c>
      <c r="T8639" s="21" t="n">
        <v>0</v>
      </c>
      <c r="U8639" s="19" t="n">
        <v>39.0824</v>
      </c>
      <c r="V8639" t="n">
        <v>5</v>
      </c>
      <c r="W8639" t="n">
        <v>2017</v>
      </c>
      <c r="X8639" t="inlineStr">
        <is>
          <t>2017Q2</t>
        </is>
      </c>
      <c r="Y8639" t="inlineStr">
        <is>
          <t>2017-04</t>
        </is>
      </c>
      <c r="Z8639" t="inlineStr">
        <is>
          <t>0% (No Discount)</t>
        </is>
      </c>
      <c r="AA8639" t="b">
        <v>1</v>
      </c>
      <c r="AB8639" t="b">
        <v>0</v>
      </c>
      <c r="AC8639" s="19" t="n">
        <v>19.94</v>
      </c>
      <c r="AD8639" s="21" t="n">
        <v>0.28</v>
      </c>
    </row>
    <row r="8640" ht="18" customHeight="1">
      <c r="A8640" t="n">
        <v>8639</v>
      </c>
      <c r="B8640" t="inlineStr">
        <is>
          <t>CA-2017-118346</t>
        </is>
      </c>
      <c r="C8640" s="18" t="inlineStr">
        <is>
          <t>2017-07-23</t>
        </is>
      </c>
      <c r="D8640" s="18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19" t="n">
        <v>399.95</v>
      </c>
      <c r="S8640" s="20" t="n">
        <v>5</v>
      </c>
      <c r="T8640" s="21" t="n">
        <v>0</v>
      </c>
      <c r="U8640" s="19" t="n">
        <v>143.982</v>
      </c>
      <c r="V8640" t="n">
        <v>1</v>
      </c>
      <c r="W8640" t="n">
        <v>2017</v>
      </c>
      <c r="X8640" t="inlineStr">
        <is>
          <t>2017Q3</t>
        </is>
      </c>
      <c r="Y8640" t="inlineStr">
        <is>
          <t>2017-07</t>
        </is>
      </c>
      <c r="Z8640" t="inlineStr">
        <is>
          <t>0% (No Discount)</t>
        </is>
      </c>
      <c r="AA8640" t="b">
        <v>1</v>
      </c>
      <c r="AB8640" t="b">
        <v>0</v>
      </c>
      <c r="AC8640" s="19" t="n">
        <v>79.98999999999999</v>
      </c>
      <c r="AD8640" s="21" t="n">
        <v>0.36</v>
      </c>
    </row>
    <row r="8641" ht="18" customHeight="1">
      <c r="A8641" t="n">
        <v>8640</v>
      </c>
      <c r="B8641" t="inlineStr">
        <is>
          <t>CA-2014-129819</t>
        </is>
      </c>
      <c r="C8641" s="18" t="inlineStr">
        <is>
          <t>2014-12-13</t>
        </is>
      </c>
      <c r="D8641" s="18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19" t="n">
        <v>12.39</v>
      </c>
      <c r="S8641" s="20" t="n">
        <v>3</v>
      </c>
      <c r="T8641" s="21" t="n">
        <v>0</v>
      </c>
      <c r="U8641" s="19" t="n">
        <v>5.8233</v>
      </c>
      <c r="V8641" t="n">
        <v>2</v>
      </c>
      <c r="W8641" t="n">
        <v>2014</v>
      </c>
      <c r="X8641" t="inlineStr">
        <is>
          <t>2014Q4</t>
        </is>
      </c>
      <c r="Y8641" t="inlineStr">
        <is>
          <t>2014-12</t>
        </is>
      </c>
      <c r="Z8641" t="inlineStr">
        <is>
          <t>0% (No Discount)</t>
        </is>
      </c>
      <c r="AA8641" t="b">
        <v>1</v>
      </c>
      <c r="AB8641" t="b">
        <v>0</v>
      </c>
      <c r="AC8641" s="19" t="n">
        <v>4.13</v>
      </c>
      <c r="AD8641" s="21" t="n">
        <v>0.47</v>
      </c>
    </row>
    <row r="8642" ht="18" customHeight="1">
      <c r="A8642" t="n">
        <v>8641</v>
      </c>
      <c r="B8642" t="inlineStr">
        <is>
          <t>US-2017-148551</t>
        </is>
      </c>
      <c r="C8642" s="18" t="inlineStr">
        <is>
          <t>2017-01-12</t>
        </is>
      </c>
      <c r="D8642" s="18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19" t="n">
        <v>760.98</v>
      </c>
      <c r="S8642" s="20" t="n">
        <v>5</v>
      </c>
      <c r="T8642" s="21" t="n">
        <v>0.8</v>
      </c>
      <c r="U8642" s="19" t="n">
        <v>-1141.47</v>
      </c>
      <c r="V8642" t="n">
        <v>4</v>
      </c>
      <c r="W8642" t="n">
        <v>2017</v>
      </c>
      <c r="X8642" t="inlineStr">
        <is>
          <t>2017Q1</t>
        </is>
      </c>
      <c r="Y8642" t="inlineStr">
        <is>
          <t>2017-01</t>
        </is>
      </c>
      <c r="Z8642" t="inlineStr">
        <is>
          <t>&gt; 50% (Deep Discount)</t>
        </is>
      </c>
      <c r="AA8642" t="b">
        <v>0</v>
      </c>
      <c r="AB8642" t="b">
        <v>1</v>
      </c>
      <c r="AC8642" s="19" t="n">
        <v>760.98</v>
      </c>
      <c r="AD8642" s="21" t="n">
        <v>-1.5</v>
      </c>
    </row>
    <row r="8643" ht="18" customHeight="1">
      <c r="A8643" t="n">
        <v>8642</v>
      </c>
      <c r="B8643" t="inlineStr">
        <is>
          <t>CA-2017-147767</t>
        </is>
      </c>
      <c r="C8643" s="18" t="inlineStr">
        <is>
          <t>2017-12-02</t>
        </is>
      </c>
      <c r="D8643" s="18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19" t="n">
        <v>67.86</v>
      </c>
      <c r="S8643" s="20" t="n">
        <v>6</v>
      </c>
      <c r="T8643" s="21" t="n">
        <v>0.7</v>
      </c>
      <c r="U8643" s="19" t="n">
        <v>-45.24</v>
      </c>
      <c r="V8643" t="n">
        <v>0</v>
      </c>
      <c r="W8643" t="n">
        <v>2017</v>
      </c>
      <c r="X8643" t="inlineStr">
        <is>
          <t>2017Q4</t>
        </is>
      </c>
      <c r="Y8643" t="inlineStr">
        <is>
          <t>2017-12</t>
        </is>
      </c>
      <c r="Z8643" t="inlineStr">
        <is>
          <t>&gt; 50% (Deep Discount)</t>
        </is>
      </c>
      <c r="AA8643" t="b">
        <v>0</v>
      </c>
      <c r="AB8643" t="b">
        <v>1</v>
      </c>
      <c r="AC8643" s="19" t="n">
        <v>37.7</v>
      </c>
      <c r="AD8643" s="21" t="n">
        <v>-0.6667</v>
      </c>
    </row>
    <row r="8644" ht="18" customHeight="1">
      <c r="A8644" t="n">
        <v>8643</v>
      </c>
      <c r="B8644" t="inlineStr">
        <is>
          <t>CA-2015-108259</t>
        </is>
      </c>
      <c r="C8644" s="18" t="inlineStr">
        <is>
          <t>2015-11-08</t>
        </is>
      </c>
      <c r="D8644" s="18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19" t="n">
        <v>31.504</v>
      </c>
      <c r="S8644" s="20" t="n">
        <v>11</v>
      </c>
      <c r="T8644" s="21" t="n">
        <v>0.2</v>
      </c>
      <c r="U8644" s="19" t="n">
        <v>11.814</v>
      </c>
      <c r="V8644" t="n">
        <v>7</v>
      </c>
      <c r="W8644" t="n">
        <v>2015</v>
      </c>
      <c r="X8644" t="inlineStr">
        <is>
          <t>2015Q4</t>
        </is>
      </c>
      <c r="Y8644" t="inlineStr">
        <is>
          <t>2015-11</t>
        </is>
      </c>
      <c r="Z8644" t="inlineStr">
        <is>
          <t>10.1% - 20%</t>
        </is>
      </c>
      <c r="AA8644" t="b">
        <v>1</v>
      </c>
      <c r="AB8644" t="b">
        <v>0</v>
      </c>
      <c r="AC8644" s="19" t="n">
        <v>3.58</v>
      </c>
      <c r="AD8644" s="21" t="n">
        <v>0.375</v>
      </c>
    </row>
    <row r="8645" ht="18" customHeight="1">
      <c r="A8645" t="n">
        <v>8644</v>
      </c>
      <c r="B8645" t="inlineStr">
        <is>
          <t>CA-2015-108259</t>
        </is>
      </c>
      <c r="C8645" s="18" t="inlineStr">
        <is>
          <t>2015-11-08</t>
        </is>
      </c>
      <c r="D8645" s="18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19" t="n">
        <v>5.04</v>
      </c>
      <c r="S8645" s="20" t="n">
        <v>1</v>
      </c>
      <c r="T8645" s="21" t="n">
        <v>0.2</v>
      </c>
      <c r="U8645" s="19" t="n">
        <v>1.638</v>
      </c>
      <c r="V8645" t="n">
        <v>7</v>
      </c>
      <c r="W8645" t="n">
        <v>2015</v>
      </c>
      <c r="X8645" t="inlineStr">
        <is>
          <t>2015Q4</t>
        </is>
      </c>
      <c r="Y8645" t="inlineStr">
        <is>
          <t>2015-11</t>
        </is>
      </c>
      <c r="Z8645" t="inlineStr">
        <is>
          <t>10.1% - 20%</t>
        </is>
      </c>
      <c r="AA8645" t="b">
        <v>1</v>
      </c>
      <c r="AB8645" t="b">
        <v>0</v>
      </c>
      <c r="AC8645" s="19" t="n">
        <v>6.3</v>
      </c>
      <c r="AD8645" s="21" t="n">
        <v>0.325</v>
      </c>
    </row>
    <row r="8646" ht="18" customHeight="1">
      <c r="A8646" t="n">
        <v>8645</v>
      </c>
      <c r="B8646" t="inlineStr">
        <is>
          <t>CA-2015-108259</t>
        </is>
      </c>
      <c r="C8646" s="18" t="inlineStr">
        <is>
          <t>2015-11-08</t>
        </is>
      </c>
      <c r="D8646" s="18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19" t="n">
        <v>39.879</v>
      </c>
      <c r="S8646" s="20" t="n">
        <v>7</v>
      </c>
      <c r="T8646" s="21" t="n">
        <v>0.7</v>
      </c>
      <c r="U8646" s="19" t="n">
        <v>-29.2446</v>
      </c>
      <c r="V8646" t="n">
        <v>7</v>
      </c>
      <c r="W8646" t="n">
        <v>2015</v>
      </c>
      <c r="X8646" t="inlineStr">
        <is>
          <t>2015Q4</t>
        </is>
      </c>
      <c r="Y8646" t="inlineStr">
        <is>
          <t>2015-11</t>
        </is>
      </c>
      <c r="Z8646" t="inlineStr">
        <is>
          <t>&gt; 50% (Deep Discount)</t>
        </is>
      </c>
      <c r="AA8646" t="b">
        <v>0</v>
      </c>
      <c r="AB8646" t="b">
        <v>1</v>
      </c>
      <c r="AC8646" s="19" t="n">
        <v>18.99</v>
      </c>
      <c r="AD8646" s="21" t="n">
        <v>-0.7333</v>
      </c>
    </row>
    <row r="8647" ht="18" customHeight="1">
      <c r="A8647" t="n">
        <v>8646</v>
      </c>
      <c r="B8647" t="inlineStr">
        <is>
          <t>CA-2015-108259</t>
        </is>
      </c>
      <c r="C8647" s="18" t="inlineStr">
        <is>
          <t>2015-11-08</t>
        </is>
      </c>
      <c r="D8647" s="18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19" t="n">
        <v>4.712</v>
      </c>
      <c r="S8647" s="20" t="n">
        <v>1</v>
      </c>
      <c r="T8647" s="21" t="n">
        <v>0.2</v>
      </c>
      <c r="U8647" s="19" t="n">
        <v>1.4136</v>
      </c>
      <c r="V8647" t="n">
        <v>7</v>
      </c>
      <c r="W8647" t="n">
        <v>2015</v>
      </c>
      <c r="X8647" t="inlineStr">
        <is>
          <t>2015Q4</t>
        </is>
      </c>
      <c r="Y8647" t="inlineStr">
        <is>
          <t>2015-11</t>
        </is>
      </c>
      <c r="Z8647" t="inlineStr">
        <is>
          <t>10.1% - 20%</t>
        </is>
      </c>
      <c r="AA8647" t="b">
        <v>1</v>
      </c>
      <c r="AB8647" t="b">
        <v>0</v>
      </c>
      <c r="AC8647" s="19" t="n">
        <v>5.89</v>
      </c>
      <c r="AD8647" s="21" t="n">
        <v>0.3</v>
      </c>
    </row>
    <row r="8648" ht="18" customHeight="1">
      <c r="A8648" t="n">
        <v>8647</v>
      </c>
      <c r="B8648" t="inlineStr">
        <is>
          <t>CA-2016-113341</t>
        </is>
      </c>
      <c r="C8648" s="18" t="inlineStr">
        <is>
          <t>2016-11-25</t>
        </is>
      </c>
      <c r="D8648" s="1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19" t="n">
        <v>194.352</v>
      </c>
      <c r="S8648" s="20" t="n">
        <v>3</v>
      </c>
      <c r="T8648" s="21" t="n">
        <v>0.2</v>
      </c>
      <c r="U8648" s="19" t="n">
        <v>19.4352</v>
      </c>
      <c r="V8648" t="n">
        <v>4</v>
      </c>
      <c r="W8648" t="n">
        <v>2016</v>
      </c>
      <c r="X8648" t="inlineStr">
        <is>
          <t>2016Q4</t>
        </is>
      </c>
      <c r="Y8648" t="inlineStr">
        <is>
          <t>2016-11</t>
        </is>
      </c>
      <c r="Z8648" t="inlineStr">
        <is>
          <t>10.1% - 20%</t>
        </is>
      </c>
      <c r="AA8648" t="b">
        <v>1</v>
      </c>
      <c r="AB8648" t="b">
        <v>0</v>
      </c>
      <c r="AC8648" s="19" t="n">
        <v>80.98</v>
      </c>
      <c r="AD8648" s="21" t="n">
        <v>0.1</v>
      </c>
    </row>
    <row r="8649" ht="18" customHeight="1">
      <c r="A8649" t="n">
        <v>8648</v>
      </c>
      <c r="B8649" t="inlineStr">
        <is>
          <t>US-2015-131842</t>
        </is>
      </c>
      <c r="C8649" s="18" t="inlineStr">
        <is>
          <t>2015-12-05</t>
        </is>
      </c>
      <c r="D8649" s="18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19" t="n">
        <v>97.42400000000001</v>
      </c>
      <c r="S8649" s="20" t="n">
        <v>2</v>
      </c>
      <c r="T8649" s="21" t="n">
        <v>0.2</v>
      </c>
      <c r="U8649" s="19" t="n">
        <v>10.9602</v>
      </c>
      <c r="V8649" t="n">
        <v>3</v>
      </c>
      <c r="W8649" t="n">
        <v>2015</v>
      </c>
      <c r="X8649" t="inlineStr">
        <is>
          <t>2015Q4</t>
        </is>
      </c>
      <c r="Y8649" t="inlineStr">
        <is>
          <t>2015-12</t>
        </is>
      </c>
      <c r="Z8649" t="inlineStr">
        <is>
          <t>10.1% - 20%</t>
        </is>
      </c>
      <c r="AA8649" t="b">
        <v>1</v>
      </c>
      <c r="AB8649" t="b">
        <v>0</v>
      </c>
      <c r="AC8649" s="19" t="n">
        <v>60.89</v>
      </c>
      <c r="AD8649" s="21" t="n">
        <v>0.1125</v>
      </c>
    </row>
    <row r="8650" ht="18" customHeight="1">
      <c r="A8650" t="n">
        <v>8649</v>
      </c>
      <c r="B8650" t="inlineStr">
        <is>
          <t>CA-2016-164574</t>
        </is>
      </c>
      <c r="C8650" s="18" t="inlineStr">
        <is>
          <t>2016-07-29</t>
        </is>
      </c>
      <c r="D8650" s="18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19" t="n">
        <v>704.76</v>
      </c>
      <c r="S8650" s="20" t="n">
        <v>5</v>
      </c>
      <c r="T8650" s="21" t="n">
        <v>0.2</v>
      </c>
      <c r="U8650" s="19" t="n">
        <v>26.4285</v>
      </c>
      <c r="V8650" t="n">
        <v>5</v>
      </c>
      <c r="W8650" t="n">
        <v>2016</v>
      </c>
      <c r="X8650" t="inlineStr">
        <is>
          <t>2016Q3</t>
        </is>
      </c>
      <c r="Y8650" t="inlineStr">
        <is>
          <t>2016-07</t>
        </is>
      </c>
      <c r="Z8650" t="inlineStr">
        <is>
          <t>10.1% - 20%</t>
        </is>
      </c>
      <c r="AA8650" t="b">
        <v>1</v>
      </c>
      <c r="AB8650" t="b">
        <v>0</v>
      </c>
      <c r="AC8650" s="19" t="n">
        <v>176.19</v>
      </c>
      <c r="AD8650" s="21" t="n">
        <v>0.0375</v>
      </c>
    </row>
    <row r="8651" ht="18" customHeight="1">
      <c r="A8651" t="n">
        <v>8650</v>
      </c>
      <c r="B8651" t="inlineStr">
        <is>
          <t>CA-2016-164574</t>
        </is>
      </c>
      <c r="C8651" s="18" t="inlineStr">
        <is>
          <t>2016-07-29</t>
        </is>
      </c>
      <c r="D8651" s="18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19" t="n">
        <v>27.396</v>
      </c>
      <c r="S8651" s="20" t="n">
        <v>3</v>
      </c>
      <c r="T8651" s="21" t="n">
        <v>0.7</v>
      </c>
      <c r="U8651" s="19" t="n">
        <v>-20.0904</v>
      </c>
      <c r="V8651" t="n">
        <v>5</v>
      </c>
      <c r="W8651" t="n">
        <v>2016</v>
      </c>
      <c r="X8651" t="inlineStr">
        <is>
          <t>2016Q3</t>
        </is>
      </c>
      <c r="Y8651" t="inlineStr">
        <is>
          <t>2016-07</t>
        </is>
      </c>
      <c r="Z8651" t="inlineStr">
        <is>
          <t>&gt; 50% (Deep Discount)</t>
        </is>
      </c>
      <c r="AA8651" t="b">
        <v>0</v>
      </c>
      <c r="AB8651" t="b">
        <v>1</v>
      </c>
      <c r="AC8651" s="19" t="n">
        <v>30.44</v>
      </c>
      <c r="AD8651" s="21" t="n">
        <v>-0.7333</v>
      </c>
    </row>
    <row r="8652" ht="18" customHeight="1">
      <c r="A8652" t="n">
        <v>8651</v>
      </c>
      <c r="B8652" t="inlineStr">
        <is>
          <t>CA-2014-142769</t>
        </is>
      </c>
      <c r="C8652" s="18" t="inlineStr">
        <is>
          <t>2014-09-13</t>
        </is>
      </c>
      <c r="D8652" s="18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19" t="n">
        <v>5.7</v>
      </c>
      <c r="S8652" s="20" t="n">
        <v>5</v>
      </c>
      <c r="T8652" s="21" t="n">
        <v>0</v>
      </c>
      <c r="U8652" s="19" t="n">
        <v>2.679</v>
      </c>
      <c r="V8652" t="n">
        <v>0</v>
      </c>
      <c r="W8652" t="n">
        <v>2014</v>
      </c>
      <c r="X8652" t="inlineStr">
        <is>
          <t>2014Q3</t>
        </is>
      </c>
      <c r="Y8652" t="inlineStr">
        <is>
          <t>2014-09</t>
        </is>
      </c>
      <c r="Z8652" t="inlineStr">
        <is>
          <t>0% (No Discount)</t>
        </is>
      </c>
      <c r="AA8652" t="b">
        <v>1</v>
      </c>
      <c r="AB8652" t="b">
        <v>0</v>
      </c>
      <c r="AC8652" s="19" t="n">
        <v>1.14</v>
      </c>
      <c r="AD8652" s="21" t="n">
        <v>0.47</v>
      </c>
    </row>
    <row r="8653" ht="18" customHeight="1">
      <c r="A8653" t="n">
        <v>8652</v>
      </c>
      <c r="B8653" t="inlineStr">
        <is>
          <t>CA-2014-142769</t>
        </is>
      </c>
      <c r="C8653" s="18" t="inlineStr">
        <is>
          <t>2014-09-13</t>
        </is>
      </c>
      <c r="D8653" s="18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19" t="n">
        <v>14.19</v>
      </c>
      <c r="S8653" s="20" t="n">
        <v>3</v>
      </c>
      <c r="T8653" s="21" t="n">
        <v>0</v>
      </c>
      <c r="U8653" s="19" t="n">
        <v>5.5341</v>
      </c>
      <c r="V8653" t="n">
        <v>0</v>
      </c>
      <c r="W8653" t="n">
        <v>2014</v>
      </c>
      <c r="X8653" t="inlineStr">
        <is>
          <t>2014Q3</t>
        </is>
      </c>
      <c r="Y8653" t="inlineStr">
        <is>
          <t>2014-09</t>
        </is>
      </c>
      <c r="Z8653" t="inlineStr">
        <is>
          <t>0% (No Discount)</t>
        </is>
      </c>
      <c r="AA8653" t="b">
        <v>1</v>
      </c>
      <c r="AB8653" t="b">
        <v>0</v>
      </c>
      <c r="AC8653" s="19" t="n">
        <v>4.73</v>
      </c>
      <c r="AD8653" s="21" t="n">
        <v>0.39</v>
      </c>
    </row>
    <row r="8654" ht="18" customHeight="1">
      <c r="A8654" t="n">
        <v>8653</v>
      </c>
      <c r="B8654" t="inlineStr">
        <is>
          <t>CA-2014-142769</t>
        </is>
      </c>
      <c r="C8654" s="18" t="inlineStr">
        <is>
          <t>2014-09-13</t>
        </is>
      </c>
      <c r="D8654" s="18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19" t="n">
        <v>7.3</v>
      </c>
      <c r="S8654" s="20" t="n">
        <v>2</v>
      </c>
      <c r="T8654" s="21" t="n">
        <v>0</v>
      </c>
      <c r="U8654" s="19" t="n">
        <v>2.19</v>
      </c>
      <c r="V8654" t="n">
        <v>0</v>
      </c>
      <c r="W8654" t="n">
        <v>2014</v>
      </c>
      <c r="X8654" t="inlineStr">
        <is>
          <t>2014Q3</t>
        </is>
      </c>
      <c r="Y8654" t="inlineStr">
        <is>
          <t>2014-09</t>
        </is>
      </c>
      <c r="Z8654" t="inlineStr">
        <is>
          <t>0% (No Discount)</t>
        </is>
      </c>
      <c r="AA8654" t="b">
        <v>1</v>
      </c>
      <c r="AB8654" t="b">
        <v>0</v>
      </c>
      <c r="AC8654" s="19" t="n">
        <v>3.65</v>
      </c>
      <c r="AD8654" s="21" t="n">
        <v>0.3</v>
      </c>
    </row>
    <row r="8655" ht="18" customHeight="1">
      <c r="A8655" t="n">
        <v>8654</v>
      </c>
      <c r="B8655" t="inlineStr">
        <is>
          <t>CA-2014-142769</t>
        </is>
      </c>
      <c r="C8655" s="18" t="inlineStr">
        <is>
          <t>2014-09-13</t>
        </is>
      </c>
      <c r="D8655" s="18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19" t="n">
        <v>199.98</v>
      </c>
      <c r="S8655" s="20" t="n">
        <v>2</v>
      </c>
      <c r="T8655" s="21" t="n">
        <v>0</v>
      </c>
      <c r="U8655" s="19" t="n">
        <v>75.9924</v>
      </c>
      <c r="V8655" t="n">
        <v>0</v>
      </c>
      <c r="W8655" t="n">
        <v>2014</v>
      </c>
      <c r="X8655" t="inlineStr">
        <is>
          <t>2014Q3</t>
        </is>
      </c>
      <c r="Y8655" t="inlineStr">
        <is>
          <t>2014-09</t>
        </is>
      </c>
      <c r="Z8655" t="inlineStr">
        <is>
          <t>0% (No Discount)</t>
        </is>
      </c>
      <c r="AA8655" t="b">
        <v>1</v>
      </c>
      <c r="AB8655" t="b">
        <v>0</v>
      </c>
      <c r="AC8655" s="19" t="n">
        <v>99.98999999999999</v>
      </c>
      <c r="AD8655" s="21" t="n">
        <v>0.38</v>
      </c>
    </row>
    <row r="8656" ht="18" customHeight="1">
      <c r="A8656" t="n">
        <v>8655</v>
      </c>
      <c r="B8656" t="inlineStr">
        <is>
          <t>CA-2014-142769</t>
        </is>
      </c>
      <c r="C8656" s="18" t="inlineStr">
        <is>
          <t>2014-09-13</t>
        </is>
      </c>
      <c r="D8656" s="18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19" t="n">
        <v>144.96</v>
      </c>
      <c r="S8656" s="20" t="n">
        <v>4</v>
      </c>
      <c r="T8656" s="21" t="n">
        <v>0</v>
      </c>
      <c r="U8656" s="19" t="n">
        <v>60.8832</v>
      </c>
      <c r="V8656" t="n">
        <v>0</v>
      </c>
      <c r="W8656" t="n">
        <v>2014</v>
      </c>
      <c r="X8656" t="inlineStr">
        <is>
          <t>2014Q3</t>
        </is>
      </c>
      <c r="Y8656" t="inlineStr">
        <is>
          <t>2014-09</t>
        </is>
      </c>
      <c r="Z8656" t="inlineStr">
        <is>
          <t>0% (No Discount)</t>
        </is>
      </c>
      <c r="AA8656" t="b">
        <v>1</v>
      </c>
      <c r="AB8656" t="b">
        <v>0</v>
      </c>
      <c r="AC8656" s="19" t="n">
        <v>36.24</v>
      </c>
      <c r="AD8656" s="21" t="n">
        <v>0.42</v>
      </c>
    </row>
    <row r="8657" ht="18" customHeight="1">
      <c r="A8657" t="n">
        <v>8656</v>
      </c>
      <c r="B8657" t="inlineStr">
        <is>
          <t>CA-2014-142769</t>
        </is>
      </c>
      <c r="C8657" s="18" t="inlineStr">
        <is>
          <t>2014-09-13</t>
        </is>
      </c>
      <c r="D8657" s="18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19" t="n">
        <v>118</v>
      </c>
      <c r="S8657" s="20" t="n">
        <v>2</v>
      </c>
      <c r="T8657" s="21" t="n">
        <v>0</v>
      </c>
      <c r="U8657" s="19" t="n">
        <v>20.06</v>
      </c>
      <c r="V8657" t="n">
        <v>0</v>
      </c>
      <c r="W8657" t="n">
        <v>2014</v>
      </c>
      <c r="X8657" t="inlineStr">
        <is>
          <t>2014Q3</t>
        </is>
      </c>
      <c r="Y8657" t="inlineStr">
        <is>
          <t>2014-09</t>
        </is>
      </c>
      <c r="Z8657" t="inlineStr">
        <is>
          <t>0% (No Discount)</t>
        </is>
      </c>
      <c r="AA8657" t="b">
        <v>1</v>
      </c>
      <c r="AB8657" t="b">
        <v>0</v>
      </c>
      <c r="AC8657" s="19" t="n">
        <v>59</v>
      </c>
      <c r="AD8657" s="21" t="n">
        <v>0.17</v>
      </c>
    </row>
    <row r="8658" ht="18" customHeight="1">
      <c r="A8658" t="n">
        <v>8657</v>
      </c>
      <c r="B8658" t="inlineStr">
        <is>
          <t>CA-2014-142769</t>
        </is>
      </c>
      <c r="C8658" s="18" t="inlineStr">
        <is>
          <t>2014-09-13</t>
        </is>
      </c>
      <c r="D8658" s="1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19" t="n">
        <v>48.94</v>
      </c>
      <c r="S8658" s="20" t="n">
        <v>1</v>
      </c>
      <c r="T8658" s="21" t="n">
        <v>0</v>
      </c>
      <c r="U8658" s="19" t="n">
        <v>24.47</v>
      </c>
      <c r="V8658" t="n">
        <v>0</v>
      </c>
      <c r="W8658" t="n">
        <v>2014</v>
      </c>
      <c r="X8658" t="inlineStr">
        <is>
          <t>2014Q3</t>
        </is>
      </c>
      <c r="Y8658" t="inlineStr">
        <is>
          <t>2014-09</t>
        </is>
      </c>
      <c r="Z8658" t="inlineStr">
        <is>
          <t>0% (No Discount)</t>
        </is>
      </c>
      <c r="AA8658" t="b">
        <v>1</v>
      </c>
      <c r="AB8658" t="b">
        <v>0</v>
      </c>
      <c r="AC8658" s="19" t="n">
        <v>48.94</v>
      </c>
      <c r="AD8658" s="21" t="n">
        <v>0.5</v>
      </c>
    </row>
    <row r="8659" ht="18" customHeight="1">
      <c r="A8659" t="n">
        <v>8658</v>
      </c>
      <c r="B8659" t="inlineStr">
        <is>
          <t>CA-2014-142769</t>
        </is>
      </c>
      <c r="C8659" s="18" t="inlineStr">
        <is>
          <t>2014-09-13</t>
        </is>
      </c>
      <c r="D8659" s="18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19" t="n">
        <v>22.66</v>
      </c>
      <c r="S8659" s="20" t="n">
        <v>2</v>
      </c>
      <c r="T8659" s="21" t="n">
        <v>0</v>
      </c>
      <c r="U8659" s="19" t="n">
        <v>9.7438</v>
      </c>
      <c r="V8659" t="n">
        <v>0</v>
      </c>
      <c r="W8659" t="n">
        <v>2014</v>
      </c>
      <c r="X8659" t="inlineStr">
        <is>
          <t>2014Q3</t>
        </is>
      </c>
      <c r="Y8659" t="inlineStr">
        <is>
          <t>2014-09</t>
        </is>
      </c>
      <c r="Z8659" t="inlineStr">
        <is>
          <t>0% (No Discount)</t>
        </is>
      </c>
      <c r="AA8659" t="b">
        <v>1</v>
      </c>
      <c r="AB8659" t="b">
        <v>0</v>
      </c>
      <c r="AC8659" s="19" t="n">
        <v>11.33</v>
      </c>
      <c r="AD8659" s="21" t="n">
        <v>0.43</v>
      </c>
    </row>
    <row r="8660" ht="18" customHeight="1">
      <c r="A8660" t="n">
        <v>8659</v>
      </c>
      <c r="B8660" t="inlineStr">
        <is>
          <t>CA-2016-168361</t>
        </is>
      </c>
      <c r="C8660" s="18" t="inlineStr">
        <is>
          <t>2016-06-21</t>
        </is>
      </c>
      <c r="D8660" s="18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19" t="n">
        <v>0.836</v>
      </c>
      <c r="S8660" s="20" t="n">
        <v>1</v>
      </c>
      <c r="T8660" s="21" t="n">
        <v>0.8</v>
      </c>
      <c r="U8660" s="19" t="n">
        <v>-1.3376</v>
      </c>
      <c r="V8660" t="n">
        <v>4</v>
      </c>
      <c r="W8660" t="n">
        <v>2016</v>
      </c>
      <c r="X8660" t="inlineStr">
        <is>
          <t>2016Q2</t>
        </is>
      </c>
      <c r="Y8660" t="inlineStr">
        <is>
          <t>2016-06</t>
        </is>
      </c>
      <c r="Z8660" t="inlineStr">
        <is>
          <t>&gt; 50% (Deep Discount)</t>
        </is>
      </c>
      <c r="AA8660" t="b">
        <v>0</v>
      </c>
      <c r="AB8660" t="b">
        <v>1</v>
      </c>
      <c r="AC8660" s="19" t="n">
        <v>4.18</v>
      </c>
      <c r="AD8660" s="21" t="n">
        <v>-1.6</v>
      </c>
    </row>
    <row r="8661" ht="18" customHeight="1">
      <c r="A8661" t="n">
        <v>8660</v>
      </c>
      <c r="B8661" t="inlineStr">
        <is>
          <t>CA-2016-153185</t>
        </is>
      </c>
      <c r="C8661" s="18" t="inlineStr">
        <is>
          <t>2016-09-03</t>
        </is>
      </c>
      <c r="D8661" s="18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19" t="n">
        <v>30.96</v>
      </c>
      <c r="S8661" s="20" t="n">
        <v>6</v>
      </c>
      <c r="T8661" s="21" t="n">
        <v>0.2</v>
      </c>
      <c r="U8661" s="19" t="n">
        <v>11.223</v>
      </c>
      <c r="V8661" t="n">
        <v>5</v>
      </c>
      <c r="W8661" t="n">
        <v>2016</v>
      </c>
      <c r="X8661" t="inlineStr">
        <is>
          <t>2016Q3</t>
        </is>
      </c>
      <c r="Y8661" t="inlineStr">
        <is>
          <t>2016-09</t>
        </is>
      </c>
      <c r="Z8661" t="inlineStr">
        <is>
          <t>10.1% - 20%</t>
        </is>
      </c>
      <c r="AA8661" t="b">
        <v>1</v>
      </c>
      <c r="AB8661" t="b">
        <v>0</v>
      </c>
      <c r="AC8661" s="19" t="n">
        <v>6.45</v>
      </c>
      <c r="AD8661" s="21" t="n">
        <v>0.3625</v>
      </c>
    </row>
    <row r="8662" ht="18" customHeight="1">
      <c r="A8662" t="n">
        <v>8661</v>
      </c>
      <c r="B8662" t="inlineStr">
        <is>
          <t>CA-2017-124765</t>
        </is>
      </c>
      <c r="C8662" s="18" t="inlineStr">
        <is>
          <t>2017-11-25</t>
        </is>
      </c>
      <c r="D8662" s="18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19" t="n">
        <v>723.92</v>
      </c>
      <c r="S8662" s="20" t="n">
        <v>5</v>
      </c>
      <c r="T8662" s="21" t="n">
        <v>0.2</v>
      </c>
      <c r="U8662" s="19" t="n">
        <v>-81.441</v>
      </c>
      <c r="V8662" t="n">
        <v>5</v>
      </c>
      <c r="W8662" t="n">
        <v>2017</v>
      </c>
      <c r="X8662" t="inlineStr">
        <is>
          <t>2017Q4</t>
        </is>
      </c>
      <c r="Y8662" t="inlineStr">
        <is>
          <t>2017-11</t>
        </is>
      </c>
      <c r="Z8662" t="inlineStr">
        <is>
          <t>10.1% - 20%</t>
        </is>
      </c>
      <c r="AA8662" t="b">
        <v>0</v>
      </c>
      <c r="AB8662" t="b">
        <v>1</v>
      </c>
      <c r="AC8662" s="19" t="n">
        <v>180.98</v>
      </c>
      <c r="AD8662" s="21" t="n">
        <v>-0.1125</v>
      </c>
    </row>
    <row r="8663" ht="18" customHeight="1">
      <c r="A8663" t="n">
        <v>8662</v>
      </c>
      <c r="B8663" t="inlineStr">
        <is>
          <t>CA-2015-131856</t>
        </is>
      </c>
      <c r="C8663" s="18" t="inlineStr">
        <is>
          <t>2015-05-12</t>
        </is>
      </c>
      <c r="D8663" s="18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19" t="n">
        <v>21.968</v>
      </c>
      <c r="S8663" s="20" t="n">
        <v>4</v>
      </c>
      <c r="T8663" s="21" t="n">
        <v>0.6</v>
      </c>
      <c r="U8663" s="19" t="n">
        <v>-15.9268</v>
      </c>
      <c r="V8663" t="n">
        <v>5</v>
      </c>
      <c r="W8663" t="n">
        <v>2015</v>
      </c>
      <c r="X8663" t="inlineStr">
        <is>
          <t>2015Q2</t>
        </is>
      </c>
      <c r="Y8663" t="inlineStr">
        <is>
          <t>2015-05</t>
        </is>
      </c>
      <c r="Z8663" t="inlineStr">
        <is>
          <t>&gt; 50% (Deep Discount)</t>
        </is>
      </c>
      <c r="AA8663" t="b">
        <v>0</v>
      </c>
      <c r="AB8663" t="b">
        <v>1</v>
      </c>
      <c r="AC8663" s="19" t="n">
        <v>13.73</v>
      </c>
      <c r="AD8663" s="21" t="n">
        <v>-0.725</v>
      </c>
    </row>
    <row r="8664" ht="18" customHeight="1">
      <c r="A8664" t="n">
        <v>8663</v>
      </c>
      <c r="B8664" t="inlineStr">
        <is>
          <t>CA-2015-131856</t>
        </is>
      </c>
      <c r="C8664" s="18" t="inlineStr">
        <is>
          <t>2015-05-12</t>
        </is>
      </c>
      <c r="D8664" s="18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19" t="n">
        <v>619.152</v>
      </c>
      <c r="S8664" s="20" t="n">
        <v>6</v>
      </c>
      <c r="T8664" s="21" t="n">
        <v>0.2</v>
      </c>
      <c r="U8664" s="19" t="n">
        <v>69.6546</v>
      </c>
      <c r="V8664" t="n">
        <v>5</v>
      </c>
      <c r="W8664" t="n">
        <v>2015</v>
      </c>
      <c r="X8664" t="inlineStr">
        <is>
          <t>2015Q2</t>
        </is>
      </c>
      <c r="Y8664" t="inlineStr">
        <is>
          <t>2015-05</t>
        </is>
      </c>
      <c r="Z8664" t="inlineStr">
        <is>
          <t>10.1% - 20%</t>
        </is>
      </c>
      <c r="AA8664" t="b">
        <v>1</v>
      </c>
      <c r="AB8664" t="b">
        <v>0</v>
      </c>
      <c r="AC8664" s="19" t="n">
        <v>128.99</v>
      </c>
      <c r="AD8664" s="21" t="n">
        <v>0.1125</v>
      </c>
    </row>
    <row r="8665" ht="18" customHeight="1">
      <c r="A8665" t="n">
        <v>8664</v>
      </c>
      <c r="B8665" t="inlineStr">
        <is>
          <t>CA-2015-131856</t>
        </is>
      </c>
      <c r="C8665" s="18" t="inlineStr">
        <is>
          <t>2015-05-12</t>
        </is>
      </c>
      <c r="D8665" s="18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19" t="n">
        <v>127.904</v>
      </c>
      <c r="S8665" s="20" t="n">
        <v>7</v>
      </c>
      <c r="T8665" s="21" t="n">
        <v>0.2</v>
      </c>
      <c r="U8665" s="19" t="n">
        <v>41.5688</v>
      </c>
      <c r="V8665" t="n">
        <v>5</v>
      </c>
      <c r="W8665" t="n">
        <v>2015</v>
      </c>
      <c r="X8665" t="inlineStr">
        <is>
          <t>2015Q2</t>
        </is>
      </c>
      <c r="Y8665" t="inlineStr">
        <is>
          <t>2015-05</t>
        </is>
      </c>
      <c r="Z8665" t="inlineStr">
        <is>
          <t>10.1% - 20%</t>
        </is>
      </c>
      <c r="AA8665" t="b">
        <v>1</v>
      </c>
      <c r="AB8665" t="b">
        <v>0</v>
      </c>
      <c r="AC8665" s="19" t="n">
        <v>22.84</v>
      </c>
      <c r="AD8665" s="21" t="n">
        <v>0.325</v>
      </c>
    </row>
    <row r="8666" ht="18" customHeight="1">
      <c r="A8666" t="n">
        <v>8665</v>
      </c>
      <c r="B8666" t="inlineStr">
        <is>
          <t>CA-2017-126634</t>
        </is>
      </c>
      <c r="C8666" s="18" t="inlineStr">
        <is>
          <t>2017-03-30</t>
        </is>
      </c>
      <c r="D8666" s="18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19" t="n">
        <v>94.2</v>
      </c>
      <c r="S8666" s="20" t="n">
        <v>5</v>
      </c>
      <c r="T8666" s="21" t="n">
        <v>0</v>
      </c>
      <c r="U8666" s="19" t="n">
        <v>39.564</v>
      </c>
      <c r="V8666" t="n">
        <v>2</v>
      </c>
      <c r="W8666" t="n">
        <v>2017</v>
      </c>
      <c r="X8666" t="inlineStr">
        <is>
          <t>2017Q1</t>
        </is>
      </c>
      <c r="Y8666" t="inlineStr">
        <is>
          <t>2017-03</t>
        </is>
      </c>
      <c r="Z8666" t="inlineStr">
        <is>
          <t>0% (No Discount)</t>
        </is>
      </c>
      <c r="AA8666" t="b">
        <v>1</v>
      </c>
      <c r="AB8666" t="b">
        <v>0</v>
      </c>
      <c r="AC8666" s="19" t="n">
        <v>18.84</v>
      </c>
      <c r="AD8666" s="21" t="n">
        <v>0.42</v>
      </c>
    </row>
    <row r="8667" ht="18" customHeight="1">
      <c r="A8667" t="n">
        <v>8666</v>
      </c>
      <c r="B8667" t="inlineStr">
        <is>
          <t>CA-2016-118500</t>
        </is>
      </c>
      <c r="C8667" s="18" t="inlineStr">
        <is>
          <t>2016-11-17</t>
        </is>
      </c>
      <c r="D8667" s="18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19" t="n">
        <v>49.5</v>
      </c>
      <c r="S8667" s="20" t="n">
        <v>5</v>
      </c>
      <c r="T8667" s="21" t="n">
        <v>0</v>
      </c>
      <c r="U8667" s="19" t="n">
        <v>13.365</v>
      </c>
      <c r="V8667" t="n">
        <v>1</v>
      </c>
      <c r="W8667" t="n">
        <v>2016</v>
      </c>
      <c r="X8667" t="inlineStr">
        <is>
          <t>2016Q4</t>
        </is>
      </c>
      <c r="Y8667" t="inlineStr">
        <is>
          <t>2016-11</t>
        </is>
      </c>
      <c r="Z8667" t="inlineStr">
        <is>
          <t>0% (No Discount)</t>
        </is>
      </c>
      <c r="AA8667" t="b">
        <v>1</v>
      </c>
      <c r="AB8667" t="b">
        <v>0</v>
      </c>
      <c r="AC8667" s="19" t="n">
        <v>9.9</v>
      </c>
      <c r="AD8667" s="21" t="n">
        <v>0.27</v>
      </c>
    </row>
    <row r="8668" ht="18" customHeight="1">
      <c r="A8668" t="n">
        <v>8667</v>
      </c>
      <c r="B8668" t="inlineStr">
        <is>
          <t>CA-2016-163951</t>
        </is>
      </c>
      <c r="C8668" s="18" t="inlineStr">
        <is>
          <t>2016-12-30</t>
        </is>
      </c>
      <c r="D8668" s="1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19" t="n">
        <v>16.52</v>
      </c>
      <c r="S8668" s="20" t="n">
        <v>5</v>
      </c>
      <c r="T8668" s="21" t="n">
        <v>0.2</v>
      </c>
      <c r="U8668" s="19" t="n">
        <v>1.652</v>
      </c>
      <c r="V8668" t="n">
        <v>3</v>
      </c>
      <c r="W8668" t="n">
        <v>2016</v>
      </c>
      <c r="X8668" t="inlineStr">
        <is>
          <t>2016Q4</t>
        </is>
      </c>
      <c r="Y8668" t="inlineStr">
        <is>
          <t>2016-12</t>
        </is>
      </c>
      <c r="Z8668" t="inlineStr">
        <is>
          <t>10.1% - 20%</t>
        </is>
      </c>
      <c r="AA8668" t="b">
        <v>1</v>
      </c>
      <c r="AB8668" t="b">
        <v>0</v>
      </c>
      <c r="AC8668" s="19" t="n">
        <v>4.13</v>
      </c>
      <c r="AD8668" s="21" t="n">
        <v>0.1</v>
      </c>
    </row>
    <row r="8669" ht="18" customHeight="1">
      <c r="A8669" t="n">
        <v>8668</v>
      </c>
      <c r="B8669" t="inlineStr">
        <is>
          <t>CA-2016-149916</t>
        </is>
      </c>
      <c r="C8669" s="18" t="inlineStr">
        <is>
          <t>2016-12-22</t>
        </is>
      </c>
      <c r="D8669" s="18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19" t="n">
        <v>55.36</v>
      </c>
      <c r="S8669" s="20" t="n">
        <v>4</v>
      </c>
      <c r="T8669" s="21" t="n">
        <v>0.2</v>
      </c>
      <c r="U8669" s="19" t="n">
        <v>19.376</v>
      </c>
      <c r="V8669" t="n">
        <v>2</v>
      </c>
      <c r="W8669" t="n">
        <v>2016</v>
      </c>
      <c r="X8669" t="inlineStr">
        <is>
          <t>2016Q4</t>
        </is>
      </c>
      <c r="Y8669" t="inlineStr">
        <is>
          <t>2016-12</t>
        </is>
      </c>
      <c r="Z8669" t="inlineStr">
        <is>
          <t>10.1% - 20%</t>
        </is>
      </c>
      <c r="AA8669" t="b">
        <v>1</v>
      </c>
      <c r="AB8669" t="b">
        <v>0</v>
      </c>
      <c r="AC8669" s="19" t="n">
        <v>17.3</v>
      </c>
      <c r="AD8669" s="21" t="n">
        <v>0.35</v>
      </c>
    </row>
    <row r="8670" ht="18" customHeight="1">
      <c r="A8670" t="n">
        <v>8669</v>
      </c>
      <c r="B8670" t="inlineStr">
        <is>
          <t>CA-2016-149916</t>
        </is>
      </c>
      <c r="C8670" s="18" t="inlineStr">
        <is>
          <t>2016-12-22</t>
        </is>
      </c>
      <c r="D8670" s="18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19" t="n">
        <v>11.56</v>
      </c>
      <c r="S8670" s="20" t="n">
        <v>1</v>
      </c>
      <c r="T8670" s="21" t="n">
        <v>0.2</v>
      </c>
      <c r="U8670" s="19" t="n">
        <v>3.757</v>
      </c>
      <c r="V8670" t="n">
        <v>2</v>
      </c>
      <c r="W8670" t="n">
        <v>2016</v>
      </c>
      <c r="X8670" t="inlineStr">
        <is>
          <t>2016Q4</t>
        </is>
      </c>
      <c r="Y8670" t="inlineStr">
        <is>
          <t>2016-12</t>
        </is>
      </c>
      <c r="Z8670" t="inlineStr">
        <is>
          <t>10.1% - 20%</t>
        </is>
      </c>
      <c r="AA8670" t="b">
        <v>1</v>
      </c>
      <c r="AB8670" t="b">
        <v>0</v>
      </c>
      <c r="AC8670" s="19" t="n">
        <v>14.45</v>
      </c>
      <c r="AD8670" s="21" t="n">
        <v>0.325</v>
      </c>
    </row>
    <row r="8671" ht="18" customHeight="1">
      <c r="A8671" t="n">
        <v>8670</v>
      </c>
      <c r="B8671" t="inlineStr">
        <is>
          <t>CA-2015-158918</t>
        </is>
      </c>
      <c r="C8671" s="18" t="inlineStr">
        <is>
          <t>2015-12-20</t>
        </is>
      </c>
      <c r="D8671" s="18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19" t="n">
        <v>17.12</v>
      </c>
      <c r="S8671" s="20" t="n">
        <v>4</v>
      </c>
      <c r="T8671" s="21" t="n">
        <v>0</v>
      </c>
      <c r="U8671" s="19" t="n">
        <v>7.704</v>
      </c>
      <c r="V8671" t="n">
        <v>5</v>
      </c>
      <c r="W8671" t="n">
        <v>2015</v>
      </c>
      <c r="X8671" t="inlineStr">
        <is>
          <t>2015Q4</t>
        </is>
      </c>
      <c r="Y8671" t="inlineStr">
        <is>
          <t>2015-12</t>
        </is>
      </c>
      <c r="Z8671" t="inlineStr">
        <is>
          <t>0% (No Discount)</t>
        </is>
      </c>
      <c r="AA8671" t="b">
        <v>1</v>
      </c>
      <c r="AB8671" t="b">
        <v>0</v>
      </c>
      <c r="AC8671" s="19" t="n">
        <v>4.28</v>
      </c>
      <c r="AD8671" s="21" t="n">
        <v>0.45</v>
      </c>
    </row>
    <row r="8672" ht="18" customHeight="1">
      <c r="A8672" t="n">
        <v>8671</v>
      </c>
      <c r="B8672" t="inlineStr">
        <is>
          <t>US-2014-159611</t>
        </is>
      </c>
      <c r="C8672" s="18" t="inlineStr">
        <is>
          <t>2014-12-27</t>
        </is>
      </c>
      <c r="D8672" s="18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19" t="n">
        <v>182.352</v>
      </c>
      <c r="S8672" s="20" t="n">
        <v>3</v>
      </c>
      <c r="T8672" s="21" t="n">
        <v>0.2</v>
      </c>
      <c r="U8672" s="19" t="n">
        <v>-18.2352</v>
      </c>
      <c r="V8672" t="n">
        <v>5</v>
      </c>
      <c r="W8672" t="n">
        <v>2014</v>
      </c>
      <c r="X8672" t="inlineStr">
        <is>
          <t>2014Q4</t>
        </is>
      </c>
      <c r="Y8672" t="inlineStr">
        <is>
          <t>2014-12</t>
        </is>
      </c>
      <c r="Z8672" t="inlineStr">
        <is>
          <t>10.1% - 20%</t>
        </is>
      </c>
      <c r="AA8672" t="b">
        <v>0</v>
      </c>
      <c r="AB8672" t="b">
        <v>1</v>
      </c>
      <c r="AC8672" s="19" t="n">
        <v>75.98</v>
      </c>
      <c r="AD8672" s="21" t="n">
        <v>-0.1</v>
      </c>
    </row>
    <row r="8673" ht="18" customHeight="1">
      <c r="A8673" t="n">
        <v>8672</v>
      </c>
      <c r="B8673" t="inlineStr">
        <is>
          <t>US-2014-159611</t>
        </is>
      </c>
      <c r="C8673" s="18" t="inlineStr">
        <is>
          <t>2014-12-27</t>
        </is>
      </c>
      <c r="D8673" s="18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19" t="n">
        <v>118.16</v>
      </c>
      <c r="S8673" s="20" t="n">
        <v>2</v>
      </c>
      <c r="T8673" s="21" t="n">
        <v>0.2</v>
      </c>
      <c r="U8673" s="19" t="n">
        <v>-25.109</v>
      </c>
      <c r="V8673" t="n">
        <v>5</v>
      </c>
      <c r="W8673" t="n">
        <v>2014</v>
      </c>
      <c r="X8673" t="inlineStr">
        <is>
          <t>2014Q4</t>
        </is>
      </c>
      <c r="Y8673" t="inlineStr">
        <is>
          <t>2014-12</t>
        </is>
      </c>
      <c r="Z8673" t="inlineStr">
        <is>
          <t>10.1% - 20%</t>
        </is>
      </c>
      <c r="AA8673" t="b">
        <v>0</v>
      </c>
      <c r="AB8673" t="b">
        <v>1</v>
      </c>
      <c r="AC8673" s="19" t="n">
        <v>73.84999999999999</v>
      </c>
      <c r="AD8673" s="21" t="n">
        <v>-0.2125</v>
      </c>
    </row>
    <row r="8674" ht="18" customHeight="1">
      <c r="A8674" t="n">
        <v>8673</v>
      </c>
      <c r="B8674" t="inlineStr">
        <is>
          <t>CA-2017-163265</t>
        </is>
      </c>
      <c r="C8674" s="18" t="inlineStr">
        <is>
          <t>2017-02-16</t>
        </is>
      </c>
      <c r="D8674" s="18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19" t="n">
        <v>18.368</v>
      </c>
      <c r="S8674" s="20" t="n">
        <v>2</v>
      </c>
      <c r="T8674" s="21" t="n">
        <v>0.2</v>
      </c>
      <c r="U8674" s="19" t="n">
        <v>6.1992</v>
      </c>
      <c r="V8674" t="n">
        <v>5</v>
      </c>
      <c r="W8674" t="n">
        <v>2017</v>
      </c>
      <c r="X8674" t="inlineStr">
        <is>
          <t>2017Q1</t>
        </is>
      </c>
      <c r="Y8674" t="inlineStr">
        <is>
          <t>2017-02</t>
        </is>
      </c>
      <c r="Z8674" t="inlineStr">
        <is>
          <t>10.1% - 20%</t>
        </is>
      </c>
      <c r="AA8674" t="b">
        <v>1</v>
      </c>
      <c r="AB8674" t="b">
        <v>0</v>
      </c>
      <c r="AC8674" s="19" t="n">
        <v>11.48</v>
      </c>
      <c r="AD8674" s="21" t="n">
        <v>0.3375</v>
      </c>
    </row>
    <row r="8675" ht="18" customHeight="1">
      <c r="A8675" t="n">
        <v>8674</v>
      </c>
      <c r="B8675" t="inlineStr">
        <is>
          <t>CA-2017-163265</t>
        </is>
      </c>
      <c r="C8675" s="18" t="inlineStr">
        <is>
          <t>2017-02-16</t>
        </is>
      </c>
      <c r="D8675" s="18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19" t="n">
        <v>600.558</v>
      </c>
      <c r="S8675" s="20" t="n">
        <v>3</v>
      </c>
      <c r="T8675" s="21" t="n">
        <v>0.3</v>
      </c>
      <c r="U8675" s="19" t="n">
        <v>-8.5794</v>
      </c>
      <c r="V8675" t="n">
        <v>5</v>
      </c>
      <c r="W8675" t="n">
        <v>2017</v>
      </c>
      <c r="X8675" t="inlineStr">
        <is>
          <t>2017Q1</t>
        </is>
      </c>
      <c r="Y8675" t="inlineStr">
        <is>
          <t>2017-02</t>
        </is>
      </c>
      <c r="Z8675" t="inlineStr">
        <is>
          <t>20.1% - 30%</t>
        </is>
      </c>
      <c r="AA8675" t="b">
        <v>0</v>
      </c>
      <c r="AB8675" t="b">
        <v>1</v>
      </c>
      <c r="AC8675" s="19" t="n">
        <v>285.98</v>
      </c>
      <c r="AD8675" s="21" t="n">
        <v>-0.0143</v>
      </c>
    </row>
    <row r="8676" ht="18" customHeight="1">
      <c r="A8676" t="n">
        <v>8675</v>
      </c>
      <c r="B8676" t="inlineStr">
        <is>
          <t>CA-2017-163265</t>
        </is>
      </c>
      <c r="C8676" s="18" t="inlineStr">
        <is>
          <t>2017-02-16</t>
        </is>
      </c>
      <c r="D8676" s="18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19" t="n">
        <v>50.352</v>
      </c>
      <c r="S8676" s="20" t="n">
        <v>3</v>
      </c>
      <c r="T8676" s="21" t="n">
        <v>0.2</v>
      </c>
      <c r="U8676" s="19" t="n">
        <v>-8.1822</v>
      </c>
      <c r="V8676" t="n">
        <v>5</v>
      </c>
      <c r="W8676" t="n">
        <v>2017</v>
      </c>
      <c r="X8676" t="inlineStr">
        <is>
          <t>2017Q1</t>
        </is>
      </c>
      <c r="Y8676" t="inlineStr">
        <is>
          <t>2017-02</t>
        </is>
      </c>
      <c r="Z8676" t="inlineStr">
        <is>
          <t>10.1% - 20%</t>
        </is>
      </c>
      <c r="AA8676" t="b">
        <v>0</v>
      </c>
      <c r="AB8676" t="b">
        <v>1</v>
      </c>
      <c r="AC8676" s="19" t="n">
        <v>20.98</v>
      </c>
      <c r="AD8676" s="21" t="n">
        <v>-0.1625</v>
      </c>
    </row>
    <row r="8677" ht="18" customHeight="1">
      <c r="A8677" t="n">
        <v>8676</v>
      </c>
      <c r="B8677" t="inlineStr">
        <is>
          <t>CA-2017-163265</t>
        </is>
      </c>
      <c r="C8677" s="18" t="inlineStr">
        <is>
          <t>2017-02-16</t>
        </is>
      </c>
      <c r="D8677" s="18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19" t="n">
        <v>28.032</v>
      </c>
      <c r="S8677" s="20" t="n">
        <v>6</v>
      </c>
      <c r="T8677" s="21" t="n">
        <v>0.2</v>
      </c>
      <c r="U8677" s="19" t="n">
        <v>3.504</v>
      </c>
      <c r="V8677" t="n">
        <v>5</v>
      </c>
      <c r="W8677" t="n">
        <v>2017</v>
      </c>
      <c r="X8677" t="inlineStr">
        <is>
          <t>2017Q1</t>
        </is>
      </c>
      <c r="Y8677" t="inlineStr">
        <is>
          <t>2017-02</t>
        </is>
      </c>
      <c r="Z8677" t="inlineStr">
        <is>
          <t>10.1% - 20%</t>
        </is>
      </c>
      <c r="AA8677" t="b">
        <v>1</v>
      </c>
      <c r="AB8677" t="b">
        <v>0</v>
      </c>
      <c r="AC8677" s="19" t="n">
        <v>5.84</v>
      </c>
      <c r="AD8677" s="21" t="n">
        <v>0.125</v>
      </c>
    </row>
    <row r="8678" ht="18" customHeight="1">
      <c r="A8678" t="n">
        <v>8677</v>
      </c>
      <c r="B8678" t="inlineStr">
        <is>
          <t>CA-2017-163265</t>
        </is>
      </c>
      <c r="C8678" s="18" t="inlineStr">
        <is>
          <t>2017-02-16</t>
        </is>
      </c>
      <c r="D8678" s="1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19" t="n">
        <v>7.692</v>
      </c>
      <c r="S8678" s="20" t="n">
        <v>1</v>
      </c>
      <c r="T8678" s="21" t="n">
        <v>0.6</v>
      </c>
      <c r="U8678" s="19" t="n">
        <v>-3.6537</v>
      </c>
      <c r="V8678" t="n">
        <v>5</v>
      </c>
      <c r="W8678" t="n">
        <v>2017</v>
      </c>
      <c r="X8678" t="inlineStr">
        <is>
          <t>2017Q1</t>
        </is>
      </c>
      <c r="Y8678" t="inlineStr">
        <is>
          <t>2017-02</t>
        </is>
      </c>
      <c r="Z8678" t="inlineStr">
        <is>
          <t>&gt; 50% (Deep Discount)</t>
        </is>
      </c>
      <c r="AA8678" t="b">
        <v>0</v>
      </c>
      <c r="AB8678" t="b">
        <v>1</v>
      </c>
      <c r="AC8678" s="19" t="n">
        <v>19.23</v>
      </c>
      <c r="AD8678" s="21" t="n">
        <v>-0.475</v>
      </c>
    </row>
    <row r="8679" ht="18" customHeight="1">
      <c r="A8679" t="n">
        <v>8678</v>
      </c>
      <c r="B8679" t="inlineStr">
        <is>
          <t>CA-2017-141705</t>
        </is>
      </c>
      <c r="C8679" s="18" t="inlineStr">
        <is>
          <t>2017-10-24</t>
        </is>
      </c>
      <c r="D8679" s="18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19" t="n">
        <v>517.405</v>
      </c>
      <c r="S8679" s="20" t="n">
        <v>5</v>
      </c>
      <c r="T8679" s="21" t="n">
        <v>0.3</v>
      </c>
      <c r="U8679" s="19" t="n">
        <v>-81.3065</v>
      </c>
      <c r="V8679" t="n">
        <v>2</v>
      </c>
      <c r="W8679" t="n">
        <v>2017</v>
      </c>
      <c r="X8679" t="inlineStr">
        <is>
          <t>2017Q4</t>
        </is>
      </c>
      <c r="Y8679" t="inlineStr">
        <is>
          <t>2017-10</t>
        </is>
      </c>
      <c r="Z8679" t="inlineStr">
        <is>
          <t>20.1% - 30%</t>
        </is>
      </c>
      <c r="AA8679" t="b">
        <v>0</v>
      </c>
      <c r="AB8679" t="b">
        <v>1</v>
      </c>
      <c r="AC8679" s="19" t="n">
        <v>147.83</v>
      </c>
      <c r="AD8679" s="21" t="n">
        <v>-0.1571</v>
      </c>
    </row>
    <row r="8680" ht="18" customHeight="1">
      <c r="A8680" t="n">
        <v>8679</v>
      </c>
      <c r="B8680" t="inlineStr">
        <is>
          <t>CA-2016-112739</t>
        </is>
      </c>
      <c r="C8680" s="18" t="inlineStr">
        <is>
          <t>2016-09-02</t>
        </is>
      </c>
      <c r="D8680" s="18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19" t="n">
        <v>8.608000000000001</v>
      </c>
      <c r="S8680" s="20" t="n">
        <v>8</v>
      </c>
      <c r="T8680" s="21" t="n">
        <v>0.8</v>
      </c>
      <c r="U8680" s="19" t="n">
        <v>-13.3424</v>
      </c>
      <c r="V8680" t="n">
        <v>5</v>
      </c>
      <c r="W8680" t="n">
        <v>2016</v>
      </c>
      <c r="X8680" t="inlineStr">
        <is>
          <t>2016Q3</t>
        </is>
      </c>
      <c r="Y8680" t="inlineStr">
        <is>
          <t>2016-09</t>
        </is>
      </c>
      <c r="Z8680" t="inlineStr">
        <is>
          <t>&gt; 50% (Deep Discount)</t>
        </is>
      </c>
      <c r="AA8680" t="b">
        <v>0</v>
      </c>
      <c r="AB8680" t="b">
        <v>1</v>
      </c>
      <c r="AC8680" s="19" t="n">
        <v>5.38</v>
      </c>
      <c r="AD8680" s="21" t="n">
        <v>-1.55</v>
      </c>
    </row>
    <row r="8681" ht="18" customHeight="1">
      <c r="A8681" t="n">
        <v>8680</v>
      </c>
      <c r="B8681" t="inlineStr">
        <is>
          <t>CA-2016-112739</t>
        </is>
      </c>
      <c r="C8681" s="18" t="inlineStr">
        <is>
          <t>2016-09-02</t>
        </is>
      </c>
      <c r="D8681" s="18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19" t="n">
        <v>159.56</v>
      </c>
      <c r="S8681" s="20" t="n">
        <v>5</v>
      </c>
      <c r="T8681" s="21" t="n">
        <v>0.2</v>
      </c>
      <c r="U8681" s="19" t="n">
        <v>33.9065</v>
      </c>
      <c r="V8681" t="n">
        <v>5</v>
      </c>
      <c r="W8681" t="n">
        <v>2016</v>
      </c>
      <c r="X8681" t="inlineStr">
        <is>
          <t>2016Q3</t>
        </is>
      </c>
      <c r="Y8681" t="inlineStr">
        <is>
          <t>2016-09</t>
        </is>
      </c>
      <c r="Z8681" t="inlineStr">
        <is>
          <t>10.1% - 20%</t>
        </is>
      </c>
      <c r="AA8681" t="b">
        <v>1</v>
      </c>
      <c r="AB8681" t="b">
        <v>0</v>
      </c>
      <c r="AC8681" s="19" t="n">
        <v>39.89</v>
      </c>
      <c r="AD8681" s="21" t="n">
        <v>0.2125</v>
      </c>
    </row>
    <row r="8682" ht="18" customHeight="1">
      <c r="A8682" t="n">
        <v>8681</v>
      </c>
      <c r="B8682" t="inlineStr">
        <is>
          <t>CA-2016-143805</t>
        </is>
      </c>
      <c r="C8682" s="18" t="inlineStr">
        <is>
          <t>2016-12-01</t>
        </is>
      </c>
      <c r="D8682" s="18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19" t="n">
        <v>2104.55</v>
      </c>
      <c r="S8682" s="20" t="n">
        <v>7</v>
      </c>
      <c r="T8682" s="21" t="n">
        <v>0</v>
      </c>
      <c r="U8682" s="19" t="n">
        <v>694.5015</v>
      </c>
      <c r="V8682" t="n">
        <v>2</v>
      </c>
      <c r="W8682" t="n">
        <v>2016</v>
      </c>
      <c r="X8682" t="inlineStr">
        <is>
          <t>2016Q4</t>
        </is>
      </c>
      <c r="Y8682" t="inlineStr">
        <is>
          <t>2016-12</t>
        </is>
      </c>
      <c r="Z8682" t="inlineStr">
        <is>
          <t>0% (No Discount)</t>
        </is>
      </c>
      <c r="AA8682" t="b">
        <v>1</v>
      </c>
      <c r="AB8682" t="b">
        <v>0</v>
      </c>
      <c r="AC8682" s="19" t="n">
        <v>300.65</v>
      </c>
      <c r="AD8682" s="21" t="n">
        <v>0.33</v>
      </c>
    </row>
    <row r="8683" ht="18" customHeight="1">
      <c r="A8683" t="n">
        <v>8682</v>
      </c>
      <c r="B8683" t="inlineStr">
        <is>
          <t>CA-2016-143805</t>
        </is>
      </c>
      <c r="C8683" s="18" t="inlineStr">
        <is>
          <t>2016-12-01</t>
        </is>
      </c>
      <c r="D8683" s="18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19" t="n">
        <v>40.7</v>
      </c>
      <c r="S8683" s="20" t="n">
        <v>5</v>
      </c>
      <c r="T8683" s="21" t="n">
        <v>0</v>
      </c>
      <c r="U8683" s="19" t="n">
        <v>11.803</v>
      </c>
      <c r="V8683" t="n">
        <v>2</v>
      </c>
      <c r="W8683" t="n">
        <v>2016</v>
      </c>
      <c r="X8683" t="inlineStr">
        <is>
          <t>2016Q4</t>
        </is>
      </c>
      <c r="Y8683" t="inlineStr">
        <is>
          <t>2016-12</t>
        </is>
      </c>
      <c r="Z8683" t="inlineStr">
        <is>
          <t>0% (No Discount)</t>
        </is>
      </c>
      <c r="AA8683" t="b">
        <v>1</v>
      </c>
      <c r="AB8683" t="b">
        <v>0</v>
      </c>
      <c r="AC8683" s="19" t="n">
        <v>8.140000000000001</v>
      </c>
      <c r="AD8683" s="21" t="n">
        <v>0.29</v>
      </c>
    </row>
    <row r="8684" ht="18" customHeight="1">
      <c r="A8684" t="n">
        <v>8683</v>
      </c>
      <c r="B8684" t="inlineStr">
        <is>
          <t>CA-2014-133634</t>
        </is>
      </c>
      <c r="C8684" s="18" t="inlineStr">
        <is>
          <t>2014-11-05</t>
        </is>
      </c>
      <c r="D8684" s="18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19" t="n">
        <v>47.79</v>
      </c>
      <c r="S8684" s="20" t="n">
        <v>3</v>
      </c>
      <c r="T8684" s="21" t="n">
        <v>0</v>
      </c>
      <c r="U8684" s="19" t="n">
        <v>16.2486</v>
      </c>
      <c r="V8684" t="n">
        <v>5</v>
      </c>
      <c r="W8684" t="n">
        <v>2014</v>
      </c>
      <c r="X8684" t="inlineStr">
        <is>
          <t>2014Q4</t>
        </is>
      </c>
      <c r="Y8684" t="inlineStr">
        <is>
          <t>2014-11</t>
        </is>
      </c>
      <c r="Z8684" t="inlineStr">
        <is>
          <t>0% (No Discount)</t>
        </is>
      </c>
      <c r="AA8684" t="b">
        <v>1</v>
      </c>
      <c r="AB8684" t="b">
        <v>0</v>
      </c>
      <c r="AC8684" s="19" t="n">
        <v>15.93</v>
      </c>
      <c r="AD8684" s="21" t="n">
        <v>0.34</v>
      </c>
    </row>
    <row r="8685" ht="18" customHeight="1">
      <c r="A8685" t="n">
        <v>8684</v>
      </c>
      <c r="B8685" t="inlineStr">
        <is>
          <t>CA-2017-101665</t>
        </is>
      </c>
      <c r="C8685" s="18" t="inlineStr">
        <is>
          <t>2017-11-25</t>
        </is>
      </c>
      <c r="D8685" s="18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19" t="n">
        <v>5.16</v>
      </c>
      <c r="S8685" s="20" t="n">
        <v>2</v>
      </c>
      <c r="T8685" s="21" t="n">
        <v>0</v>
      </c>
      <c r="U8685" s="19" t="n">
        <v>1.3416</v>
      </c>
      <c r="V8685" t="n">
        <v>6</v>
      </c>
      <c r="W8685" t="n">
        <v>2017</v>
      </c>
      <c r="X8685" t="inlineStr">
        <is>
          <t>2017Q4</t>
        </is>
      </c>
      <c r="Y8685" t="inlineStr">
        <is>
          <t>2017-11</t>
        </is>
      </c>
      <c r="Z8685" t="inlineStr">
        <is>
          <t>0% (No Discount)</t>
        </is>
      </c>
      <c r="AA8685" t="b">
        <v>1</v>
      </c>
      <c r="AB8685" t="b">
        <v>0</v>
      </c>
      <c r="AC8685" s="19" t="n">
        <v>2.58</v>
      </c>
      <c r="AD8685" s="21" t="n">
        <v>0.26</v>
      </c>
    </row>
    <row r="8686" ht="18" customHeight="1">
      <c r="A8686" t="n">
        <v>8685</v>
      </c>
      <c r="B8686" t="inlineStr">
        <is>
          <t>CA-2016-155446</t>
        </is>
      </c>
      <c r="C8686" s="18" t="inlineStr">
        <is>
          <t>2016-12-16</t>
        </is>
      </c>
      <c r="D8686" s="18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19" t="n">
        <v>21.21</v>
      </c>
      <c r="S8686" s="20" t="n">
        <v>7</v>
      </c>
      <c r="T8686" s="21" t="n">
        <v>0</v>
      </c>
      <c r="U8686" s="19" t="n">
        <v>4.4541</v>
      </c>
      <c r="V8686" t="n">
        <v>7</v>
      </c>
      <c r="W8686" t="n">
        <v>2016</v>
      </c>
      <c r="X8686" t="inlineStr">
        <is>
          <t>2016Q4</t>
        </is>
      </c>
      <c r="Y8686" t="inlineStr">
        <is>
          <t>2016-12</t>
        </is>
      </c>
      <c r="Z8686" t="inlineStr">
        <is>
          <t>0% (No Discount)</t>
        </is>
      </c>
      <c r="AA8686" t="b">
        <v>1</v>
      </c>
      <c r="AB8686" t="b">
        <v>0</v>
      </c>
      <c r="AC8686" s="19" t="n">
        <v>3.03</v>
      </c>
      <c r="AD8686" s="21" t="n">
        <v>0.21</v>
      </c>
    </row>
    <row r="8687" ht="18" customHeight="1">
      <c r="A8687" t="n">
        <v>8686</v>
      </c>
      <c r="B8687" t="inlineStr">
        <is>
          <t>CA-2017-137323</t>
        </is>
      </c>
      <c r="C8687" s="18" t="inlineStr">
        <is>
          <t>2017-11-14</t>
        </is>
      </c>
      <c r="D8687" s="18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19" t="n">
        <v>96.36</v>
      </c>
      <c r="S8687" s="20" t="n">
        <v>6</v>
      </c>
      <c r="T8687" s="21" t="n">
        <v>0</v>
      </c>
      <c r="U8687" s="19" t="n">
        <v>25.0536</v>
      </c>
      <c r="V8687" t="n">
        <v>4</v>
      </c>
      <c r="W8687" t="n">
        <v>2017</v>
      </c>
      <c r="X8687" t="inlineStr">
        <is>
          <t>2017Q4</t>
        </is>
      </c>
      <c r="Y8687" t="inlineStr">
        <is>
          <t>2017-11</t>
        </is>
      </c>
      <c r="Z8687" t="inlineStr">
        <is>
          <t>0% (No Discount)</t>
        </is>
      </c>
      <c r="AA8687" t="b">
        <v>1</v>
      </c>
      <c r="AB8687" t="b">
        <v>0</v>
      </c>
      <c r="AC8687" s="19" t="n">
        <v>16.06</v>
      </c>
      <c r="AD8687" s="21" t="n">
        <v>0.26</v>
      </c>
    </row>
    <row r="8688" ht="18" customHeight="1">
      <c r="A8688" t="n">
        <v>8687</v>
      </c>
      <c r="B8688" t="inlineStr">
        <is>
          <t>CA-2016-144015</t>
        </is>
      </c>
      <c r="C8688" s="18" t="inlineStr">
        <is>
          <t>2016-06-26</t>
        </is>
      </c>
      <c r="D8688" s="1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19" t="n">
        <v>231.72</v>
      </c>
      <c r="S8688" s="20" t="n">
        <v>2</v>
      </c>
      <c r="T8688" s="21" t="n">
        <v>0</v>
      </c>
      <c r="U8688" s="19" t="n">
        <v>11.586</v>
      </c>
      <c r="V8688" t="n">
        <v>0</v>
      </c>
      <c r="W8688" t="n">
        <v>2016</v>
      </c>
      <c r="X8688" t="inlineStr">
        <is>
          <t>2016Q2</t>
        </is>
      </c>
      <c r="Y8688" t="inlineStr">
        <is>
          <t>2016-06</t>
        </is>
      </c>
      <c r="Z8688" t="inlineStr">
        <is>
          <t>0% (No Discount)</t>
        </is>
      </c>
      <c r="AA8688" t="b">
        <v>1</v>
      </c>
      <c r="AB8688" t="b">
        <v>0</v>
      </c>
      <c r="AC8688" s="19" t="n">
        <v>115.86</v>
      </c>
      <c r="AD8688" s="21" t="n">
        <v>0.05</v>
      </c>
    </row>
    <row r="8689" ht="18" customHeight="1">
      <c r="A8689" t="n">
        <v>8688</v>
      </c>
      <c r="B8689" t="inlineStr">
        <is>
          <t>CA-2016-144015</t>
        </is>
      </c>
      <c r="C8689" s="18" t="inlineStr">
        <is>
          <t>2016-06-26</t>
        </is>
      </c>
      <c r="D8689" s="18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19" t="n">
        <v>17.9</v>
      </c>
      <c r="S8689" s="20" t="n">
        <v>5</v>
      </c>
      <c r="T8689" s="21" t="n">
        <v>0</v>
      </c>
      <c r="U8689" s="19" t="n">
        <v>8.949999999999999</v>
      </c>
      <c r="V8689" t="n">
        <v>0</v>
      </c>
      <c r="W8689" t="n">
        <v>2016</v>
      </c>
      <c r="X8689" t="inlineStr">
        <is>
          <t>2016Q2</t>
        </is>
      </c>
      <c r="Y8689" t="inlineStr">
        <is>
          <t>2016-06</t>
        </is>
      </c>
      <c r="Z8689" t="inlineStr">
        <is>
          <t>0% (No Discount)</t>
        </is>
      </c>
      <c r="AA8689" t="b">
        <v>1</v>
      </c>
      <c r="AB8689" t="b">
        <v>0</v>
      </c>
      <c r="AC8689" s="19" t="n">
        <v>3.58</v>
      </c>
      <c r="AD8689" s="21" t="n">
        <v>0.5</v>
      </c>
    </row>
    <row r="8690" ht="18" customHeight="1">
      <c r="A8690" t="n">
        <v>8689</v>
      </c>
      <c r="B8690" t="inlineStr">
        <is>
          <t>CA-2016-144015</t>
        </is>
      </c>
      <c r="C8690" s="18" t="inlineStr">
        <is>
          <t>2016-06-26</t>
        </is>
      </c>
      <c r="D8690" s="18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19" t="n">
        <v>12.48</v>
      </c>
      <c r="S8690" s="20" t="n">
        <v>2</v>
      </c>
      <c r="T8690" s="21" t="n">
        <v>0</v>
      </c>
      <c r="U8690" s="19" t="n">
        <v>5.616</v>
      </c>
      <c r="V8690" t="n">
        <v>0</v>
      </c>
      <c r="W8690" t="n">
        <v>2016</v>
      </c>
      <c r="X8690" t="inlineStr">
        <is>
          <t>2016Q2</t>
        </is>
      </c>
      <c r="Y8690" t="inlineStr">
        <is>
          <t>2016-06</t>
        </is>
      </c>
      <c r="Z8690" t="inlineStr">
        <is>
          <t>0% (No Discount)</t>
        </is>
      </c>
      <c r="AA8690" t="b">
        <v>1</v>
      </c>
      <c r="AB8690" t="b">
        <v>0</v>
      </c>
      <c r="AC8690" s="19" t="n">
        <v>6.24</v>
      </c>
      <c r="AD8690" s="21" t="n">
        <v>0.45</v>
      </c>
    </row>
    <row r="8691" ht="18" customHeight="1">
      <c r="A8691" t="n">
        <v>8690</v>
      </c>
      <c r="B8691" t="inlineStr">
        <is>
          <t>CA-2014-101427</t>
        </is>
      </c>
      <c r="C8691" s="18" t="inlineStr">
        <is>
          <t>2014-12-26</t>
        </is>
      </c>
      <c r="D8691" s="18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19" t="n">
        <v>8.016</v>
      </c>
      <c r="S8691" s="20" t="n">
        <v>3</v>
      </c>
      <c r="T8691" s="21" t="n">
        <v>0.2</v>
      </c>
      <c r="U8691" s="19" t="n">
        <v>1.1022</v>
      </c>
      <c r="V8691" t="n">
        <v>4</v>
      </c>
      <c r="W8691" t="n">
        <v>2014</v>
      </c>
      <c r="X8691" t="inlineStr">
        <is>
          <t>2014Q4</t>
        </is>
      </c>
      <c r="Y8691" t="inlineStr">
        <is>
          <t>2014-12</t>
        </is>
      </c>
      <c r="Z8691" t="inlineStr">
        <is>
          <t>10.1% - 20%</t>
        </is>
      </c>
      <c r="AA8691" t="b">
        <v>1</v>
      </c>
      <c r="AB8691" t="b">
        <v>0</v>
      </c>
      <c r="AC8691" s="19" t="n">
        <v>3.34</v>
      </c>
      <c r="AD8691" s="21" t="n">
        <v>0.1375</v>
      </c>
    </row>
    <row r="8692" ht="18" customHeight="1">
      <c r="A8692" t="n">
        <v>8691</v>
      </c>
      <c r="B8692" t="inlineStr">
        <is>
          <t>CA-2016-136770</t>
        </is>
      </c>
      <c r="C8692" s="18" t="inlineStr">
        <is>
          <t>2016-08-14</t>
        </is>
      </c>
      <c r="D8692" s="18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19" t="n">
        <v>259.896</v>
      </c>
      <c r="S8692" s="20" t="n">
        <v>2</v>
      </c>
      <c r="T8692" s="21" t="n">
        <v>0.4</v>
      </c>
      <c r="U8692" s="19" t="n">
        <v>-56.3108</v>
      </c>
      <c r="V8692" t="n">
        <v>4</v>
      </c>
      <c r="W8692" t="n">
        <v>2016</v>
      </c>
      <c r="X8692" t="inlineStr">
        <is>
          <t>2016Q3</t>
        </is>
      </c>
      <c r="Y8692" t="inlineStr">
        <is>
          <t>2016-08</t>
        </is>
      </c>
      <c r="Z8692" t="inlineStr">
        <is>
          <t>30.1% - 50%</t>
        </is>
      </c>
      <c r="AA8692" t="b">
        <v>0</v>
      </c>
      <c r="AB8692" t="b">
        <v>1</v>
      </c>
      <c r="AC8692" s="19" t="n">
        <v>216.58</v>
      </c>
      <c r="AD8692" s="21" t="n">
        <v>-0.2167</v>
      </c>
    </row>
    <row r="8693" ht="18" customHeight="1">
      <c r="A8693" t="n">
        <v>8692</v>
      </c>
      <c r="B8693" t="inlineStr">
        <is>
          <t>CA-2016-136770</t>
        </is>
      </c>
      <c r="C8693" s="18" t="inlineStr">
        <is>
          <t>2016-08-14</t>
        </is>
      </c>
      <c r="D8693" s="18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19" t="n">
        <v>247.188</v>
      </c>
      <c r="S8693" s="20" t="n">
        <v>2</v>
      </c>
      <c r="T8693" s="21" t="n">
        <v>0.4</v>
      </c>
      <c r="U8693" s="19" t="n">
        <v>-49.4376</v>
      </c>
      <c r="V8693" t="n">
        <v>4</v>
      </c>
      <c r="W8693" t="n">
        <v>2016</v>
      </c>
      <c r="X8693" t="inlineStr">
        <is>
          <t>2016Q3</t>
        </is>
      </c>
      <c r="Y8693" t="inlineStr">
        <is>
          <t>2016-08</t>
        </is>
      </c>
      <c r="Z8693" t="inlineStr">
        <is>
          <t>30.1% - 50%</t>
        </is>
      </c>
      <c r="AA8693" t="b">
        <v>0</v>
      </c>
      <c r="AB8693" t="b">
        <v>1</v>
      </c>
      <c r="AC8693" s="19" t="n">
        <v>205.99</v>
      </c>
      <c r="AD8693" s="21" t="n">
        <v>-0.2</v>
      </c>
    </row>
    <row r="8694" ht="18" customHeight="1">
      <c r="A8694" t="n">
        <v>8693</v>
      </c>
      <c r="B8694" t="inlineStr">
        <is>
          <t>CA-2016-136770</t>
        </is>
      </c>
      <c r="C8694" s="18" t="inlineStr">
        <is>
          <t>2016-08-14</t>
        </is>
      </c>
      <c r="D8694" s="18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19" t="n">
        <v>279.96</v>
      </c>
      <c r="S8694" s="20" t="n">
        <v>5</v>
      </c>
      <c r="T8694" s="21" t="n">
        <v>0.2</v>
      </c>
      <c r="U8694" s="19" t="n">
        <v>48.993</v>
      </c>
      <c r="V8694" t="n">
        <v>4</v>
      </c>
      <c r="W8694" t="n">
        <v>2016</v>
      </c>
      <c r="X8694" t="inlineStr">
        <is>
          <t>2016Q3</t>
        </is>
      </c>
      <c r="Y8694" t="inlineStr">
        <is>
          <t>2016-08</t>
        </is>
      </c>
      <c r="Z8694" t="inlineStr">
        <is>
          <t>10.1% - 20%</t>
        </is>
      </c>
      <c r="AA8694" t="b">
        <v>1</v>
      </c>
      <c r="AB8694" t="b">
        <v>0</v>
      </c>
      <c r="AC8694" s="19" t="n">
        <v>69.98999999999999</v>
      </c>
      <c r="AD8694" s="21" t="n">
        <v>0.175</v>
      </c>
    </row>
    <row r="8695" ht="18" customHeight="1">
      <c r="A8695" t="n">
        <v>8694</v>
      </c>
      <c r="B8695" t="inlineStr">
        <is>
          <t>CA-2016-118311</t>
        </is>
      </c>
      <c r="C8695" s="18" t="inlineStr">
        <is>
          <t>2016-10-24</t>
        </is>
      </c>
      <c r="D8695" s="18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19" t="n">
        <v>450</v>
      </c>
      <c r="S8695" s="20" t="n">
        <v>5</v>
      </c>
      <c r="T8695" s="21" t="n">
        <v>0</v>
      </c>
      <c r="U8695" s="19" t="n">
        <v>162</v>
      </c>
      <c r="V8695" t="n">
        <v>4</v>
      </c>
      <c r="W8695" t="n">
        <v>2016</v>
      </c>
      <c r="X8695" t="inlineStr">
        <is>
          <t>2016Q4</t>
        </is>
      </c>
      <c r="Y8695" t="inlineStr">
        <is>
          <t>2016-10</t>
        </is>
      </c>
      <c r="Z8695" t="inlineStr">
        <is>
          <t>0% (No Discount)</t>
        </is>
      </c>
      <c r="AA8695" t="b">
        <v>1</v>
      </c>
      <c r="AB8695" t="b">
        <v>0</v>
      </c>
      <c r="AC8695" s="19" t="n">
        <v>90</v>
      </c>
      <c r="AD8695" s="21" t="n">
        <v>0.36</v>
      </c>
    </row>
    <row r="8696" ht="18" customHeight="1">
      <c r="A8696" t="n">
        <v>8695</v>
      </c>
      <c r="B8696" t="inlineStr">
        <is>
          <t>US-2014-112795</t>
        </is>
      </c>
      <c r="C8696" s="18" t="inlineStr">
        <is>
          <t>2014-08-23</t>
        </is>
      </c>
      <c r="D8696" s="18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19" t="n">
        <v>19.44</v>
      </c>
      <c r="S8696" s="20" t="n">
        <v>3</v>
      </c>
      <c r="T8696" s="21" t="n">
        <v>0</v>
      </c>
      <c r="U8696" s="19" t="n">
        <v>9.525600000000001</v>
      </c>
      <c r="V8696" t="n">
        <v>5</v>
      </c>
      <c r="W8696" t="n">
        <v>2014</v>
      </c>
      <c r="X8696" t="inlineStr">
        <is>
          <t>2014Q3</t>
        </is>
      </c>
      <c r="Y8696" t="inlineStr">
        <is>
          <t>2014-08</t>
        </is>
      </c>
      <c r="Z8696" t="inlineStr">
        <is>
          <t>0% (No Discount)</t>
        </is>
      </c>
      <c r="AA8696" t="b">
        <v>1</v>
      </c>
      <c r="AB8696" t="b">
        <v>0</v>
      </c>
      <c r="AC8696" s="19" t="n">
        <v>6.48</v>
      </c>
      <c r="AD8696" s="21" t="n">
        <v>0.49</v>
      </c>
    </row>
    <row r="8697" ht="18" customHeight="1">
      <c r="A8697" t="n">
        <v>8696</v>
      </c>
      <c r="B8697" t="inlineStr">
        <is>
          <t>CA-2017-127096</t>
        </is>
      </c>
      <c r="C8697" s="18" t="inlineStr">
        <is>
          <t>2017-09-15</t>
        </is>
      </c>
      <c r="D8697" s="18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19" t="n">
        <v>300.904</v>
      </c>
      <c r="S8697" s="20" t="n">
        <v>1</v>
      </c>
      <c r="T8697" s="21" t="n">
        <v>0.2</v>
      </c>
      <c r="U8697" s="19" t="n">
        <v>11.2839</v>
      </c>
      <c r="V8697" t="n">
        <v>2</v>
      </c>
      <c r="W8697" t="n">
        <v>2017</v>
      </c>
      <c r="X8697" t="inlineStr">
        <is>
          <t>2017Q3</t>
        </is>
      </c>
      <c r="Y8697" t="inlineStr">
        <is>
          <t>2017-09</t>
        </is>
      </c>
      <c r="Z8697" t="inlineStr">
        <is>
          <t>10.1% - 20%</t>
        </is>
      </c>
      <c r="AA8697" t="b">
        <v>1</v>
      </c>
      <c r="AB8697" t="b">
        <v>0</v>
      </c>
      <c r="AC8697" s="19" t="n">
        <v>376.13</v>
      </c>
      <c r="AD8697" s="21" t="n">
        <v>0.0375</v>
      </c>
    </row>
    <row r="8698" ht="18" customHeight="1">
      <c r="A8698" t="n">
        <v>8697</v>
      </c>
      <c r="B8698" t="inlineStr">
        <is>
          <t>CA-2017-119284</t>
        </is>
      </c>
      <c r="C8698" s="18" t="inlineStr">
        <is>
          <t>2017-06-15</t>
        </is>
      </c>
      <c r="D8698" s="1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19" t="n">
        <v>239.976</v>
      </c>
      <c r="S8698" s="20" t="n">
        <v>3</v>
      </c>
      <c r="T8698" s="21" t="n">
        <v>0.2</v>
      </c>
      <c r="U8698" s="19" t="n">
        <v>26.9973</v>
      </c>
      <c r="V8698" t="n">
        <v>5</v>
      </c>
      <c r="W8698" t="n">
        <v>2017</v>
      </c>
      <c r="X8698" t="inlineStr">
        <is>
          <t>2017Q2</t>
        </is>
      </c>
      <c r="Y8698" t="inlineStr">
        <is>
          <t>2017-06</t>
        </is>
      </c>
      <c r="Z8698" t="inlineStr">
        <is>
          <t>10.1% - 20%</t>
        </is>
      </c>
      <c r="AA8698" t="b">
        <v>1</v>
      </c>
      <c r="AB8698" t="b">
        <v>0</v>
      </c>
      <c r="AC8698" s="19" t="n">
        <v>99.98999999999999</v>
      </c>
      <c r="AD8698" s="21" t="n">
        <v>0.1125</v>
      </c>
    </row>
    <row r="8699" ht="18" customHeight="1">
      <c r="A8699" t="n">
        <v>8698</v>
      </c>
      <c r="B8699" t="inlineStr">
        <is>
          <t>CA-2017-119284</t>
        </is>
      </c>
      <c r="C8699" s="18" t="inlineStr">
        <is>
          <t>2017-06-15</t>
        </is>
      </c>
      <c r="D8699" s="18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19" t="n">
        <v>31.168</v>
      </c>
      <c r="S8699" s="20" t="n">
        <v>4</v>
      </c>
      <c r="T8699" s="21" t="n">
        <v>0.2</v>
      </c>
      <c r="U8699" s="19" t="n">
        <v>9.3504</v>
      </c>
      <c r="V8699" t="n">
        <v>5</v>
      </c>
      <c r="W8699" t="n">
        <v>2017</v>
      </c>
      <c r="X8699" t="inlineStr">
        <is>
          <t>2017Q2</t>
        </is>
      </c>
      <c r="Y8699" t="inlineStr">
        <is>
          <t>2017-06</t>
        </is>
      </c>
      <c r="Z8699" t="inlineStr">
        <is>
          <t>10.1% - 20%</t>
        </is>
      </c>
      <c r="AA8699" t="b">
        <v>1</v>
      </c>
      <c r="AB8699" t="b">
        <v>0</v>
      </c>
      <c r="AC8699" s="19" t="n">
        <v>9.74</v>
      </c>
      <c r="AD8699" s="21" t="n">
        <v>0.3</v>
      </c>
    </row>
    <row r="8700" ht="18" customHeight="1">
      <c r="A8700" t="n">
        <v>8699</v>
      </c>
      <c r="B8700" t="inlineStr">
        <is>
          <t>CA-2017-119284</t>
        </is>
      </c>
      <c r="C8700" s="18" t="inlineStr">
        <is>
          <t>2017-06-15</t>
        </is>
      </c>
      <c r="D8700" s="18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19" t="n">
        <v>120.96</v>
      </c>
      <c r="S8700" s="20" t="n">
        <v>2</v>
      </c>
      <c r="T8700" s="21" t="n">
        <v>0.4</v>
      </c>
      <c r="U8700" s="19" t="n">
        <v>-28.224</v>
      </c>
      <c r="V8700" t="n">
        <v>5</v>
      </c>
      <c r="W8700" t="n">
        <v>2017</v>
      </c>
      <c r="X8700" t="inlineStr">
        <is>
          <t>2017Q2</t>
        </is>
      </c>
      <c r="Y8700" t="inlineStr">
        <is>
          <t>2017-06</t>
        </is>
      </c>
      <c r="Z8700" t="inlineStr">
        <is>
          <t>30.1% - 50%</t>
        </is>
      </c>
      <c r="AA8700" t="b">
        <v>0</v>
      </c>
      <c r="AB8700" t="b">
        <v>1</v>
      </c>
      <c r="AC8700" s="19" t="n">
        <v>100.8</v>
      </c>
      <c r="AD8700" s="21" t="n">
        <v>-0.2333</v>
      </c>
    </row>
    <row r="8701" ht="18" customHeight="1">
      <c r="A8701" t="n">
        <v>8700</v>
      </c>
      <c r="B8701" t="inlineStr">
        <is>
          <t>CA-2017-119284</t>
        </is>
      </c>
      <c r="C8701" s="18" t="inlineStr">
        <is>
          <t>2017-06-15</t>
        </is>
      </c>
      <c r="D8701" s="18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19" t="n">
        <v>2239.936</v>
      </c>
      <c r="S8701" s="20" t="n">
        <v>8</v>
      </c>
      <c r="T8701" s="21" t="n">
        <v>0.2</v>
      </c>
      <c r="U8701" s="19" t="n">
        <v>223.9936</v>
      </c>
      <c r="V8701" t="n">
        <v>5</v>
      </c>
      <c r="W8701" t="n">
        <v>2017</v>
      </c>
      <c r="X8701" t="inlineStr">
        <is>
          <t>2017Q2</t>
        </is>
      </c>
      <c r="Y8701" t="inlineStr">
        <is>
          <t>2017-06</t>
        </is>
      </c>
      <c r="Z8701" t="inlineStr">
        <is>
          <t>10.1% - 20%</t>
        </is>
      </c>
      <c r="AA8701" t="b">
        <v>1</v>
      </c>
      <c r="AB8701" t="b">
        <v>0</v>
      </c>
      <c r="AC8701" s="19" t="n">
        <v>349.99</v>
      </c>
      <c r="AD8701" s="21" t="n">
        <v>0.1</v>
      </c>
    </row>
    <row r="8702" ht="18" customHeight="1">
      <c r="A8702" t="n">
        <v>8701</v>
      </c>
      <c r="B8702" t="inlineStr">
        <is>
          <t>CA-2017-119284</t>
        </is>
      </c>
      <c r="C8702" s="18" t="inlineStr">
        <is>
          <t>2017-06-15</t>
        </is>
      </c>
      <c r="D8702" s="18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19" t="n">
        <v>76.608</v>
      </c>
      <c r="S8702" s="20" t="n">
        <v>8</v>
      </c>
      <c r="T8702" s="21" t="n">
        <v>0.2</v>
      </c>
      <c r="U8702" s="19" t="n">
        <v>6.7032</v>
      </c>
      <c r="V8702" t="n">
        <v>5</v>
      </c>
      <c r="W8702" t="n">
        <v>2017</v>
      </c>
      <c r="X8702" t="inlineStr">
        <is>
          <t>2017Q2</t>
        </is>
      </c>
      <c r="Y8702" t="inlineStr">
        <is>
          <t>2017-06</t>
        </is>
      </c>
      <c r="Z8702" t="inlineStr">
        <is>
          <t>10.1% - 20%</t>
        </is>
      </c>
      <c r="AA8702" t="b">
        <v>1</v>
      </c>
      <c r="AB8702" t="b">
        <v>0</v>
      </c>
      <c r="AC8702" s="19" t="n">
        <v>11.97</v>
      </c>
      <c r="AD8702" s="21" t="n">
        <v>0.08749999999999999</v>
      </c>
    </row>
    <row r="8703" ht="18" customHeight="1">
      <c r="A8703" t="n">
        <v>8702</v>
      </c>
      <c r="B8703" t="inlineStr">
        <is>
          <t>CA-2017-119284</t>
        </is>
      </c>
      <c r="C8703" s="18" t="inlineStr">
        <is>
          <t>2017-06-15</t>
        </is>
      </c>
      <c r="D8703" s="18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19" t="n">
        <v>142.776</v>
      </c>
      <c r="S8703" s="20" t="n">
        <v>1</v>
      </c>
      <c r="T8703" s="21" t="n">
        <v>0.2</v>
      </c>
      <c r="U8703" s="19" t="n">
        <v>17.847</v>
      </c>
      <c r="V8703" t="n">
        <v>5</v>
      </c>
      <c r="W8703" t="n">
        <v>2017</v>
      </c>
      <c r="X8703" t="inlineStr">
        <is>
          <t>2017Q2</t>
        </is>
      </c>
      <c r="Y8703" t="inlineStr">
        <is>
          <t>2017-06</t>
        </is>
      </c>
      <c r="Z8703" t="inlineStr">
        <is>
          <t>10.1% - 20%</t>
        </is>
      </c>
      <c r="AA8703" t="b">
        <v>1</v>
      </c>
      <c r="AB8703" t="b">
        <v>0</v>
      </c>
      <c r="AC8703" s="19" t="n">
        <v>178.47</v>
      </c>
      <c r="AD8703" s="21" t="n">
        <v>0.125</v>
      </c>
    </row>
    <row r="8704" ht="18" customHeight="1">
      <c r="A8704" t="n">
        <v>8703</v>
      </c>
      <c r="B8704" t="inlineStr">
        <is>
          <t>CA-2017-119284</t>
        </is>
      </c>
      <c r="C8704" s="18" t="inlineStr">
        <is>
          <t>2017-06-15</t>
        </is>
      </c>
      <c r="D8704" s="18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19" t="n">
        <v>91.36</v>
      </c>
      <c r="S8704" s="20" t="n">
        <v>5</v>
      </c>
      <c r="T8704" s="21" t="n">
        <v>0.2</v>
      </c>
      <c r="U8704" s="19" t="n">
        <v>29.692</v>
      </c>
      <c r="V8704" t="n">
        <v>5</v>
      </c>
      <c r="W8704" t="n">
        <v>2017</v>
      </c>
      <c r="X8704" t="inlineStr">
        <is>
          <t>2017Q2</t>
        </is>
      </c>
      <c r="Y8704" t="inlineStr">
        <is>
          <t>2017-06</t>
        </is>
      </c>
      <c r="Z8704" t="inlineStr">
        <is>
          <t>10.1% - 20%</t>
        </is>
      </c>
      <c r="AA8704" t="b">
        <v>1</v>
      </c>
      <c r="AB8704" t="b">
        <v>0</v>
      </c>
      <c r="AC8704" s="19" t="n">
        <v>22.84</v>
      </c>
      <c r="AD8704" s="21" t="n">
        <v>0.325</v>
      </c>
    </row>
    <row r="8705" ht="18" customHeight="1">
      <c r="A8705" t="n">
        <v>8704</v>
      </c>
      <c r="B8705" t="inlineStr">
        <is>
          <t>CA-2015-133494</t>
        </is>
      </c>
      <c r="C8705" s="18" t="inlineStr">
        <is>
          <t>2015-03-01</t>
        </is>
      </c>
      <c r="D8705" s="18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19" t="n">
        <v>3.552</v>
      </c>
      <c r="S8705" s="20" t="n">
        <v>2</v>
      </c>
      <c r="T8705" s="21" t="n">
        <v>0.2</v>
      </c>
      <c r="U8705" s="19" t="n">
        <v>0.444</v>
      </c>
      <c r="V8705" t="n">
        <v>4</v>
      </c>
      <c r="W8705" t="n">
        <v>2015</v>
      </c>
      <c r="X8705" t="inlineStr">
        <is>
          <t>2015Q1</t>
        </is>
      </c>
      <c r="Y8705" t="inlineStr">
        <is>
          <t>2015-03</t>
        </is>
      </c>
      <c r="Z8705" t="inlineStr">
        <is>
          <t>10.1% - 20%</t>
        </is>
      </c>
      <c r="AA8705" t="b">
        <v>1</v>
      </c>
      <c r="AB8705" t="b">
        <v>0</v>
      </c>
      <c r="AC8705" s="19" t="n">
        <v>2.22</v>
      </c>
      <c r="AD8705" s="21" t="n">
        <v>0.125</v>
      </c>
    </row>
    <row r="8706" ht="18" customHeight="1">
      <c r="A8706" t="n">
        <v>8705</v>
      </c>
      <c r="B8706" t="inlineStr">
        <is>
          <t>CA-2016-111318</t>
        </is>
      </c>
      <c r="C8706" s="18" t="inlineStr">
        <is>
          <t>2016-07-23</t>
        </is>
      </c>
      <c r="D8706" s="18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19" t="n">
        <v>115.136</v>
      </c>
      <c r="S8706" s="20" t="n">
        <v>8</v>
      </c>
      <c r="T8706" s="21" t="n">
        <v>0.2</v>
      </c>
      <c r="U8706" s="19" t="n">
        <v>11.5136</v>
      </c>
      <c r="V8706" t="n">
        <v>3</v>
      </c>
      <c r="W8706" t="n">
        <v>2016</v>
      </c>
      <c r="X8706" t="inlineStr">
        <is>
          <t>2016Q3</t>
        </is>
      </c>
      <c r="Y8706" t="inlineStr">
        <is>
          <t>2016-07</t>
        </is>
      </c>
      <c r="Z8706" t="inlineStr">
        <is>
          <t>10.1% - 20%</t>
        </is>
      </c>
      <c r="AA8706" t="b">
        <v>1</v>
      </c>
      <c r="AB8706" t="b">
        <v>0</v>
      </c>
      <c r="AC8706" s="19" t="n">
        <v>17.99</v>
      </c>
      <c r="AD8706" s="21" t="n">
        <v>0.1</v>
      </c>
    </row>
    <row r="8707" ht="18" customHeight="1">
      <c r="A8707" t="n">
        <v>8706</v>
      </c>
      <c r="B8707" t="inlineStr">
        <is>
          <t>US-2014-132745</t>
        </is>
      </c>
      <c r="C8707" s="18" t="inlineStr">
        <is>
          <t>2014-10-01</t>
        </is>
      </c>
      <c r="D8707" s="18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19" t="n">
        <v>4.71</v>
      </c>
      <c r="S8707" s="20" t="n">
        <v>1</v>
      </c>
      <c r="T8707" s="21" t="n">
        <v>0</v>
      </c>
      <c r="U8707" s="19" t="n">
        <v>0</v>
      </c>
      <c r="V8707" t="n">
        <v>4</v>
      </c>
      <c r="W8707" t="n">
        <v>2014</v>
      </c>
      <c r="X8707" t="inlineStr">
        <is>
          <t>2014Q4</t>
        </is>
      </c>
      <c r="Y8707" t="inlineStr">
        <is>
          <t>2014-10</t>
        </is>
      </c>
      <c r="Z8707" t="inlineStr">
        <is>
          <t>0% (No Discount)</t>
        </is>
      </c>
      <c r="AA8707" t="b">
        <v>1</v>
      </c>
      <c r="AB8707" t="b">
        <v>0</v>
      </c>
      <c r="AC8707" s="19" t="n">
        <v>4.71</v>
      </c>
      <c r="AD8707" s="21" t="n">
        <v>0</v>
      </c>
    </row>
    <row r="8708" ht="18" customHeight="1">
      <c r="A8708" t="n">
        <v>8707</v>
      </c>
      <c r="B8708" t="inlineStr">
        <is>
          <t>CA-2014-146815</t>
        </is>
      </c>
      <c r="C8708" s="18" t="inlineStr">
        <is>
          <t>2014-09-08</t>
        </is>
      </c>
      <c r="D8708" s="1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19" t="n">
        <v>172.764</v>
      </c>
      <c r="S8708" s="20" t="n">
        <v>2</v>
      </c>
      <c r="T8708" s="21" t="n">
        <v>0.1</v>
      </c>
      <c r="U8708" s="19" t="n">
        <v>13.4372</v>
      </c>
      <c r="V8708" t="n">
        <v>5</v>
      </c>
      <c r="W8708" t="n">
        <v>2014</v>
      </c>
      <c r="X8708" t="inlineStr">
        <is>
          <t>2014Q3</t>
        </is>
      </c>
      <c r="Y8708" t="inlineStr">
        <is>
          <t>2014-09</t>
        </is>
      </c>
      <c r="Z8708" t="inlineStr">
        <is>
          <t>0.1% - 10%</t>
        </is>
      </c>
      <c r="AA8708" t="b">
        <v>1</v>
      </c>
      <c r="AB8708" t="b">
        <v>0</v>
      </c>
      <c r="AC8708" s="19" t="n">
        <v>95.98</v>
      </c>
      <c r="AD8708" s="21" t="n">
        <v>0.07779999999999999</v>
      </c>
    </row>
    <row r="8709" ht="18" customHeight="1">
      <c r="A8709" t="n">
        <v>8708</v>
      </c>
      <c r="B8709" t="inlineStr">
        <is>
          <t>CA-2014-146815</t>
        </is>
      </c>
      <c r="C8709" s="18" t="inlineStr">
        <is>
          <t>2014-09-08</t>
        </is>
      </c>
      <c r="D8709" s="18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19" t="n">
        <v>3.52</v>
      </c>
      <c r="S8709" s="20" t="n">
        <v>2</v>
      </c>
      <c r="T8709" s="21" t="n">
        <v>0</v>
      </c>
      <c r="U8709" s="19" t="n">
        <v>1.6896</v>
      </c>
      <c r="V8709" t="n">
        <v>5</v>
      </c>
      <c r="W8709" t="n">
        <v>2014</v>
      </c>
      <c r="X8709" t="inlineStr">
        <is>
          <t>2014Q3</t>
        </is>
      </c>
      <c r="Y8709" t="inlineStr">
        <is>
          <t>2014-09</t>
        </is>
      </c>
      <c r="Z8709" t="inlineStr">
        <is>
          <t>0% (No Discount)</t>
        </is>
      </c>
      <c r="AA8709" t="b">
        <v>1</v>
      </c>
      <c r="AB8709" t="b">
        <v>0</v>
      </c>
      <c r="AC8709" s="19" t="n">
        <v>1.76</v>
      </c>
      <c r="AD8709" s="21" t="n">
        <v>0.48</v>
      </c>
    </row>
    <row r="8710" ht="18" customHeight="1">
      <c r="A8710" t="n">
        <v>8709</v>
      </c>
      <c r="B8710" t="inlineStr">
        <is>
          <t>CA-2014-119144</t>
        </is>
      </c>
      <c r="C8710" s="18" t="inlineStr">
        <is>
          <t>2014-11-16</t>
        </is>
      </c>
      <c r="D8710" s="18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19" t="n">
        <v>79.968</v>
      </c>
      <c r="S8710" s="20" t="n">
        <v>4</v>
      </c>
      <c r="T8710" s="21" t="n">
        <v>0.2</v>
      </c>
      <c r="U8710" s="19" t="n">
        <v>-17.9928</v>
      </c>
      <c r="V8710" t="n">
        <v>2</v>
      </c>
      <c r="W8710" t="n">
        <v>2014</v>
      </c>
      <c r="X8710" t="inlineStr">
        <is>
          <t>2014Q4</t>
        </is>
      </c>
      <c r="Y8710" t="inlineStr">
        <is>
          <t>2014-11</t>
        </is>
      </c>
      <c r="Z8710" t="inlineStr">
        <is>
          <t>10.1% - 20%</t>
        </is>
      </c>
      <c r="AA8710" t="b">
        <v>0</v>
      </c>
      <c r="AB8710" t="b">
        <v>1</v>
      </c>
      <c r="AC8710" s="19" t="n">
        <v>24.99</v>
      </c>
      <c r="AD8710" s="21" t="n">
        <v>-0.225</v>
      </c>
    </row>
    <row r="8711" ht="18" customHeight="1">
      <c r="A8711" t="n">
        <v>8710</v>
      </c>
      <c r="B8711" t="inlineStr">
        <is>
          <t>CA-2014-119144</t>
        </is>
      </c>
      <c r="C8711" s="18" t="inlineStr">
        <is>
          <t>2014-11-16</t>
        </is>
      </c>
      <c r="D8711" s="18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19" t="n">
        <v>305.9745</v>
      </c>
      <c r="S8711" s="20" t="n">
        <v>3</v>
      </c>
      <c r="T8711" s="21" t="n">
        <v>0.15</v>
      </c>
      <c r="U8711" s="19" t="n">
        <v>25.1979</v>
      </c>
      <c r="V8711" t="n">
        <v>2</v>
      </c>
      <c r="W8711" t="n">
        <v>2014</v>
      </c>
      <c r="X8711" t="inlineStr">
        <is>
          <t>2014Q4</t>
        </is>
      </c>
      <c r="Y8711" t="inlineStr">
        <is>
          <t>2014-11</t>
        </is>
      </c>
      <c r="Z8711" t="inlineStr">
        <is>
          <t>10.1% - 20%</t>
        </is>
      </c>
      <c r="AA8711" t="b">
        <v>1</v>
      </c>
      <c r="AB8711" t="b">
        <v>0</v>
      </c>
      <c r="AC8711" s="19" t="n">
        <v>119.99</v>
      </c>
      <c r="AD8711" s="21" t="n">
        <v>0.0824</v>
      </c>
    </row>
    <row r="8712" ht="18" customHeight="1">
      <c r="A8712" t="n">
        <v>8711</v>
      </c>
      <c r="B8712" t="inlineStr">
        <is>
          <t>CA-2014-119144</t>
        </is>
      </c>
      <c r="C8712" s="18" t="inlineStr">
        <is>
          <t>2014-11-16</t>
        </is>
      </c>
      <c r="D8712" s="18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19" t="n">
        <v>344.91</v>
      </c>
      <c r="S8712" s="20" t="n">
        <v>3</v>
      </c>
      <c r="T8712" s="21" t="n">
        <v>0</v>
      </c>
      <c r="U8712" s="19" t="n">
        <v>10.3473</v>
      </c>
      <c r="V8712" t="n">
        <v>2</v>
      </c>
      <c r="W8712" t="n">
        <v>2014</v>
      </c>
      <c r="X8712" t="inlineStr">
        <is>
          <t>2014Q4</t>
        </is>
      </c>
      <c r="Y8712" t="inlineStr">
        <is>
          <t>2014-11</t>
        </is>
      </c>
      <c r="Z8712" t="inlineStr">
        <is>
          <t>0% (No Discount)</t>
        </is>
      </c>
      <c r="AA8712" t="b">
        <v>1</v>
      </c>
      <c r="AB8712" t="b">
        <v>0</v>
      </c>
      <c r="AC8712" s="19" t="n">
        <v>114.97</v>
      </c>
      <c r="AD8712" s="21" t="n">
        <v>0.03</v>
      </c>
    </row>
    <row r="8713" ht="18" customHeight="1">
      <c r="A8713" t="n">
        <v>8712</v>
      </c>
      <c r="B8713" t="inlineStr">
        <is>
          <t>CA-2014-105648</t>
        </is>
      </c>
      <c r="C8713" s="18" t="inlineStr">
        <is>
          <t>2014-03-03</t>
        </is>
      </c>
      <c r="D8713" s="18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19" t="n">
        <v>626.352</v>
      </c>
      <c r="S8713" s="20" t="n">
        <v>3</v>
      </c>
      <c r="T8713" s="21" t="n">
        <v>0.2</v>
      </c>
      <c r="U8713" s="19" t="n">
        <v>-23.4882</v>
      </c>
      <c r="V8713" t="n">
        <v>4</v>
      </c>
      <c r="W8713" t="n">
        <v>2014</v>
      </c>
      <c r="X8713" t="inlineStr">
        <is>
          <t>2014Q1</t>
        </is>
      </c>
      <c r="Y8713" t="inlineStr">
        <is>
          <t>2014-03</t>
        </is>
      </c>
      <c r="Z8713" t="inlineStr">
        <is>
          <t>10.1% - 20%</t>
        </is>
      </c>
      <c r="AA8713" t="b">
        <v>0</v>
      </c>
      <c r="AB8713" t="b">
        <v>1</v>
      </c>
      <c r="AC8713" s="19" t="n">
        <v>260.98</v>
      </c>
      <c r="AD8713" s="21" t="n">
        <v>-0.0375</v>
      </c>
    </row>
    <row r="8714" ht="18" customHeight="1">
      <c r="A8714" t="n">
        <v>8713</v>
      </c>
      <c r="B8714" t="inlineStr">
        <is>
          <t>US-2015-145422</t>
        </is>
      </c>
      <c r="C8714" s="18" t="inlineStr">
        <is>
          <t>2015-12-03</t>
        </is>
      </c>
      <c r="D8714" s="18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19" t="n">
        <v>359.499</v>
      </c>
      <c r="S8714" s="20" t="n">
        <v>3</v>
      </c>
      <c r="T8714" s="21" t="n">
        <v>0.15</v>
      </c>
      <c r="U8714" s="19" t="n">
        <v>-29.6058</v>
      </c>
      <c r="V8714" t="n">
        <v>4</v>
      </c>
      <c r="W8714" t="n">
        <v>2015</v>
      </c>
      <c r="X8714" t="inlineStr">
        <is>
          <t>2015Q4</t>
        </is>
      </c>
      <c r="Y8714" t="inlineStr">
        <is>
          <t>2015-12</t>
        </is>
      </c>
      <c r="Z8714" t="inlineStr">
        <is>
          <t>10.1% - 20%</t>
        </is>
      </c>
      <c r="AA8714" t="b">
        <v>0</v>
      </c>
      <c r="AB8714" t="b">
        <v>1</v>
      </c>
      <c r="AC8714" s="19" t="n">
        <v>140.98</v>
      </c>
      <c r="AD8714" s="21" t="n">
        <v>-0.0824</v>
      </c>
    </row>
    <row r="8715" ht="18" customHeight="1">
      <c r="A8715" t="n">
        <v>8714</v>
      </c>
      <c r="B8715" t="inlineStr">
        <is>
          <t>CA-2017-136623</t>
        </is>
      </c>
      <c r="C8715" s="18" t="inlineStr">
        <is>
          <t>2017-07-11</t>
        </is>
      </c>
      <c r="D8715" s="18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19" t="n">
        <v>71.952</v>
      </c>
      <c r="S8715" s="20" t="n">
        <v>6</v>
      </c>
      <c r="T8715" s="21" t="n">
        <v>0.2</v>
      </c>
      <c r="U8715" s="19" t="n">
        <v>5.3964</v>
      </c>
      <c r="V8715" t="n">
        <v>5</v>
      </c>
      <c r="W8715" t="n">
        <v>2017</v>
      </c>
      <c r="X8715" t="inlineStr">
        <is>
          <t>2017Q3</t>
        </is>
      </c>
      <c r="Y8715" t="inlineStr">
        <is>
          <t>2017-07</t>
        </is>
      </c>
      <c r="Z8715" t="inlineStr">
        <is>
          <t>10.1% - 20%</t>
        </is>
      </c>
      <c r="AA8715" t="b">
        <v>1</v>
      </c>
      <c r="AB8715" t="b">
        <v>0</v>
      </c>
      <c r="AC8715" s="19" t="n">
        <v>14.99</v>
      </c>
      <c r="AD8715" s="21" t="n">
        <v>0.075</v>
      </c>
    </row>
    <row r="8716" ht="18" customHeight="1">
      <c r="A8716" t="n">
        <v>8715</v>
      </c>
      <c r="B8716" t="inlineStr">
        <is>
          <t>CA-2017-136623</t>
        </is>
      </c>
      <c r="C8716" s="18" t="inlineStr">
        <is>
          <t>2017-07-11</t>
        </is>
      </c>
      <c r="D8716" s="18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19" t="n">
        <v>29.8</v>
      </c>
      <c r="S8716" s="20" t="n">
        <v>5</v>
      </c>
      <c r="T8716" s="21" t="n">
        <v>0.2</v>
      </c>
      <c r="U8716" s="19" t="n">
        <v>9.3125</v>
      </c>
      <c r="V8716" t="n">
        <v>5</v>
      </c>
      <c r="W8716" t="n">
        <v>2017</v>
      </c>
      <c r="X8716" t="inlineStr">
        <is>
          <t>2017Q3</t>
        </is>
      </c>
      <c r="Y8716" t="inlineStr">
        <is>
          <t>2017-07</t>
        </is>
      </c>
      <c r="Z8716" t="inlineStr">
        <is>
          <t>10.1% - 20%</t>
        </is>
      </c>
      <c r="AA8716" t="b">
        <v>1</v>
      </c>
      <c r="AB8716" t="b">
        <v>0</v>
      </c>
      <c r="AC8716" s="19" t="n">
        <v>7.45</v>
      </c>
      <c r="AD8716" s="21" t="n">
        <v>0.3125</v>
      </c>
    </row>
    <row r="8717" ht="18" customHeight="1">
      <c r="A8717" t="n">
        <v>8716</v>
      </c>
      <c r="B8717" t="inlineStr">
        <is>
          <t>CA-2017-121678</t>
        </is>
      </c>
      <c r="C8717" s="18" t="inlineStr">
        <is>
          <t>2017-11-16</t>
        </is>
      </c>
      <c r="D8717" s="18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19" t="n">
        <v>1.824</v>
      </c>
      <c r="S8717" s="20" t="n">
        <v>1</v>
      </c>
      <c r="T8717" s="21" t="n">
        <v>0.7</v>
      </c>
      <c r="U8717" s="19" t="n">
        <v>-1.3984</v>
      </c>
      <c r="V8717" t="n">
        <v>4</v>
      </c>
      <c r="W8717" t="n">
        <v>2017</v>
      </c>
      <c r="X8717" t="inlineStr">
        <is>
          <t>2017Q4</t>
        </is>
      </c>
      <c r="Y8717" t="inlineStr">
        <is>
          <t>2017-11</t>
        </is>
      </c>
      <c r="Z8717" t="inlineStr">
        <is>
          <t>&gt; 50% (Deep Discount)</t>
        </is>
      </c>
      <c r="AA8717" t="b">
        <v>0</v>
      </c>
      <c r="AB8717" t="b">
        <v>1</v>
      </c>
      <c r="AC8717" s="19" t="n">
        <v>6.08</v>
      </c>
      <c r="AD8717" s="21" t="n">
        <v>-0.7667</v>
      </c>
    </row>
    <row r="8718" ht="18" customHeight="1">
      <c r="A8718" t="n">
        <v>8717</v>
      </c>
      <c r="B8718" t="inlineStr">
        <is>
          <t>CA-2016-120824</t>
        </is>
      </c>
      <c r="C8718" s="18" t="inlineStr">
        <is>
          <t>2016-06-12</t>
        </is>
      </c>
      <c r="D8718" s="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19" t="n">
        <v>64.384</v>
      </c>
      <c r="S8718" s="20" t="n">
        <v>4</v>
      </c>
      <c r="T8718" s="21" t="n">
        <v>0.8</v>
      </c>
      <c r="U8718" s="19" t="n">
        <v>-160.96</v>
      </c>
      <c r="V8718" t="n">
        <v>4</v>
      </c>
      <c r="W8718" t="n">
        <v>2016</v>
      </c>
      <c r="X8718" t="inlineStr">
        <is>
          <t>2016Q2</t>
        </is>
      </c>
      <c r="Y8718" t="inlineStr">
        <is>
          <t>2016-06</t>
        </is>
      </c>
      <c r="Z8718" t="inlineStr">
        <is>
          <t>&gt; 50% (Deep Discount)</t>
        </is>
      </c>
      <c r="AA8718" t="b">
        <v>0</v>
      </c>
      <c r="AB8718" t="b">
        <v>1</v>
      </c>
      <c r="AC8718" s="19" t="n">
        <v>80.48</v>
      </c>
      <c r="AD8718" s="21" t="n">
        <v>-2.5</v>
      </c>
    </row>
    <row r="8719" ht="18" customHeight="1">
      <c r="A8719" t="n">
        <v>8718</v>
      </c>
      <c r="B8719" t="inlineStr">
        <is>
          <t>CA-2016-120824</t>
        </is>
      </c>
      <c r="C8719" s="18" t="inlineStr">
        <is>
          <t>2016-06-12</t>
        </is>
      </c>
      <c r="D8719" s="18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19" t="n">
        <v>6.984</v>
      </c>
      <c r="S8719" s="20" t="n">
        <v>2</v>
      </c>
      <c r="T8719" s="21" t="n">
        <v>0.6</v>
      </c>
      <c r="U8719" s="19" t="n">
        <v>-4.5396</v>
      </c>
      <c r="V8719" t="n">
        <v>4</v>
      </c>
      <c r="W8719" t="n">
        <v>2016</v>
      </c>
      <c r="X8719" t="inlineStr">
        <is>
          <t>2016Q2</t>
        </is>
      </c>
      <c r="Y8719" t="inlineStr">
        <is>
          <t>2016-06</t>
        </is>
      </c>
      <c r="Z8719" t="inlineStr">
        <is>
          <t>&gt; 50% (Deep Discount)</t>
        </is>
      </c>
      <c r="AA8719" t="b">
        <v>0</v>
      </c>
      <c r="AB8719" t="b">
        <v>1</v>
      </c>
      <c r="AC8719" s="19" t="n">
        <v>8.73</v>
      </c>
      <c r="AD8719" s="21" t="n">
        <v>-0.65</v>
      </c>
    </row>
    <row r="8720" ht="18" customHeight="1">
      <c r="A8720" t="n">
        <v>8719</v>
      </c>
      <c r="B8720" t="inlineStr">
        <is>
          <t>CA-2016-120824</t>
        </is>
      </c>
      <c r="C8720" s="18" t="inlineStr">
        <is>
          <t>2016-06-12</t>
        </is>
      </c>
      <c r="D8720" s="18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19" t="n">
        <v>11.264</v>
      </c>
      <c r="S8720" s="20" t="n">
        <v>8</v>
      </c>
      <c r="T8720" s="21" t="n">
        <v>0.2</v>
      </c>
      <c r="U8720" s="19" t="n">
        <v>3.9424</v>
      </c>
      <c r="V8720" t="n">
        <v>4</v>
      </c>
      <c r="W8720" t="n">
        <v>2016</v>
      </c>
      <c r="X8720" t="inlineStr">
        <is>
          <t>2016Q2</t>
        </is>
      </c>
      <c r="Y8720" t="inlineStr">
        <is>
          <t>2016-06</t>
        </is>
      </c>
      <c r="Z8720" t="inlineStr">
        <is>
          <t>10.1% - 20%</t>
        </is>
      </c>
      <c r="AA8720" t="b">
        <v>1</v>
      </c>
      <c r="AB8720" t="b">
        <v>0</v>
      </c>
      <c r="AC8720" s="19" t="n">
        <v>1.76</v>
      </c>
      <c r="AD8720" s="21" t="n">
        <v>0.35</v>
      </c>
    </row>
    <row r="8721" ht="18" customHeight="1">
      <c r="A8721" t="n">
        <v>8720</v>
      </c>
      <c r="B8721" t="inlineStr">
        <is>
          <t>CA-2016-120824</t>
        </is>
      </c>
      <c r="C8721" s="18" t="inlineStr">
        <is>
          <t>2016-06-12</t>
        </is>
      </c>
      <c r="D8721" s="18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19" t="n">
        <v>15.552</v>
      </c>
      <c r="S8721" s="20" t="n">
        <v>3</v>
      </c>
      <c r="T8721" s="21" t="n">
        <v>0.2</v>
      </c>
      <c r="U8721" s="19" t="n">
        <v>5.6376</v>
      </c>
      <c r="V8721" t="n">
        <v>4</v>
      </c>
      <c r="W8721" t="n">
        <v>2016</v>
      </c>
      <c r="X8721" t="inlineStr">
        <is>
          <t>2016Q2</t>
        </is>
      </c>
      <c r="Y8721" t="inlineStr">
        <is>
          <t>2016-06</t>
        </is>
      </c>
      <c r="Z8721" t="inlineStr">
        <is>
          <t>10.1% - 20%</t>
        </is>
      </c>
      <c r="AA8721" t="b">
        <v>1</v>
      </c>
      <c r="AB8721" t="b">
        <v>0</v>
      </c>
      <c r="AC8721" s="19" t="n">
        <v>6.48</v>
      </c>
      <c r="AD8721" s="21" t="n">
        <v>0.3625</v>
      </c>
    </row>
    <row r="8722" ht="18" customHeight="1">
      <c r="A8722" t="n">
        <v>8721</v>
      </c>
      <c r="B8722" t="inlineStr">
        <is>
          <t>CA-2016-120824</t>
        </is>
      </c>
      <c r="C8722" s="18" t="inlineStr">
        <is>
          <t>2016-06-12</t>
        </is>
      </c>
      <c r="D8722" s="18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19" t="n">
        <v>379.372</v>
      </c>
      <c r="S8722" s="20" t="n">
        <v>2</v>
      </c>
      <c r="T8722" s="21" t="n">
        <v>0.3</v>
      </c>
      <c r="U8722" s="19" t="n">
        <v>-119.2312</v>
      </c>
      <c r="V8722" t="n">
        <v>4</v>
      </c>
      <c r="W8722" t="n">
        <v>2016</v>
      </c>
      <c r="X8722" t="inlineStr">
        <is>
          <t>2016Q2</t>
        </is>
      </c>
      <c r="Y8722" t="inlineStr">
        <is>
          <t>2016-06</t>
        </is>
      </c>
      <c r="Z8722" t="inlineStr">
        <is>
          <t>20.1% - 30%</t>
        </is>
      </c>
      <c r="AA8722" t="b">
        <v>0</v>
      </c>
      <c r="AB8722" t="b">
        <v>1</v>
      </c>
      <c r="AC8722" s="19" t="n">
        <v>270.98</v>
      </c>
      <c r="AD8722" s="21" t="n">
        <v>-0.3143</v>
      </c>
    </row>
    <row r="8723" ht="18" customHeight="1">
      <c r="A8723" t="n">
        <v>8722</v>
      </c>
      <c r="B8723" t="inlineStr">
        <is>
          <t>CA-2016-120824</t>
        </is>
      </c>
      <c r="C8723" s="18" t="inlineStr">
        <is>
          <t>2016-06-12</t>
        </is>
      </c>
      <c r="D8723" s="18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19" t="n">
        <v>67.536</v>
      </c>
      <c r="S8723" s="20" t="n">
        <v>9</v>
      </c>
      <c r="T8723" s="21" t="n">
        <v>0.2</v>
      </c>
      <c r="U8723" s="19" t="n">
        <v>6.7536</v>
      </c>
      <c r="V8723" t="n">
        <v>4</v>
      </c>
      <c r="W8723" t="n">
        <v>2016</v>
      </c>
      <c r="X8723" t="inlineStr">
        <is>
          <t>2016Q2</t>
        </is>
      </c>
      <c r="Y8723" t="inlineStr">
        <is>
          <t>2016-06</t>
        </is>
      </c>
      <c r="Z8723" t="inlineStr">
        <is>
          <t>10.1% - 20%</t>
        </is>
      </c>
      <c r="AA8723" t="b">
        <v>1</v>
      </c>
      <c r="AB8723" t="b">
        <v>0</v>
      </c>
      <c r="AC8723" s="19" t="n">
        <v>9.380000000000001</v>
      </c>
      <c r="AD8723" s="21" t="n">
        <v>0.1</v>
      </c>
    </row>
    <row r="8724" ht="18" customHeight="1">
      <c r="A8724" t="n">
        <v>8723</v>
      </c>
      <c r="B8724" t="inlineStr">
        <is>
          <t>CA-2016-120824</t>
        </is>
      </c>
      <c r="C8724" s="18" t="inlineStr">
        <is>
          <t>2016-06-12</t>
        </is>
      </c>
      <c r="D8724" s="18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19" t="n">
        <v>1.524</v>
      </c>
      <c r="S8724" s="20" t="n">
        <v>2</v>
      </c>
      <c r="T8724" s="21" t="n">
        <v>0.8</v>
      </c>
      <c r="U8724" s="19" t="n">
        <v>-2.667</v>
      </c>
      <c r="V8724" t="n">
        <v>4</v>
      </c>
      <c r="W8724" t="n">
        <v>2016</v>
      </c>
      <c r="X8724" t="inlineStr">
        <is>
          <t>2016Q2</t>
        </is>
      </c>
      <c r="Y8724" t="inlineStr">
        <is>
          <t>2016-06</t>
        </is>
      </c>
      <c r="Z8724" t="inlineStr">
        <is>
          <t>&gt; 50% (Deep Discount)</t>
        </is>
      </c>
      <c r="AA8724" t="b">
        <v>0</v>
      </c>
      <c r="AB8724" t="b">
        <v>1</v>
      </c>
      <c r="AC8724" s="19" t="n">
        <v>3.81</v>
      </c>
      <c r="AD8724" s="21" t="n">
        <v>-1.75</v>
      </c>
    </row>
    <row r="8725" ht="18" customHeight="1">
      <c r="A8725" t="n">
        <v>8724</v>
      </c>
      <c r="B8725" t="inlineStr">
        <is>
          <t>US-2016-135209</t>
        </is>
      </c>
      <c r="C8725" s="18" t="inlineStr">
        <is>
          <t>2016-12-29</t>
        </is>
      </c>
      <c r="D8725" s="18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19" t="n">
        <v>37.408</v>
      </c>
      <c r="S8725" s="20" t="n">
        <v>7</v>
      </c>
      <c r="T8725" s="21" t="n">
        <v>0.2</v>
      </c>
      <c r="U8725" s="19" t="n">
        <v>13.0928</v>
      </c>
      <c r="V8725" t="n">
        <v>2</v>
      </c>
      <c r="W8725" t="n">
        <v>2016</v>
      </c>
      <c r="X8725" t="inlineStr">
        <is>
          <t>2016Q4</t>
        </is>
      </c>
      <c r="Y8725" t="inlineStr">
        <is>
          <t>2016-12</t>
        </is>
      </c>
      <c r="Z8725" t="inlineStr">
        <is>
          <t>10.1% - 20%</t>
        </is>
      </c>
      <c r="AA8725" t="b">
        <v>1</v>
      </c>
      <c r="AB8725" t="b">
        <v>0</v>
      </c>
      <c r="AC8725" s="19" t="n">
        <v>6.68</v>
      </c>
      <c r="AD8725" s="21" t="n">
        <v>0.35</v>
      </c>
    </row>
    <row r="8726" ht="18" customHeight="1">
      <c r="A8726" t="n">
        <v>8725</v>
      </c>
      <c r="B8726" t="inlineStr">
        <is>
          <t>US-2016-135209</t>
        </is>
      </c>
      <c r="C8726" s="18" t="inlineStr">
        <is>
          <t>2016-12-29</t>
        </is>
      </c>
      <c r="D8726" s="18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19" t="n">
        <v>25.344</v>
      </c>
      <c r="S8726" s="20" t="n">
        <v>6</v>
      </c>
      <c r="T8726" s="21" t="n">
        <v>0.2</v>
      </c>
      <c r="U8726" s="19" t="n">
        <v>8.8704</v>
      </c>
      <c r="V8726" t="n">
        <v>2</v>
      </c>
      <c r="W8726" t="n">
        <v>2016</v>
      </c>
      <c r="X8726" t="inlineStr">
        <is>
          <t>2016Q4</t>
        </is>
      </c>
      <c r="Y8726" t="inlineStr">
        <is>
          <t>2016-12</t>
        </is>
      </c>
      <c r="Z8726" t="inlineStr">
        <is>
          <t>10.1% - 20%</t>
        </is>
      </c>
      <c r="AA8726" t="b">
        <v>1</v>
      </c>
      <c r="AB8726" t="b">
        <v>0</v>
      </c>
      <c r="AC8726" s="19" t="n">
        <v>5.28</v>
      </c>
      <c r="AD8726" s="21" t="n">
        <v>0.35</v>
      </c>
    </row>
    <row r="8727" ht="18" customHeight="1">
      <c r="A8727" t="n">
        <v>8726</v>
      </c>
      <c r="B8727" t="inlineStr">
        <is>
          <t>CA-2017-148145</t>
        </is>
      </c>
      <c r="C8727" s="18" t="inlineStr">
        <is>
          <t>2017-03-18</t>
        </is>
      </c>
      <c r="D8727" s="18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19" t="n">
        <v>46.2</v>
      </c>
      <c r="S8727" s="20" t="n">
        <v>4</v>
      </c>
      <c r="T8727" s="21" t="n">
        <v>0</v>
      </c>
      <c r="U8727" s="19" t="n">
        <v>21.252</v>
      </c>
      <c r="V8727" t="n">
        <v>5</v>
      </c>
      <c r="W8727" t="n">
        <v>2017</v>
      </c>
      <c r="X8727" t="inlineStr">
        <is>
          <t>2017Q1</t>
        </is>
      </c>
      <c r="Y8727" t="inlineStr">
        <is>
          <t>2017-03</t>
        </is>
      </c>
      <c r="Z8727" t="inlineStr">
        <is>
          <t>0% (No Discount)</t>
        </is>
      </c>
      <c r="AA8727" t="b">
        <v>1</v>
      </c>
      <c r="AB8727" t="b">
        <v>0</v>
      </c>
      <c r="AC8727" s="19" t="n">
        <v>11.55</v>
      </c>
      <c r="AD8727" s="21" t="n">
        <v>0.46</v>
      </c>
    </row>
    <row r="8728" ht="18" customHeight="1">
      <c r="A8728" t="n">
        <v>8727</v>
      </c>
      <c r="B8728" t="inlineStr">
        <is>
          <t>CA-2015-103870</t>
        </is>
      </c>
      <c r="C8728" s="18" t="inlineStr">
        <is>
          <t>2015-12-27</t>
        </is>
      </c>
      <c r="D8728" s="1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19" t="n">
        <v>4.728</v>
      </c>
      <c r="S8728" s="20" t="n">
        <v>3</v>
      </c>
      <c r="T8728" s="21" t="n">
        <v>0.2</v>
      </c>
      <c r="U8728" s="19" t="n">
        <v>0.7092000000000001</v>
      </c>
      <c r="V8728" t="n">
        <v>4</v>
      </c>
      <c r="W8728" t="n">
        <v>2015</v>
      </c>
      <c r="X8728" t="inlineStr">
        <is>
          <t>2015Q4</t>
        </is>
      </c>
      <c r="Y8728" t="inlineStr">
        <is>
          <t>2015-12</t>
        </is>
      </c>
      <c r="Z8728" t="inlineStr">
        <is>
          <t>10.1% - 20%</t>
        </is>
      </c>
      <c r="AA8728" t="b">
        <v>1</v>
      </c>
      <c r="AB8728" t="b">
        <v>0</v>
      </c>
      <c r="AC8728" s="19" t="n">
        <v>1.97</v>
      </c>
      <c r="AD8728" s="21" t="n">
        <v>0.15</v>
      </c>
    </row>
    <row r="8729" ht="18" customHeight="1">
      <c r="A8729" t="n">
        <v>8728</v>
      </c>
      <c r="B8729" t="inlineStr">
        <is>
          <t>CA-2015-103870</t>
        </is>
      </c>
      <c r="C8729" s="18" t="inlineStr">
        <is>
          <t>2015-12-27</t>
        </is>
      </c>
      <c r="D8729" s="18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19" t="n">
        <v>53.352</v>
      </c>
      <c r="S8729" s="20" t="n">
        <v>3</v>
      </c>
      <c r="T8729" s="21" t="n">
        <v>0.2</v>
      </c>
      <c r="U8729" s="19" t="n">
        <v>16.0056</v>
      </c>
      <c r="V8729" t="n">
        <v>4</v>
      </c>
      <c r="W8729" t="n">
        <v>2015</v>
      </c>
      <c r="X8729" t="inlineStr">
        <is>
          <t>2015Q4</t>
        </is>
      </c>
      <c r="Y8729" t="inlineStr">
        <is>
          <t>2015-12</t>
        </is>
      </c>
      <c r="Z8729" t="inlineStr">
        <is>
          <t>10.1% - 20%</t>
        </is>
      </c>
      <c r="AA8729" t="b">
        <v>1</v>
      </c>
      <c r="AB8729" t="b">
        <v>0</v>
      </c>
      <c r="AC8729" s="19" t="n">
        <v>22.23</v>
      </c>
      <c r="AD8729" s="21" t="n">
        <v>0.3</v>
      </c>
    </row>
    <row r="8730" ht="18" customHeight="1">
      <c r="A8730" t="n">
        <v>8729</v>
      </c>
      <c r="B8730" t="inlineStr">
        <is>
          <t>CA-2015-103870</t>
        </is>
      </c>
      <c r="C8730" s="18" t="inlineStr">
        <is>
          <t>2015-12-27</t>
        </is>
      </c>
      <c r="D8730" s="18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19" t="n">
        <v>131.104</v>
      </c>
      <c r="S8730" s="20" t="n">
        <v>2</v>
      </c>
      <c r="T8730" s="21" t="n">
        <v>0.2</v>
      </c>
      <c r="U8730" s="19" t="n">
        <v>8.194000000000001</v>
      </c>
      <c r="V8730" t="n">
        <v>4</v>
      </c>
      <c r="W8730" t="n">
        <v>2015</v>
      </c>
      <c r="X8730" t="inlineStr">
        <is>
          <t>2015Q4</t>
        </is>
      </c>
      <c r="Y8730" t="inlineStr">
        <is>
          <t>2015-12</t>
        </is>
      </c>
      <c r="Z8730" t="inlineStr">
        <is>
          <t>10.1% - 20%</t>
        </is>
      </c>
      <c r="AA8730" t="b">
        <v>1</v>
      </c>
      <c r="AB8730" t="b">
        <v>0</v>
      </c>
      <c r="AC8730" s="19" t="n">
        <v>81.94</v>
      </c>
      <c r="AD8730" s="21" t="n">
        <v>0.0625</v>
      </c>
    </row>
    <row r="8731" ht="18" customHeight="1">
      <c r="A8731" t="n">
        <v>8730</v>
      </c>
      <c r="B8731" t="inlineStr">
        <is>
          <t>CA-2015-103870</t>
        </is>
      </c>
      <c r="C8731" s="18" t="inlineStr">
        <is>
          <t>2015-12-27</t>
        </is>
      </c>
      <c r="D8731" s="18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19" t="n">
        <v>22.512</v>
      </c>
      <c r="S8731" s="20" t="n">
        <v>3</v>
      </c>
      <c r="T8731" s="21" t="n">
        <v>0.2</v>
      </c>
      <c r="U8731" s="19" t="n">
        <v>2.2512</v>
      </c>
      <c r="V8731" t="n">
        <v>4</v>
      </c>
      <c r="W8731" t="n">
        <v>2015</v>
      </c>
      <c r="X8731" t="inlineStr">
        <is>
          <t>2015Q4</t>
        </is>
      </c>
      <c r="Y8731" t="inlineStr">
        <is>
          <t>2015-12</t>
        </is>
      </c>
      <c r="Z8731" t="inlineStr">
        <is>
          <t>10.1% - 20%</t>
        </is>
      </c>
      <c r="AA8731" t="b">
        <v>1</v>
      </c>
      <c r="AB8731" t="b">
        <v>0</v>
      </c>
      <c r="AC8731" s="19" t="n">
        <v>9.380000000000001</v>
      </c>
      <c r="AD8731" s="21" t="n">
        <v>0.1</v>
      </c>
    </row>
    <row r="8732" ht="18" customHeight="1">
      <c r="A8732" t="n">
        <v>8731</v>
      </c>
      <c r="B8732" t="inlineStr">
        <is>
          <t>CA-2015-103870</t>
        </is>
      </c>
      <c r="C8732" s="18" t="inlineStr">
        <is>
          <t>2015-12-27</t>
        </is>
      </c>
      <c r="D8732" s="18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19" t="n">
        <v>72.744</v>
      </c>
      <c r="S8732" s="20" t="n">
        <v>7</v>
      </c>
      <c r="T8732" s="21" t="n">
        <v>0.2</v>
      </c>
      <c r="U8732" s="19" t="n">
        <v>-12.7302</v>
      </c>
      <c r="V8732" t="n">
        <v>4</v>
      </c>
      <c r="W8732" t="n">
        <v>2015</v>
      </c>
      <c r="X8732" t="inlineStr">
        <is>
          <t>2015Q4</t>
        </is>
      </c>
      <c r="Y8732" t="inlineStr">
        <is>
          <t>2015-12</t>
        </is>
      </c>
      <c r="Z8732" t="inlineStr">
        <is>
          <t>10.1% - 20%</t>
        </is>
      </c>
      <c r="AA8732" t="b">
        <v>0</v>
      </c>
      <c r="AB8732" t="b">
        <v>1</v>
      </c>
      <c r="AC8732" s="19" t="n">
        <v>12.99</v>
      </c>
      <c r="AD8732" s="21" t="n">
        <v>-0.175</v>
      </c>
    </row>
    <row r="8733" ht="18" customHeight="1">
      <c r="A8733" t="n">
        <v>8732</v>
      </c>
      <c r="B8733" t="inlineStr">
        <is>
          <t>CA-2015-111017</t>
        </is>
      </c>
      <c r="C8733" s="18" t="inlineStr">
        <is>
          <t>2015-07-31</t>
        </is>
      </c>
      <c r="D8733" s="18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19" t="n">
        <v>52.59</v>
      </c>
      <c r="S8733" s="20" t="n">
        <v>3</v>
      </c>
      <c r="T8733" s="21" t="n">
        <v>0</v>
      </c>
      <c r="U8733" s="19" t="n">
        <v>15.777</v>
      </c>
      <c r="V8733" t="n">
        <v>6</v>
      </c>
      <c r="W8733" t="n">
        <v>2015</v>
      </c>
      <c r="X8733" t="inlineStr">
        <is>
          <t>2015Q3</t>
        </is>
      </c>
      <c r="Y8733" t="inlineStr">
        <is>
          <t>2015-07</t>
        </is>
      </c>
      <c r="Z8733" t="inlineStr">
        <is>
          <t>0% (No Discount)</t>
        </is>
      </c>
      <c r="AA8733" t="b">
        <v>1</v>
      </c>
      <c r="AB8733" t="b">
        <v>0</v>
      </c>
      <c r="AC8733" s="19" t="n">
        <v>17.53</v>
      </c>
      <c r="AD8733" s="21" t="n">
        <v>0.3</v>
      </c>
    </row>
    <row r="8734" ht="18" customHeight="1">
      <c r="A8734" t="n">
        <v>8733</v>
      </c>
      <c r="B8734" t="inlineStr">
        <is>
          <t>CA-2017-116988</t>
        </is>
      </c>
      <c r="C8734" s="18" t="inlineStr">
        <is>
          <t>2017-06-27</t>
        </is>
      </c>
      <c r="D8734" s="18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19" t="n">
        <v>19.44</v>
      </c>
      <c r="S8734" s="20" t="n">
        <v>3</v>
      </c>
      <c r="T8734" s="21" t="n">
        <v>0</v>
      </c>
      <c r="U8734" s="19" t="n">
        <v>9.331200000000001</v>
      </c>
      <c r="V8734" t="n">
        <v>2</v>
      </c>
      <c r="W8734" t="n">
        <v>2017</v>
      </c>
      <c r="X8734" t="inlineStr">
        <is>
          <t>2017Q2</t>
        </is>
      </c>
      <c r="Y8734" t="inlineStr">
        <is>
          <t>2017-06</t>
        </is>
      </c>
      <c r="Z8734" t="inlineStr">
        <is>
          <t>0% (No Discount)</t>
        </is>
      </c>
      <c r="AA8734" t="b">
        <v>1</v>
      </c>
      <c r="AB8734" t="b">
        <v>0</v>
      </c>
      <c r="AC8734" s="19" t="n">
        <v>6.48</v>
      </c>
      <c r="AD8734" s="21" t="n">
        <v>0.48</v>
      </c>
    </row>
    <row r="8735" ht="18" customHeight="1">
      <c r="A8735" t="n">
        <v>8734</v>
      </c>
      <c r="B8735" t="inlineStr">
        <is>
          <t>CA-2017-116988</t>
        </is>
      </c>
      <c r="C8735" s="18" t="inlineStr">
        <is>
          <t>2017-06-27</t>
        </is>
      </c>
      <c r="D8735" s="18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19" t="n">
        <v>126.3</v>
      </c>
      <c r="S8735" s="20" t="n">
        <v>3</v>
      </c>
      <c r="T8735" s="21" t="n">
        <v>0</v>
      </c>
      <c r="U8735" s="19" t="n">
        <v>40.416</v>
      </c>
      <c r="V8735" t="n">
        <v>2</v>
      </c>
      <c r="W8735" t="n">
        <v>2017</v>
      </c>
      <c r="X8735" t="inlineStr">
        <is>
          <t>2017Q2</t>
        </is>
      </c>
      <c r="Y8735" t="inlineStr">
        <is>
          <t>2017-06</t>
        </is>
      </c>
      <c r="Z8735" t="inlineStr">
        <is>
          <t>0% (No Discount)</t>
        </is>
      </c>
      <c r="AA8735" t="b">
        <v>1</v>
      </c>
      <c r="AB8735" t="b">
        <v>0</v>
      </c>
      <c r="AC8735" s="19" t="n">
        <v>42.1</v>
      </c>
      <c r="AD8735" s="21" t="n">
        <v>0.32</v>
      </c>
    </row>
    <row r="8736" ht="18" customHeight="1">
      <c r="A8736" t="n">
        <v>8735</v>
      </c>
      <c r="B8736" t="inlineStr">
        <is>
          <t>CA-2017-116988</t>
        </is>
      </c>
      <c r="C8736" s="18" t="inlineStr">
        <is>
          <t>2017-06-27</t>
        </is>
      </c>
      <c r="D8736" s="18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19" t="n">
        <v>1287.45</v>
      </c>
      <c r="S8736" s="20" t="n">
        <v>5</v>
      </c>
      <c r="T8736" s="21" t="n">
        <v>0</v>
      </c>
      <c r="U8736" s="19" t="n">
        <v>244.6155</v>
      </c>
      <c r="V8736" t="n">
        <v>2</v>
      </c>
      <c r="W8736" t="n">
        <v>2017</v>
      </c>
      <c r="X8736" t="inlineStr">
        <is>
          <t>2017Q2</t>
        </is>
      </c>
      <c r="Y8736" t="inlineStr">
        <is>
          <t>2017-06</t>
        </is>
      </c>
      <c r="Z8736" t="inlineStr">
        <is>
          <t>0% (No Discount)</t>
        </is>
      </c>
      <c r="AA8736" t="b">
        <v>1</v>
      </c>
      <c r="AB8736" t="b">
        <v>0</v>
      </c>
      <c r="AC8736" s="19" t="n">
        <v>257.49</v>
      </c>
      <c r="AD8736" s="21" t="n">
        <v>0.19</v>
      </c>
    </row>
    <row r="8737" ht="18" customHeight="1">
      <c r="A8737" t="n">
        <v>8736</v>
      </c>
      <c r="B8737" t="inlineStr">
        <is>
          <t>US-2014-169390</t>
        </is>
      </c>
      <c r="C8737" s="18" t="inlineStr">
        <is>
          <t>2014-02-07</t>
        </is>
      </c>
      <c r="D8737" s="18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19" t="n">
        <v>64.95999999999999</v>
      </c>
      <c r="S8737" s="20" t="n">
        <v>4</v>
      </c>
      <c r="T8737" s="21" t="n">
        <v>0</v>
      </c>
      <c r="U8737" s="19" t="n">
        <v>9.744</v>
      </c>
      <c r="V8737" t="n">
        <v>3</v>
      </c>
      <c r="W8737" t="n">
        <v>2014</v>
      </c>
      <c r="X8737" t="inlineStr">
        <is>
          <t>2014Q1</t>
        </is>
      </c>
      <c r="Y8737" t="inlineStr">
        <is>
          <t>2014-02</t>
        </is>
      </c>
      <c r="Z8737" t="inlineStr">
        <is>
          <t>0% (No Discount)</t>
        </is>
      </c>
      <c r="AA8737" t="b">
        <v>1</v>
      </c>
      <c r="AB8737" t="b">
        <v>0</v>
      </c>
      <c r="AC8737" s="19" t="n">
        <v>16.24</v>
      </c>
      <c r="AD8737" s="21" t="n">
        <v>0.15</v>
      </c>
    </row>
    <row r="8738" ht="18" customHeight="1">
      <c r="A8738" t="n">
        <v>8737</v>
      </c>
      <c r="B8738" t="inlineStr">
        <is>
          <t>CA-2016-168774</t>
        </is>
      </c>
      <c r="C8738" s="18" t="inlineStr">
        <is>
          <t>2016-09-04</t>
        </is>
      </c>
      <c r="D8738" s="1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19" t="n">
        <v>535.41</v>
      </c>
      <c r="S8738" s="20" t="n">
        <v>3</v>
      </c>
      <c r="T8738" s="21" t="n">
        <v>0</v>
      </c>
      <c r="U8738" s="19" t="n">
        <v>160.623</v>
      </c>
      <c r="V8738" t="n">
        <v>5</v>
      </c>
      <c r="W8738" t="n">
        <v>2016</v>
      </c>
      <c r="X8738" t="inlineStr">
        <is>
          <t>2016Q3</t>
        </is>
      </c>
      <c r="Y8738" t="inlineStr">
        <is>
          <t>2016-09</t>
        </is>
      </c>
      <c r="Z8738" t="inlineStr">
        <is>
          <t>0% (No Discount)</t>
        </is>
      </c>
      <c r="AA8738" t="b">
        <v>1</v>
      </c>
      <c r="AB8738" t="b">
        <v>0</v>
      </c>
      <c r="AC8738" s="19" t="n">
        <v>178.47</v>
      </c>
      <c r="AD8738" s="21" t="n">
        <v>0.3</v>
      </c>
    </row>
    <row r="8739" ht="18" customHeight="1">
      <c r="A8739" t="n">
        <v>8738</v>
      </c>
      <c r="B8739" t="inlineStr">
        <is>
          <t>CA-2017-161592</t>
        </is>
      </c>
      <c r="C8739" s="18" t="inlineStr">
        <is>
          <t>2017-04-06</t>
        </is>
      </c>
      <c r="D8739" s="18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19" t="n">
        <v>8.1</v>
      </c>
      <c r="S8739" s="20" t="n">
        <v>5</v>
      </c>
      <c r="T8739" s="21" t="n">
        <v>0.7</v>
      </c>
      <c r="U8739" s="19" t="n">
        <v>-5.94</v>
      </c>
      <c r="V8739" t="n">
        <v>4</v>
      </c>
      <c r="W8739" t="n">
        <v>2017</v>
      </c>
      <c r="X8739" t="inlineStr">
        <is>
          <t>2017Q2</t>
        </is>
      </c>
      <c r="Y8739" t="inlineStr">
        <is>
          <t>2017-04</t>
        </is>
      </c>
      <c r="Z8739" t="inlineStr">
        <is>
          <t>&gt; 50% (Deep Discount)</t>
        </is>
      </c>
      <c r="AA8739" t="b">
        <v>0</v>
      </c>
      <c r="AB8739" t="b">
        <v>1</v>
      </c>
      <c r="AC8739" s="19" t="n">
        <v>5.4</v>
      </c>
      <c r="AD8739" s="21" t="n">
        <v>-0.7333</v>
      </c>
    </row>
    <row r="8740" ht="18" customHeight="1">
      <c r="A8740" t="n">
        <v>8739</v>
      </c>
      <c r="B8740" t="inlineStr">
        <is>
          <t>US-2017-131961</t>
        </is>
      </c>
      <c r="C8740" s="18" t="inlineStr">
        <is>
          <t>2017-12-08</t>
        </is>
      </c>
      <c r="D8740" s="18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19" t="n">
        <v>13.248</v>
      </c>
      <c r="S8740" s="20" t="n">
        <v>4</v>
      </c>
      <c r="T8740" s="21" t="n">
        <v>0.2</v>
      </c>
      <c r="U8740" s="19" t="n">
        <v>3.6432</v>
      </c>
      <c r="V8740" t="n">
        <v>3</v>
      </c>
      <c r="W8740" t="n">
        <v>2017</v>
      </c>
      <c r="X8740" t="inlineStr">
        <is>
          <t>2017Q4</t>
        </is>
      </c>
      <c r="Y8740" t="inlineStr">
        <is>
          <t>2017-12</t>
        </is>
      </c>
      <c r="Z8740" t="inlineStr">
        <is>
          <t>10.1% - 20%</t>
        </is>
      </c>
      <c r="AA8740" t="b">
        <v>1</v>
      </c>
      <c r="AB8740" t="b">
        <v>0</v>
      </c>
      <c r="AC8740" s="19" t="n">
        <v>4.14</v>
      </c>
      <c r="AD8740" s="21" t="n">
        <v>0.275</v>
      </c>
    </row>
    <row r="8741" ht="18" customHeight="1">
      <c r="A8741" t="n">
        <v>8740</v>
      </c>
      <c r="B8741" t="inlineStr">
        <is>
          <t>US-2017-131961</t>
        </is>
      </c>
      <c r="C8741" s="18" t="inlineStr">
        <is>
          <t>2017-12-08</t>
        </is>
      </c>
      <c r="D8741" s="18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19" t="n">
        <v>83.988</v>
      </c>
      <c r="S8741" s="20" t="n">
        <v>2</v>
      </c>
      <c r="T8741" s="21" t="n">
        <v>0.4</v>
      </c>
      <c r="U8741" s="19" t="n">
        <v>-20.997</v>
      </c>
      <c r="V8741" t="n">
        <v>3</v>
      </c>
      <c r="W8741" t="n">
        <v>2017</v>
      </c>
      <c r="X8741" t="inlineStr">
        <is>
          <t>2017Q4</t>
        </is>
      </c>
      <c r="Y8741" t="inlineStr">
        <is>
          <t>2017-12</t>
        </is>
      </c>
      <c r="Z8741" t="inlineStr">
        <is>
          <t>30.1% - 50%</t>
        </is>
      </c>
      <c r="AA8741" t="b">
        <v>0</v>
      </c>
      <c r="AB8741" t="b">
        <v>1</v>
      </c>
      <c r="AC8741" s="19" t="n">
        <v>69.98999999999999</v>
      </c>
      <c r="AD8741" s="21" t="n">
        <v>-0.25</v>
      </c>
    </row>
    <row r="8742" ht="18" customHeight="1">
      <c r="A8742" t="n">
        <v>8741</v>
      </c>
      <c r="B8742" t="inlineStr">
        <is>
          <t>CA-2016-102498</t>
        </is>
      </c>
      <c r="C8742" s="18" t="inlineStr">
        <is>
          <t>2016-07-24</t>
        </is>
      </c>
      <c r="D8742" s="18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19" t="n">
        <v>73.2</v>
      </c>
      <c r="S8742" s="20" t="n">
        <v>5</v>
      </c>
      <c r="T8742" s="21" t="n">
        <v>0</v>
      </c>
      <c r="U8742" s="19" t="n">
        <v>21.228</v>
      </c>
      <c r="V8742" t="n">
        <v>1</v>
      </c>
      <c r="W8742" t="n">
        <v>2016</v>
      </c>
      <c r="X8742" t="inlineStr">
        <is>
          <t>2016Q3</t>
        </is>
      </c>
      <c r="Y8742" t="inlineStr">
        <is>
          <t>2016-07</t>
        </is>
      </c>
      <c r="Z8742" t="inlineStr">
        <is>
          <t>0% (No Discount)</t>
        </is>
      </c>
      <c r="AA8742" t="b">
        <v>1</v>
      </c>
      <c r="AB8742" t="b">
        <v>0</v>
      </c>
      <c r="AC8742" s="19" t="n">
        <v>14.64</v>
      </c>
      <c r="AD8742" s="21" t="n">
        <v>0.29</v>
      </c>
    </row>
    <row r="8743" ht="18" customHeight="1">
      <c r="A8743" t="n">
        <v>8742</v>
      </c>
      <c r="B8743" t="inlineStr">
        <is>
          <t>CA-2015-113222</t>
        </is>
      </c>
      <c r="C8743" s="18" t="inlineStr">
        <is>
          <t>2015-11-09</t>
        </is>
      </c>
      <c r="D8743" s="18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19" t="n">
        <v>10.74</v>
      </c>
      <c r="S8743" s="20" t="n">
        <v>3</v>
      </c>
      <c r="T8743" s="21" t="n">
        <v>0</v>
      </c>
      <c r="U8743" s="19" t="n">
        <v>5.1552</v>
      </c>
      <c r="V8743" t="n">
        <v>0</v>
      </c>
      <c r="W8743" t="n">
        <v>2015</v>
      </c>
      <c r="X8743" t="inlineStr">
        <is>
          <t>2015Q4</t>
        </is>
      </c>
      <c r="Y8743" t="inlineStr">
        <is>
          <t>2015-11</t>
        </is>
      </c>
      <c r="Z8743" t="inlineStr">
        <is>
          <t>0% (No Discount)</t>
        </is>
      </c>
      <c r="AA8743" t="b">
        <v>1</v>
      </c>
      <c r="AB8743" t="b">
        <v>0</v>
      </c>
      <c r="AC8743" s="19" t="n">
        <v>3.58</v>
      </c>
      <c r="AD8743" s="21" t="n">
        <v>0.48</v>
      </c>
    </row>
    <row r="8744" ht="18" customHeight="1">
      <c r="A8744" t="n">
        <v>8743</v>
      </c>
      <c r="B8744" t="inlineStr">
        <is>
          <t>US-2015-144771</t>
        </is>
      </c>
      <c r="C8744" s="18" t="inlineStr">
        <is>
          <t>2015-10-02</t>
        </is>
      </c>
      <c r="D8744" s="18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19" t="n">
        <v>11.032</v>
      </c>
      <c r="S8744" s="20" t="n">
        <v>1</v>
      </c>
      <c r="T8744" s="21" t="n">
        <v>0.2</v>
      </c>
      <c r="U8744" s="19" t="n">
        <v>3.0338</v>
      </c>
      <c r="V8744" t="n">
        <v>2</v>
      </c>
      <c r="W8744" t="n">
        <v>2015</v>
      </c>
      <c r="X8744" t="inlineStr">
        <is>
          <t>2015Q4</t>
        </is>
      </c>
      <c r="Y8744" t="inlineStr">
        <is>
          <t>2015-10</t>
        </is>
      </c>
      <c r="Z8744" t="inlineStr">
        <is>
          <t>10.1% - 20%</t>
        </is>
      </c>
      <c r="AA8744" t="b">
        <v>1</v>
      </c>
      <c r="AB8744" t="b">
        <v>0</v>
      </c>
      <c r="AC8744" s="19" t="n">
        <v>13.79</v>
      </c>
      <c r="AD8744" s="21" t="n">
        <v>0.275</v>
      </c>
    </row>
    <row r="8745" ht="18" customHeight="1">
      <c r="A8745" t="n">
        <v>8744</v>
      </c>
      <c r="B8745" t="inlineStr">
        <is>
          <t>US-2015-144771</t>
        </is>
      </c>
      <c r="C8745" s="18" t="inlineStr">
        <is>
          <t>2015-10-02</t>
        </is>
      </c>
      <c r="D8745" s="18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19" t="n">
        <v>53.04</v>
      </c>
      <c r="S8745" s="20" t="n">
        <v>3</v>
      </c>
      <c r="T8745" s="21" t="n">
        <v>0.2</v>
      </c>
      <c r="U8745" s="19" t="n">
        <v>-4.641</v>
      </c>
      <c r="V8745" t="n">
        <v>2</v>
      </c>
      <c r="W8745" t="n">
        <v>2015</v>
      </c>
      <c r="X8745" t="inlineStr">
        <is>
          <t>2015Q4</t>
        </is>
      </c>
      <c r="Y8745" t="inlineStr">
        <is>
          <t>2015-10</t>
        </is>
      </c>
      <c r="Z8745" t="inlineStr">
        <is>
          <t>10.1% - 20%</t>
        </is>
      </c>
      <c r="AA8745" t="b">
        <v>0</v>
      </c>
      <c r="AB8745" t="b">
        <v>1</v>
      </c>
      <c r="AC8745" s="19" t="n">
        <v>22.1</v>
      </c>
      <c r="AD8745" s="21" t="n">
        <v>-0.08749999999999999</v>
      </c>
    </row>
    <row r="8746" ht="18" customHeight="1">
      <c r="A8746" t="n">
        <v>8745</v>
      </c>
      <c r="B8746" t="inlineStr">
        <is>
          <t>CA-2015-162376</t>
        </is>
      </c>
      <c r="C8746" s="18" t="inlineStr">
        <is>
          <t>2015-11-22</t>
        </is>
      </c>
      <c r="D8746" s="18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19" t="n">
        <v>17.12</v>
      </c>
      <c r="S8746" s="20" t="n">
        <v>4</v>
      </c>
      <c r="T8746" s="21" t="n">
        <v>0</v>
      </c>
      <c r="U8746" s="19" t="n">
        <v>4.9648</v>
      </c>
      <c r="V8746" t="n">
        <v>3</v>
      </c>
      <c r="W8746" t="n">
        <v>2015</v>
      </c>
      <c r="X8746" t="inlineStr">
        <is>
          <t>2015Q4</t>
        </is>
      </c>
      <c r="Y8746" t="inlineStr">
        <is>
          <t>2015-11</t>
        </is>
      </c>
      <c r="Z8746" t="inlineStr">
        <is>
          <t>0% (No Discount)</t>
        </is>
      </c>
      <c r="AA8746" t="b">
        <v>1</v>
      </c>
      <c r="AB8746" t="b">
        <v>0</v>
      </c>
      <c r="AC8746" s="19" t="n">
        <v>4.28</v>
      </c>
      <c r="AD8746" s="21" t="n">
        <v>0.29</v>
      </c>
    </row>
    <row r="8747" ht="18" customHeight="1">
      <c r="A8747" t="n">
        <v>8746</v>
      </c>
      <c r="B8747" t="inlineStr">
        <is>
          <t>CA-2015-162376</t>
        </is>
      </c>
      <c r="C8747" s="18" t="inlineStr">
        <is>
          <t>2015-11-22</t>
        </is>
      </c>
      <c r="D8747" s="18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19" t="n">
        <v>59.94</v>
      </c>
      <c r="S8747" s="20" t="n">
        <v>3</v>
      </c>
      <c r="T8747" s="21" t="n">
        <v>0</v>
      </c>
      <c r="U8747" s="19" t="n">
        <v>28.1718</v>
      </c>
      <c r="V8747" t="n">
        <v>3</v>
      </c>
      <c r="W8747" t="n">
        <v>2015</v>
      </c>
      <c r="X8747" t="inlineStr">
        <is>
          <t>2015Q4</t>
        </is>
      </c>
      <c r="Y8747" t="inlineStr">
        <is>
          <t>2015-11</t>
        </is>
      </c>
      <c r="Z8747" t="inlineStr">
        <is>
          <t>0% (No Discount)</t>
        </is>
      </c>
      <c r="AA8747" t="b">
        <v>1</v>
      </c>
      <c r="AB8747" t="b">
        <v>0</v>
      </c>
      <c r="AC8747" s="19" t="n">
        <v>19.98</v>
      </c>
      <c r="AD8747" s="21" t="n">
        <v>0.47</v>
      </c>
    </row>
    <row r="8748" ht="18" customHeight="1">
      <c r="A8748" t="n">
        <v>8747</v>
      </c>
      <c r="B8748" t="inlineStr">
        <is>
          <t>CA-2017-128076</t>
        </is>
      </c>
      <c r="C8748" s="18" t="inlineStr">
        <is>
          <t>2017-02-02</t>
        </is>
      </c>
      <c r="D8748" s="1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19" t="n">
        <v>210.58</v>
      </c>
      <c r="S8748" s="20" t="n">
        <v>2</v>
      </c>
      <c r="T8748" s="21" t="n">
        <v>0</v>
      </c>
      <c r="U8748" s="19" t="n">
        <v>12.6348</v>
      </c>
      <c r="V8748" t="n">
        <v>5</v>
      </c>
      <c r="W8748" t="n">
        <v>2017</v>
      </c>
      <c r="X8748" t="inlineStr">
        <is>
          <t>2017Q1</t>
        </is>
      </c>
      <c r="Y8748" t="inlineStr">
        <is>
          <t>2017-02</t>
        </is>
      </c>
      <c r="Z8748" t="inlineStr">
        <is>
          <t>0% (No Discount)</t>
        </is>
      </c>
      <c r="AA8748" t="b">
        <v>1</v>
      </c>
      <c r="AB8748" t="b">
        <v>0</v>
      </c>
      <c r="AC8748" s="19" t="n">
        <v>105.29</v>
      </c>
      <c r="AD8748" s="21" t="n">
        <v>0.06</v>
      </c>
    </row>
    <row r="8749" ht="18" customHeight="1">
      <c r="A8749" t="n">
        <v>8748</v>
      </c>
      <c r="B8749" t="inlineStr">
        <is>
          <t>CA-2017-128076</t>
        </is>
      </c>
      <c r="C8749" s="18" t="inlineStr">
        <is>
          <t>2017-02-02</t>
        </is>
      </c>
      <c r="D8749" s="18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19" t="n">
        <v>30.96</v>
      </c>
      <c r="S8749" s="20" t="n">
        <v>2</v>
      </c>
      <c r="T8749" s="21" t="n">
        <v>0.2</v>
      </c>
      <c r="U8749" s="19" t="n">
        <v>10.062</v>
      </c>
      <c r="V8749" t="n">
        <v>5</v>
      </c>
      <c r="W8749" t="n">
        <v>2017</v>
      </c>
      <c r="X8749" t="inlineStr">
        <is>
          <t>2017Q1</t>
        </is>
      </c>
      <c r="Y8749" t="inlineStr">
        <is>
          <t>2017-02</t>
        </is>
      </c>
      <c r="Z8749" t="inlineStr">
        <is>
          <t>10.1% - 20%</t>
        </is>
      </c>
      <c r="AA8749" t="b">
        <v>1</v>
      </c>
      <c r="AB8749" t="b">
        <v>0</v>
      </c>
      <c r="AC8749" s="19" t="n">
        <v>19.35</v>
      </c>
      <c r="AD8749" s="21" t="n">
        <v>0.325</v>
      </c>
    </row>
    <row r="8750" ht="18" customHeight="1">
      <c r="A8750" t="n">
        <v>8749</v>
      </c>
      <c r="B8750" t="inlineStr">
        <is>
          <t>CA-2017-128076</t>
        </is>
      </c>
      <c r="C8750" s="18" t="inlineStr">
        <is>
          <t>2017-02-02</t>
        </is>
      </c>
      <c r="D8750" s="18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19" t="n">
        <v>239.984</v>
      </c>
      <c r="S8750" s="20" t="n">
        <v>2</v>
      </c>
      <c r="T8750" s="21" t="n">
        <v>0.2</v>
      </c>
      <c r="U8750" s="19" t="n">
        <v>38.9974</v>
      </c>
      <c r="V8750" t="n">
        <v>5</v>
      </c>
      <c r="W8750" t="n">
        <v>2017</v>
      </c>
      <c r="X8750" t="inlineStr">
        <is>
          <t>2017Q1</t>
        </is>
      </c>
      <c r="Y8750" t="inlineStr">
        <is>
          <t>2017-02</t>
        </is>
      </c>
      <c r="Z8750" t="inlineStr">
        <is>
          <t>10.1% - 20%</t>
        </is>
      </c>
      <c r="AA8750" t="b">
        <v>1</v>
      </c>
      <c r="AB8750" t="b">
        <v>0</v>
      </c>
      <c r="AC8750" s="19" t="n">
        <v>149.99</v>
      </c>
      <c r="AD8750" s="21" t="n">
        <v>0.1625</v>
      </c>
    </row>
    <row r="8751" ht="18" customHeight="1">
      <c r="A8751" t="n">
        <v>8750</v>
      </c>
      <c r="B8751" t="inlineStr">
        <is>
          <t>US-2015-163825</t>
        </is>
      </c>
      <c r="C8751" s="18" t="inlineStr">
        <is>
          <t>2015-06-16</t>
        </is>
      </c>
      <c r="D8751" s="18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19" t="n">
        <v>3050.376</v>
      </c>
      <c r="S8751" s="20" t="n">
        <v>3</v>
      </c>
      <c r="T8751" s="21" t="n">
        <v>0.2</v>
      </c>
      <c r="U8751" s="19" t="n">
        <v>1143.891</v>
      </c>
      <c r="V8751" t="n">
        <v>3</v>
      </c>
      <c r="W8751" t="n">
        <v>2015</v>
      </c>
      <c r="X8751" t="inlineStr">
        <is>
          <t>2015Q2</t>
        </is>
      </c>
      <c r="Y8751" t="inlineStr">
        <is>
          <t>2015-06</t>
        </is>
      </c>
      <c r="Z8751" t="inlineStr">
        <is>
          <t>10.1% - 20%</t>
        </is>
      </c>
      <c r="AA8751" t="b">
        <v>1</v>
      </c>
      <c r="AB8751" t="b">
        <v>0</v>
      </c>
      <c r="AC8751" s="19" t="n">
        <v>1270.99</v>
      </c>
      <c r="AD8751" s="21" t="n">
        <v>0.375</v>
      </c>
    </row>
    <row r="8752" ht="18" customHeight="1">
      <c r="A8752" t="n">
        <v>8751</v>
      </c>
      <c r="B8752" t="inlineStr">
        <is>
          <t>US-2015-163825</t>
        </is>
      </c>
      <c r="C8752" s="18" t="inlineStr">
        <is>
          <t>2015-06-16</t>
        </is>
      </c>
      <c r="D8752" s="18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19" t="n">
        <v>133.98</v>
      </c>
      <c r="S8752" s="20" t="n">
        <v>2</v>
      </c>
      <c r="T8752" s="21" t="n">
        <v>0</v>
      </c>
      <c r="U8752" s="19" t="n">
        <v>33.495</v>
      </c>
      <c r="V8752" t="n">
        <v>3</v>
      </c>
      <c r="W8752" t="n">
        <v>2015</v>
      </c>
      <c r="X8752" t="inlineStr">
        <is>
          <t>2015Q2</t>
        </is>
      </c>
      <c r="Y8752" t="inlineStr">
        <is>
          <t>2015-06</t>
        </is>
      </c>
      <c r="Z8752" t="inlineStr">
        <is>
          <t>0% (No Discount)</t>
        </is>
      </c>
      <c r="AA8752" t="b">
        <v>1</v>
      </c>
      <c r="AB8752" t="b">
        <v>0</v>
      </c>
      <c r="AC8752" s="19" t="n">
        <v>66.98999999999999</v>
      </c>
      <c r="AD8752" s="21" t="n">
        <v>0.25</v>
      </c>
    </row>
    <row r="8753" ht="18" customHeight="1">
      <c r="A8753" t="n">
        <v>8752</v>
      </c>
      <c r="B8753" t="inlineStr">
        <is>
          <t>CA-2016-105662</t>
        </is>
      </c>
      <c r="C8753" s="18" t="inlineStr">
        <is>
          <t>2016-05-05</t>
        </is>
      </c>
      <c r="D8753" s="18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19" t="n">
        <v>93.248</v>
      </c>
      <c r="S8753" s="20" t="n">
        <v>4</v>
      </c>
      <c r="T8753" s="21" t="n">
        <v>0.2</v>
      </c>
      <c r="U8753" s="19" t="n">
        <v>31.4712</v>
      </c>
      <c r="V8753" t="n">
        <v>4</v>
      </c>
      <c r="W8753" t="n">
        <v>2016</v>
      </c>
      <c r="X8753" t="inlineStr">
        <is>
          <t>2016Q2</t>
        </is>
      </c>
      <c r="Y8753" t="inlineStr">
        <is>
          <t>2016-05</t>
        </is>
      </c>
      <c r="Z8753" t="inlineStr">
        <is>
          <t>10.1% - 20%</t>
        </is>
      </c>
      <c r="AA8753" t="b">
        <v>1</v>
      </c>
      <c r="AB8753" t="b">
        <v>0</v>
      </c>
      <c r="AC8753" s="19" t="n">
        <v>29.14</v>
      </c>
      <c r="AD8753" s="21" t="n">
        <v>0.3375</v>
      </c>
    </row>
    <row r="8754" ht="18" customHeight="1">
      <c r="A8754" t="n">
        <v>8753</v>
      </c>
      <c r="B8754" t="inlineStr">
        <is>
          <t>CA-2016-105662</t>
        </is>
      </c>
      <c r="C8754" s="18" t="inlineStr">
        <is>
          <t>2016-05-05</t>
        </is>
      </c>
      <c r="D8754" s="18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19" t="n">
        <v>177.48</v>
      </c>
      <c r="S8754" s="20" t="n">
        <v>3</v>
      </c>
      <c r="T8754" s="21" t="n">
        <v>0.2</v>
      </c>
      <c r="U8754" s="19" t="n">
        <v>19.9665</v>
      </c>
      <c r="V8754" t="n">
        <v>4</v>
      </c>
      <c r="W8754" t="n">
        <v>2016</v>
      </c>
      <c r="X8754" t="inlineStr">
        <is>
          <t>2016Q2</t>
        </is>
      </c>
      <c r="Y8754" t="inlineStr">
        <is>
          <t>2016-05</t>
        </is>
      </c>
      <c r="Z8754" t="inlineStr">
        <is>
          <t>10.1% - 20%</t>
        </is>
      </c>
      <c r="AA8754" t="b">
        <v>1</v>
      </c>
      <c r="AB8754" t="b">
        <v>0</v>
      </c>
      <c r="AC8754" s="19" t="n">
        <v>73.95</v>
      </c>
      <c r="AD8754" s="21" t="n">
        <v>0.1125</v>
      </c>
    </row>
    <row r="8755" ht="18" customHeight="1">
      <c r="A8755" t="n">
        <v>8754</v>
      </c>
      <c r="B8755" t="inlineStr">
        <is>
          <t>CA-2017-152198</t>
        </is>
      </c>
      <c r="C8755" s="18" t="inlineStr">
        <is>
          <t>2017-09-09</t>
        </is>
      </c>
      <c r="D8755" s="18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19" t="n">
        <v>17.712</v>
      </c>
      <c r="S8755" s="20" t="n">
        <v>6</v>
      </c>
      <c r="T8755" s="21" t="n">
        <v>0.2</v>
      </c>
      <c r="U8755" s="19" t="n">
        <v>5.9778</v>
      </c>
      <c r="V8755" t="n">
        <v>1</v>
      </c>
      <c r="W8755" t="n">
        <v>2017</v>
      </c>
      <c r="X8755" t="inlineStr">
        <is>
          <t>2017Q3</t>
        </is>
      </c>
      <c r="Y8755" t="inlineStr">
        <is>
          <t>2017-09</t>
        </is>
      </c>
      <c r="Z8755" t="inlineStr">
        <is>
          <t>10.1% - 20%</t>
        </is>
      </c>
      <c r="AA8755" t="b">
        <v>1</v>
      </c>
      <c r="AB8755" t="b">
        <v>0</v>
      </c>
      <c r="AC8755" s="19" t="n">
        <v>3.69</v>
      </c>
      <c r="AD8755" s="21" t="n">
        <v>0.3375</v>
      </c>
    </row>
    <row r="8756" ht="18" customHeight="1">
      <c r="A8756" t="n">
        <v>8755</v>
      </c>
      <c r="B8756" t="inlineStr">
        <is>
          <t>CA-2017-152198</t>
        </is>
      </c>
      <c r="C8756" s="18" t="inlineStr">
        <is>
          <t>2017-09-09</t>
        </is>
      </c>
      <c r="D8756" s="18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19" t="n">
        <v>4.86</v>
      </c>
      <c r="S8756" s="20" t="n">
        <v>3</v>
      </c>
      <c r="T8756" s="21" t="n">
        <v>0.7</v>
      </c>
      <c r="U8756" s="19" t="n">
        <v>-3.564</v>
      </c>
      <c r="V8756" t="n">
        <v>1</v>
      </c>
      <c r="W8756" t="n">
        <v>2017</v>
      </c>
      <c r="X8756" t="inlineStr">
        <is>
          <t>2017Q3</t>
        </is>
      </c>
      <c r="Y8756" t="inlineStr">
        <is>
          <t>2017-09</t>
        </is>
      </c>
      <c r="Z8756" t="inlineStr">
        <is>
          <t>&gt; 50% (Deep Discount)</t>
        </is>
      </c>
      <c r="AA8756" t="b">
        <v>0</v>
      </c>
      <c r="AB8756" t="b">
        <v>1</v>
      </c>
      <c r="AC8756" s="19" t="n">
        <v>5.4</v>
      </c>
      <c r="AD8756" s="21" t="n">
        <v>-0.7333</v>
      </c>
    </row>
    <row r="8757" ht="18" customHeight="1">
      <c r="A8757" t="n">
        <v>8756</v>
      </c>
      <c r="B8757" t="inlineStr">
        <is>
          <t>CA-2017-152198</t>
        </is>
      </c>
      <c r="C8757" s="18" t="inlineStr">
        <is>
          <t>2017-09-09</t>
        </is>
      </c>
      <c r="D8757" s="18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19" t="n">
        <v>6.258</v>
      </c>
      <c r="S8757" s="20" t="n">
        <v>2</v>
      </c>
      <c r="T8757" s="21" t="n">
        <v>0.7</v>
      </c>
      <c r="U8757" s="19" t="n">
        <v>-5.215</v>
      </c>
      <c r="V8757" t="n">
        <v>1</v>
      </c>
      <c r="W8757" t="n">
        <v>2017</v>
      </c>
      <c r="X8757" t="inlineStr">
        <is>
          <t>2017Q3</t>
        </is>
      </c>
      <c r="Y8757" t="inlineStr">
        <is>
          <t>2017-09</t>
        </is>
      </c>
      <c r="Z8757" t="inlineStr">
        <is>
          <t>&gt; 50% (Deep Discount)</t>
        </is>
      </c>
      <c r="AA8757" t="b">
        <v>0</v>
      </c>
      <c r="AB8757" t="b">
        <v>1</v>
      </c>
      <c r="AC8757" s="19" t="n">
        <v>10.43</v>
      </c>
      <c r="AD8757" s="21" t="n">
        <v>-0.8333</v>
      </c>
    </row>
    <row r="8758" ht="18" customHeight="1">
      <c r="A8758" t="n">
        <v>8757</v>
      </c>
      <c r="B8758" t="inlineStr">
        <is>
          <t>CA-2016-114307</t>
        </is>
      </c>
      <c r="C8758" s="18" t="inlineStr">
        <is>
          <t>2016-07-22</t>
        </is>
      </c>
      <c r="D8758" s="1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19" t="n">
        <v>37.68</v>
      </c>
      <c r="S8758" s="20" t="n">
        <v>2</v>
      </c>
      <c r="T8758" s="21" t="n">
        <v>0</v>
      </c>
      <c r="U8758" s="19" t="n">
        <v>10.5504</v>
      </c>
      <c r="V8758" t="n">
        <v>4</v>
      </c>
      <c r="W8758" t="n">
        <v>2016</v>
      </c>
      <c r="X8758" t="inlineStr">
        <is>
          <t>2016Q3</t>
        </is>
      </c>
      <c r="Y8758" t="inlineStr">
        <is>
          <t>2016-07</t>
        </is>
      </c>
      <c r="Z8758" t="inlineStr">
        <is>
          <t>0% (No Discount)</t>
        </is>
      </c>
      <c r="AA8758" t="b">
        <v>1</v>
      </c>
      <c r="AB8758" t="b">
        <v>0</v>
      </c>
      <c r="AC8758" s="19" t="n">
        <v>18.84</v>
      </c>
      <c r="AD8758" s="21" t="n">
        <v>0.28</v>
      </c>
    </row>
    <row r="8759" ht="18" customHeight="1">
      <c r="A8759" t="n">
        <v>8758</v>
      </c>
      <c r="B8759" t="inlineStr">
        <is>
          <t>CA-2016-114307</t>
        </is>
      </c>
      <c r="C8759" s="18" t="inlineStr">
        <is>
          <t>2016-07-22</t>
        </is>
      </c>
      <c r="D8759" s="18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19" t="n">
        <v>51.84</v>
      </c>
      <c r="S8759" s="20" t="n">
        <v>8</v>
      </c>
      <c r="T8759" s="21" t="n">
        <v>0</v>
      </c>
      <c r="U8759" s="19" t="n">
        <v>24.8832</v>
      </c>
      <c r="V8759" t="n">
        <v>4</v>
      </c>
      <c r="W8759" t="n">
        <v>2016</v>
      </c>
      <c r="X8759" t="inlineStr">
        <is>
          <t>2016Q3</t>
        </is>
      </c>
      <c r="Y8759" t="inlineStr">
        <is>
          <t>2016-07</t>
        </is>
      </c>
      <c r="Z8759" t="inlineStr">
        <is>
          <t>0% (No Discount)</t>
        </is>
      </c>
      <c r="AA8759" t="b">
        <v>1</v>
      </c>
      <c r="AB8759" t="b">
        <v>0</v>
      </c>
      <c r="AC8759" s="19" t="n">
        <v>6.48</v>
      </c>
      <c r="AD8759" s="21" t="n">
        <v>0.48</v>
      </c>
    </row>
    <row r="8760" ht="18" customHeight="1">
      <c r="A8760" t="n">
        <v>8759</v>
      </c>
      <c r="B8760" t="inlineStr">
        <is>
          <t>CA-2016-114307</t>
        </is>
      </c>
      <c r="C8760" s="18" t="inlineStr">
        <is>
          <t>2016-07-22</t>
        </is>
      </c>
      <c r="D8760" s="18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19" t="n">
        <v>27.42</v>
      </c>
      <c r="S8760" s="20" t="n">
        <v>3</v>
      </c>
      <c r="T8760" s="21" t="n">
        <v>0</v>
      </c>
      <c r="U8760" s="19" t="n">
        <v>9.322800000000001</v>
      </c>
      <c r="V8760" t="n">
        <v>4</v>
      </c>
      <c r="W8760" t="n">
        <v>2016</v>
      </c>
      <c r="X8760" t="inlineStr">
        <is>
          <t>2016Q3</t>
        </is>
      </c>
      <c r="Y8760" t="inlineStr">
        <is>
          <t>2016-07</t>
        </is>
      </c>
      <c r="Z8760" t="inlineStr">
        <is>
          <t>0% (No Discount)</t>
        </is>
      </c>
      <c r="AA8760" t="b">
        <v>1</v>
      </c>
      <c r="AB8760" t="b">
        <v>0</v>
      </c>
      <c r="AC8760" s="19" t="n">
        <v>9.140000000000001</v>
      </c>
      <c r="AD8760" s="21" t="n">
        <v>0.34</v>
      </c>
    </row>
    <row r="8761" ht="18" customHeight="1">
      <c r="A8761" t="n">
        <v>8760</v>
      </c>
      <c r="B8761" t="inlineStr">
        <is>
          <t>CA-2016-114307</t>
        </is>
      </c>
      <c r="C8761" s="18" t="inlineStr">
        <is>
          <t>2016-07-22</t>
        </is>
      </c>
      <c r="D8761" s="18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19" t="n">
        <v>5.4</v>
      </c>
      <c r="S8761" s="20" t="n">
        <v>3</v>
      </c>
      <c r="T8761" s="21" t="n">
        <v>0</v>
      </c>
      <c r="U8761" s="19" t="n">
        <v>2.592</v>
      </c>
      <c r="V8761" t="n">
        <v>4</v>
      </c>
      <c r="W8761" t="n">
        <v>2016</v>
      </c>
      <c r="X8761" t="inlineStr">
        <is>
          <t>2016Q3</t>
        </is>
      </c>
      <c r="Y8761" t="inlineStr">
        <is>
          <t>2016-07</t>
        </is>
      </c>
      <c r="Z8761" t="inlineStr">
        <is>
          <t>0% (No Discount)</t>
        </is>
      </c>
      <c r="AA8761" t="b">
        <v>1</v>
      </c>
      <c r="AB8761" t="b">
        <v>0</v>
      </c>
      <c r="AC8761" s="19" t="n">
        <v>1.8</v>
      </c>
      <c r="AD8761" s="21" t="n">
        <v>0.48</v>
      </c>
    </row>
    <row r="8762" ht="18" customHeight="1">
      <c r="A8762" t="n">
        <v>8761</v>
      </c>
      <c r="B8762" t="inlineStr">
        <is>
          <t>CA-2016-159891</t>
        </is>
      </c>
      <c r="C8762" s="18" t="inlineStr">
        <is>
          <t>2016-01-31</t>
        </is>
      </c>
      <c r="D8762" s="18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19" t="n">
        <v>1270.99</v>
      </c>
      <c r="S8762" s="20" t="n">
        <v>1</v>
      </c>
      <c r="T8762" s="21" t="n">
        <v>0</v>
      </c>
      <c r="U8762" s="19" t="n">
        <v>635.495</v>
      </c>
      <c r="V8762" t="n">
        <v>6</v>
      </c>
      <c r="W8762" t="n">
        <v>2016</v>
      </c>
      <c r="X8762" t="inlineStr">
        <is>
          <t>2016Q1</t>
        </is>
      </c>
      <c r="Y8762" t="inlineStr">
        <is>
          <t>2016-01</t>
        </is>
      </c>
      <c r="Z8762" t="inlineStr">
        <is>
          <t>0% (No Discount)</t>
        </is>
      </c>
      <c r="AA8762" t="b">
        <v>1</v>
      </c>
      <c r="AB8762" t="b">
        <v>0</v>
      </c>
      <c r="AC8762" s="19" t="n">
        <v>1270.99</v>
      </c>
      <c r="AD8762" s="21" t="n">
        <v>0.5</v>
      </c>
    </row>
    <row r="8763" ht="18" customHeight="1">
      <c r="A8763" t="n">
        <v>8762</v>
      </c>
      <c r="B8763" t="inlineStr">
        <is>
          <t>CA-2016-159891</t>
        </is>
      </c>
      <c r="C8763" s="18" t="inlineStr">
        <is>
          <t>2016-01-31</t>
        </is>
      </c>
      <c r="D8763" s="18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19" t="n">
        <v>125.36</v>
      </c>
      <c r="S8763" s="20" t="n">
        <v>8</v>
      </c>
      <c r="T8763" s="21" t="n">
        <v>0</v>
      </c>
      <c r="U8763" s="19" t="n">
        <v>58.9192</v>
      </c>
      <c r="V8763" t="n">
        <v>6</v>
      </c>
      <c r="W8763" t="n">
        <v>2016</v>
      </c>
      <c r="X8763" t="inlineStr">
        <is>
          <t>2016Q1</t>
        </is>
      </c>
      <c r="Y8763" t="inlineStr">
        <is>
          <t>2016-01</t>
        </is>
      </c>
      <c r="Z8763" t="inlineStr">
        <is>
          <t>0% (No Discount)</t>
        </is>
      </c>
      <c r="AA8763" t="b">
        <v>1</v>
      </c>
      <c r="AB8763" t="b">
        <v>0</v>
      </c>
      <c r="AC8763" s="19" t="n">
        <v>15.67</v>
      </c>
      <c r="AD8763" s="21" t="n">
        <v>0.47</v>
      </c>
    </row>
    <row r="8764" ht="18" customHeight="1">
      <c r="A8764" t="n">
        <v>8763</v>
      </c>
      <c r="B8764" t="inlineStr">
        <is>
          <t>CA-2016-112578</t>
        </is>
      </c>
      <c r="C8764" s="18" t="inlineStr">
        <is>
          <t>2016-12-29</t>
        </is>
      </c>
      <c r="D8764" s="18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19" t="n">
        <v>14.03</v>
      </c>
      <c r="S8764" s="20" t="n">
        <v>1</v>
      </c>
      <c r="T8764" s="21" t="n">
        <v>0</v>
      </c>
      <c r="U8764" s="19" t="n">
        <v>4.0687</v>
      </c>
      <c r="V8764" t="n">
        <v>4</v>
      </c>
      <c r="W8764" t="n">
        <v>2016</v>
      </c>
      <c r="X8764" t="inlineStr">
        <is>
          <t>2016Q4</t>
        </is>
      </c>
      <c r="Y8764" t="inlineStr">
        <is>
          <t>2016-12</t>
        </is>
      </c>
      <c r="Z8764" t="inlineStr">
        <is>
          <t>0% (No Discount)</t>
        </is>
      </c>
      <c r="AA8764" t="b">
        <v>1</v>
      </c>
      <c r="AB8764" t="b">
        <v>0</v>
      </c>
      <c r="AC8764" s="19" t="n">
        <v>14.03</v>
      </c>
      <c r="AD8764" s="21" t="n">
        <v>0.29</v>
      </c>
    </row>
    <row r="8765" ht="18" customHeight="1">
      <c r="A8765" t="n">
        <v>8764</v>
      </c>
      <c r="B8765" t="inlineStr">
        <is>
          <t>CA-2016-112578</t>
        </is>
      </c>
      <c r="C8765" s="18" t="inlineStr">
        <is>
          <t>2016-12-29</t>
        </is>
      </c>
      <c r="D8765" s="18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19" t="n">
        <v>27.96</v>
      </c>
      <c r="S8765" s="20" t="n">
        <v>2</v>
      </c>
      <c r="T8765" s="21" t="n">
        <v>0</v>
      </c>
      <c r="U8765" s="19" t="n">
        <v>7.2696</v>
      </c>
      <c r="V8765" t="n">
        <v>4</v>
      </c>
      <c r="W8765" t="n">
        <v>2016</v>
      </c>
      <c r="X8765" t="inlineStr">
        <is>
          <t>2016Q4</t>
        </is>
      </c>
      <c r="Y8765" t="inlineStr">
        <is>
          <t>2016-12</t>
        </is>
      </c>
      <c r="Z8765" t="inlineStr">
        <is>
          <t>0% (No Discount)</t>
        </is>
      </c>
      <c r="AA8765" t="b">
        <v>1</v>
      </c>
      <c r="AB8765" t="b">
        <v>0</v>
      </c>
      <c r="AC8765" s="19" t="n">
        <v>13.98</v>
      </c>
      <c r="AD8765" s="21" t="n">
        <v>0.26</v>
      </c>
    </row>
    <row r="8766" ht="18" customHeight="1">
      <c r="A8766" t="n">
        <v>8765</v>
      </c>
      <c r="B8766" t="inlineStr">
        <is>
          <t>CA-2015-107083</t>
        </is>
      </c>
      <c r="C8766" s="18" t="inlineStr">
        <is>
          <t>2015-11-21</t>
        </is>
      </c>
      <c r="D8766" s="18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19" t="n">
        <v>5.344</v>
      </c>
      <c r="S8766" s="20" t="n">
        <v>2</v>
      </c>
      <c r="T8766" s="21" t="n">
        <v>0.2</v>
      </c>
      <c r="U8766" s="19" t="n">
        <v>0.7348</v>
      </c>
      <c r="V8766" t="n">
        <v>6</v>
      </c>
      <c r="W8766" t="n">
        <v>2015</v>
      </c>
      <c r="X8766" t="inlineStr">
        <is>
          <t>2015Q4</t>
        </is>
      </c>
      <c r="Y8766" t="inlineStr">
        <is>
          <t>2015-11</t>
        </is>
      </c>
      <c r="Z8766" t="inlineStr">
        <is>
          <t>10.1% - 20%</t>
        </is>
      </c>
      <c r="AA8766" t="b">
        <v>1</v>
      </c>
      <c r="AB8766" t="b">
        <v>0</v>
      </c>
      <c r="AC8766" s="19" t="n">
        <v>3.34</v>
      </c>
      <c r="AD8766" s="21" t="n">
        <v>0.1375</v>
      </c>
    </row>
    <row r="8767" ht="18" customHeight="1">
      <c r="A8767" t="n">
        <v>8766</v>
      </c>
      <c r="B8767" t="inlineStr">
        <is>
          <t>CA-2015-107083</t>
        </is>
      </c>
      <c r="C8767" s="18" t="inlineStr">
        <is>
          <t>2015-11-21</t>
        </is>
      </c>
      <c r="D8767" s="18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19" t="n">
        <v>1.696</v>
      </c>
      <c r="S8767" s="20" t="n">
        <v>2</v>
      </c>
      <c r="T8767" s="21" t="n">
        <v>0.8</v>
      </c>
      <c r="U8767" s="19" t="n">
        <v>-2.544</v>
      </c>
      <c r="V8767" t="n">
        <v>6</v>
      </c>
      <c r="W8767" t="n">
        <v>2015</v>
      </c>
      <c r="X8767" t="inlineStr">
        <is>
          <t>2015Q4</t>
        </is>
      </c>
      <c r="Y8767" t="inlineStr">
        <is>
          <t>2015-11</t>
        </is>
      </c>
      <c r="Z8767" t="inlineStr">
        <is>
          <t>&gt; 50% (Deep Discount)</t>
        </is>
      </c>
      <c r="AA8767" t="b">
        <v>0</v>
      </c>
      <c r="AB8767" t="b">
        <v>1</v>
      </c>
      <c r="AC8767" s="19" t="n">
        <v>4.24</v>
      </c>
      <c r="AD8767" s="21" t="n">
        <v>-1.5</v>
      </c>
    </row>
    <row r="8768" ht="18" customHeight="1">
      <c r="A8768" t="n">
        <v>8767</v>
      </c>
      <c r="B8768" t="inlineStr">
        <is>
          <t>CA-2015-107083</t>
        </is>
      </c>
      <c r="C8768" s="18" t="inlineStr">
        <is>
          <t>2015-11-21</t>
        </is>
      </c>
      <c r="D8768" s="1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19" t="n">
        <v>24.588</v>
      </c>
      <c r="S8768" s="20" t="n">
        <v>3</v>
      </c>
      <c r="T8768" s="21" t="n">
        <v>0.8</v>
      </c>
      <c r="U8768" s="19" t="n">
        <v>-67.617</v>
      </c>
      <c r="V8768" t="n">
        <v>6</v>
      </c>
      <c r="W8768" t="n">
        <v>2015</v>
      </c>
      <c r="X8768" t="inlineStr">
        <is>
          <t>2015Q4</t>
        </is>
      </c>
      <c r="Y8768" t="inlineStr">
        <is>
          <t>2015-11</t>
        </is>
      </c>
      <c r="Z8768" t="inlineStr">
        <is>
          <t>&gt; 50% (Deep Discount)</t>
        </is>
      </c>
      <c r="AA8768" t="b">
        <v>0</v>
      </c>
      <c r="AB8768" t="b">
        <v>1</v>
      </c>
      <c r="AC8768" s="19" t="n">
        <v>40.98</v>
      </c>
      <c r="AD8768" s="21" t="n">
        <v>-2.75</v>
      </c>
    </row>
    <row r="8769" ht="18" customHeight="1">
      <c r="A8769" t="n">
        <v>8768</v>
      </c>
      <c r="B8769" t="inlineStr">
        <is>
          <t>CA-2015-107083</t>
        </is>
      </c>
      <c r="C8769" s="18" t="inlineStr">
        <is>
          <t>2015-11-21</t>
        </is>
      </c>
      <c r="D8769" s="18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19" t="n">
        <v>7.98</v>
      </c>
      <c r="S8769" s="20" t="n">
        <v>5</v>
      </c>
      <c r="T8769" s="21" t="n">
        <v>0.8</v>
      </c>
      <c r="U8769" s="19" t="n">
        <v>-13.167</v>
      </c>
      <c r="V8769" t="n">
        <v>6</v>
      </c>
      <c r="W8769" t="n">
        <v>2015</v>
      </c>
      <c r="X8769" t="inlineStr">
        <is>
          <t>2015Q4</t>
        </is>
      </c>
      <c r="Y8769" t="inlineStr">
        <is>
          <t>2015-11</t>
        </is>
      </c>
      <c r="Z8769" t="inlineStr">
        <is>
          <t>&gt; 50% (Deep Discount)</t>
        </is>
      </c>
      <c r="AA8769" t="b">
        <v>0</v>
      </c>
      <c r="AB8769" t="b">
        <v>1</v>
      </c>
      <c r="AC8769" s="19" t="n">
        <v>7.98</v>
      </c>
      <c r="AD8769" s="21" t="n">
        <v>-1.65</v>
      </c>
    </row>
    <row r="8770" ht="18" customHeight="1">
      <c r="A8770" t="n">
        <v>8769</v>
      </c>
      <c r="B8770" t="inlineStr">
        <is>
          <t>CA-2015-151722</t>
        </is>
      </c>
      <c r="C8770" s="18" t="inlineStr">
        <is>
          <t>2015-10-05</t>
        </is>
      </c>
      <c r="D8770" s="18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19" t="n">
        <v>288</v>
      </c>
      <c r="S8770" s="20" t="n">
        <v>4</v>
      </c>
      <c r="T8770" s="21" t="n">
        <v>0.2</v>
      </c>
      <c r="U8770" s="19" t="n">
        <v>57.6</v>
      </c>
      <c r="V8770" t="n">
        <v>4</v>
      </c>
      <c r="W8770" t="n">
        <v>2015</v>
      </c>
      <c r="X8770" t="inlineStr">
        <is>
          <t>2015Q4</t>
        </is>
      </c>
      <c r="Y8770" t="inlineStr">
        <is>
          <t>2015-10</t>
        </is>
      </c>
      <c r="Z8770" t="inlineStr">
        <is>
          <t>10.1% - 20%</t>
        </is>
      </c>
      <c r="AA8770" t="b">
        <v>1</v>
      </c>
      <c r="AB8770" t="b">
        <v>0</v>
      </c>
      <c r="AC8770" s="19" t="n">
        <v>90</v>
      </c>
      <c r="AD8770" s="21" t="n">
        <v>0.2</v>
      </c>
    </row>
    <row r="8771" ht="18" customHeight="1">
      <c r="A8771" t="n">
        <v>8770</v>
      </c>
      <c r="B8771" t="inlineStr">
        <is>
          <t>CA-2016-151148</t>
        </is>
      </c>
      <c r="C8771" s="18" t="inlineStr">
        <is>
          <t>2016-09-12</t>
        </is>
      </c>
      <c r="D8771" s="18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19" t="n">
        <v>146.952</v>
      </c>
      <c r="S8771" s="20" t="n">
        <v>3</v>
      </c>
      <c r="T8771" s="21" t="n">
        <v>0.2</v>
      </c>
      <c r="U8771" s="19" t="n">
        <v>9.1845</v>
      </c>
      <c r="V8771" t="n">
        <v>1</v>
      </c>
      <c r="W8771" t="n">
        <v>2016</v>
      </c>
      <c r="X8771" t="inlineStr">
        <is>
          <t>2016Q3</t>
        </is>
      </c>
      <c r="Y8771" t="inlineStr">
        <is>
          <t>2016-09</t>
        </is>
      </c>
      <c r="Z8771" t="inlineStr">
        <is>
          <t>10.1% - 20%</t>
        </is>
      </c>
      <c r="AA8771" t="b">
        <v>1</v>
      </c>
      <c r="AB8771" t="b">
        <v>0</v>
      </c>
      <c r="AC8771" s="19" t="n">
        <v>61.23</v>
      </c>
      <c r="AD8771" s="21" t="n">
        <v>0.0625</v>
      </c>
    </row>
    <row r="8772" ht="18" customHeight="1">
      <c r="A8772" t="n">
        <v>8771</v>
      </c>
      <c r="B8772" t="inlineStr">
        <is>
          <t>CA-2016-151148</t>
        </is>
      </c>
      <c r="C8772" s="18" t="inlineStr">
        <is>
          <t>2016-09-12</t>
        </is>
      </c>
      <c r="D8772" s="18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19" t="n">
        <v>83.136</v>
      </c>
      <c r="S8772" s="20" t="n">
        <v>4</v>
      </c>
      <c r="T8772" s="21" t="n">
        <v>0.2</v>
      </c>
      <c r="U8772" s="19" t="n">
        <v>5.196</v>
      </c>
      <c r="V8772" t="n">
        <v>1</v>
      </c>
      <c r="W8772" t="n">
        <v>2016</v>
      </c>
      <c r="X8772" t="inlineStr">
        <is>
          <t>2016Q3</t>
        </is>
      </c>
      <c r="Y8772" t="inlineStr">
        <is>
          <t>2016-09</t>
        </is>
      </c>
      <c r="Z8772" t="inlineStr">
        <is>
          <t>10.1% - 20%</t>
        </is>
      </c>
      <c r="AA8772" t="b">
        <v>1</v>
      </c>
      <c r="AB8772" t="b">
        <v>0</v>
      </c>
      <c r="AC8772" s="19" t="n">
        <v>25.98</v>
      </c>
      <c r="AD8772" s="21" t="n">
        <v>0.0625</v>
      </c>
    </row>
    <row r="8773" ht="18" customHeight="1">
      <c r="A8773" t="n">
        <v>8772</v>
      </c>
      <c r="B8773" t="inlineStr">
        <is>
          <t>CA-2017-115882</t>
        </is>
      </c>
      <c r="C8773" s="18" t="inlineStr">
        <is>
          <t>2017-09-14</t>
        </is>
      </c>
      <c r="D8773" s="18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19" t="n">
        <v>942.784</v>
      </c>
      <c r="S8773" s="20" t="n">
        <v>4</v>
      </c>
      <c r="T8773" s="21" t="n">
        <v>0.2</v>
      </c>
      <c r="U8773" s="19" t="n">
        <v>94.2784</v>
      </c>
      <c r="V8773" t="n">
        <v>3</v>
      </c>
      <c r="W8773" t="n">
        <v>2017</v>
      </c>
      <c r="X8773" t="inlineStr">
        <is>
          <t>2017Q3</t>
        </is>
      </c>
      <c r="Y8773" t="inlineStr">
        <is>
          <t>2017-09</t>
        </is>
      </c>
      <c r="Z8773" t="inlineStr">
        <is>
          <t>10.1% - 20%</t>
        </is>
      </c>
      <c r="AA8773" t="b">
        <v>1</v>
      </c>
      <c r="AB8773" t="b">
        <v>0</v>
      </c>
      <c r="AC8773" s="19" t="n">
        <v>294.62</v>
      </c>
      <c r="AD8773" s="21" t="n">
        <v>0.1</v>
      </c>
    </row>
    <row r="8774" ht="18" customHeight="1">
      <c r="A8774" t="n">
        <v>8773</v>
      </c>
      <c r="B8774" t="inlineStr">
        <is>
          <t>CA-2017-115882</t>
        </is>
      </c>
      <c r="C8774" s="18" t="inlineStr">
        <is>
          <t>2017-09-14</t>
        </is>
      </c>
      <c r="D8774" s="18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19" t="n">
        <v>74.352</v>
      </c>
      <c r="S8774" s="20" t="n">
        <v>3</v>
      </c>
      <c r="T8774" s="21" t="n">
        <v>0.2</v>
      </c>
      <c r="U8774" s="19" t="n">
        <v>23.235</v>
      </c>
      <c r="V8774" t="n">
        <v>3</v>
      </c>
      <c r="W8774" t="n">
        <v>2017</v>
      </c>
      <c r="X8774" t="inlineStr">
        <is>
          <t>2017Q3</t>
        </is>
      </c>
      <c r="Y8774" t="inlineStr">
        <is>
          <t>2017-09</t>
        </is>
      </c>
      <c r="Z8774" t="inlineStr">
        <is>
          <t>10.1% - 20%</t>
        </is>
      </c>
      <c r="AA8774" t="b">
        <v>1</v>
      </c>
      <c r="AB8774" t="b">
        <v>0</v>
      </c>
      <c r="AC8774" s="19" t="n">
        <v>30.98</v>
      </c>
      <c r="AD8774" s="21" t="n">
        <v>0.3125</v>
      </c>
    </row>
    <row r="8775" ht="18" customHeight="1">
      <c r="A8775" t="n">
        <v>8774</v>
      </c>
      <c r="B8775" t="inlineStr">
        <is>
          <t>CA-2015-132276</t>
        </is>
      </c>
      <c r="C8775" s="18" t="inlineStr">
        <is>
          <t>2015-02-23</t>
        </is>
      </c>
      <c r="D8775" s="18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19" t="n">
        <v>26.88</v>
      </c>
      <c r="S8775" s="20" t="n">
        <v>6</v>
      </c>
      <c r="T8775" s="21" t="n">
        <v>0</v>
      </c>
      <c r="U8775" s="19" t="n">
        <v>6.72</v>
      </c>
      <c r="V8775" t="n">
        <v>5</v>
      </c>
      <c r="W8775" t="n">
        <v>2015</v>
      </c>
      <c r="X8775" t="inlineStr">
        <is>
          <t>2015Q1</t>
        </is>
      </c>
      <c r="Y8775" t="inlineStr">
        <is>
          <t>2015-02</t>
        </is>
      </c>
      <c r="Z8775" t="inlineStr">
        <is>
          <t>0% (No Discount)</t>
        </is>
      </c>
      <c r="AA8775" t="b">
        <v>1</v>
      </c>
      <c r="AB8775" t="b">
        <v>0</v>
      </c>
      <c r="AC8775" s="19" t="n">
        <v>4.48</v>
      </c>
      <c r="AD8775" s="21" t="n">
        <v>0.25</v>
      </c>
    </row>
    <row r="8776" ht="18" customHeight="1">
      <c r="A8776" t="n">
        <v>8775</v>
      </c>
      <c r="B8776" t="inlineStr">
        <is>
          <t>CA-2015-132276</t>
        </is>
      </c>
      <c r="C8776" s="18" t="inlineStr">
        <is>
          <t>2015-02-23</t>
        </is>
      </c>
      <c r="D8776" s="18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19" t="n">
        <v>10.896</v>
      </c>
      <c r="S8776" s="20" t="n">
        <v>2</v>
      </c>
      <c r="T8776" s="21" t="n">
        <v>0.2</v>
      </c>
      <c r="U8776" s="19" t="n">
        <v>3.8136</v>
      </c>
      <c r="V8776" t="n">
        <v>5</v>
      </c>
      <c r="W8776" t="n">
        <v>2015</v>
      </c>
      <c r="X8776" t="inlineStr">
        <is>
          <t>2015Q1</t>
        </is>
      </c>
      <c r="Y8776" t="inlineStr">
        <is>
          <t>2015-02</t>
        </is>
      </c>
      <c r="Z8776" t="inlineStr">
        <is>
          <t>10.1% - 20%</t>
        </is>
      </c>
      <c r="AA8776" t="b">
        <v>1</v>
      </c>
      <c r="AB8776" t="b">
        <v>0</v>
      </c>
      <c r="AC8776" s="19" t="n">
        <v>6.81</v>
      </c>
      <c r="AD8776" s="21" t="n">
        <v>0.35</v>
      </c>
    </row>
    <row r="8777" ht="18" customHeight="1">
      <c r="A8777" t="n">
        <v>8776</v>
      </c>
      <c r="B8777" t="inlineStr">
        <is>
          <t>CA-2016-163636</t>
        </is>
      </c>
      <c r="C8777" s="18" t="inlineStr">
        <is>
          <t>2016-12-05</t>
        </is>
      </c>
      <c r="D8777" s="18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19" t="n">
        <v>3.536</v>
      </c>
      <c r="S8777" s="20" t="n">
        <v>2</v>
      </c>
      <c r="T8777" s="21" t="n">
        <v>0.2</v>
      </c>
      <c r="U8777" s="19" t="n">
        <v>0.3094</v>
      </c>
      <c r="V8777" t="n">
        <v>4</v>
      </c>
      <c r="W8777" t="n">
        <v>2016</v>
      </c>
      <c r="X8777" t="inlineStr">
        <is>
          <t>2016Q4</t>
        </is>
      </c>
      <c r="Y8777" t="inlineStr">
        <is>
          <t>2016-12</t>
        </is>
      </c>
      <c r="Z8777" t="inlineStr">
        <is>
          <t>10.1% - 20%</t>
        </is>
      </c>
      <c r="AA8777" t="b">
        <v>1</v>
      </c>
      <c r="AB8777" t="b">
        <v>0</v>
      </c>
      <c r="AC8777" s="19" t="n">
        <v>2.21</v>
      </c>
      <c r="AD8777" s="21" t="n">
        <v>0.08749999999999999</v>
      </c>
    </row>
    <row r="8778" ht="18" customHeight="1">
      <c r="A8778" t="n">
        <v>8777</v>
      </c>
      <c r="B8778" t="inlineStr">
        <is>
          <t>CA-2016-102813</t>
        </is>
      </c>
      <c r="C8778" s="18" t="inlineStr">
        <is>
          <t>2016-07-02</t>
        </is>
      </c>
      <c r="D8778" s="1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19" t="n">
        <v>528.4299999999999</v>
      </c>
      <c r="S8778" s="20" t="n">
        <v>5</v>
      </c>
      <c r="T8778" s="21" t="n">
        <v>0.3</v>
      </c>
      <c r="U8778" s="19" t="n">
        <v>0</v>
      </c>
      <c r="V8778" t="n">
        <v>1</v>
      </c>
      <c r="W8778" t="n">
        <v>2016</v>
      </c>
      <c r="X8778" t="inlineStr">
        <is>
          <t>2016Q3</t>
        </is>
      </c>
      <c r="Y8778" t="inlineStr">
        <is>
          <t>2016-07</t>
        </is>
      </c>
      <c r="Z8778" t="inlineStr">
        <is>
          <t>20.1% - 30%</t>
        </is>
      </c>
      <c r="AA8778" t="b">
        <v>1</v>
      </c>
      <c r="AB8778" t="b">
        <v>0</v>
      </c>
      <c r="AC8778" s="19" t="n">
        <v>150.98</v>
      </c>
      <c r="AD8778" s="21" t="n">
        <v>0</v>
      </c>
    </row>
    <row r="8779" ht="18" customHeight="1">
      <c r="A8779" t="n">
        <v>8778</v>
      </c>
      <c r="B8779" t="inlineStr">
        <is>
          <t>CA-2016-102813</t>
        </is>
      </c>
      <c r="C8779" s="18" t="inlineStr">
        <is>
          <t>2016-07-02</t>
        </is>
      </c>
      <c r="D8779" s="18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19" t="n">
        <v>41.472</v>
      </c>
      <c r="S8779" s="20" t="n">
        <v>8</v>
      </c>
      <c r="T8779" s="21" t="n">
        <v>0.2</v>
      </c>
      <c r="U8779" s="19" t="n">
        <v>14.5152</v>
      </c>
      <c r="V8779" t="n">
        <v>1</v>
      </c>
      <c r="W8779" t="n">
        <v>2016</v>
      </c>
      <c r="X8779" t="inlineStr">
        <is>
          <t>2016Q3</t>
        </is>
      </c>
      <c r="Y8779" t="inlineStr">
        <is>
          <t>2016-07</t>
        </is>
      </c>
      <c r="Z8779" t="inlineStr">
        <is>
          <t>10.1% - 20%</t>
        </is>
      </c>
      <c r="AA8779" t="b">
        <v>1</v>
      </c>
      <c r="AB8779" t="b">
        <v>0</v>
      </c>
      <c r="AC8779" s="19" t="n">
        <v>6.48</v>
      </c>
      <c r="AD8779" s="21" t="n">
        <v>0.35</v>
      </c>
    </row>
    <row r="8780" ht="18" customHeight="1">
      <c r="A8780" t="n">
        <v>8779</v>
      </c>
      <c r="B8780" t="inlineStr">
        <is>
          <t>CA-2017-135377</t>
        </is>
      </c>
      <c r="C8780" s="18" t="inlineStr">
        <is>
          <t>2017-12-13</t>
        </is>
      </c>
      <c r="D8780" s="18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19" t="n">
        <v>287.976</v>
      </c>
      <c r="S8780" s="20" t="n">
        <v>3</v>
      </c>
      <c r="T8780" s="21" t="n">
        <v>0.2</v>
      </c>
      <c r="U8780" s="19" t="n">
        <v>7.1994</v>
      </c>
      <c r="V8780" t="n">
        <v>5</v>
      </c>
      <c r="W8780" t="n">
        <v>2017</v>
      </c>
      <c r="X8780" t="inlineStr">
        <is>
          <t>2017Q4</t>
        </is>
      </c>
      <c r="Y8780" t="inlineStr">
        <is>
          <t>2017-12</t>
        </is>
      </c>
      <c r="Z8780" t="inlineStr">
        <is>
          <t>10.1% - 20%</t>
        </is>
      </c>
      <c r="AA8780" t="b">
        <v>1</v>
      </c>
      <c r="AB8780" t="b">
        <v>0</v>
      </c>
      <c r="AC8780" s="19" t="n">
        <v>119.99</v>
      </c>
      <c r="AD8780" s="21" t="n">
        <v>0.025</v>
      </c>
    </row>
    <row r="8781" ht="18" customHeight="1">
      <c r="A8781" t="n">
        <v>8780</v>
      </c>
      <c r="B8781" t="inlineStr">
        <is>
          <t>CA-2015-165813</t>
        </is>
      </c>
      <c r="C8781" s="18" t="inlineStr">
        <is>
          <t>2015-03-20</t>
        </is>
      </c>
      <c r="D8781" s="18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19" t="n">
        <v>29.304</v>
      </c>
      <c r="S8781" s="20" t="n">
        <v>3</v>
      </c>
      <c r="T8781" s="21" t="n">
        <v>0.2</v>
      </c>
      <c r="U8781" s="19" t="n">
        <v>2.5641</v>
      </c>
      <c r="V8781" t="n">
        <v>2</v>
      </c>
      <c r="W8781" t="n">
        <v>2015</v>
      </c>
      <c r="X8781" t="inlineStr">
        <is>
          <t>2015Q1</t>
        </is>
      </c>
      <c r="Y8781" t="inlineStr">
        <is>
          <t>2015-03</t>
        </is>
      </c>
      <c r="Z8781" t="inlineStr">
        <is>
          <t>10.1% - 20%</t>
        </is>
      </c>
      <c r="AA8781" t="b">
        <v>1</v>
      </c>
      <c r="AB8781" t="b">
        <v>0</v>
      </c>
      <c r="AC8781" s="19" t="n">
        <v>12.21</v>
      </c>
      <c r="AD8781" s="21" t="n">
        <v>0.08749999999999999</v>
      </c>
    </row>
    <row r="8782" ht="18" customHeight="1">
      <c r="A8782" t="n">
        <v>8781</v>
      </c>
      <c r="B8782" t="inlineStr">
        <is>
          <t>CA-2015-133585</t>
        </is>
      </c>
      <c r="C8782" s="18" t="inlineStr">
        <is>
          <t>2015-03-01</t>
        </is>
      </c>
      <c r="D8782" s="18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19" t="n">
        <v>55.328</v>
      </c>
      <c r="S8782" s="20" t="n">
        <v>2</v>
      </c>
      <c r="T8782" s="21" t="n">
        <v>0.2</v>
      </c>
      <c r="U8782" s="19" t="n">
        <v>6.2244</v>
      </c>
      <c r="V8782" t="n">
        <v>3</v>
      </c>
      <c r="W8782" t="n">
        <v>2015</v>
      </c>
      <c r="X8782" t="inlineStr">
        <is>
          <t>2015Q1</t>
        </is>
      </c>
      <c r="Y8782" t="inlineStr">
        <is>
          <t>2015-03</t>
        </is>
      </c>
      <c r="Z8782" t="inlineStr">
        <is>
          <t>10.1% - 20%</t>
        </is>
      </c>
      <c r="AA8782" t="b">
        <v>1</v>
      </c>
      <c r="AB8782" t="b">
        <v>0</v>
      </c>
      <c r="AC8782" s="19" t="n">
        <v>34.58</v>
      </c>
      <c r="AD8782" s="21" t="n">
        <v>0.1125</v>
      </c>
    </row>
    <row r="8783" ht="18" customHeight="1">
      <c r="A8783" t="n">
        <v>8782</v>
      </c>
      <c r="B8783" t="inlineStr">
        <is>
          <t>CA-2015-133585</t>
        </is>
      </c>
      <c r="C8783" s="18" t="inlineStr">
        <is>
          <t>2015-03-01</t>
        </is>
      </c>
      <c r="D8783" s="18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19" t="n">
        <v>1227.9984</v>
      </c>
      <c r="S8783" s="20" t="n">
        <v>6</v>
      </c>
      <c r="T8783" s="21" t="n">
        <v>0.32</v>
      </c>
      <c r="U8783" s="19" t="n">
        <v>-36.1176</v>
      </c>
      <c r="V8783" t="n">
        <v>3</v>
      </c>
      <c r="W8783" t="n">
        <v>2015</v>
      </c>
      <c r="X8783" t="inlineStr">
        <is>
          <t>2015Q1</t>
        </is>
      </c>
      <c r="Y8783" t="inlineStr">
        <is>
          <t>2015-03</t>
        </is>
      </c>
      <c r="Z8783" t="inlineStr">
        <is>
          <t>30.1% - 50%</t>
        </is>
      </c>
      <c r="AA8783" t="b">
        <v>0</v>
      </c>
      <c r="AB8783" t="b">
        <v>1</v>
      </c>
      <c r="AC8783" s="19" t="n">
        <v>300.98</v>
      </c>
      <c r="AD8783" s="21" t="n">
        <v>-0.0294</v>
      </c>
    </row>
    <row r="8784" ht="18" customHeight="1">
      <c r="A8784" t="n">
        <v>8783</v>
      </c>
      <c r="B8784" t="inlineStr">
        <is>
          <t>CA-2016-116911</t>
        </is>
      </c>
      <c r="C8784" s="18" t="inlineStr">
        <is>
          <t>2016-09-15</t>
        </is>
      </c>
      <c r="D8784" s="18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19" t="n">
        <v>20.416</v>
      </c>
      <c r="S8784" s="20" t="n">
        <v>4</v>
      </c>
      <c r="T8784" s="21" t="n">
        <v>0.2</v>
      </c>
      <c r="U8784" s="19" t="n">
        <v>6.6352</v>
      </c>
      <c r="V8784" t="n">
        <v>5</v>
      </c>
      <c r="W8784" t="n">
        <v>2016</v>
      </c>
      <c r="X8784" t="inlineStr">
        <is>
          <t>2016Q3</t>
        </is>
      </c>
      <c r="Y8784" t="inlineStr">
        <is>
          <t>2016-09</t>
        </is>
      </c>
      <c r="Z8784" t="inlineStr">
        <is>
          <t>10.1% - 20%</t>
        </is>
      </c>
      <c r="AA8784" t="b">
        <v>1</v>
      </c>
      <c r="AB8784" t="b">
        <v>0</v>
      </c>
      <c r="AC8784" s="19" t="n">
        <v>6.38</v>
      </c>
      <c r="AD8784" s="21" t="n">
        <v>0.325</v>
      </c>
    </row>
    <row r="8785" ht="18" customHeight="1">
      <c r="A8785" t="n">
        <v>8784</v>
      </c>
      <c r="B8785" t="inlineStr">
        <is>
          <t>CA-2016-116911</t>
        </is>
      </c>
      <c r="C8785" s="18" t="inlineStr">
        <is>
          <t>2016-09-15</t>
        </is>
      </c>
      <c r="D8785" s="18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19" t="n">
        <v>1128.39</v>
      </c>
      <c r="S8785" s="20" t="n">
        <v>3</v>
      </c>
      <c r="T8785" s="21" t="n">
        <v>0</v>
      </c>
      <c r="U8785" s="19" t="n">
        <v>259.5297</v>
      </c>
      <c r="V8785" t="n">
        <v>5</v>
      </c>
      <c r="W8785" t="n">
        <v>2016</v>
      </c>
      <c r="X8785" t="inlineStr">
        <is>
          <t>2016Q3</t>
        </is>
      </c>
      <c r="Y8785" t="inlineStr">
        <is>
          <t>2016-09</t>
        </is>
      </c>
      <c r="Z8785" t="inlineStr">
        <is>
          <t>0% (No Discount)</t>
        </is>
      </c>
      <c r="AA8785" t="b">
        <v>1</v>
      </c>
      <c r="AB8785" t="b">
        <v>0</v>
      </c>
      <c r="AC8785" s="19" t="n">
        <v>376.13</v>
      </c>
      <c r="AD8785" s="21" t="n">
        <v>0.23</v>
      </c>
    </row>
    <row r="8786" ht="18" customHeight="1">
      <c r="A8786" t="n">
        <v>8785</v>
      </c>
      <c r="B8786" t="inlineStr">
        <is>
          <t>US-2017-129224</t>
        </is>
      </c>
      <c r="C8786" s="18" t="inlineStr">
        <is>
          <t>2017-03-17</t>
        </is>
      </c>
      <c r="D8786" s="18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19" t="n">
        <v>4.608</v>
      </c>
      <c r="S8786" s="20" t="n">
        <v>2</v>
      </c>
      <c r="T8786" s="21" t="n">
        <v>0.2</v>
      </c>
      <c r="U8786" s="19" t="n">
        <v>1.6704</v>
      </c>
      <c r="V8786" t="n">
        <v>6</v>
      </c>
      <c r="W8786" t="n">
        <v>2017</v>
      </c>
      <c r="X8786" t="inlineStr">
        <is>
          <t>2017Q1</t>
        </is>
      </c>
      <c r="Y8786" t="inlineStr">
        <is>
          <t>2017-03</t>
        </is>
      </c>
      <c r="Z8786" t="inlineStr">
        <is>
          <t>10.1% - 20%</t>
        </is>
      </c>
      <c r="AA8786" t="b">
        <v>1</v>
      </c>
      <c r="AB8786" t="b">
        <v>0</v>
      </c>
      <c r="AC8786" s="19" t="n">
        <v>2.88</v>
      </c>
      <c r="AD8786" s="21" t="n">
        <v>0.3625</v>
      </c>
    </row>
    <row r="8787" ht="18" customHeight="1">
      <c r="A8787" t="n">
        <v>8786</v>
      </c>
      <c r="B8787" t="inlineStr">
        <is>
          <t>CA-2017-145765</t>
        </is>
      </c>
      <c r="C8787" s="18" t="inlineStr">
        <is>
          <t>2017-05-28</t>
        </is>
      </c>
      <c r="D8787" s="18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19" t="n">
        <v>195.96</v>
      </c>
      <c r="S8787" s="20" t="n">
        <v>5</v>
      </c>
      <c r="T8787" s="21" t="n">
        <v>0.2</v>
      </c>
      <c r="U8787" s="19" t="n">
        <v>19.596</v>
      </c>
      <c r="V8787" t="n">
        <v>5</v>
      </c>
      <c r="W8787" t="n">
        <v>2017</v>
      </c>
      <c r="X8787" t="inlineStr">
        <is>
          <t>2017Q2</t>
        </is>
      </c>
      <c r="Y8787" t="inlineStr">
        <is>
          <t>2017-05</t>
        </is>
      </c>
      <c r="Z8787" t="inlineStr">
        <is>
          <t>10.1% - 20%</t>
        </is>
      </c>
      <c r="AA8787" t="b">
        <v>1</v>
      </c>
      <c r="AB8787" t="b">
        <v>0</v>
      </c>
      <c r="AC8787" s="19" t="n">
        <v>48.99</v>
      </c>
      <c r="AD8787" s="21" t="n">
        <v>0.1</v>
      </c>
    </row>
    <row r="8788" ht="18" customHeight="1">
      <c r="A8788" t="n">
        <v>8787</v>
      </c>
      <c r="B8788" t="inlineStr">
        <is>
          <t>CA-2017-145765</t>
        </is>
      </c>
      <c r="C8788" s="18" t="inlineStr">
        <is>
          <t>2017-05-28</t>
        </is>
      </c>
      <c r="D8788" s="1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19" t="n">
        <v>15.552</v>
      </c>
      <c r="S8788" s="20" t="n">
        <v>3</v>
      </c>
      <c r="T8788" s="21" t="n">
        <v>0.2</v>
      </c>
      <c r="U8788" s="19" t="n">
        <v>5.4432</v>
      </c>
      <c r="V8788" t="n">
        <v>5</v>
      </c>
      <c r="W8788" t="n">
        <v>2017</v>
      </c>
      <c r="X8788" t="inlineStr">
        <is>
          <t>2017Q2</t>
        </is>
      </c>
      <c r="Y8788" t="inlineStr">
        <is>
          <t>2017-05</t>
        </is>
      </c>
      <c r="Z8788" t="inlineStr">
        <is>
          <t>10.1% - 20%</t>
        </is>
      </c>
      <c r="AA8788" t="b">
        <v>1</v>
      </c>
      <c r="AB8788" t="b">
        <v>0</v>
      </c>
      <c r="AC8788" s="19" t="n">
        <v>6.48</v>
      </c>
      <c r="AD8788" s="21" t="n">
        <v>0.35</v>
      </c>
    </row>
    <row r="8789" ht="18" customHeight="1">
      <c r="A8789" t="n">
        <v>8788</v>
      </c>
      <c r="B8789" t="inlineStr">
        <is>
          <t>CA-2017-145765</t>
        </is>
      </c>
      <c r="C8789" s="18" t="inlineStr">
        <is>
          <t>2017-05-28</t>
        </is>
      </c>
      <c r="D8789" s="18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19" t="n">
        <v>271.968</v>
      </c>
      <c r="S8789" s="20" t="n">
        <v>4</v>
      </c>
      <c r="T8789" s="21" t="n">
        <v>0.2</v>
      </c>
      <c r="U8789" s="19" t="n">
        <v>54.3936</v>
      </c>
      <c r="V8789" t="n">
        <v>5</v>
      </c>
      <c r="W8789" t="n">
        <v>2017</v>
      </c>
      <c r="X8789" t="inlineStr">
        <is>
          <t>2017Q2</t>
        </is>
      </c>
      <c r="Y8789" t="inlineStr">
        <is>
          <t>2017-05</t>
        </is>
      </c>
      <c r="Z8789" t="inlineStr">
        <is>
          <t>10.1% - 20%</t>
        </is>
      </c>
      <c r="AA8789" t="b">
        <v>1</v>
      </c>
      <c r="AB8789" t="b">
        <v>0</v>
      </c>
      <c r="AC8789" s="19" t="n">
        <v>84.98999999999999</v>
      </c>
      <c r="AD8789" s="21" t="n">
        <v>0.2</v>
      </c>
    </row>
    <row r="8790" ht="18" customHeight="1">
      <c r="A8790" t="n">
        <v>8789</v>
      </c>
      <c r="B8790" t="inlineStr">
        <is>
          <t>CA-2017-126914</t>
        </is>
      </c>
      <c r="C8790" s="18" t="inlineStr">
        <is>
          <t>2017-06-15</t>
        </is>
      </c>
      <c r="D8790" s="18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19" t="n">
        <v>698.352</v>
      </c>
      <c r="S8790" s="20" t="n">
        <v>3</v>
      </c>
      <c r="T8790" s="21" t="n">
        <v>0.2</v>
      </c>
      <c r="U8790" s="19" t="n">
        <v>52.3764</v>
      </c>
      <c r="V8790" t="n">
        <v>4</v>
      </c>
      <c r="W8790" t="n">
        <v>2017</v>
      </c>
      <c r="X8790" t="inlineStr">
        <is>
          <t>2017Q2</t>
        </is>
      </c>
      <c r="Y8790" t="inlineStr">
        <is>
          <t>2017-06</t>
        </is>
      </c>
      <c r="Z8790" t="inlineStr">
        <is>
          <t>10.1% - 20%</t>
        </is>
      </c>
      <c r="AA8790" t="b">
        <v>1</v>
      </c>
      <c r="AB8790" t="b">
        <v>0</v>
      </c>
      <c r="AC8790" s="19" t="n">
        <v>290.98</v>
      </c>
      <c r="AD8790" s="21" t="n">
        <v>0.075</v>
      </c>
    </row>
    <row r="8791" ht="18" customHeight="1">
      <c r="A8791" t="n">
        <v>8790</v>
      </c>
      <c r="B8791" t="inlineStr">
        <is>
          <t>CA-2017-126914</t>
        </is>
      </c>
      <c r="C8791" s="18" t="inlineStr">
        <is>
          <t>2017-06-15</t>
        </is>
      </c>
      <c r="D8791" s="18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19" t="n">
        <v>77.72799999999999</v>
      </c>
      <c r="S8791" s="20" t="n">
        <v>2</v>
      </c>
      <c r="T8791" s="21" t="n">
        <v>0.2</v>
      </c>
      <c r="U8791" s="19" t="n">
        <v>-3.8864</v>
      </c>
      <c r="V8791" t="n">
        <v>4</v>
      </c>
      <c r="W8791" t="n">
        <v>2017</v>
      </c>
      <c r="X8791" t="inlineStr">
        <is>
          <t>2017Q2</t>
        </is>
      </c>
      <c r="Y8791" t="inlineStr">
        <is>
          <t>2017-06</t>
        </is>
      </c>
      <c r="Z8791" t="inlineStr">
        <is>
          <t>10.1% - 20%</t>
        </is>
      </c>
      <c r="AA8791" t="b">
        <v>0</v>
      </c>
      <c r="AB8791" t="b">
        <v>1</v>
      </c>
      <c r="AC8791" s="19" t="n">
        <v>48.58</v>
      </c>
      <c r="AD8791" s="21" t="n">
        <v>-0.05</v>
      </c>
    </row>
    <row r="8792" ht="18" customHeight="1">
      <c r="A8792" t="n">
        <v>8791</v>
      </c>
      <c r="B8792" t="inlineStr">
        <is>
          <t>CA-2015-169572</t>
        </is>
      </c>
      <c r="C8792" s="18" t="inlineStr">
        <is>
          <t>2015-09-06</t>
        </is>
      </c>
      <c r="D8792" s="18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19" t="n">
        <v>46.62</v>
      </c>
      <c r="S8792" s="20" t="n">
        <v>9</v>
      </c>
      <c r="T8792" s="21" t="n">
        <v>0</v>
      </c>
      <c r="U8792" s="19" t="n">
        <v>21.4452</v>
      </c>
      <c r="V8792" t="n">
        <v>6</v>
      </c>
      <c r="W8792" t="n">
        <v>2015</v>
      </c>
      <c r="X8792" t="inlineStr">
        <is>
          <t>2015Q3</t>
        </is>
      </c>
      <c r="Y8792" t="inlineStr">
        <is>
          <t>2015-09</t>
        </is>
      </c>
      <c r="Z8792" t="inlineStr">
        <is>
          <t>0% (No Discount)</t>
        </is>
      </c>
      <c r="AA8792" t="b">
        <v>1</v>
      </c>
      <c r="AB8792" t="b">
        <v>0</v>
      </c>
      <c r="AC8792" s="19" t="n">
        <v>5.18</v>
      </c>
      <c r="AD8792" s="21" t="n">
        <v>0.46</v>
      </c>
    </row>
    <row r="8793" ht="18" customHeight="1">
      <c r="A8793" t="n">
        <v>8792</v>
      </c>
      <c r="B8793" t="inlineStr">
        <is>
          <t>CA-2017-162075</t>
        </is>
      </c>
      <c r="C8793" s="18" t="inlineStr">
        <is>
          <t>2017-03-18</t>
        </is>
      </c>
      <c r="D8793" s="18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19" t="n">
        <v>537.544</v>
      </c>
      <c r="S8793" s="20" t="n">
        <v>7</v>
      </c>
      <c r="T8793" s="21" t="n">
        <v>0.2</v>
      </c>
      <c r="U8793" s="19" t="n">
        <v>47.0351</v>
      </c>
      <c r="V8793" t="n">
        <v>6</v>
      </c>
      <c r="W8793" t="n">
        <v>2017</v>
      </c>
      <c r="X8793" t="inlineStr">
        <is>
          <t>2017Q1</t>
        </is>
      </c>
      <c r="Y8793" t="inlineStr">
        <is>
          <t>2017-03</t>
        </is>
      </c>
      <c r="Z8793" t="inlineStr">
        <is>
          <t>10.1% - 20%</t>
        </is>
      </c>
      <c r="AA8793" t="b">
        <v>1</v>
      </c>
      <c r="AB8793" t="b">
        <v>0</v>
      </c>
      <c r="AC8793" s="19" t="n">
        <v>95.98999999999999</v>
      </c>
      <c r="AD8793" s="21" t="n">
        <v>0.08749999999999999</v>
      </c>
    </row>
    <row r="8794" ht="18" customHeight="1">
      <c r="A8794" t="n">
        <v>8793</v>
      </c>
      <c r="B8794" t="inlineStr">
        <is>
          <t>CA-2014-162992</t>
        </is>
      </c>
      <c r="C8794" s="18" t="inlineStr">
        <is>
          <t>2014-12-19</t>
        </is>
      </c>
      <c r="D8794" s="18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19" t="n">
        <v>14.62</v>
      </c>
      <c r="S8794" s="20" t="n">
        <v>2</v>
      </c>
      <c r="T8794" s="21" t="n">
        <v>0</v>
      </c>
      <c r="U8794" s="19" t="n">
        <v>6.8714</v>
      </c>
      <c r="V8794" t="n">
        <v>2</v>
      </c>
      <c r="W8794" t="n">
        <v>2014</v>
      </c>
      <c r="X8794" t="inlineStr">
        <is>
          <t>2014Q4</t>
        </is>
      </c>
      <c r="Y8794" t="inlineStr">
        <is>
          <t>2014-12</t>
        </is>
      </c>
      <c r="Z8794" t="inlineStr">
        <is>
          <t>0% (No Discount)</t>
        </is>
      </c>
      <c r="AA8794" t="b">
        <v>1</v>
      </c>
      <c r="AB8794" t="b">
        <v>0</v>
      </c>
      <c r="AC8794" s="19" t="n">
        <v>7.31</v>
      </c>
      <c r="AD8794" s="21" t="n">
        <v>0.47</v>
      </c>
    </row>
    <row r="8795" ht="18" customHeight="1">
      <c r="A8795" t="n">
        <v>8794</v>
      </c>
      <c r="B8795" t="inlineStr">
        <is>
          <t>CA-2014-162992</t>
        </is>
      </c>
      <c r="C8795" s="18" t="inlineStr">
        <is>
          <t>2014-12-19</t>
        </is>
      </c>
      <c r="D8795" s="18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19" t="n">
        <v>22.55</v>
      </c>
      <c r="S8795" s="20" t="n">
        <v>5</v>
      </c>
      <c r="T8795" s="21" t="n">
        <v>0</v>
      </c>
      <c r="U8795" s="19" t="n">
        <v>8.794499999999999</v>
      </c>
      <c r="V8795" t="n">
        <v>2</v>
      </c>
      <c r="W8795" t="n">
        <v>2014</v>
      </c>
      <c r="X8795" t="inlineStr">
        <is>
          <t>2014Q4</t>
        </is>
      </c>
      <c r="Y8795" t="inlineStr">
        <is>
          <t>2014-12</t>
        </is>
      </c>
      <c r="Z8795" t="inlineStr">
        <is>
          <t>0% (No Discount)</t>
        </is>
      </c>
      <c r="AA8795" t="b">
        <v>1</v>
      </c>
      <c r="AB8795" t="b">
        <v>0</v>
      </c>
      <c r="AC8795" s="19" t="n">
        <v>4.51</v>
      </c>
      <c r="AD8795" s="21" t="n">
        <v>0.39</v>
      </c>
    </row>
    <row r="8796" ht="18" customHeight="1">
      <c r="A8796" t="n">
        <v>8795</v>
      </c>
      <c r="B8796" t="inlineStr">
        <is>
          <t>CA-2014-162992</t>
        </is>
      </c>
      <c r="C8796" s="18" t="inlineStr">
        <is>
          <t>2014-12-19</t>
        </is>
      </c>
      <c r="D8796" s="18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19" t="n">
        <v>583.8</v>
      </c>
      <c r="S8796" s="20" t="n">
        <v>5</v>
      </c>
      <c r="T8796" s="21" t="n">
        <v>0.2</v>
      </c>
      <c r="U8796" s="19" t="n">
        <v>72.97499999999999</v>
      </c>
      <c r="V8796" t="n">
        <v>2</v>
      </c>
      <c r="W8796" t="n">
        <v>2014</v>
      </c>
      <c r="X8796" t="inlineStr">
        <is>
          <t>2014Q4</t>
        </is>
      </c>
      <c r="Y8796" t="inlineStr">
        <is>
          <t>2014-12</t>
        </is>
      </c>
      <c r="Z8796" t="inlineStr">
        <is>
          <t>10.1% - 20%</t>
        </is>
      </c>
      <c r="AA8796" t="b">
        <v>1</v>
      </c>
      <c r="AB8796" t="b">
        <v>0</v>
      </c>
      <c r="AC8796" s="19" t="n">
        <v>145.95</v>
      </c>
      <c r="AD8796" s="21" t="n">
        <v>0.125</v>
      </c>
    </row>
    <row r="8797" ht="18" customHeight="1">
      <c r="A8797" t="n">
        <v>8796</v>
      </c>
      <c r="B8797" t="inlineStr">
        <is>
          <t>CA-2014-162992</t>
        </is>
      </c>
      <c r="C8797" s="18" t="inlineStr">
        <is>
          <t>2014-12-19</t>
        </is>
      </c>
      <c r="D8797" s="18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19" t="n">
        <v>211.168</v>
      </c>
      <c r="S8797" s="20" t="n">
        <v>4</v>
      </c>
      <c r="T8797" s="21" t="n">
        <v>0.2</v>
      </c>
      <c r="U8797" s="19" t="n">
        <v>15.8376</v>
      </c>
      <c r="V8797" t="n">
        <v>2</v>
      </c>
      <c r="W8797" t="n">
        <v>2014</v>
      </c>
      <c r="X8797" t="inlineStr">
        <is>
          <t>2014Q4</t>
        </is>
      </c>
      <c r="Y8797" t="inlineStr">
        <is>
          <t>2014-12</t>
        </is>
      </c>
      <c r="Z8797" t="inlineStr">
        <is>
          <t>10.1% - 20%</t>
        </is>
      </c>
      <c r="AA8797" t="b">
        <v>1</v>
      </c>
      <c r="AB8797" t="b">
        <v>0</v>
      </c>
      <c r="AC8797" s="19" t="n">
        <v>65.98999999999999</v>
      </c>
      <c r="AD8797" s="21" t="n">
        <v>0.075</v>
      </c>
    </row>
    <row r="8798" ht="18" customHeight="1">
      <c r="A8798" t="n">
        <v>8797</v>
      </c>
      <c r="B8798" t="inlineStr">
        <is>
          <t>CA-2016-106397</t>
        </is>
      </c>
      <c r="C8798" s="18" t="inlineStr">
        <is>
          <t>2016-07-07</t>
        </is>
      </c>
      <c r="D8798" s="1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19" t="n">
        <v>12.96</v>
      </c>
      <c r="S8798" s="20" t="n">
        <v>2</v>
      </c>
      <c r="T8798" s="21" t="n">
        <v>0</v>
      </c>
      <c r="U8798" s="19" t="n">
        <v>6.2208</v>
      </c>
      <c r="V8798" t="n">
        <v>6</v>
      </c>
      <c r="W8798" t="n">
        <v>2016</v>
      </c>
      <c r="X8798" t="inlineStr">
        <is>
          <t>2016Q3</t>
        </is>
      </c>
      <c r="Y8798" t="inlineStr">
        <is>
          <t>2016-07</t>
        </is>
      </c>
      <c r="Z8798" t="inlineStr">
        <is>
          <t>0% (No Discount)</t>
        </is>
      </c>
      <c r="AA8798" t="b">
        <v>1</v>
      </c>
      <c r="AB8798" t="b">
        <v>0</v>
      </c>
      <c r="AC8798" s="19" t="n">
        <v>6.48</v>
      </c>
      <c r="AD8798" s="21" t="n">
        <v>0.48</v>
      </c>
    </row>
    <row r="8799" ht="18" customHeight="1">
      <c r="A8799" t="n">
        <v>8798</v>
      </c>
      <c r="B8799" t="inlineStr">
        <is>
          <t>CA-2016-106397</t>
        </is>
      </c>
      <c r="C8799" s="18" t="inlineStr">
        <is>
          <t>2016-07-07</t>
        </is>
      </c>
      <c r="D8799" s="18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19" t="n">
        <v>45.98</v>
      </c>
      <c r="S8799" s="20" t="n">
        <v>2</v>
      </c>
      <c r="T8799" s="21" t="n">
        <v>0</v>
      </c>
      <c r="U8799" s="19" t="n">
        <v>12.8744</v>
      </c>
      <c r="V8799" t="n">
        <v>6</v>
      </c>
      <c r="W8799" t="n">
        <v>2016</v>
      </c>
      <c r="X8799" t="inlineStr">
        <is>
          <t>2016Q3</t>
        </is>
      </c>
      <c r="Y8799" t="inlineStr">
        <is>
          <t>2016-07</t>
        </is>
      </c>
      <c r="Z8799" t="inlineStr">
        <is>
          <t>0% (No Discount)</t>
        </is>
      </c>
      <c r="AA8799" t="b">
        <v>1</v>
      </c>
      <c r="AB8799" t="b">
        <v>0</v>
      </c>
      <c r="AC8799" s="19" t="n">
        <v>22.99</v>
      </c>
      <c r="AD8799" s="21" t="n">
        <v>0.28</v>
      </c>
    </row>
    <row r="8800" ht="18" customHeight="1">
      <c r="A8800" t="n">
        <v>8799</v>
      </c>
      <c r="B8800" t="inlineStr">
        <is>
          <t>US-2016-150140</t>
        </is>
      </c>
      <c r="C8800" s="18" t="inlineStr">
        <is>
          <t>2016-04-06</t>
        </is>
      </c>
      <c r="D8800" s="18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19" t="n">
        <v>1294.75</v>
      </c>
      <c r="S8800" s="20" t="n">
        <v>5</v>
      </c>
      <c r="T8800" s="21" t="n">
        <v>0</v>
      </c>
      <c r="U8800" s="19" t="n">
        <v>336.635</v>
      </c>
      <c r="V8800" t="n">
        <v>4</v>
      </c>
      <c r="W8800" t="n">
        <v>2016</v>
      </c>
      <c r="X8800" t="inlineStr">
        <is>
          <t>2016Q2</t>
        </is>
      </c>
      <c r="Y8800" t="inlineStr">
        <is>
          <t>2016-04</t>
        </is>
      </c>
      <c r="Z8800" t="inlineStr">
        <is>
          <t>0% (No Discount)</t>
        </is>
      </c>
      <c r="AA8800" t="b">
        <v>1</v>
      </c>
      <c r="AB8800" t="b">
        <v>0</v>
      </c>
      <c r="AC8800" s="19" t="n">
        <v>258.95</v>
      </c>
      <c r="AD8800" s="21" t="n">
        <v>0.26</v>
      </c>
    </row>
    <row r="8801" ht="18" customHeight="1">
      <c r="A8801" t="n">
        <v>8800</v>
      </c>
      <c r="B8801" t="inlineStr">
        <is>
          <t>CA-2014-116666</t>
        </is>
      </c>
      <c r="C8801" s="18" t="inlineStr">
        <is>
          <t>2014-05-08</t>
        </is>
      </c>
      <c r="D8801" s="18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19" t="n">
        <v>1799.97</v>
      </c>
      <c r="S8801" s="20" t="n">
        <v>5</v>
      </c>
      <c r="T8801" s="21" t="n">
        <v>0.4</v>
      </c>
      <c r="U8801" s="19" t="n">
        <v>239.996</v>
      </c>
      <c r="V8801" t="n">
        <v>2</v>
      </c>
      <c r="W8801" t="n">
        <v>2014</v>
      </c>
      <c r="X8801" t="inlineStr">
        <is>
          <t>2014Q2</t>
        </is>
      </c>
      <c r="Y8801" t="inlineStr">
        <is>
          <t>2014-05</t>
        </is>
      </c>
      <c r="Z8801" t="inlineStr">
        <is>
          <t>30.1% - 50%</t>
        </is>
      </c>
      <c r="AA8801" t="b">
        <v>1</v>
      </c>
      <c r="AB8801" t="b">
        <v>0</v>
      </c>
      <c r="AC8801" s="19" t="n">
        <v>599.99</v>
      </c>
      <c r="AD8801" s="21" t="n">
        <v>0.1333</v>
      </c>
    </row>
    <row r="8802" ht="18" customHeight="1">
      <c r="A8802" t="n">
        <v>8801</v>
      </c>
      <c r="B8802" t="inlineStr">
        <is>
          <t>CA-2017-148992</t>
        </is>
      </c>
      <c r="C8802" s="18" t="inlineStr">
        <is>
          <t>2017-11-23</t>
        </is>
      </c>
      <c r="D8802" s="18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19" t="n">
        <v>10.688</v>
      </c>
      <c r="S8802" s="20" t="n">
        <v>2</v>
      </c>
      <c r="T8802" s="21" t="n">
        <v>0.2</v>
      </c>
      <c r="U8802" s="19" t="n">
        <v>3.7408</v>
      </c>
      <c r="V8802" t="n">
        <v>4</v>
      </c>
      <c r="W8802" t="n">
        <v>2017</v>
      </c>
      <c r="X8802" t="inlineStr">
        <is>
          <t>2017Q4</t>
        </is>
      </c>
      <c r="Y8802" t="inlineStr">
        <is>
          <t>2017-11</t>
        </is>
      </c>
      <c r="Z8802" t="inlineStr">
        <is>
          <t>10.1% - 20%</t>
        </is>
      </c>
      <c r="AA8802" t="b">
        <v>1</v>
      </c>
      <c r="AB8802" t="b">
        <v>0</v>
      </c>
      <c r="AC8802" s="19" t="n">
        <v>6.68</v>
      </c>
      <c r="AD8802" s="21" t="n">
        <v>0.35</v>
      </c>
    </row>
    <row r="8803" ht="18" customHeight="1">
      <c r="A8803" t="n">
        <v>8802</v>
      </c>
      <c r="B8803" t="inlineStr">
        <is>
          <t>CA-2016-140935</t>
        </is>
      </c>
      <c r="C8803" s="18" t="inlineStr">
        <is>
          <t>2016-11-10</t>
        </is>
      </c>
      <c r="D8803" s="18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19" t="n">
        <v>221.98</v>
      </c>
      <c r="S8803" s="20" t="n">
        <v>2</v>
      </c>
      <c r="T8803" s="21" t="n">
        <v>0</v>
      </c>
      <c r="U8803" s="19" t="n">
        <v>62.1544</v>
      </c>
      <c r="V8803" t="n">
        <v>2</v>
      </c>
      <c r="W8803" t="n">
        <v>2016</v>
      </c>
      <c r="X8803" t="inlineStr">
        <is>
          <t>2016Q4</t>
        </is>
      </c>
      <c r="Y8803" t="inlineStr">
        <is>
          <t>2016-11</t>
        </is>
      </c>
      <c r="Z8803" t="inlineStr">
        <is>
          <t>0% (No Discount)</t>
        </is>
      </c>
      <c r="AA8803" t="b">
        <v>1</v>
      </c>
      <c r="AB8803" t="b">
        <v>0</v>
      </c>
      <c r="AC8803" s="19" t="n">
        <v>110.99</v>
      </c>
      <c r="AD8803" s="21" t="n">
        <v>0.28</v>
      </c>
    </row>
    <row r="8804" ht="18" customHeight="1">
      <c r="A8804" t="n">
        <v>8803</v>
      </c>
      <c r="B8804" t="inlineStr">
        <is>
          <t>CA-2016-140935</t>
        </is>
      </c>
      <c r="C8804" s="18" t="inlineStr">
        <is>
          <t>2016-11-10</t>
        </is>
      </c>
      <c r="D8804" s="18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19" t="n">
        <v>341.96</v>
      </c>
      <c r="S8804" s="20" t="n">
        <v>2</v>
      </c>
      <c r="T8804" s="21" t="n">
        <v>0</v>
      </c>
      <c r="U8804" s="19" t="n">
        <v>54.7136</v>
      </c>
      <c r="V8804" t="n">
        <v>2</v>
      </c>
      <c r="W8804" t="n">
        <v>2016</v>
      </c>
      <c r="X8804" t="inlineStr">
        <is>
          <t>2016Q4</t>
        </is>
      </c>
      <c r="Y8804" t="inlineStr">
        <is>
          <t>2016-11</t>
        </is>
      </c>
      <c r="Z8804" t="inlineStr">
        <is>
          <t>0% (No Discount)</t>
        </is>
      </c>
      <c r="AA8804" t="b">
        <v>1</v>
      </c>
      <c r="AB8804" t="b">
        <v>0</v>
      </c>
      <c r="AC8804" s="19" t="n">
        <v>170.98</v>
      </c>
      <c r="AD8804" s="21" t="n">
        <v>0.16</v>
      </c>
    </row>
    <row r="8805" ht="18" customHeight="1">
      <c r="A8805" t="n">
        <v>8804</v>
      </c>
      <c r="B8805" t="inlineStr">
        <is>
          <t>CA-2014-157644</t>
        </is>
      </c>
      <c r="C8805" s="18" t="inlineStr">
        <is>
          <t>2014-12-31</t>
        </is>
      </c>
      <c r="D8805" s="18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19" t="n">
        <v>34.77</v>
      </c>
      <c r="S8805" s="20" t="n">
        <v>3</v>
      </c>
      <c r="T8805" s="21" t="n">
        <v>0</v>
      </c>
      <c r="U8805" s="19" t="n">
        <v>11.4741</v>
      </c>
      <c r="V8805" t="n">
        <v>1</v>
      </c>
      <c r="W8805" t="n">
        <v>2014</v>
      </c>
      <c r="X8805" t="inlineStr">
        <is>
          <t>2014Q4</t>
        </is>
      </c>
      <c r="Y8805" t="inlineStr">
        <is>
          <t>2014-12</t>
        </is>
      </c>
      <c r="Z8805" t="inlineStr">
        <is>
          <t>0% (No Discount)</t>
        </is>
      </c>
      <c r="AA8805" t="b">
        <v>1</v>
      </c>
      <c r="AB8805" t="b">
        <v>0</v>
      </c>
      <c r="AC8805" s="19" t="n">
        <v>11.59</v>
      </c>
      <c r="AD8805" s="21" t="n">
        <v>0.33</v>
      </c>
    </row>
    <row r="8806" ht="18" customHeight="1">
      <c r="A8806" t="n">
        <v>8805</v>
      </c>
      <c r="B8806" t="inlineStr">
        <is>
          <t>CA-2014-157644</t>
        </is>
      </c>
      <c r="C8806" s="18" t="inlineStr">
        <is>
          <t>2014-12-31</t>
        </is>
      </c>
      <c r="D8806" s="18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19" t="n">
        <v>18.9</v>
      </c>
      <c r="S8806" s="20" t="n">
        <v>3</v>
      </c>
      <c r="T8806" s="21" t="n">
        <v>0</v>
      </c>
      <c r="U8806" s="19" t="n">
        <v>8.694000000000001</v>
      </c>
      <c r="V8806" t="n">
        <v>1</v>
      </c>
      <c r="W8806" t="n">
        <v>2014</v>
      </c>
      <c r="X8806" t="inlineStr">
        <is>
          <t>2014Q4</t>
        </is>
      </c>
      <c r="Y8806" t="inlineStr">
        <is>
          <t>2014-12</t>
        </is>
      </c>
      <c r="Z8806" t="inlineStr">
        <is>
          <t>0% (No Discount)</t>
        </is>
      </c>
      <c r="AA8806" t="b">
        <v>1</v>
      </c>
      <c r="AB8806" t="b">
        <v>0</v>
      </c>
      <c r="AC8806" s="19" t="n">
        <v>6.3</v>
      </c>
      <c r="AD8806" s="21" t="n">
        <v>0.46</v>
      </c>
    </row>
    <row r="8807" ht="18" customHeight="1">
      <c r="A8807" t="n">
        <v>8806</v>
      </c>
      <c r="B8807" t="inlineStr">
        <is>
          <t>US-2017-100398</t>
        </is>
      </c>
      <c r="C8807" s="18" t="inlineStr">
        <is>
          <t>2017-08-19</t>
        </is>
      </c>
      <c r="D8807" s="18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19" t="n">
        <v>102.72</v>
      </c>
      <c r="S8807" s="20" t="n">
        <v>3</v>
      </c>
      <c r="T8807" s="21" t="n">
        <v>0.2</v>
      </c>
      <c r="U8807" s="19" t="n">
        <v>37.236</v>
      </c>
      <c r="V8807" t="n">
        <v>4</v>
      </c>
      <c r="W8807" t="n">
        <v>2017</v>
      </c>
      <c r="X8807" t="inlineStr">
        <is>
          <t>2017Q3</t>
        </is>
      </c>
      <c r="Y8807" t="inlineStr">
        <is>
          <t>2017-08</t>
        </is>
      </c>
      <c r="Z8807" t="inlineStr">
        <is>
          <t>10.1% - 20%</t>
        </is>
      </c>
      <c r="AA8807" t="b">
        <v>1</v>
      </c>
      <c r="AB8807" t="b">
        <v>0</v>
      </c>
      <c r="AC8807" s="19" t="n">
        <v>42.8</v>
      </c>
      <c r="AD8807" s="21" t="n">
        <v>0.3625</v>
      </c>
    </row>
    <row r="8808" ht="18" customHeight="1">
      <c r="A8808" t="n">
        <v>8807</v>
      </c>
      <c r="B8808" t="inlineStr">
        <is>
          <t>CA-2016-113082</t>
        </is>
      </c>
      <c r="C8808" s="18" t="inlineStr">
        <is>
          <t>2016-09-12</t>
        </is>
      </c>
      <c r="D8808" s="1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19" t="n">
        <v>40.48</v>
      </c>
      <c r="S8808" s="20" t="n">
        <v>2</v>
      </c>
      <c r="T8808" s="21" t="n">
        <v>0</v>
      </c>
      <c r="U8808" s="19" t="n">
        <v>14.5728</v>
      </c>
      <c r="V8808" t="n">
        <v>4</v>
      </c>
      <c r="W8808" t="n">
        <v>2016</v>
      </c>
      <c r="X8808" t="inlineStr">
        <is>
          <t>2016Q3</t>
        </is>
      </c>
      <c r="Y8808" t="inlineStr">
        <is>
          <t>2016-09</t>
        </is>
      </c>
      <c r="Z8808" t="inlineStr">
        <is>
          <t>0% (No Discount)</t>
        </is>
      </c>
      <c r="AA8808" t="b">
        <v>1</v>
      </c>
      <c r="AB8808" t="b">
        <v>0</v>
      </c>
      <c r="AC8808" s="19" t="n">
        <v>20.24</v>
      </c>
      <c r="AD8808" s="21" t="n">
        <v>0.36</v>
      </c>
    </row>
    <row r="8809" ht="18" customHeight="1">
      <c r="A8809" t="n">
        <v>8808</v>
      </c>
      <c r="B8809" t="inlineStr">
        <is>
          <t>US-2017-110646</t>
        </is>
      </c>
      <c r="C8809" s="18" t="inlineStr">
        <is>
          <t>2017-10-26</t>
        </is>
      </c>
      <c r="D8809" s="18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19" t="n">
        <v>33.282</v>
      </c>
      <c r="S8809" s="20" t="n">
        <v>3</v>
      </c>
      <c r="T8809" s="21" t="n">
        <v>0.7</v>
      </c>
      <c r="U8809" s="19" t="n">
        <v>-27.735</v>
      </c>
      <c r="V8809" t="n">
        <v>5</v>
      </c>
      <c r="W8809" t="n">
        <v>2017</v>
      </c>
      <c r="X8809" t="inlineStr">
        <is>
          <t>2017Q4</t>
        </is>
      </c>
      <c r="Y8809" t="inlineStr">
        <is>
          <t>2017-10</t>
        </is>
      </c>
      <c r="Z8809" t="inlineStr">
        <is>
          <t>&gt; 50% (Deep Discount)</t>
        </is>
      </c>
      <c r="AA8809" t="b">
        <v>0</v>
      </c>
      <c r="AB8809" t="b">
        <v>1</v>
      </c>
      <c r="AC8809" s="19" t="n">
        <v>36.98</v>
      </c>
      <c r="AD8809" s="21" t="n">
        <v>-0.8333</v>
      </c>
    </row>
    <row r="8810" ht="18" customHeight="1">
      <c r="A8810" t="n">
        <v>8809</v>
      </c>
      <c r="B8810" t="inlineStr">
        <is>
          <t>US-2017-110646</t>
        </is>
      </c>
      <c r="C8810" s="18" t="inlineStr">
        <is>
          <t>2017-10-26</t>
        </is>
      </c>
      <c r="D8810" s="18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19" t="n">
        <v>118.65</v>
      </c>
      <c r="S8810" s="20" t="n">
        <v>5</v>
      </c>
      <c r="T8810" s="21" t="n">
        <v>0.4</v>
      </c>
      <c r="U8810" s="19" t="n">
        <v>19.775</v>
      </c>
      <c r="V8810" t="n">
        <v>5</v>
      </c>
      <c r="W8810" t="n">
        <v>2017</v>
      </c>
      <c r="X8810" t="inlineStr">
        <is>
          <t>2017Q4</t>
        </is>
      </c>
      <c r="Y8810" t="inlineStr">
        <is>
          <t>2017-10</t>
        </is>
      </c>
      <c r="Z8810" t="inlineStr">
        <is>
          <t>30.1% - 50%</t>
        </is>
      </c>
      <c r="AA8810" t="b">
        <v>1</v>
      </c>
      <c r="AB8810" t="b">
        <v>0</v>
      </c>
      <c r="AC8810" s="19" t="n">
        <v>39.55</v>
      </c>
      <c r="AD8810" s="21" t="n">
        <v>0.1667</v>
      </c>
    </row>
    <row r="8811" ht="18" customHeight="1">
      <c r="A8811" t="n">
        <v>8810</v>
      </c>
      <c r="B8811" t="inlineStr">
        <is>
          <t>US-2017-110646</t>
        </is>
      </c>
      <c r="C8811" s="18" t="inlineStr">
        <is>
          <t>2017-10-26</t>
        </is>
      </c>
      <c r="D8811" s="18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19" t="n">
        <v>14.76</v>
      </c>
      <c r="S8811" s="20" t="n">
        <v>5</v>
      </c>
      <c r="T8811" s="21" t="n">
        <v>0.2</v>
      </c>
      <c r="U8811" s="19" t="n">
        <v>4.9815</v>
      </c>
      <c r="V8811" t="n">
        <v>5</v>
      </c>
      <c r="W8811" t="n">
        <v>2017</v>
      </c>
      <c r="X8811" t="inlineStr">
        <is>
          <t>2017Q4</t>
        </is>
      </c>
      <c r="Y8811" t="inlineStr">
        <is>
          <t>2017-10</t>
        </is>
      </c>
      <c r="Z8811" t="inlineStr">
        <is>
          <t>10.1% - 20%</t>
        </is>
      </c>
      <c r="AA8811" t="b">
        <v>1</v>
      </c>
      <c r="AB8811" t="b">
        <v>0</v>
      </c>
      <c r="AC8811" s="19" t="n">
        <v>3.69</v>
      </c>
      <c r="AD8811" s="21" t="n">
        <v>0.3375</v>
      </c>
    </row>
    <row r="8812" ht="18" customHeight="1">
      <c r="A8812" t="n">
        <v>8811</v>
      </c>
      <c r="B8812" t="inlineStr">
        <is>
          <t>CA-2017-120614</t>
        </is>
      </c>
      <c r="C8812" s="18" t="inlineStr">
        <is>
          <t>2017-05-30</t>
        </is>
      </c>
      <c r="D8812" s="18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19" t="n">
        <v>37.52</v>
      </c>
      <c r="S8812" s="20" t="n">
        <v>4</v>
      </c>
      <c r="T8812" s="21" t="n">
        <v>0</v>
      </c>
      <c r="U8812" s="19" t="n">
        <v>18.0096</v>
      </c>
      <c r="V8812" t="n">
        <v>5</v>
      </c>
      <c r="W8812" t="n">
        <v>2017</v>
      </c>
      <c r="X8812" t="inlineStr">
        <is>
          <t>2017Q2</t>
        </is>
      </c>
      <c r="Y8812" t="inlineStr">
        <is>
          <t>2017-05</t>
        </is>
      </c>
      <c r="Z8812" t="inlineStr">
        <is>
          <t>0% (No Discount)</t>
        </is>
      </c>
      <c r="AA8812" t="b">
        <v>1</v>
      </c>
      <c r="AB8812" t="b">
        <v>0</v>
      </c>
      <c r="AC8812" s="19" t="n">
        <v>9.380000000000001</v>
      </c>
      <c r="AD8812" s="21" t="n">
        <v>0.48</v>
      </c>
    </row>
    <row r="8813" ht="18" customHeight="1">
      <c r="A8813" t="n">
        <v>8812</v>
      </c>
      <c r="B8813" t="inlineStr">
        <is>
          <t>US-2016-140172</t>
        </is>
      </c>
      <c r="C8813" s="18" t="inlineStr">
        <is>
          <t>2016-03-08</t>
        </is>
      </c>
      <c r="D8813" s="18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19" t="n">
        <v>207.144</v>
      </c>
      <c r="S8813" s="20" t="n">
        <v>3</v>
      </c>
      <c r="T8813" s="21" t="n">
        <v>0.1</v>
      </c>
      <c r="U8813" s="19" t="n">
        <v>48.3336</v>
      </c>
      <c r="V8813" t="n">
        <v>5</v>
      </c>
      <c r="W8813" t="n">
        <v>2016</v>
      </c>
      <c r="X8813" t="inlineStr">
        <is>
          <t>2016Q1</t>
        </is>
      </c>
      <c r="Y8813" t="inlineStr">
        <is>
          <t>2016-03</t>
        </is>
      </c>
      <c r="Z8813" t="inlineStr">
        <is>
          <t>0.1% - 10%</t>
        </is>
      </c>
      <c r="AA8813" t="b">
        <v>1</v>
      </c>
      <c r="AB8813" t="b">
        <v>0</v>
      </c>
      <c r="AC8813" s="19" t="n">
        <v>76.72</v>
      </c>
      <c r="AD8813" s="21" t="n">
        <v>0.2333</v>
      </c>
    </row>
    <row r="8814" ht="18" customHeight="1">
      <c r="A8814" t="n">
        <v>8813</v>
      </c>
      <c r="B8814" t="inlineStr">
        <is>
          <t>US-2016-140172</t>
        </is>
      </c>
      <c r="C8814" s="18" t="inlineStr">
        <is>
          <t>2016-03-08</t>
        </is>
      </c>
      <c r="D8814" s="18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19" t="n">
        <v>13.9</v>
      </c>
      <c r="S8814" s="20" t="n">
        <v>5</v>
      </c>
      <c r="T8814" s="21" t="n">
        <v>0</v>
      </c>
      <c r="U8814" s="19" t="n">
        <v>3.753</v>
      </c>
      <c r="V8814" t="n">
        <v>5</v>
      </c>
      <c r="W8814" t="n">
        <v>2016</v>
      </c>
      <c r="X8814" t="inlineStr">
        <is>
          <t>2016Q1</t>
        </is>
      </c>
      <c r="Y8814" t="inlineStr">
        <is>
          <t>2016-03</t>
        </is>
      </c>
      <c r="Z8814" t="inlineStr">
        <is>
          <t>0% (No Discount)</t>
        </is>
      </c>
      <c r="AA8814" t="b">
        <v>1</v>
      </c>
      <c r="AB8814" t="b">
        <v>0</v>
      </c>
      <c r="AC8814" s="19" t="n">
        <v>2.78</v>
      </c>
      <c r="AD8814" s="21" t="n">
        <v>0.27</v>
      </c>
    </row>
    <row r="8815" ht="18" customHeight="1">
      <c r="A8815" t="n">
        <v>8814</v>
      </c>
      <c r="B8815" t="inlineStr">
        <is>
          <t>CA-2015-127754</t>
        </is>
      </c>
      <c r="C8815" s="18" t="inlineStr">
        <is>
          <t>2015-07-26</t>
        </is>
      </c>
      <c r="D8815" s="18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19" t="n">
        <v>266.352</v>
      </c>
      <c r="S8815" s="20" t="n">
        <v>3</v>
      </c>
      <c r="T8815" s="21" t="n">
        <v>0.2</v>
      </c>
      <c r="U8815" s="19" t="n">
        <v>13.3176</v>
      </c>
      <c r="V8815" t="n">
        <v>5</v>
      </c>
      <c r="W8815" t="n">
        <v>2015</v>
      </c>
      <c r="X8815" t="inlineStr">
        <is>
          <t>2015Q3</t>
        </is>
      </c>
      <c r="Y8815" t="inlineStr">
        <is>
          <t>2015-07</t>
        </is>
      </c>
      <c r="Z8815" t="inlineStr">
        <is>
          <t>10.1% - 20%</t>
        </is>
      </c>
      <c r="AA8815" t="b">
        <v>1</v>
      </c>
      <c r="AB8815" t="b">
        <v>0</v>
      </c>
      <c r="AC8815" s="19" t="n">
        <v>110.98</v>
      </c>
      <c r="AD8815" s="21" t="n">
        <v>0.05</v>
      </c>
    </row>
    <row r="8816" ht="18" customHeight="1">
      <c r="A8816" t="n">
        <v>8815</v>
      </c>
      <c r="B8816" t="inlineStr">
        <is>
          <t>CA-2015-144274</t>
        </is>
      </c>
      <c r="C8816" s="18" t="inlineStr">
        <is>
          <t>2015-11-23</t>
        </is>
      </c>
      <c r="D8816" s="18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19" t="n">
        <v>307.98</v>
      </c>
      <c r="S8816" s="20" t="n">
        <v>2</v>
      </c>
      <c r="T8816" s="21" t="n">
        <v>0</v>
      </c>
      <c r="U8816" s="19" t="n">
        <v>89.3142</v>
      </c>
      <c r="V8816" t="n">
        <v>2</v>
      </c>
      <c r="W8816" t="n">
        <v>2015</v>
      </c>
      <c r="X8816" t="inlineStr">
        <is>
          <t>2015Q4</t>
        </is>
      </c>
      <c r="Y8816" t="inlineStr">
        <is>
          <t>2015-11</t>
        </is>
      </c>
      <c r="Z8816" t="inlineStr">
        <is>
          <t>0% (No Discount)</t>
        </is>
      </c>
      <c r="AA8816" t="b">
        <v>1</v>
      </c>
      <c r="AB8816" t="b">
        <v>0</v>
      </c>
      <c r="AC8816" s="19" t="n">
        <v>153.99</v>
      </c>
      <c r="AD8816" s="21" t="n">
        <v>0.29</v>
      </c>
    </row>
    <row r="8817" ht="18" customHeight="1">
      <c r="A8817" t="n">
        <v>8816</v>
      </c>
      <c r="B8817" t="inlineStr">
        <is>
          <t>CA-2015-144274</t>
        </is>
      </c>
      <c r="C8817" s="18" t="inlineStr">
        <is>
          <t>2015-11-23</t>
        </is>
      </c>
      <c r="D8817" s="18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19" t="n">
        <v>44.1</v>
      </c>
      <c r="S8817" s="20" t="n">
        <v>6</v>
      </c>
      <c r="T8817" s="21" t="n">
        <v>0</v>
      </c>
      <c r="U8817" s="19" t="n">
        <v>20.727</v>
      </c>
      <c r="V8817" t="n">
        <v>2</v>
      </c>
      <c r="W8817" t="n">
        <v>2015</v>
      </c>
      <c r="X8817" t="inlineStr">
        <is>
          <t>2015Q4</t>
        </is>
      </c>
      <c r="Y8817" t="inlineStr">
        <is>
          <t>2015-11</t>
        </is>
      </c>
      <c r="Z8817" t="inlineStr">
        <is>
          <t>0% (No Discount)</t>
        </is>
      </c>
      <c r="AA8817" t="b">
        <v>1</v>
      </c>
      <c r="AB8817" t="b">
        <v>0</v>
      </c>
      <c r="AC8817" s="19" t="n">
        <v>7.35</v>
      </c>
      <c r="AD8817" s="21" t="n">
        <v>0.47</v>
      </c>
    </row>
    <row r="8818" ht="18" customHeight="1">
      <c r="A8818" t="n">
        <v>8817</v>
      </c>
      <c r="B8818" t="inlineStr">
        <is>
          <t>CA-2015-144274</t>
        </is>
      </c>
      <c r="C8818" s="18" t="inlineStr">
        <is>
          <t>2015-11-23</t>
        </is>
      </c>
      <c r="D8818" s="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19" t="n">
        <v>13.12</v>
      </c>
      <c r="S8818" s="20" t="n">
        <v>4</v>
      </c>
      <c r="T8818" s="21" t="n">
        <v>0</v>
      </c>
      <c r="U8818" s="19" t="n">
        <v>5.6416</v>
      </c>
      <c r="V8818" t="n">
        <v>2</v>
      </c>
      <c r="W8818" t="n">
        <v>2015</v>
      </c>
      <c r="X8818" t="inlineStr">
        <is>
          <t>2015Q4</t>
        </is>
      </c>
      <c r="Y8818" t="inlineStr">
        <is>
          <t>2015-11</t>
        </is>
      </c>
      <c r="Z8818" t="inlineStr">
        <is>
          <t>0% (No Discount)</t>
        </is>
      </c>
      <c r="AA8818" t="b">
        <v>1</v>
      </c>
      <c r="AB8818" t="b">
        <v>0</v>
      </c>
      <c r="AC8818" s="19" t="n">
        <v>3.28</v>
      </c>
      <c r="AD8818" s="21" t="n">
        <v>0.43</v>
      </c>
    </row>
    <row r="8819" ht="18" customHeight="1">
      <c r="A8819" t="n">
        <v>8818</v>
      </c>
      <c r="B8819" t="inlineStr">
        <is>
          <t>CA-2015-144274</t>
        </is>
      </c>
      <c r="C8819" s="18" t="inlineStr">
        <is>
          <t>2015-11-23</t>
        </is>
      </c>
      <c r="D8819" s="18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19" t="n">
        <v>16.56</v>
      </c>
      <c r="S8819" s="20" t="n">
        <v>2</v>
      </c>
      <c r="T8819" s="21" t="n">
        <v>0</v>
      </c>
      <c r="U8819" s="19" t="n">
        <v>7.7832</v>
      </c>
      <c r="V8819" t="n">
        <v>2</v>
      </c>
      <c r="W8819" t="n">
        <v>2015</v>
      </c>
      <c r="X8819" t="inlineStr">
        <is>
          <t>2015Q4</t>
        </is>
      </c>
      <c r="Y8819" t="inlineStr">
        <is>
          <t>2015-11</t>
        </is>
      </c>
      <c r="Z8819" t="inlineStr">
        <is>
          <t>0% (No Discount)</t>
        </is>
      </c>
      <c r="AA8819" t="b">
        <v>1</v>
      </c>
      <c r="AB8819" t="b">
        <v>0</v>
      </c>
      <c r="AC8819" s="19" t="n">
        <v>8.279999999999999</v>
      </c>
      <c r="AD8819" s="21" t="n">
        <v>0.47</v>
      </c>
    </row>
    <row r="8820" ht="18" customHeight="1">
      <c r="A8820" t="n">
        <v>8819</v>
      </c>
      <c r="B8820" t="inlineStr">
        <is>
          <t>CA-2015-144274</t>
        </is>
      </c>
      <c r="C8820" s="18" t="inlineStr">
        <is>
          <t>2015-11-23</t>
        </is>
      </c>
      <c r="D8820" s="18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19" t="n">
        <v>38.88</v>
      </c>
      <c r="S8820" s="20" t="n">
        <v>6</v>
      </c>
      <c r="T8820" s="21" t="n">
        <v>0</v>
      </c>
      <c r="U8820" s="19" t="n">
        <v>18.6624</v>
      </c>
      <c r="V8820" t="n">
        <v>2</v>
      </c>
      <c r="W8820" t="n">
        <v>2015</v>
      </c>
      <c r="X8820" t="inlineStr">
        <is>
          <t>2015Q4</t>
        </is>
      </c>
      <c r="Y8820" t="inlineStr">
        <is>
          <t>2015-11</t>
        </is>
      </c>
      <c r="Z8820" t="inlineStr">
        <is>
          <t>0% (No Discount)</t>
        </is>
      </c>
      <c r="AA8820" t="b">
        <v>1</v>
      </c>
      <c r="AB8820" t="b">
        <v>0</v>
      </c>
      <c r="AC8820" s="19" t="n">
        <v>6.48</v>
      </c>
      <c r="AD8820" s="21" t="n">
        <v>0.48</v>
      </c>
    </row>
    <row r="8821" ht="18" customHeight="1">
      <c r="A8821" t="n">
        <v>8820</v>
      </c>
      <c r="B8821" t="inlineStr">
        <is>
          <t>CA-2015-142930</t>
        </is>
      </c>
      <c r="C8821" s="18" t="inlineStr">
        <is>
          <t>2015-11-28</t>
        </is>
      </c>
      <c r="D8821" s="18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19" t="n">
        <v>335.52</v>
      </c>
      <c r="S8821" s="20" t="n">
        <v>4</v>
      </c>
      <c r="T8821" s="21" t="n">
        <v>0.2</v>
      </c>
      <c r="U8821" s="19" t="n">
        <v>117.432</v>
      </c>
      <c r="V8821" t="n">
        <v>4</v>
      </c>
      <c r="W8821" t="n">
        <v>2015</v>
      </c>
      <c r="X8821" t="inlineStr">
        <is>
          <t>2015Q4</t>
        </is>
      </c>
      <c r="Y8821" t="inlineStr">
        <is>
          <t>2015-11</t>
        </is>
      </c>
      <c r="Z8821" t="inlineStr">
        <is>
          <t>10.1% - 20%</t>
        </is>
      </c>
      <c r="AA8821" t="b">
        <v>1</v>
      </c>
      <c r="AB8821" t="b">
        <v>0</v>
      </c>
      <c r="AC8821" s="19" t="n">
        <v>104.85</v>
      </c>
      <c r="AD8821" s="21" t="n">
        <v>0.35</v>
      </c>
    </row>
    <row r="8822" ht="18" customHeight="1">
      <c r="A8822" t="n">
        <v>8821</v>
      </c>
      <c r="B8822" t="inlineStr">
        <is>
          <t>CA-2017-100622</t>
        </is>
      </c>
      <c r="C8822" s="18" t="inlineStr">
        <is>
          <t>2017-11-03</t>
        </is>
      </c>
      <c r="D8822" s="18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19" t="n">
        <v>959.984</v>
      </c>
      <c r="S8822" s="20" t="n">
        <v>2</v>
      </c>
      <c r="T8822" s="21" t="n">
        <v>0.2</v>
      </c>
      <c r="U8822" s="19" t="n">
        <v>311.9948</v>
      </c>
      <c r="V8822" t="n">
        <v>4</v>
      </c>
      <c r="W8822" t="n">
        <v>2017</v>
      </c>
      <c r="X8822" t="inlineStr">
        <is>
          <t>2017Q4</t>
        </is>
      </c>
      <c r="Y8822" t="inlineStr">
        <is>
          <t>2017-11</t>
        </is>
      </c>
      <c r="Z8822" t="inlineStr">
        <is>
          <t>10.1% - 20%</t>
        </is>
      </c>
      <c r="AA8822" t="b">
        <v>1</v>
      </c>
      <c r="AB8822" t="b">
        <v>0</v>
      </c>
      <c r="AC8822" s="19" t="n">
        <v>599.99</v>
      </c>
      <c r="AD8822" s="21" t="n">
        <v>0.325</v>
      </c>
    </row>
    <row r="8823" ht="18" customHeight="1">
      <c r="A8823" t="n">
        <v>8822</v>
      </c>
      <c r="B8823" t="inlineStr">
        <is>
          <t>CA-2017-100622</t>
        </is>
      </c>
      <c r="C8823" s="18" t="inlineStr">
        <is>
          <t>2017-11-03</t>
        </is>
      </c>
      <c r="D8823" s="18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19" t="n">
        <v>4.086</v>
      </c>
      <c r="S8823" s="20" t="n">
        <v>2</v>
      </c>
      <c r="T8823" s="21" t="n">
        <v>0.7</v>
      </c>
      <c r="U8823" s="19" t="n">
        <v>-2.9964</v>
      </c>
      <c r="V8823" t="n">
        <v>4</v>
      </c>
      <c r="W8823" t="n">
        <v>2017</v>
      </c>
      <c r="X8823" t="inlineStr">
        <is>
          <t>2017Q4</t>
        </is>
      </c>
      <c r="Y8823" t="inlineStr">
        <is>
          <t>2017-11</t>
        </is>
      </c>
      <c r="Z8823" t="inlineStr">
        <is>
          <t>&gt; 50% (Deep Discount)</t>
        </is>
      </c>
      <c r="AA8823" t="b">
        <v>0</v>
      </c>
      <c r="AB8823" t="b">
        <v>1</v>
      </c>
      <c r="AC8823" s="19" t="n">
        <v>6.81</v>
      </c>
      <c r="AD8823" s="21" t="n">
        <v>-0.7333</v>
      </c>
    </row>
    <row r="8824" ht="18" customHeight="1">
      <c r="A8824" t="n">
        <v>8823</v>
      </c>
      <c r="B8824" t="inlineStr">
        <is>
          <t>CA-2017-100622</t>
        </is>
      </c>
      <c r="C8824" s="18" t="inlineStr">
        <is>
          <t>2017-11-03</t>
        </is>
      </c>
      <c r="D8824" s="18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19" t="n">
        <v>55.984</v>
      </c>
      <c r="S8824" s="20" t="n">
        <v>2</v>
      </c>
      <c r="T8824" s="21" t="n">
        <v>0.2</v>
      </c>
      <c r="U8824" s="19" t="n">
        <v>4.1988</v>
      </c>
      <c r="V8824" t="n">
        <v>4</v>
      </c>
      <c r="W8824" t="n">
        <v>2017</v>
      </c>
      <c r="X8824" t="inlineStr">
        <is>
          <t>2017Q4</t>
        </is>
      </c>
      <c r="Y8824" t="inlineStr">
        <is>
          <t>2017-11</t>
        </is>
      </c>
      <c r="Z8824" t="inlineStr">
        <is>
          <t>10.1% - 20%</t>
        </is>
      </c>
      <c r="AA8824" t="b">
        <v>1</v>
      </c>
      <c r="AB8824" t="b">
        <v>0</v>
      </c>
      <c r="AC8824" s="19" t="n">
        <v>34.99</v>
      </c>
      <c r="AD8824" s="21" t="n">
        <v>0.075</v>
      </c>
    </row>
    <row r="8825" ht="18" customHeight="1">
      <c r="A8825" t="n">
        <v>8824</v>
      </c>
      <c r="B8825" t="inlineStr">
        <is>
          <t>CA-2017-100622</t>
        </is>
      </c>
      <c r="C8825" s="18" t="inlineStr">
        <is>
          <t>2017-11-03</t>
        </is>
      </c>
      <c r="D8825" s="18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19" t="n">
        <v>10.688</v>
      </c>
      <c r="S8825" s="20" t="n">
        <v>2</v>
      </c>
      <c r="T8825" s="21" t="n">
        <v>0.2</v>
      </c>
      <c r="U8825" s="19" t="n">
        <v>3.7408</v>
      </c>
      <c r="V8825" t="n">
        <v>4</v>
      </c>
      <c r="W8825" t="n">
        <v>2017</v>
      </c>
      <c r="X8825" t="inlineStr">
        <is>
          <t>2017Q4</t>
        </is>
      </c>
      <c r="Y8825" t="inlineStr">
        <is>
          <t>2017-11</t>
        </is>
      </c>
      <c r="Z8825" t="inlineStr">
        <is>
          <t>10.1% - 20%</t>
        </is>
      </c>
      <c r="AA8825" t="b">
        <v>1</v>
      </c>
      <c r="AB8825" t="b">
        <v>0</v>
      </c>
      <c r="AC8825" s="19" t="n">
        <v>6.68</v>
      </c>
      <c r="AD8825" s="21" t="n">
        <v>0.35</v>
      </c>
    </row>
    <row r="8826" ht="18" customHeight="1">
      <c r="A8826" t="n">
        <v>8825</v>
      </c>
      <c r="B8826" t="inlineStr">
        <is>
          <t>CA-2017-117156</t>
        </is>
      </c>
      <c r="C8826" s="18" t="inlineStr">
        <is>
          <t>2017-03-21</t>
        </is>
      </c>
      <c r="D8826" s="18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19" t="n">
        <v>8.856</v>
      </c>
      <c r="S8826" s="20" t="n">
        <v>3</v>
      </c>
      <c r="T8826" s="21" t="n">
        <v>0.2</v>
      </c>
      <c r="U8826" s="19" t="n">
        <v>2.8782</v>
      </c>
      <c r="V8826" t="n">
        <v>2</v>
      </c>
      <c r="W8826" t="n">
        <v>2017</v>
      </c>
      <c r="X8826" t="inlineStr">
        <is>
          <t>2017Q1</t>
        </is>
      </c>
      <c r="Y8826" t="inlineStr">
        <is>
          <t>2017-03</t>
        </is>
      </c>
      <c r="Z8826" t="inlineStr">
        <is>
          <t>10.1% - 20%</t>
        </is>
      </c>
      <c r="AA8826" t="b">
        <v>1</v>
      </c>
      <c r="AB8826" t="b">
        <v>0</v>
      </c>
      <c r="AC8826" s="19" t="n">
        <v>3.69</v>
      </c>
      <c r="AD8826" s="21" t="n">
        <v>0.325</v>
      </c>
    </row>
    <row r="8827" ht="18" customHeight="1">
      <c r="A8827" t="n">
        <v>8826</v>
      </c>
      <c r="B8827" t="inlineStr">
        <is>
          <t>CA-2015-115399</t>
        </is>
      </c>
      <c r="C8827" s="18" t="inlineStr">
        <is>
          <t>2015-12-19</t>
        </is>
      </c>
      <c r="D8827" s="18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19" t="n">
        <v>6.912</v>
      </c>
      <c r="S8827" s="20" t="n">
        <v>3</v>
      </c>
      <c r="T8827" s="21" t="n">
        <v>0.2</v>
      </c>
      <c r="U8827" s="19" t="n">
        <v>2.5056</v>
      </c>
      <c r="V8827" t="n">
        <v>3</v>
      </c>
      <c r="W8827" t="n">
        <v>2015</v>
      </c>
      <c r="X8827" t="inlineStr">
        <is>
          <t>2015Q4</t>
        </is>
      </c>
      <c r="Y8827" t="inlineStr">
        <is>
          <t>2015-12</t>
        </is>
      </c>
      <c r="Z8827" t="inlineStr">
        <is>
          <t>10.1% - 20%</t>
        </is>
      </c>
      <c r="AA8827" t="b">
        <v>1</v>
      </c>
      <c r="AB8827" t="b">
        <v>0</v>
      </c>
      <c r="AC8827" s="19" t="n">
        <v>2.88</v>
      </c>
      <c r="AD8827" s="21" t="n">
        <v>0.3625</v>
      </c>
    </row>
    <row r="8828" ht="18" customHeight="1">
      <c r="A8828" t="n">
        <v>8827</v>
      </c>
      <c r="B8828" t="inlineStr">
        <is>
          <t>US-2014-157847</t>
        </is>
      </c>
      <c r="C8828" s="18" t="inlineStr">
        <is>
          <t>2014-04-02</t>
        </is>
      </c>
      <c r="D8828" s="1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19" t="n">
        <v>26.72</v>
      </c>
      <c r="S8828" s="20" t="n">
        <v>5</v>
      </c>
      <c r="T8828" s="21" t="n">
        <v>0.2</v>
      </c>
      <c r="U8828" s="19" t="n">
        <v>9.352</v>
      </c>
      <c r="V8828" t="n">
        <v>4</v>
      </c>
      <c r="W8828" t="n">
        <v>2014</v>
      </c>
      <c r="X8828" t="inlineStr">
        <is>
          <t>2014Q2</t>
        </is>
      </c>
      <c r="Y8828" t="inlineStr">
        <is>
          <t>2014-04</t>
        </is>
      </c>
      <c r="Z8828" t="inlineStr">
        <is>
          <t>10.1% - 20%</t>
        </is>
      </c>
      <c r="AA8828" t="b">
        <v>1</v>
      </c>
      <c r="AB8828" t="b">
        <v>0</v>
      </c>
      <c r="AC8828" s="19" t="n">
        <v>6.68</v>
      </c>
      <c r="AD8828" s="21" t="n">
        <v>0.35</v>
      </c>
    </row>
    <row r="8829" ht="18" customHeight="1">
      <c r="A8829" t="n">
        <v>8828</v>
      </c>
      <c r="B8829" t="inlineStr">
        <is>
          <t>US-2014-157847</t>
        </is>
      </c>
      <c r="C8829" s="18" t="inlineStr">
        <is>
          <t>2014-04-02</t>
        </is>
      </c>
      <c r="D8829" s="18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19" t="n">
        <v>33.488</v>
      </c>
      <c r="S8829" s="20" t="n">
        <v>7</v>
      </c>
      <c r="T8829" s="21" t="n">
        <v>0.2</v>
      </c>
      <c r="U8829" s="19" t="n">
        <v>10.465</v>
      </c>
      <c r="V8829" t="n">
        <v>4</v>
      </c>
      <c r="W8829" t="n">
        <v>2014</v>
      </c>
      <c r="X8829" t="inlineStr">
        <is>
          <t>2014Q2</t>
        </is>
      </c>
      <c r="Y8829" t="inlineStr">
        <is>
          <t>2014-04</t>
        </is>
      </c>
      <c r="Z8829" t="inlineStr">
        <is>
          <t>10.1% - 20%</t>
        </is>
      </c>
      <c r="AA8829" t="b">
        <v>1</v>
      </c>
      <c r="AB8829" t="b">
        <v>0</v>
      </c>
      <c r="AC8829" s="19" t="n">
        <v>5.98</v>
      </c>
      <c r="AD8829" s="21" t="n">
        <v>0.3125</v>
      </c>
    </row>
    <row r="8830" ht="18" customHeight="1">
      <c r="A8830" t="n">
        <v>8829</v>
      </c>
      <c r="B8830" t="inlineStr">
        <is>
          <t>CA-2015-115168</t>
        </is>
      </c>
      <c r="C8830" s="18" t="inlineStr">
        <is>
          <t>2015-06-05</t>
        </is>
      </c>
      <c r="D8830" s="18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19" t="n">
        <v>10.56</v>
      </c>
      <c r="S8830" s="20" t="n">
        <v>2</v>
      </c>
      <c r="T8830" s="21" t="n">
        <v>0</v>
      </c>
      <c r="U8830" s="19" t="n">
        <v>4.752</v>
      </c>
      <c r="V8830" t="n">
        <v>4</v>
      </c>
      <c r="W8830" t="n">
        <v>2015</v>
      </c>
      <c r="X8830" t="inlineStr">
        <is>
          <t>2015Q2</t>
        </is>
      </c>
      <c r="Y8830" t="inlineStr">
        <is>
          <t>2015-06</t>
        </is>
      </c>
      <c r="Z8830" t="inlineStr">
        <is>
          <t>0% (No Discount)</t>
        </is>
      </c>
      <c r="AA8830" t="b">
        <v>1</v>
      </c>
      <c r="AB8830" t="b">
        <v>0</v>
      </c>
      <c r="AC8830" s="19" t="n">
        <v>5.28</v>
      </c>
      <c r="AD8830" s="21" t="n">
        <v>0.45</v>
      </c>
    </row>
    <row r="8831" ht="18" customHeight="1">
      <c r="A8831" t="n">
        <v>8830</v>
      </c>
      <c r="B8831" t="inlineStr">
        <is>
          <t>CA-2014-109680</t>
        </is>
      </c>
      <c r="C8831" s="18" t="inlineStr">
        <is>
          <t>2014-10-06</t>
        </is>
      </c>
      <c r="D8831" s="18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19" t="n">
        <v>386.34</v>
      </c>
      <c r="S8831" s="20" t="n">
        <v>2</v>
      </c>
      <c r="T8831" s="21" t="n">
        <v>0</v>
      </c>
      <c r="U8831" s="19" t="n">
        <v>54.0876</v>
      </c>
      <c r="V8831" t="n">
        <v>3</v>
      </c>
      <c r="W8831" t="n">
        <v>2014</v>
      </c>
      <c r="X8831" t="inlineStr">
        <is>
          <t>2014Q4</t>
        </is>
      </c>
      <c r="Y8831" t="inlineStr">
        <is>
          <t>2014-10</t>
        </is>
      </c>
      <c r="Z8831" t="inlineStr">
        <is>
          <t>0% (No Discount)</t>
        </is>
      </c>
      <c r="AA8831" t="b">
        <v>1</v>
      </c>
      <c r="AB8831" t="b">
        <v>0</v>
      </c>
      <c r="AC8831" s="19" t="n">
        <v>193.17</v>
      </c>
      <c r="AD8831" s="21" t="n">
        <v>0.14</v>
      </c>
    </row>
    <row r="8832" ht="18" customHeight="1">
      <c r="A8832" t="n">
        <v>8831</v>
      </c>
      <c r="B8832" t="inlineStr">
        <is>
          <t>CA-2016-167983</t>
        </is>
      </c>
      <c r="C8832" s="18" t="inlineStr">
        <is>
          <t>2016-08-21</t>
        </is>
      </c>
      <c r="D8832" s="18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19" t="n">
        <v>33.44</v>
      </c>
      <c r="S8832" s="20" t="n">
        <v>10</v>
      </c>
      <c r="T8832" s="21" t="n">
        <v>0.2</v>
      </c>
      <c r="U8832" s="19" t="n">
        <v>11.704</v>
      </c>
      <c r="V8832" t="n">
        <v>3</v>
      </c>
      <c r="W8832" t="n">
        <v>2016</v>
      </c>
      <c r="X8832" t="inlineStr">
        <is>
          <t>2016Q3</t>
        </is>
      </c>
      <c r="Y8832" t="inlineStr">
        <is>
          <t>2016-08</t>
        </is>
      </c>
      <c r="Z8832" t="inlineStr">
        <is>
          <t>10.1% - 20%</t>
        </is>
      </c>
      <c r="AA8832" t="b">
        <v>1</v>
      </c>
      <c r="AB8832" t="b">
        <v>0</v>
      </c>
      <c r="AC8832" s="19" t="n">
        <v>4.18</v>
      </c>
      <c r="AD8832" s="21" t="n">
        <v>0.35</v>
      </c>
    </row>
    <row r="8833" ht="18" customHeight="1">
      <c r="A8833" t="n">
        <v>8832</v>
      </c>
      <c r="B8833" t="inlineStr">
        <is>
          <t>CA-2015-145324</t>
        </is>
      </c>
      <c r="C8833" s="18" t="inlineStr">
        <is>
          <t>2015-11-15</t>
        </is>
      </c>
      <c r="D8833" s="18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19" t="n">
        <v>39.96</v>
      </c>
      <c r="S8833" s="20" t="n">
        <v>2</v>
      </c>
      <c r="T8833" s="21" t="n">
        <v>0</v>
      </c>
      <c r="U8833" s="19" t="n">
        <v>14.3856</v>
      </c>
      <c r="V8833" t="n">
        <v>4</v>
      </c>
      <c r="W8833" t="n">
        <v>2015</v>
      </c>
      <c r="X8833" t="inlineStr">
        <is>
          <t>2015Q4</t>
        </is>
      </c>
      <c r="Y8833" t="inlineStr">
        <is>
          <t>2015-11</t>
        </is>
      </c>
      <c r="Z8833" t="inlineStr">
        <is>
          <t>0% (No Discount)</t>
        </is>
      </c>
      <c r="AA8833" t="b">
        <v>1</v>
      </c>
      <c r="AB8833" t="b">
        <v>0</v>
      </c>
      <c r="AC8833" s="19" t="n">
        <v>19.98</v>
      </c>
      <c r="AD8833" s="21" t="n">
        <v>0.36</v>
      </c>
    </row>
    <row r="8834" ht="18" customHeight="1">
      <c r="A8834" t="n">
        <v>8833</v>
      </c>
      <c r="B8834" t="inlineStr">
        <is>
          <t>CA-2015-153423</t>
        </is>
      </c>
      <c r="C8834" s="18" t="inlineStr">
        <is>
          <t>2015-06-22</t>
        </is>
      </c>
      <c r="D8834" s="18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19" t="n">
        <v>1217.568</v>
      </c>
      <c r="S8834" s="20" t="n">
        <v>2</v>
      </c>
      <c r="T8834" s="21" t="n">
        <v>0.2</v>
      </c>
      <c r="U8834" s="19" t="n">
        <v>456.588</v>
      </c>
      <c r="V8834" t="n">
        <v>5</v>
      </c>
      <c r="W8834" t="n">
        <v>2015</v>
      </c>
      <c r="X8834" t="inlineStr">
        <is>
          <t>2015Q2</t>
        </is>
      </c>
      <c r="Y8834" t="inlineStr">
        <is>
          <t>2015-06</t>
        </is>
      </c>
      <c r="Z8834" t="inlineStr">
        <is>
          <t>10.1% - 20%</t>
        </is>
      </c>
      <c r="AA8834" t="b">
        <v>1</v>
      </c>
      <c r="AB8834" t="b">
        <v>0</v>
      </c>
      <c r="AC8834" s="19" t="n">
        <v>760.98</v>
      </c>
      <c r="AD8834" s="21" t="n">
        <v>0.375</v>
      </c>
    </row>
    <row r="8835" ht="18" customHeight="1">
      <c r="A8835" t="n">
        <v>8834</v>
      </c>
      <c r="B8835" t="inlineStr">
        <is>
          <t>US-2017-132675</t>
        </is>
      </c>
      <c r="C8835" s="18" t="inlineStr">
        <is>
          <t>2017-09-24</t>
        </is>
      </c>
      <c r="D8835" s="18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19" t="n">
        <v>15.51</v>
      </c>
      <c r="S8835" s="20" t="n">
        <v>1</v>
      </c>
      <c r="T8835" s="21" t="n">
        <v>0</v>
      </c>
      <c r="U8835" s="19" t="n">
        <v>3.8775</v>
      </c>
      <c r="V8835" t="n">
        <v>4</v>
      </c>
      <c r="W8835" t="n">
        <v>2017</v>
      </c>
      <c r="X8835" t="inlineStr">
        <is>
          <t>2017Q3</t>
        </is>
      </c>
      <c r="Y8835" t="inlineStr">
        <is>
          <t>2017-09</t>
        </is>
      </c>
      <c r="Z8835" t="inlineStr">
        <is>
          <t>0% (No Discount)</t>
        </is>
      </c>
      <c r="AA8835" t="b">
        <v>1</v>
      </c>
      <c r="AB8835" t="b">
        <v>0</v>
      </c>
      <c r="AC8835" s="19" t="n">
        <v>15.51</v>
      </c>
      <c r="AD8835" s="21" t="n">
        <v>0.25</v>
      </c>
    </row>
    <row r="8836" ht="18" customHeight="1">
      <c r="A8836" t="n">
        <v>8835</v>
      </c>
      <c r="B8836" t="inlineStr">
        <is>
          <t>US-2017-132675</t>
        </is>
      </c>
      <c r="C8836" s="18" t="inlineStr">
        <is>
          <t>2017-09-24</t>
        </is>
      </c>
      <c r="D8836" s="18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19" t="n">
        <v>89.90000000000001</v>
      </c>
      <c r="S8836" s="20" t="n">
        <v>2</v>
      </c>
      <c r="T8836" s="21" t="n">
        <v>0</v>
      </c>
      <c r="U8836" s="19" t="n">
        <v>25.172</v>
      </c>
      <c r="V8836" t="n">
        <v>4</v>
      </c>
      <c r="W8836" t="n">
        <v>2017</v>
      </c>
      <c r="X8836" t="inlineStr">
        <is>
          <t>2017Q3</t>
        </is>
      </c>
      <c r="Y8836" t="inlineStr">
        <is>
          <t>2017-09</t>
        </is>
      </c>
      <c r="Z8836" t="inlineStr">
        <is>
          <t>0% (No Discount)</t>
        </is>
      </c>
      <c r="AA8836" t="b">
        <v>1</v>
      </c>
      <c r="AB8836" t="b">
        <v>0</v>
      </c>
      <c r="AC8836" s="19" t="n">
        <v>44.95</v>
      </c>
      <c r="AD8836" s="21" t="n">
        <v>0.28</v>
      </c>
    </row>
    <row r="8837" ht="18" customHeight="1">
      <c r="A8837" t="n">
        <v>8836</v>
      </c>
      <c r="B8837" t="inlineStr">
        <is>
          <t>US-2017-132675</t>
        </is>
      </c>
      <c r="C8837" s="18" t="inlineStr">
        <is>
          <t>2017-09-24</t>
        </is>
      </c>
      <c r="D8837" s="18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19" t="n">
        <v>14.28</v>
      </c>
      <c r="S8837" s="20" t="n">
        <v>4</v>
      </c>
      <c r="T8837" s="21" t="n">
        <v>0</v>
      </c>
      <c r="U8837" s="19" t="n">
        <v>3.7128</v>
      </c>
      <c r="V8837" t="n">
        <v>4</v>
      </c>
      <c r="W8837" t="n">
        <v>2017</v>
      </c>
      <c r="X8837" t="inlineStr">
        <is>
          <t>2017Q3</t>
        </is>
      </c>
      <c r="Y8837" t="inlineStr">
        <is>
          <t>2017-09</t>
        </is>
      </c>
      <c r="Z8837" t="inlineStr">
        <is>
          <t>0% (No Discount)</t>
        </is>
      </c>
      <c r="AA8837" t="b">
        <v>1</v>
      </c>
      <c r="AB8837" t="b">
        <v>0</v>
      </c>
      <c r="AC8837" s="19" t="n">
        <v>3.57</v>
      </c>
      <c r="AD8837" s="21" t="n">
        <v>0.26</v>
      </c>
    </row>
    <row r="8838" ht="18" customHeight="1">
      <c r="A8838" t="n">
        <v>8837</v>
      </c>
      <c r="B8838" t="inlineStr">
        <is>
          <t>US-2017-132675</t>
        </is>
      </c>
      <c r="C8838" s="18" t="inlineStr">
        <is>
          <t>2017-09-24</t>
        </is>
      </c>
      <c r="D8838" s="1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19" t="n">
        <v>12.72</v>
      </c>
      <c r="S8838" s="20" t="n">
        <v>3</v>
      </c>
      <c r="T8838" s="21" t="n">
        <v>0</v>
      </c>
      <c r="U8838" s="19" t="n">
        <v>4.9608</v>
      </c>
      <c r="V8838" t="n">
        <v>4</v>
      </c>
      <c r="W8838" t="n">
        <v>2017</v>
      </c>
      <c r="X8838" t="inlineStr">
        <is>
          <t>2017Q3</t>
        </is>
      </c>
      <c r="Y8838" t="inlineStr">
        <is>
          <t>2017-09</t>
        </is>
      </c>
      <c r="Z8838" t="inlineStr">
        <is>
          <t>0% (No Discount)</t>
        </is>
      </c>
      <c r="AA8838" t="b">
        <v>1</v>
      </c>
      <c r="AB8838" t="b">
        <v>0</v>
      </c>
      <c r="AC8838" s="19" t="n">
        <v>4.24</v>
      </c>
      <c r="AD8838" s="21" t="n">
        <v>0.39</v>
      </c>
    </row>
    <row r="8839" ht="18" customHeight="1">
      <c r="A8839" t="n">
        <v>8838</v>
      </c>
      <c r="B8839" t="inlineStr">
        <is>
          <t>US-2017-132675</t>
        </is>
      </c>
      <c r="C8839" s="18" t="inlineStr">
        <is>
          <t>2017-09-24</t>
        </is>
      </c>
      <c r="D8839" s="18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19" t="n">
        <v>15.75</v>
      </c>
      <c r="S8839" s="20" t="n">
        <v>5</v>
      </c>
      <c r="T8839" s="21" t="n">
        <v>0</v>
      </c>
      <c r="U8839" s="19" t="n">
        <v>7.56</v>
      </c>
      <c r="V8839" t="n">
        <v>4</v>
      </c>
      <c r="W8839" t="n">
        <v>2017</v>
      </c>
      <c r="X8839" t="inlineStr">
        <is>
          <t>2017Q3</t>
        </is>
      </c>
      <c r="Y8839" t="inlineStr">
        <is>
          <t>2017-09</t>
        </is>
      </c>
      <c r="Z8839" t="inlineStr">
        <is>
          <t>0% (No Discount)</t>
        </is>
      </c>
      <c r="AA8839" t="b">
        <v>1</v>
      </c>
      <c r="AB8839" t="b">
        <v>0</v>
      </c>
      <c r="AC8839" s="19" t="n">
        <v>3.15</v>
      </c>
      <c r="AD8839" s="21" t="n">
        <v>0.48</v>
      </c>
    </row>
    <row r="8840" ht="18" customHeight="1">
      <c r="A8840" t="n">
        <v>8839</v>
      </c>
      <c r="B8840" t="inlineStr">
        <is>
          <t>CA-2014-153808</t>
        </is>
      </c>
      <c r="C8840" s="18" t="inlineStr">
        <is>
          <t>2014-04-06</t>
        </is>
      </c>
      <c r="D8840" s="18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19" t="n">
        <v>70.95</v>
      </c>
      <c r="S8840" s="20" t="n">
        <v>3</v>
      </c>
      <c r="T8840" s="21" t="n">
        <v>0</v>
      </c>
      <c r="U8840" s="19" t="n">
        <v>18.447</v>
      </c>
      <c r="V8840" t="n">
        <v>4</v>
      </c>
      <c r="W8840" t="n">
        <v>2014</v>
      </c>
      <c r="X8840" t="inlineStr">
        <is>
          <t>2014Q2</t>
        </is>
      </c>
      <c r="Y8840" t="inlineStr">
        <is>
          <t>2014-04</t>
        </is>
      </c>
      <c r="Z8840" t="inlineStr">
        <is>
          <t>0% (No Discount)</t>
        </is>
      </c>
      <c r="AA8840" t="b">
        <v>1</v>
      </c>
      <c r="AB8840" t="b">
        <v>0</v>
      </c>
      <c r="AC8840" s="19" t="n">
        <v>23.65</v>
      </c>
      <c r="AD8840" s="21" t="n">
        <v>0.26</v>
      </c>
    </row>
    <row r="8841" ht="18" customHeight="1">
      <c r="A8841" t="n">
        <v>8840</v>
      </c>
      <c r="B8841" t="inlineStr">
        <is>
          <t>CA-2014-153808</t>
        </is>
      </c>
      <c r="C8841" s="18" t="inlineStr">
        <is>
          <t>2014-04-06</t>
        </is>
      </c>
      <c r="D8841" s="18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19" t="n">
        <v>65.568</v>
      </c>
      <c r="S8841" s="20" t="n">
        <v>2</v>
      </c>
      <c r="T8841" s="21" t="n">
        <v>0.2</v>
      </c>
      <c r="U8841" s="19" t="n">
        <v>23.7684</v>
      </c>
      <c r="V8841" t="n">
        <v>4</v>
      </c>
      <c r="W8841" t="n">
        <v>2014</v>
      </c>
      <c r="X8841" t="inlineStr">
        <is>
          <t>2014Q2</t>
        </is>
      </c>
      <c r="Y8841" t="inlineStr">
        <is>
          <t>2014-04</t>
        </is>
      </c>
      <c r="Z8841" t="inlineStr">
        <is>
          <t>10.1% - 20%</t>
        </is>
      </c>
      <c r="AA8841" t="b">
        <v>1</v>
      </c>
      <c r="AB8841" t="b">
        <v>0</v>
      </c>
      <c r="AC8841" s="19" t="n">
        <v>40.98</v>
      </c>
      <c r="AD8841" s="21" t="n">
        <v>0.3625</v>
      </c>
    </row>
    <row r="8842" ht="18" customHeight="1">
      <c r="A8842" t="n">
        <v>8841</v>
      </c>
      <c r="B8842" t="inlineStr">
        <is>
          <t>CA-2014-153808</t>
        </is>
      </c>
      <c r="C8842" s="18" t="inlineStr">
        <is>
          <t>2014-04-06</t>
        </is>
      </c>
      <c r="D8842" s="18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19" t="n">
        <v>299.97</v>
      </c>
      <c r="S8842" s="20" t="n">
        <v>3</v>
      </c>
      <c r="T8842" s="21" t="n">
        <v>0</v>
      </c>
      <c r="U8842" s="19" t="n">
        <v>131.9868</v>
      </c>
      <c r="V8842" t="n">
        <v>4</v>
      </c>
      <c r="W8842" t="n">
        <v>2014</v>
      </c>
      <c r="X8842" t="inlineStr">
        <is>
          <t>2014Q2</t>
        </is>
      </c>
      <c r="Y8842" t="inlineStr">
        <is>
          <t>2014-04</t>
        </is>
      </c>
      <c r="Z8842" t="inlineStr">
        <is>
          <t>0% (No Discount)</t>
        </is>
      </c>
      <c r="AA8842" t="b">
        <v>1</v>
      </c>
      <c r="AB8842" t="b">
        <v>0</v>
      </c>
      <c r="AC8842" s="19" t="n">
        <v>99.98999999999999</v>
      </c>
      <c r="AD8842" s="21" t="n">
        <v>0.44</v>
      </c>
    </row>
    <row r="8843" ht="18" customHeight="1">
      <c r="A8843" t="n">
        <v>8842</v>
      </c>
      <c r="B8843" t="inlineStr">
        <is>
          <t>US-2016-112396</t>
        </is>
      </c>
      <c r="C8843" s="18" t="inlineStr">
        <is>
          <t>2016-02-09</t>
        </is>
      </c>
      <c r="D8843" s="18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19" t="n">
        <v>89.97</v>
      </c>
      <c r="S8843" s="20" t="n">
        <v>3</v>
      </c>
      <c r="T8843" s="21" t="n">
        <v>0</v>
      </c>
      <c r="U8843" s="19" t="n">
        <v>39.5868</v>
      </c>
      <c r="V8843" t="n">
        <v>4</v>
      </c>
      <c r="W8843" t="n">
        <v>2016</v>
      </c>
      <c r="X8843" t="inlineStr">
        <is>
          <t>2016Q1</t>
        </is>
      </c>
      <c r="Y8843" t="inlineStr">
        <is>
          <t>2016-02</t>
        </is>
      </c>
      <c r="Z8843" t="inlineStr">
        <is>
          <t>0% (No Discount)</t>
        </is>
      </c>
      <c r="AA8843" t="b">
        <v>1</v>
      </c>
      <c r="AB8843" t="b">
        <v>0</v>
      </c>
      <c r="AC8843" s="19" t="n">
        <v>29.99</v>
      </c>
      <c r="AD8843" s="21" t="n">
        <v>0.44</v>
      </c>
    </row>
    <row r="8844" ht="18" customHeight="1">
      <c r="A8844" t="n">
        <v>8843</v>
      </c>
      <c r="B8844" t="inlineStr">
        <is>
          <t>US-2016-112396</t>
        </is>
      </c>
      <c r="C8844" s="18" t="inlineStr">
        <is>
          <t>2016-02-09</t>
        </is>
      </c>
      <c r="D8844" s="18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19" t="n">
        <v>31.86</v>
      </c>
      <c r="S8844" s="20" t="n">
        <v>2</v>
      </c>
      <c r="T8844" s="21" t="n">
        <v>0</v>
      </c>
      <c r="U8844" s="19" t="n">
        <v>11.151</v>
      </c>
      <c r="V8844" t="n">
        <v>4</v>
      </c>
      <c r="W8844" t="n">
        <v>2016</v>
      </c>
      <c r="X8844" t="inlineStr">
        <is>
          <t>2016Q1</t>
        </is>
      </c>
      <c r="Y8844" t="inlineStr">
        <is>
          <t>2016-02</t>
        </is>
      </c>
      <c r="Z8844" t="inlineStr">
        <is>
          <t>0% (No Discount)</t>
        </is>
      </c>
      <c r="AA8844" t="b">
        <v>1</v>
      </c>
      <c r="AB8844" t="b">
        <v>0</v>
      </c>
      <c r="AC8844" s="19" t="n">
        <v>15.93</v>
      </c>
      <c r="AD8844" s="21" t="n">
        <v>0.35</v>
      </c>
    </row>
    <row r="8845" ht="18" customHeight="1">
      <c r="A8845" t="n">
        <v>8844</v>
      </c>
      <c r="B8845" t="inlineStr">
        <is>
          <t>CA-2014-141173</t>
        </is>
      </c>
      <c r="C8845" s="18" t="inlineStr">
        <is>
          <t>2014-11-18</t>
        </is>
      </c>
      <c r="D8845" s="18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19" t="n">
        <v>67.15000000000001</v>
      </c>
      <c r="S8845" s="20" t="n">
        <v>5</v>
      </c>
      <c r="T8845" s="21" t="n">
        <v>0</v>
      </c>
      <c r="U8845" s="19" t="n">
        <v>16.7875</v>
      </c>
      <c r="V8845" t="n">
        <v>2</v>
      </c>
      <c r="W8845" t="n">
        <v>2014</v>
      </c>
      <c r="X8845" t="inlineStr">
        <is>
          <t>2014Q4</t>
        </is>
      </c>
      <c r="Y8845" t="inlineStr">
        <is>
          <t>2014-11</t>
        </is>
      </c>
      <c r="Z8845" t="inlineStr">
        <is>
          <t>0% (No Discount)</t>
        </is>
      </c>
      <c r="AA8845" t="b">
        <v>1</v>
      </c>
      <c r="AB8845" t="b">
        <v>0</v>
      </c>
      <c r="AC8845" s="19" t="n">
        <v>13.43</v>
      </c>
      <c r="AD8845" s="21" t="n">
        <v>0.25</v>
      </c>
    </row>
    <row r="8846" ht="18" customHeight="1">
      <c r="A8846" t="n">
        <v>8845</v>
      </c>
      <c r="B8846" t="inlineStr">
        <is>
          <t>CA-2017-156664</t>
        </is>
      </c>
      <c r="C8846" s="18" t="inlineStr">
        <is>
          <t>2017-12-18</t>
        </is>
      </c>
      <c r="D8846" s="18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19" t="n">
        <v>7.236</v>
      </c>
      <c r="S8846" s="20" t="n">
        <v>3</v>
      </c>
      <c r="T8846" s="21" t="n">
        <v>0.7</v>
      </c>
      <c r="U8846" s="19" t="n">
        <v>-6.03</v>
      </c>
      <c r="V8846" t="n">
        <v>5</v>
      </c>
      <c r="W8846" t="n">
        <v>2017</v>
      </c>
      <c r="X8846" t="inlineStr">
        <is>
          <t>2017Q4</t>
        </is>
      </c>
      <c r="Y8846" t="inlineStr">
        <is>
          <t>2017-12</t>
        </is>
      </c>
      <c r="Z8846" t="inlineStr">
        <is>
          <t>&gt; 50% (Deep Discount)</t>
        </is>
      </c>
      <c r="AA8846" t="b">
        <v>0</v>
      </c>
      <c r="AB8846" t="b">
        <v>1</v>
      </c>
      <c r="AC8846" s="19" t="n">
        <v>8.039999999999999</v>
      </c>
      <c r="AD8846" s="21" t="n">
        <v>-0.8333</v>
      </c>
    </row>
    <row r="8847" ht="18" customHeight="1">
      <c r="A8847" t="n">
        <v>8846</v>
      </c>
      <c r="B8847" t="inlineStr">
        <is>
          <t>CA-2017-156664</t>
        </is>
      </c>
      <c r="C8847" s="18" t="inlineStr">
        <is>
          <t>2017-12-18</t>
        </is>
      </c>
      <c r="D8847" s="18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19" t="n">
        <v>4.824</v>
      </c>
      <c r="S8847" s="20" t="n">
        <v>3</v>
      </c>
      <c r="T8847" s="21" t="n">
        <v>0.2</v>
      </c>
      <c r="U8847" s="19" t="n">
        <v>1.7487</v>
      </c>
      <c r="V8847" t="n">
        <v>5</v>
      </c>
      <c r="W8847" t="n">
        <v>2017</v>
      </c>
      <c r="X8847" t="inlineStr">
        <is>
          <t>2017Q4</t>
        </is>
      </c>
      <c r="Y8847" t="inlineStr">
        <is>
          <t>2017-12</t>
        </is>
      </c>
      <c r="Z8847" t="inlineStr">
        <is>
          <t>10.1% - 20%</t>
        </is>
      </c>
      <c r="AA8847" t="b">
        <v>1</v>
      </c>
      <c r="AB8847" t="b">
        <v>0</v>
      </c>
      <c r="AC8847" s="19" t="n">
        <v>2.01</v>
      </c>
      <c r="AD8847" s="21" t="n">
        <v>0.3625</v>
      </c>
    </row>
    <row r="8848" ht="18" customHeight="1">
      <c r="A8848" t="n">
        <v>8847</v>
      </c>
      <c r="B8848" t="inlineStr">
        <is>
          <t>CA-2017-156664</t>
        </is>
      </c>
      <c r="C8848" s="18" t="inlineStr">
        <is>
          <t>2017-12-18</t>
        </is>
      </c>
      <c r="D8848" s="1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19" t="n">
        <v>91.36</v>
      </c>
      <c r="S8848" s="20" t="n">
        <v>5</v>
      </c>
      <c r="T8848" s="21" t="n">
        <v>0.2</v>
      </c>
      <c r="U8848" s="19" t="n">
        <v>29.692</v>
      </c>
      <c r="V8848" t="n">
        <v>5</v>
      </c>
      <c r="W8848" t="n">
        <v>2017</v>
      </c>
      <c r="X8848" t="inlineStr">
        <is>
          <t>2017Q4</t>
        </is>
      </c>
      <c r="Y8848" t="inlineStr">
        <is>
          <t>2017-12</t>
        </is>
      </c>
      <c r="Z8848" t="inlineStr">
        <is>
          <t>10.1% - 20%</t>
        </is>
      </c>
      <c r="AA8848" t="b">
        <v>1</v>
      </c>
      <c r="AB8848" t="b">
        <v>0</v>
      </c>
      <c r="AC8848" s="19" t="n">
        <v>22.84</v>
      </c>
      <c r="AD8848" s="21" t="n">
        <v>0.325</v>
      </c>
    </row>
    <row r="8849" ht="18" customHeight="1">
      <c r="A8849" t="n">
        <v>8848</v>
      </c>
      <c r="B8849" t="inlineStr">
        <is>
          <t>CA-2017-156664</t>
        </is>
      </c>
      <c r="C8849" s="18" t="inlineStr">
        <is>
          <t>2017-12-18</t>
        </is>
      </c>
      <c r="D8849" s="18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19" t="n">
        <v>130.112</v>
      </c>
      <c r="S8849" s="20" t="n">
        <v>2</v>
      </c>
      <c r="T8849" s="21" t="n">
        <v>0.2</v>
      </c>
      <c r="U8849" s="19" t="n">
        <v>13.0112</v>
      </c>
      <c r="V8849" t="n">
        <v>5</v>
      </c>
      <c r="W8849" t="n">
        <v>2017</v>
      </c>
      <c r="X8849" t="inlineStr">
        <is>
          <t>2017Q4</t>
        </is>
      </c>
      <c r="Y8849" t="inlineStr">
        <is>
          <t>2017-12</t>
        </is>
      </c>
      <c r="Z8849" t="inlineStr">
        <is>
          <t>10.1% - 20%</t>
        </is>
      </c>
      <c r="AA8849" t="b">
        <v>1</v>
      </c>
      <c r="AB8849" t="b">
        <v>0</v>
      </c>
      <c r="AC8849" s="19" t="n">
        <v>81.31999999999999</v>
      </c>
      <c r="AD8849" s="21" t="n">
        <v>0.1</v>
      </c>
    </row>
    <row r="8850" ht="18" customHeight="1">
      <c r="A8850" t="n">
        <v>8849</v>
      </c>
      <c r="B8850" t="inlineStr">
        <is>
          <t>CA-2015-140718</t>
        </is>
      </c>
      <c r="C8850" s="18" t="inlineStr">
        <is>
          <t>2015-07-02</t>
        </is>
      </c>
      <c r="D8850" s="18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19" t="n">
        <v>74.23999999999999</v>
      </c>
      <c r="S8850" s="20" t="n">
        <v>1</v>
      </c>
      <c r="T8850" s="21" t="n">
        <v>0.2</v>
      </c>
      <c r="U8850" s="19" t="n">
        <v>8.352</v>
      </c>
      <c r="V8850" t="n">
        <v>2</v>
      </c>
      <c r="W8850" t="n">
        <v>2015</v>
      </c>
      <c r="X8850" t="inlineStr">
        <is>
          <t>2015Q3</t>
        </is>
      </c>
      <c r="Y8850" t="inlineStr">
        <is>
          <t>2015-07</t>
        </is>
      </c>
      <c r="Z8850" t="inlineStr">
        <is>
          <t>10.1% - 20%</t>
        </is>
      </c>
      <c r="AA8850" t="b">
        <v>1</v>
      </c>
      <c r="AB8850" t="b">
        <v>0</v>
      </c>
      <c r="AC8850" s="19" t="n">
        <v>92.8</v>
      </c>
      <c r="AD8850" s="21" t="n">
        <v>0.1125</v>
      </c>
    </row>
    <row r="8851" ht="18" customHeight="1">
      <c r="A8851" t="n">
        <v>8850</v>
      </c>
      <c r="B8851" t="inlineStr">
        <is>
          <t>CA-2015-140718</t>
        </is>
      </c>
      <c r="C8851" s="18" t="inlineStr">
        <is>
          <t>2015-07-02</t>
        </is>
      </c>
      <c r="D8851" s="18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19" t="n">
        <v>159.84</v>
      </c>
      <c r="S8851" s="20" t="n">
        <v>10</v>
      </c>
      <c r="T8851" s="21" t="n">
        <v>0.2</v>
      </c>
      <c r="U8851" s="19" t="n">
        <v>45.954</v>
      </c>
      <c r="V8851" t="n">
        <v>2</v>
      </c>
      <c r="W8851" t="n">
        <v>2015</v>
      </c>
      <c r="X8851" t="inlineStr">
        <is>
          <t>2015Q3</t>
        </is>
      </c>
      <c r="Y8851" t="inlineStr">
        <is>
          <t>2015-07</t>
        </is>
      </c>
      <c r="Z8851" t="inlineStr">
        <is>
          <t>10.1% - 20%</t>
        </is>
      </c>
      <c r="AA8851" t="b">
        <v>1</v>
      </c>
      <c r="AB8851" t="b">
        <v>0</v>
      </c>
      <c r="AC8851" s="19" t="n">
        <v>19.98</v>
      </c>
      <c r="AD8851" s="21" t="n">
        <v>0.2875</v>
      </c>
    </row>
    <row r="8852" ht="18" customHeight="1">
      <c r="A8852" t="n">
        <v>8851</v>
      </c>
      <c r="B8852" t="inlineStr">
        <is>
          <t>CA-2015-140718</t>
        </is>
      </c>
      <c r="C8852" s="18" t="inlineStr">
        <is>
          <t>2015-07-02</t>
        </is>
      </c>
      <c r="D8852" s="18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19" t="n">
        <v>2.892</v>
      </c>
      <c r="S8852" s="20" t="n">
        <v>2</v>
      </c>
      <c r="T8852" s="21" t="n">
        <v>0.7</v>
      </c>
      <c r="U8852" s="19" t="n">
        <v>-2.3136</v>
      </c>
      <c r="V8852" t="n">
        <v>2</v>
      </c>
      <c r="W8852" t="n">
        <v>2015</v>
      </c>
      <c r="X8852" t="inlineStr">
        <is>
          <t>2015Q3</t>
        </is>
      </c>
      <c r="Y8852" t="inlineStr">
        <is>
          <t>2015-07</t>
        </is>
      </c>
      <c r="Z8852" t="inlineStr">
        <is>
          <t>&gt; 50% (Deep Discount)</t>
        </is>
      </c>
      <c r="AA8852" t="b">
        <v>0</v>
      </c>
      <c r="AB8852" t="b">
        <v>1</v>
      </c>
      <c r="AC8852" s="19" t="n">
        <v>4.82</v>
      </c>
      <c r="AD8852" s="21" t="n">
        <v>-0.8</v>
      </c>
    </row>
    <row r="8853" ht="18" customHeight="1">
      <c r="A8853" t="n">
        <v>8852</v>
      </c>
      <c r="B8853" t="inlineStr">
        <is>
          <t>CA-2015-140718</t>
        </is>
      </c>
      <c r="C8853" s="18" t="inlineStr">
        <is>
          <t>2015-07-02</t>
        </is>
      </c>
      <c r="D8853" s="18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19" t="n">
        <v>9.391999999999999</v>
      </c>
      <c r="S8853" s="20" t="n">
        <v>2</v>
      </c>
      <c r="T8853" s="21" t="n">
        <v>0.2</v>
      </c>
      <c r="U8853" s="19" t="n">
        <v>3.2872</v>
      </c>
      <c r="V8853" t="n">
        <v>2</v>
      </c>
      <c r="W8853" t="n">
        <v>2015</v>
      </c>
      <c r="X8853" t="inlineStr">
        <is>
          <t>2015Q3</t>
        </is>
      </c>
      <c r="Y8853" t="inlineStr">
        <is>
          <t>2015-07</t>
        </is>
      </c>
      <c r="Z8853" t="inlineStr">
        <is>
          <t>10.1% - 20%</t>
        </is>
      </c>
      <c r="AA8853" t="b">
        <v>1</v>
      </c>
      <c r="AB8853" t="b">
        <v>0</v>
      </c>
      <c r="AC8853" s="19" t="n">
        <v>5.87</v>
      </c>
      <c r="AD8853" s="21" t="n">
        <v>0.35</v>
      </c>
    </row>
    <row r="8854" ht="18" customHeight="1">
      <c r="A8854" t="n">
        <v>8853</v>
      </c>
      <c r="B8854" t="inlineStr">
        <is>
          <t>CA-2014-119977</t>
        </is>
      </c>
      <c r="C8854" s="18" t="inlineStr">
        <is>
          <t>2014-10-08</t>
        </is>
      </c>
      <c r="D8854" s="18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19" t="n">
        <v>123.92</v>
      </c>
      <c r="S8854" s="20" t="n">
        <v>4</v>
      </c>
      <c r="T8854" s="21" t="n">
        <v>0</v>
      </c>
      <c r="U8854" s="19" t="n">
        <v>55.764</v>
      </c>
      <c r="V8854" t="n">
        <v>5</v>
      </c>
      <c r="W8854" t="n">
        <v>2014</v>
      </c>
      <c r="X8854" t="inlineStr">
        <is>
          <t>2014Q4</t>
        </is>
      </c>
      <c r="Y8854" t="inlineStr">
        <is>
          <t>2014-10</t>
        </is>
      </c>
      <c r="Z8854" t="inlineStr">
        <is>
          <t>0% (No Discount)</t>
        </is>
      </c>
      <c r="AA8854" t="b">
        <v>1</v>
      </c>
      <c r="AB8854" t="b">
        <v>0</v>
      </c>
      <c r="AC8854" s="19" t="n">
        <v>30.98</v>
      </c>
      <c r="AD8854" s="21" t="n">
        <v>0.45</v>
      </c>
    </row>
    <row r="8855" ht="18" customHeight="1">
      <c r="A8855" t="n">
        <v>8854</v>
      </c>
      <c r="B8855" t="inlineStr">
        <is>
          <t>US-2015-115343</t>
        </is>
      </c>
      <c r="C8855" s="18" t="inlineStr">
        <is>
          <t>2015-09-22</t>
        </is>
      </c>
      <c r="D8855" s="18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19" t="n">
        <v>55.6</v>
      </c>
      <c r="S8855" s="20" t="n">
        <v>5</v>
      </c>
      <c r="T8855" s="21" t="n">
        <v>0.2</v>
      </c>
      <c r="U8855" s="19" t="n">
        <v>6.255</v>
      </c>
      <c r="V8855" t="n">
        <v>3</v>
      </c>
      <c r="W8855" t="n">
        <v>2015</v>
      </c>
      <c r="X8855" t="inlineStr">
        <is>
          <t>2015Q3</t>
        </is>
      </c>
      <c r="Y8855" t="inlineStr">
        <is>
          <t>2015-09</t>
        </is>
      </c>
      <c r="Z8855" t="inlineStr">
        <is>
          <t>10.1% - 20%</t>
        </is>
      </c>
      <c r="AA8855" t="b">
        <v>1</v>
      </c>
      <c r="AB8855" t="b">
        <v>0</v>
      </c>
      <c r="AC8855" s="19" t="n">
        <v>13.9</v>
      </c>
      <c r="AD8855" s="21" t="n">
        <v>0.1125</v>
      </c>
    </row>
    <row r="8856" ht="18" customHeight="1">
      <c r="A8856" t="n">
        <v>8855</v>
      </c>
      <c r="B8856" t="inlineStr">
        <is>
          <t>US-2015-115343</t>
        </is>
      </c>
      <c r="C8856" s="18" t="inlineStr">
        <is>
          <t>2015-09-22</t>
        </is>
      </c>
      <c r="D8856" s="18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19" t="n">
        <v>617.976</v>
      </c>
      <c r="S8856" s="20" t="n">
        <v>3</v>
      </c>
      <c r="T8856" s="21" t="n">
        <v>0.2</v>
      </c>
      <c r="U8856" s="19" t="n">
        <v>-7.7247</v>
      </c>
      <c r="V8856" t="n">
        <v>3</v>
      </c>
      <c r="W8856" t="n">
        <v>2015</v>
      </c>
      <c r="X8856" t="inlineStr">
        <is>
          <t>2015Q3</t>
        </is>
      </c>
      <c r="Y8856" t="inlineStr">
        <is>
          <t>2015-09</t>
        </is>
      </c>
      <c r="Z8856" t="inlineStr">
        <is>
          <t>10.1% - 20%</t>
        </is>
      </c>
      <c r="AA8856" t="b">
        <v>0</v>
      </c>
      <c r="AB8856" t="b">
        <v>1</v>
      </c>
      <c r="AC8856" s="19" t="n">
        <v>257.49</v>
      </c>
      <c r="AD8856" s="21" t="n">
        <v>-0.0125</v>
      </c>
    </row>
    <row r="8857" ht="18" customHeight="1">
      <c r="A8857" t="n">
        <v>8856</v>
      </c>
      <c r="B8857" t="inlineStr">
        <is>
          <t>CA-2017-163671</t>
        </is>
      </c>
      <c r="C8857" s="18" t="inlineStr">
        <is>
          <t>2017-12-24</t>
        </is>
      </c>
      <c r="D8857" s="18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19" t="n">
        <v>21.312</v>
      </c>
      <c r="S8857" s="20" t="n">
        <v>3</v>
      </c>
      <c r="T8857" s="21" t="n">
        <v>0.2</v>
      </c>
      <c r="U8857" s="19" t="n">
        <v>7.992</v>
      </c>
      <c r="V8857" t="n">
        <v>6</v>
      </c>
      <c r="W8857" t="n">
        <v>2017</v>
      </c>
      <c r="X8857" t="inlineStr">
        <is>
          <t>2017Q4</t>
        </is>
      </c>
      <c r="Y8857" t="inlineStr">
        <is>
          <t>2017-12</t>
        </is>
      </c>
      <c r="Z8857" t="inlineStr">
        <is>
          <t>10.1% - 20%</t>
        </is>
      </c>
      <c r="AA8857" t="b">
        <v>1</v>
      </c>
      <c r="AB8857" t="b">
        <v>0</v>
      </c>
      <c r="AC8857" s="19" t="n">
        <v>8.880000000000001</v>
      </c>
      <c r="AD8857" s="21" t="n">
        <v>0.375</v>
      </c>
    </row>
    <row r="8858" ht="18" customHeight="1">
      <c r="A8858" t="n">
        <v>8857</v>
      </c>
      <c r="B8858" t="inlineStr">
        <is>
          <t>CA-2017-135909</t>
        </is>
      </c>
      <c r="C8858" s="18" t="inlineStr">
        <is>
          <t>2017-10-13</t>
        </is>
      </c>
      <c r="D8858" s="1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19" t="n">
        <v>209.94</v>
      </c>
      <c r="S8858" s="20" t="n">
        <v>6</v>
      </c>
      <c r="T8858" s="21" t="n">
        <v>0</v>
      </c>
      <c r="U8858" s="19" t="n">
        <v>39.8886</v>
      </c>
      <c r="V8858" t="n">
        <v>7</v>
      </c>
      <c r="W8858" t="n">
        <v>2017</v>
      </c>
      <c r="X8858" t="inlineStr">
        <is>
          <t>2017Q4</t>
        </is>
      </c>
      <c r="Y8858" t="inlineStr">
        <is>
          <t>2017-10</t>
        </is>
      </c>
      <c r="Z8858" t="inlineStr">
        <is>
          <t>0% (No Discount)</t>
        </is>
      </c>
      <c r="AA8858" t="b">
        <v>1</v>
      </c>
      <c r="AB8858" t="b">
        <v>0</v>
      </c>
      <c r="AC8858" s="19" t="n">
        <v>34.99</v>
      </c>
      <c r="AD8858" s="21" t="n">
        <v>0.19</v>
      </c>
    </row>
    <row r="8859" ht="18" customHeight="1">
      <c r="A8859" t="n">
        <v>8858</v>
      </c>
      <c r="B8859" t="inlineStr">
        <is>
          <t>CA-2017-135909</t>
        </is>
      </c>
      <c r="C8859" s="18" t="inlineStr">
        <is>
          <t>2017-10-13</t>
        </is>
      </c>
      <c r="D8859" s="18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19" t="n">
        <v>31.984</v>
      </c>
      <c r="S8859" s="20" t="n">
        <v>2</v>
      </c>
      <c r="T8859" s="21" t="n">
        <v>0.2</v>
      </c>
      <c r="U8859" s="19" t="n">
        <v>-7.996</v>
      </c>
      <c r="V8859" t="n">
        <v>7</v>
      </c>
      <c r="W8859" t="n">
        <v>2017</v>
      </c>
      <c r="X8859" t="inlineStr">
        <is>
          <t>2017Q4</t>
        </is>
      </c>
      <c r="Y8859" t="inlineStr">
        <is>
          <t>2017-10</t>
        </is>
      </c>
      <c r="Z8859" t="inlineStr">
        <is>
          <t>10.1% - 20%</t>
        </is>
      </c>
      <c r="AA8859" t="b">
        <v>0</v>
      </c>
      <c r="AB8859" t="b">
        <v>1</v>
      </c>
      <c r="AC8859" s="19" t="n">
        <v>19.99</v>
      </c>
      <c r="AD8859" s="21" t="n">
        <v>-0.25</v>
      </c>
    </row>
    <row r="8860" ht="18" customHeight="1">
      <c r="A8860" t="n">
        <v>8859</v>
      </c>
      <c r="B8860" t="inlineStr">
        <is>
          <t>CA-2017-135909</t>
        </is>
      </c>
      <c r="C8860" s="18" t="inlineStr">
        <is>
          <t>2017-10-13</t>
        </is>
      </c>
      <c r="D8860" s="18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19" t="n">
        <v>5083.96</v>
      </c>
      <c r="S8860" s="20" t="n">
        <v>5</v>
      </c>
      <c r="T8860" s="21" t="n">
        <v>0.2</v>
      </c>
      <c r="U8860" s="19" t="n">
        <v>1906.485</v>
      </c>
      <c r="V8860" t="n">
        <v>7</v>
      </c>
      <c r="W8860" t="n">
        <v>2017</v>
      </c>
      <c r="X8860" t="inlineStr">
        <is>
          <t>2017Q4</t>
        </is>
      </c>
      <c r="Y8860" t="inlineStr">
        <is>
          <t>2017-10</t>
        </is>
      </c>
      <c r="Z8860" t="inlineStr">
        <is>
          <t>10.1% - 20%</t>
        </is>
      </c>
      <c r="AA8860" t="b">
        <v>1</v>
      </c>
      <c r="AB8860" t="b">
        <v>0</v>
      </c>
      <c r="AC8860" s="19" t="n">
        <v>1270.99</v>
      </c>
      <c r="AD8860" s="21" t="n">
        <v>0.375</v>
      </c>
    </row>
    <row r="8861" ht="18" customHeight="1">
      <c r="A8861" t="n">
        <v>8860</v>
      </c>
      <c r="B8861" t="inlineStr">
        <is>
          <t>US-2017-114356</t>
        </is>
      </c>
      <c r="C8861" s="18" t="inlineStr">
        <is>
          <t>2017-08-20</t>
        </is>
      </c>
      <c r="D8861" s="18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19" t="n">
        <v>35.96</v>
      </c>
      <c r="S8861" s="20" t="n">
        <v>1</v>
      </c>
      <c r="T8861" s="21" t="n">
        <v>0.2</v>
      </c>
      <c r="U8861" s="19" t="n">
        <v>3.596</v>
      </c>
      <c r="V8861" t="n">
        <v>6</v>
      </c>
      <c r="W8861" t="n">
        <v>2017</v>
      </c>
      <c r="X8861" t="inlineStr">
        <is>
          <t>2017Q3</t>
        </is>
      </c>
      <c r="Y8861" t="inlineStr">
        <is>
          <t>2017-08</t>
        </is>
      </c>
      <c r="Z8861" t="inlineStr">
        <is>
          <t>10.1% - 20%</t>
        </is>
      </c>
      <c r="AA8861" t="b">
        <v>1</v>
      </c>
      <c r="AB8861" t="b">
        <v>0</v>
      </c>
      <c r="AC8861" s="19" t="n">
        <v>44.95</v>
      </c>
      <c r="AD8861" s="21" t="n">
        <v>0.1</v>
      </c>
    </row>
    <row r="8862" ht="18" customHeight="1">
      <c r="A8862" t="n">
        <v>8861</v>
      </c>
      <c r="B8862" t="inlineStr">
        <is>
          <t>CA-2015-125934</t>
        </is>
      </c>
      <c r="C8862" s="18" t="inlineStr">
        <is>
          <t>2015-09-11</t>
        </is>
      </c>
      <c r="D8862" s="18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19" t="n">
        <v>31.05</v>
      </c>
      <c r="S8862" s="20" t="n">
        <v>3</v>
      </c>
      <c r="T8862" s="21" t="n">
        <v>0</v>
      </c>
      <c r="U8862" s="19" t="n">
        <v>14.904</v>
      </c>
      <c r="V8862" t="n">
        <v>7</v>
      </c>
      <c r="W8862" t="n">
        <v>2015</v>
      </c>
      <c r="X8862" t="inlineStr">
        <is>
          <t>2015Q3</t>
        </is>
      </c>
      <c r="Y8862" t="inlineStr">
        <is>
          <t>2015-09</t>
        </is>
      </c>
      <c r="Z8862" t="inlineStr">
        <is>
          <t>0% (No Discount)</t>
        </is>
      </c>
      <c r="AA8862" t="b">
        <v>1</v>
      </c>
      <c r="AB8862" t="b">
        <v>0</v>
      </c>
      <c r="AC8862" s="19" t="n">
        <v>10.35</v>
      </c>
      <c r="AD8862" s="21" t="n">
        <v>0.48</v>
      </c>
    </row>
    <row r="8863" ht="18" customHeight="1">
      <c r="A8863" t="n">
        <v>8862</v>
      </c>
      <c r="B8863" t="inlineStr">
        <is>
          <t>CA-2015-125934</t>
        </is>
      </c>
      <c r="C8863" s="18" t="inlineStr">
        <is>
          <t>2015-09-11</t>
        </is>
      </c>
      <c r="D8863" s="18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19" t="n">
        <v>8.92</v>
      </c>
      <c r="S8863" s="20" t="n">
        <v>4</v>
      </c>
      <c r="T8863" s="21" t="n">
        <v>0</v>
      </c>
      <c r="U8863" s="19" t="n">
        <v>3.9248</v>
      </c>
      <c r="V8863" t="n">
        <v>7</v>
      </c>
      <c r="W8863" t="n">
        <v>2015</v>
      </c>
      <c r="X8863" t="inlineStr">
        <is>
          <t>2015Q3</t>
        </is>
      </c>
      <c r="Y8863" t="inlineStr">
        <is>
          <t>2015-09</t>
        </is>
      </c>
      <c r="Z8863" t="inlineStr">
        <is>
          <t>0% (No Discount)</t>
        </is>
      </c>
      <c r="AA8863" t="b">
        <v>1</v>
      </c>
      <c r="AB8863" t="b">
        <v>0</v>
      </c>
      <c r="AC8863" s="19" t="n">
        <v>2.23</v>
      </c>
      <c r="AD8863" s="21" t="n">
        <v>0.44</v>
      </c>
    </row>
    <row r="8864" ht="18" customHeight="1">
      <c r="A8864" t="n">
        <v>8863</v>
      </c>
      <c r="B8864" t="inlineStr">
        <is>
          <t>CA-2015-125934</t>
        </is>
      </c>
      <c r="C8864" s="18" t="inlineStr">
        <is>
          <t>2015-09-11</t>
        </is>
      </c>
      <c r="D8864" s="18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19" t="n">
        <v>209.6</v>
      </c>
      <c r="S8864" s="20" t="n">
        <v>4</v>
      </c>
      <c r="T8864" s="21" t="n">
        <v>0</v>
      </c>
      <c r="U8864" s="19" t="n">
        <v>96.416</v>
      </c>
      <c r="V8864" t="n">
        <v>7</v>
      </c>
      <c r="W8864" t="n">
        <v>2015</v>
      </c>
      <c r="X8864" t="inlineStr">
        <is>
          <t>2015Q3</t>
        </is>
      </c>
      <c r="Y8864" t="inlineStr">
        <is>
          <t>2015-09</t>
        </is>
      </c>
      <c r="Z8864" t="inlineStr">
        <is>
          <t>0% (No Discount)</t>
        </is>
      </c>
      <c r="AA8864" t="b">
        <v>1</v>
      </c>
      <c r="AB8864" t="b">
        <v>0</v>
      </c>
      <c r="AC8864" s="19" t="n">
        <v>52.4</v>
      </c>
      <c r="AD8864" s="21" t="n">
        <v>0.46</v>
      </c>
    </row>
    <row r="8865" ht="18" customHeight="1">
      <c r="A8865" t="n">
        <v>8864</v>
      </c>
      <c r="B8865" t="inlineStr">
        <is>
          <t>CA-2015-125934</t>
        </is>
      </c>
      <c r="C8865" s="18" t="inlineStr">
        <is>
          <t>2015-09-11</t>
        </is>
      </c>
      <c r="D8865" s="18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19" t="n">
        <v>111.04</v>
      </c>
      <c r="S8865" s="20" t="n">
        <v>4</v>
      </c>
      <c r="T8865" s="21" t="n">
        <v>0</v>
      </c>
      <c r="U8865" s="19" t="n">
        <v>29.9808</v>
      </c>
      <c r="V8865" t="n">
        <v>7</v>
      </c>
      <c r="W8865" t="n">
        <v>2015</v>
      </c>
      <c r="X8865" t="inlineStr">
        <is>
          <t>2015Q3</t>
        </is>
      </c>
      <c r="Y8865" t="inlineStr">
        <is>
          <t>2015-09</t>
        </is>
      </c>
      <c r="Z8865" t="inlineStr">
        <is>
          <t>0% (No Discount)</t>
        </is>
      </c>
      <c r="AA8865" t="b">
        <v>1</v>
      </c>
      <c r="AB8865" t="b">
        <v>0</v>
      </c>
      <c r="AC8865" s="19" t="n">
        <v>27.76</v>
      </c>
      <c r="AD8865" s="21" t="n">
        <v>0.27</v>
      </c>
    </row>
    <row r="8866" ht="18" customHeight="1">
      <c r="A8866" t="n">
        <v>8865</v>
      </c>
      <c r="B8866" t="inlineStr">
        <is>
          <t>CA-2015-125934</t>
        </is>
      </c>
      <c r="C8866" s="18" t="inlineStr">
        <is>
          <t>2015-09-11</t>
        </is>
      </c>
      <c r="D8866" s="18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19" t="n">
        <v>38.88</v>
      </c>
      <c r="S8866" s="20" t="n">
        <v>6</v>
      </c>
      <c r="T8866" s="21" t="n">
        <v>0</v>
      </c>
      <c r="U8866" s="19" t="n">
        <v>18.6624</v>
      </c>
      <c r="V8866" t="n">
        <v>7</v>
      </c>
      <c r="W8866" t="n">
        <v>2015</v>
      </c>
      <c r="X8866" t="inlineStr">
        <is>
          <t>2015Q3</t>
        </is>
      </c>
      <c r="Y8866" t="inlineStr">
        <is>
          <t>2015-09</t>
        </is>
      </c>
      <c r="Z8866" t="inlineStr">
        <is>
          <t>0% (No Discount)</t>
        </is>
      </c>
      <c r="AA8866" t="b">
        <v>1</v>
      </c>
      <c r="AB8866" t="b">
        <v>0</v>
      </c>
      <c r="AC8866" s="19" t="n">
        <v>6.48</v>
      </c>
      <c r="AD8866" s="21" t="n">
        <v>0.48</v>
      </c>
    </row>
    <row r="8867" ht="18" customHeight="1">
      <c r="A8867" t="n">
        <v>8866</v>
      </c>
      <c r="B8867" t="inlineStr">
        <is>
          <t>CA-2015-158148</t>
        </is>
      </c>
      <c r="C8867" s="18" t="inlineStr">
        <is>
          <t>2015-12-20</t>
        </is>
      </c>
      <c r="D8867" s="18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19" t="n">
        <v>36.27</v>
      </c>
      <c r="S8867" s="20" t="n">
        <v>3</v>
      </c>
      <c r="T8867" s="21" t="n">
        <v>0</v>
      </c>
      <c r="U8867" s="19" t="n">
        <v>10.881</v>
      </c>
      <c r="V8867" t="n">
        <v>6</v>
      </c>
      <c r="W8867" t="n">
        <v>2015</v>
      </c>
      <c r="X8867" t="inlineStr">
        <is>
          <t>2015Q4</t>
        </is>
      </c>
      <c r="Y8867" t="inlineStr">
        <is>
          <t>2015-12</t>
        </is>
      </c>
      <c r="Z8867" t="inlineStr">
        <is>
          <t>0% (No Discount)</t>
        </is>
      </c>
      <c r="AA8867" t="b">
        <v>1</v>
      </c>
      <c r="AB8867" t="b">
        <v>0</v>
      </c>
      <c r="AC8867" s="19" t="n">
        <v>12.09</v>
      </c>
      <c r="AD8867" s="21" t="n">
        <v>0.3</v>
      </c>
    </row>
    <row r="8868" ht="18" customHeight="1">
      <c r="A8868" t="n">
        <v>8867</v>
      </c>
      <c r="B8868" t="inlineStr">
        <is>
          <t>CA-2014-120411</t>
        </is>
      </c>
      <c r="C8868" s="18" t="inlineStr">
        <is>
          <t>2014-09-20</t>
        </is>
      </c>
      <c r="D8868" s="1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19" t="n">
        <v>493.43</v>
      </c>
      <c r="S8868" s="20" t="n">
        <v>5</v>
      </c>
      <c r="T8868" s="21" t="n">
        <v>0.3</v>
      </c>
      <c r="U8868" s="19" t="n">
        <v>-70.48999999999999</v>
      </c>
      <c r="V8868" t="n">
        <v>3</v>
      </c>
      <c r="W8868" t="n">
        <v>2014</v>
      </c>
      <c r="X8868" t="inlineStr">
        <is>
          <t>2014Q3</t>
        </is>
      </c>
      <c r="Y8868" t="inlineStr">
        <is>
          <t>2014-09</t>
        </is>
      </c>
      <c r="Z8868" t="inlineStr">
        <is>
          <t>20.1% - 30%</t>
        </is>
      </c>
      <c r="AA8868" t="b">
        <v>0</v>
      </c>
      <c r="AB8868" t="b">
        <v>1</v>
      </c>
      <c r="AC8868" s="19" t="n">
        <v>140.98</v>
      </c>
      <c r="AD8868" s="21" t="n">
        <v>-0.1429</v>
      </c>
    </row>
    <row r="8869" ht="18" customHeight="1">
      <c r="A8869" t="n">
        <v>8868</v>
      </c>
      <c r="B8869" t="inlineStr">
        <is>
          <t>CA-2014-120411</t>
        </is>
      </c>
      <c r="C8869" s="18" t="inlineStr">
        <is>
          <t>2014-09-20</t>
        </is>
      </c>
      <c r="D8869" s="18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19" t="n">
        <v>11.12</v>
      </c>
      <c r="S8869" s="20" t="n">
        <v>2</v>
      </c>
      <c r="T8869" s="21" t="n">
        <v>0.2</v>
      </c>
      <c r="U8869" s="19" t="n">
        <v>3.475</v>
      </c>
      <c r="V8869" t="n">
        <v>3</v>
      </c>
      <c r="W8869" t="n">
        <v>2014</v>
      </c>
      <c r="X8869" t="inlineStr">
        <is>
          <t>2014Q3</t>
        </is>
      </c>
      <c r="Y8869" t="inlineStr">
        <is>
          <t>2014-09</t>
        </is>
      </c>
      <c r="Z8869" t="inlineStr">
        <is>
          <t>10.1% - 20%</t>
        </is>
      </c>
      <c r="AA8869" t="b">
        <v>1</v>
      </c>
      <c r="AB8869" t="b">
        <v>0</v>
      </c>
      <c r="AC8869" s="19" t="n">
        <v>6.95</v>
      </c>
      <c r="AD8869" s="21" t="n">
        <v>0.3125</v>
      </c>
    </row>
    <row r="8870" ht="18" customHeight="1">
      <c r="A8870" t="n">
        <v>8869</v>
      </c>
      <c r="B8870" t="inlineStr">
        <is>
          <t>CA-2016-158260</t>
        </is>
      </c>
      <c r="C8870" s="18" t="inlineStr">
        <is>
          <t>2016-11-04</t>
        </is>
      </c>
      <c r="D8870" s="18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19" t="n">
        <v>686.4</v>
      </c>
      <c r="S8870" s="20" t="n">
        <v>2</v>
      </c>
      <c r="T8870" s="21" t="n">
        <v>0.2</v>
      </c>
      <c r="U8870" s="19" t="n">
        <v>77.22</v>
      </c>
      <c r="V8870" t="n">
        <v>4</v>
      </c>
      <c r="W8870" t="n">
        <v>2016</v>
      </c>
      <c r="X8870" t="inlineStr">
        <is>
          <t>2016Q4</t>
        </is>
      </c>
      <c r="Y8870" t="inlineStr">
        <is>
          <t>2016-11</t>
        </is>
      </c>
      <c r="Z8870" t="inlineStr">
        <is>
          <t>10.1% - 20%</t>
        </is>
      </c>
      <c r="AA8870" t="b">
        <v>1</v>
      </c>
      <c r="AB8870" t="b">
        <v>0</v>
      </c>
      <c r="AC8870" s="19" t="n">
        <v>429</v>
      </c>
      <c r="AD8870" s="21" t="n">
        <v>0.1125</v>
      </c>
    </row>
    <row r="8871" ht="18" customHeight="1">
      <c r="A8871" t="n">
        <v>8870</v>
      </c>
      <c r="B8871" t="inlineStr">
        <is>
          <t>CA-2017-101805</t>
        </is>
      </c>
      <c r="C8871" s="18" t="inlineStr">
        <is>
          <t>2017-12-01</t>
        </is>
      </c>
      <c r="D8871" s="18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19" t="n">
        <v>15.92</v>
      </c>
      <c r="S8871" s="20" t="n">
        <v>5</v>
      </c>
      <c r="T8871" s="21" t="n">
        <v>0.2</v>
      </c>
      <c r="U8871" s="19" t="n">
        <v>5.373</v>
      </c>
      <c r="V8871" t="n">
        <v>5</v>
      </c>
      <c r="W8871" t="n">
        <v>2017</v>
      </c>
      <c r="X8871" t="inlineStr">
        <is>
          <t>2017Q4</t>
        </is>
      </c>
      <c r="Y8871" t="inlineStr">
        <is>
          <t>2017-12</t>
        </is>
      </c>
      <c r="Z8871" t="inlineStr">
        <is>
          <t>10.1% - 20%</t>
        </is>
      </c>
      <c r="AA8871" t="b">
        <v>1</v>
      </c>
      <c r="AB8871" t="b">
        <v>0</v>
      </c>
      <c r="AC8871" s="19" t="n">
        <v>3.98</v>
      </c>
      <c r="AD8871" s="21" t="n">
        <v>0.3375</v>
      </c>
    </row>
    <row r="8872" ht="18" customHeight="1">
      <c r="A8872" t="n">
        <v>8871</v>
      </c>
      <c r="B8872" t="inlineStr">
        <is>
          <t>CA-2017-101805</t>
        </is>
      </c>
      <c r="C8872" s="18" t="inlineStr">
        <is>
          <t>2017-12-01</t>
        </is>
      </c>
      <c r="D8872" s="18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19" t="n">
        <v>70.68000000000001</v>
      </c>
      <c r="S8872" s="20" t="n">
        <v>12</v>
      </c>
      <c r="T8872" s="21" t="n">
        <v>0</v>
      </c>
      <c r="U8872" s="19" t="n">
        <v>31.0992</v>
      </c>
      <c r="V8872" t="n">
        <v>5</v>
      </c>
      <c r="W8872" t="n">
        <v>2017</v>
      </c>
      <c r="X8872" t="inlineStr">
        <is>
          <t>2017Q4</t>
        </is>
      </c>
      <c r="Y8872" t="inlineStr">
        <is>
          <t>2017-12</t>
        </is>
      </c>
      <c r="Z8872" t="inlineStr">
        <is>
          <t>0% (No Discount)</t>
        </is>
      </c>
      <c r="AA8872" t="b">
        <v>1</v>
      </c>
      <c r="AB8872" t="b">
        <v>0</v>
      </c>
      <c r="AC8872" s="19" t="n">
        <v>5.89</v>
      </c>
      <c r="AD8872" s="21" t="n">
        <v>0.44</v>
      </c>
    </row>
    <row r="8873" ht="18" customHeight="1">
      <c r="A8873" t="n">
        <v>8872</v>
      </c>
      <c r="B8873" t="inlineStr">
        <is>
          <t>CA-2017-101805</t>
        </is>
      </c>
      <c r="C8873" s="18" t="inlineStr">
        <is>
          <t>2017-12-01</t>
        </is>
      </c>
      <c r="D8873" s="18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19" t="n">
        <v>541.24</v>
      </c>
      <c r="S8873" s="20" t="n">
        <v>4</v>
      </c>
      <c r="T8873" s="21" t="n">
        <v>0</v>
      </c>
      <c r="U8873" s="19" t="n">
        <v>5.4124</v>
      </c>
      <c r="V8873" t="n">
        <v>5</v>
      </c>
      <c r="W8873" t="n">
        <v>2017</v>
      </c>
      <c r="X8873" t="inlineStr">
        <is>
          <t>2017Q4</t>
        </is>
      </c>
      <c r="Y8873" t="inlineStr">
        <is>
          <t>2017-12</t>
        </is>
      </c>
      <c r="Z8873" t="inlineStr">
        <is>
          <t>0% (No Discount)</t>
        </is>
      </c>
      <c r="AA8873" t="b">
        <v>1</v>
      </c>
      <c r="AB8873" t="b">
        <v>0</v>
      </c>
      <c r="AC8873" s="19" t="n">
        <v>135.31</v>
      </c>
      <c r="AD8873" s="21" t="n">
        <v>0.01</v>
      </c>
    </row>
    <row r="8874" ht="18" customHeight="1">
      <c r="A8874" t="n">
        <v>8873</v>
      </c>
      <c r="B8874" t="inlineStr">
        <is>
          <t>US-2014-105137</t>
        </is>
      </c>
      <c r="C8874" s="18" t="inlineStr">
        <is>
          <t>2014-10-10</t>
        </is>
      </c>
      <c r="D8874" s="18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19" t="n">
        <v>101.994</v>
      </c>
      <c r="S8874" s="20" t="n">
        <v>2</v>
      </c>
      <c r="T8874" s="21" t="n">
        <v>0.7</v>
      </c>
      <c r="U8874" s="19" t="n">
        <v>-71.39579999999999</v>
      </c>
      <c r="V8874" t="n">
        <v>0</v>
      </c>
      <c r="W8874" t="n">
        <v>2014</v>
      </c>
      <c r="X8874" t="inlineStr">
        <is>
          <t>2014Q4</t>
        </is>
      </c>
      <c r="Y8874" t="inlineStr">
        <is>
          <t>2014-10</t>
        </is>
      </c>
      <c r="Z8874" t="inlineStr">
        <is>
          <t>&gt; 50% (Deep Discount)</t>
        </is>
      </c>
      <c r="AA8874" t="b">
        <v>0</v>
      </c>
      <c r="AB8874" t="b">
        <v>1</v>
      </c>
      <c r="AC8874" s="19" t="n">
        <v>169.99</v>
      </c>
      <c r="AD8874" s="21" t="n">
        <v>-0.7</v>
      </c>
    </row>
    <row r="8875" ht="18" customHeight="1">
      <c r="A8875" t="n">
        <v>8874</v>
      </c>
      <c r="B8875" t="inlineStr">
        <is>
          <t>US-2014-105137</t>
        </is>
      </c>
      <c r="C8875" s="18" t="inlineStr">
        <is>
          <t>2014-10-10</t>
        </is>
      </c>
      <c r="D8875" s="18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19" t="n">
        <v>18.264</v>
      </c>
      <c r="S8875" s="20" t="n">
        <v>2</v>
      </c>
      <c r="T8875" s="21" t="n">
        <v>0.7</v>
      </c>
      <c r="U8875" s="19" t="n">
        <v>-13.3936</v>
      </c>
      <c r="V8875" t="n">
        <v>0</v>
      </c>
      <c r="W8875" t="n">
        <v>2014</v>
      </c>
      <c r="X8875" t="inlineStr">
        <is>
          <t>2014Q4</t>
        </is>
      </c>
      <c r="Y8875" t="inlineStr">
        <is>
          <t>2014-10</t>
        </is>
      </c>
      <c r="Z8875" t="inlineStr">
        <is>
          <t>&gt; 50% (Deep Discount)</t>
        </is>
      </c>
      <c r="AA8875" t="b">
        <v>0</v>
      </c>
      <c r="AB8875" t="b">
        <v>1</v>
      </c>
      <c r="AC8875" s="19" t="n">
        <v>30.44</v>
      </c>
      <c r="AD8875" s="21" t="n">
        <v>-0.7333</v>
      </c>
    </row>
    <row r="8876" ht="18" customHeight="1">
      <c r="A8876" t="n">
        <v>8875</v>
      </c>
      <c r="B8876" t="inlineStr">
        <is>
          <t>CA-2017-142489</t>
        </is>
      </c>
      <c r="C8876" s="18" t="inlineStr">
        <is>
          <t>2017-11-14</t>
        </is>
      </c>
      <c r="D8876" s="18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19" t="n">
        <v>21.99</v>
      </c>
      <c r="S8876" s="20" t="n">
        <v>5</v>
      </c>
      <c r="T8876" s="21" t="n">
        <v>0.8</v>
      </c>
      <c r="U8876" s="19" t="n">
        <v>-32.985</v>
      </c>
      <c r="V8876" t="n">
        <v>2</v>
      </c>
      <c r="W8876" t="n">
        <v>2017</v>
      </c>
      <c r="X8876" t="inlineStr">
        <is>
          <t>2017Q4</t>
        </is>
      </c>
      <c r="Y8876" t="inlineStr">
        <is>
          <t>2017-11</t>
        </is>
      </c>
      <c r="Z8876" t="inlineStr">
        <is>
          <t>&gt; 50% (Deep Discount)</t>
        </is>
      </c>
      <c r="AA8876" t="b">
        <v>0</v>
      </c>
      <c r="AB8876" t="b">
        <v>1</v>
      </c>
      <c r="AC8876" s="19" t="n">
        <v>21.99</v>
      </c>
      <c r="AD8876" s="21" t="n">
        <v>-1.5</v>
      </c>
    </row>
    <row r="8877" ht="18" customHeight="1">
      <c r="A8877" t="n">
        <v>8876</v>
      </c>
      <c r="B8877" t="inlineStr">
        <is>
          <t>US-2016-141264</t>
        </is>
      </c>
      <c r="C8877" s="18" t="inlineStr">
        <is>
          <t>2016-08-13</t>
        </is>
      </c>
      <c r="D8877" s="18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19" t="n">
        <v>185.376</v>
      </c>
      <c r="S8877" s="20" t="n">
        <v>2</v>
      </c>
      <c r="T8877" s="21" t="n">
        <v>0.2</v>
      </c>
      <c r="U8877" s="19" t="n">
        <v>-34.758</v>
      </c>
      <c r="V8877" t="n">
        <v>6</v>
      </c>
      <c r="W8877" t="n">
        <v>2016</v>
      </c>
      <c r="X8877" t="inlineStr">
        <is>
          <t>2016Q3</t>
        </is>
      </c>
      <c r="Y8877" t="inlineStr">
        <is>
          <t>2016-08</t>
        </is>
      </c>
      <c r="Z8877" t="inlineStr">
        <is>
          <t>10.1% - 20%</t>
        </is>
      </c>
      <c r="AA8877" t="b">
        <v>0</v>
      </c>
      <c r="AB8877" t="b">
        <v>1</v>
      </c>
      <c r="AC8877" s="19" t="n">
        <v>115.86</v>
      </c>
      <c r="AD8877" s="21" t="n">
        <v>-0.1875</v>
      </c>
    </row>
    <row r="8878" ht="18" customHeight="1">
      <c r="A8878" t="n">
        <v>8877</v>
      </c>
      <c r="B8878" t="inlineStr">
        <is>
          <t>US-2016-141264</t>
        </is>
      </c>
      <c r="C8878" s="18" t="inlineStr">
        <is>
          <t>2016-08-13</t>
        </is>
      </c>
      <c r="D8878" s="1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19" t="n">
        <v>58.924</v>
      </c>
      <c r="S8878" s="20" t="n">
        <v>1</v>
      </c>
      <c r="T8878" s="21" t="n">
        <v>0.8</v>
      </c>
      <c r="U8878" s="19" t="n">
        <v>-153.2024</v>
      </c>
      <c r="V8878" t="n">
        <v>6</v>
      </c>
      <c r="W8878" t="n">
        <v>2016</v>
      </c>
      <c r="X8878" t="inlineStr">
        <is>
          <t>2016Q3</t>
        </is>
      </c>
      <c r="Y8878" t="inlineStr">
        <is>
          <t>2016-08</t>
        </is>
      </c>
      <c r="Z8878" t="inlineStr">
        <is>
          <t>&gt; 50% (Deep Discount)</t>
        </is>
      </c>
      <c r="AA8878" t="b">
        <v>0</v>
      </c>
      <c r="AB8878" t="b">
        <v>1</v>
      </c>
      <c r="AC8878" s="19" t="n">
        <v>294.62</v>
      </c>
      <c r="AD8878" s="21" t="n">
        <v>-2.6</v>
      </c>
    </row>
    <row r="8879" ht="18" customHeight="1">
      <c r="A8879" t="n">
        <v>8878</v>
      </c>
      <c r="B8879" t="inlineStr">
        <is>
          <t>CA-2017-126928</t>
        </is>
      </c>
      <c r="C8879" s="18" t="inlineStr">
        <is>
          <t>2017-09-17</t>
        </is>
      </c>
      <c r="D8879" s="18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19" t="n">
        <v>480</v>
      </c>
      <c r="S8879" s="20" t="n">
        <v>4</v>
      </c>
      <c r="T8879" s="21" t="n">
        <v>0</v>
      </c>
      <c r="U8879" s="19" t="n">
        <v>225.6</v>
      </c>
      <c r="V8879" t="n">
        <v>6</v>
      </c>
      <c r="W8879" t="n">
        <v>2017</v>
      </c>
      <c r="X8879" t="inlineStr">
        <is>
          <t>2017Q3</t>
        </is>
      </c>
      <c r="Y8879" t="inlineStr">
        <is>
          <t>2017-09</t>
        </is>
      </c>
      <c r="Z8879" t="inlineStr">
        <is>
          <t>0% (No Discount)</t>
        </is>
      </c>
      <c r="AA8879" t="b">
        <v>1</v>
      </c>
      <c r="AB8879" t="b">
        <v>0</v>
      </c>
      <c r="AC8879" s="19" t="n">
        <v>120</v>
      </c>
      <c r="AD8879" s="21" t="n">
        <v>0.47</v>
      </c>
    </row>
    <row r="8880" ht="18" customHeight="1">
      <c r="A8880" t="n">
        <v>8879</v>
      </c>
      <c r="B8880" t="inlineStr">
        <is>
          <t>CA-2017-126928</t>
        </is>
      </c>
      <c r="C8880" s="18" t="inlineStr">
        <is>
          <t>2017-09-17</t>
        </is>
      </c>
      <c r="D8880" s="18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19" t="n">
        <v>34.05</v>
      </c>
      <c r="S8880" s="20" t="n">
        <v>3</v>
      </c>
      <c r="T8880" s="21" t="n">
        <v>0</v>
      </c>
      <c r="U8880" s="19" t="n">
        <v>9.534000000000001</v>
      </c>
      <c r="V8880" t="n">
        <v>6</v>
      </c>
      <c r="W8880" t="n">
        <v>2017</v>
      </c>
      <c r="X8880" t="inlineStr">
        <is>
          <t>2017Q3</t>
        </is>
      </c>
      <c r="Y8880" t="inlineStr">
        <is>
          <t>2017-09</t>
        </is>
      </c>
      <c r="Z8880" t="inlineStr">
        <is>
          <t>0% (No Discount)</t>
        </is>
      </c>
      <c r="AA8880" t="b">
        <v>1</v>
      </c>
      <c r="AB8880" t="b">
        <v>0</v>
      </c>
      <c r="AC8880" s="19" t="n">
        <v>11.35</v>
      </c>
      <c r="AD8880" s="21" t="n">
        <v>0.28</v>
      </c>
    </row>
    <row r="8881" ht="18" customHeight="1">
      <c r="A8881" t="n">
        <v>8880</v>
      </c>
      <c r="B8881" t="inlineStr">
        <is>
          <t>US-2015-107944</t>
        </is>
      </c>
      <c r="C8881" s="18" t="inlineStr">
        <is>
          <t>2015-03-23</t>
        </is>
      </c>
      <c r="D8881" s="18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19" t="n">
        <v>192.72</v>
      </c>
      <c r="S8881" s="20" t="n">
        <v>11</v>
      </c>
      <c r="T8881" s="21" t="n">
        <v>0</v>
      </c>
      <c r="U8881" s="19" t="n">
        <v>92.5056</v>
      </c>
      <c r="V8881" t="n">
        <v>2</v>
      </c>
      <c r="W8881" t="n">
        <v>2015</v>
      </c>
      <c r="X8881" t="inlineStr">
        <is>
          <t>2015Q1</t>
        </is>
      </c>
      <c r="Y8881" t="inlineStr">
        <is>
          <t>2015-03</t>
        </is>
      </c>
      <c r="Z8881" t="inlineStr">
        <is>
          <t>0% (No Discount)</t>
        </is>
      </c>
      <c r="AA8881" t="b">
        <v>1</v>
      </c>
      <c r="AB8881" t="b">
        <v>0</v>
      </c>
      <c r="AC8881" s="19" t="n">
        <v>17.52</v>
      </c>
      <c r="AD8881" s="21" t="n">
        <v>0.48</v>
      </c>
    </row>
    <row r="8882" ht="18" customHeight="1">
      <c r="A8882" t="n">
        <v>8881</v>
      </c>
      <c r="B8882" t="inlineStr">
        <is>
          <t>US-2015-107944</t>
        </is>
      </c>
      <c r="C8882" s="18" t="inlineStr">
        <is>
          <t>2015-03-23</t>
        </is>
      </c>
      <c r="D8882" s="18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19" t="n">
        <v>239.97</v>
      </c>
      <c r="S8882" s="20" t="n">
        <v>3</v>
      </c>
      <c r="T8882" s="21" t="n">
        <v>0</v>
      </c>
      <c r="U8882" s="19" t="n">
        <v>86.3892</v>
      </c>
      <c r="V8882" t="n">
        <v>2</v>
      </c>
      <c r="W8882" t="n">
        <v>2015</v>
      </c>
      <c r="X8882" t="inlineStr">
        <is>
          <t>2015Q1</t>
        </is>
      </c>
      <c r="Y8882" t="inlineStr">
        <is>
          <t>2015-03</t>
        </is>
      </c>
      <c r="Z8882" t="inlineStr">
        <is>
          <t>0% (No Discount)</t>
        </is>
      </c>
      <c r="AA8882" t="b">
        <v>1</v>
      </c>
      <c r="AB8882" t="b">
        <v>0</v>
      </c>
      <c r="AC8882" s="19" t="n">
        <v>79.98999999999999</v>
      </c>
      <c r="AD8882" s="21" t="n">
        <v>0.36</v>
      </c>
    </row>
    <row r="8883" ht="18" customHeight="1">
      <c r="A8883" t="n">
        <v>8882</v>
      </c>
      <c r="B8883" t="inlineStr">
        <is>
          <t>CA-2016-135594</t>
        </is>
      </c>
      <c r="C8883" s="18" t="inlineStr">
        <is>
          <t>2016-06-30</t>
        </is>
      </c>
      <c r="D8883" s="18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19" t="n">
        <v>50.12</v>
      </c>
      <c r="S8883" s="20" t="n">
        <v>7</v>
      </c>
      <c r="T8883" s="21" t="n">
        <v>0.2</v>
      </c>
      <c r="U8883" s="19" t="n">
        <v>-0.6264999999999999</v>
      </c>
      <c r="V8883" t="n">
        <v>3</v>
      </c>
      <c r="W8883" t="n">
        <v>2016</v>
      </c>
      <c r="X8883" t="inlineStr">
        <is>
          <t>2016Q2</t>
        </is>
      </c>
      <c r="Y8883" t="inlineStr">
        <is>
          <t>2016-06</t>
        </is>
      </c>
      <c r="Z8883" t="inlineStr">
        <is>
          <t>10.1% - 20%</t>
        </is>
      </c>
      <c r="AA8883" t="b">
        <v>0</v>
      </c>
      <c r="AB8883" t="b">
        <v>1</v>
      </c>
      <c r="AC8883" s="19" t="n">
        <v>8.949999999999999</v>
      </c>
      <c r="AD8883" s="21" t="n">
        <v>-0.0125</v>
      </c>
    </row>
    <row r="8884" ht="18" customHeight="1">
      <c r="A8884" t="n">
        <v>8883</v>
      </c>
      <c r="B8884" t="inlineStr">
        <is>
          <t>US-2017-115252</t>
        </is>
      </c>
      <c r="C8884" s="18" t="inlineStr">
        <is>
          <t>2017-10-20</t>
        </is>
      </c>
      <c r="D8884" s="18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19" t="n">
        <v>15.984</v>
      </c>
      <c r="S8884" s="20" t="n">
        <v>2</v>
      </c>
      <c r="T8884" s="21" t="n">
        <v>0.2</v>
      </c>
      <c r="U8884" s="19" t="n">
        <v>1.3986</v>
      </c>
      <c r="V8884" t="n">
        <v>5</v>
      </c>
      <c r="W8884" t="n">
        <v>2017</v>
      </c>
      <c r="X8884" t="inlineStr">
        <is>
          <t>2017Q4</t>
        </is>
      </c>
      <c r="Y8884" t="inlineStr">
        <is>
          <t>2017-10</t>
        </is>
      </c>
      <c r="Z8884" t="inlineStr">
        <is>
          <t>10.1% - 20%</t>
        </is>
      </c>
      <c r="AA8884" t="b">
        <v>1</v>
      </c>
      <c r="AB8884" t="b">
        <v>0</v>
      </c>
      <c r="AC8884" s="19" t="n">
        <v>9.99</v>
      </c>
      <c r="AD8884" s="21" t="n">
        <v>0.08749999999999999</v>
      </c>
    </row>
    <row r="8885" ht="18" customHeight="1">
      <c r="A8885" t="n">
        <v>8884</v>
      </c>
      <c r="B8885" t="inlineStr">
        <is>
          <t>US-2017-115252</t>
        </is>
      </c>
      <c r="C8885" s="18" t="inlineStr">
        <is>
          <t>2017-10-20</t>
        </is>
      </c>
      <c r="D8885" s="18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19" t="n">
        <v>14.352</v>
      </c>
      <c r="S8885" s="20" t="n">
        <v>3</v>
      </c>
      <c r="T8885" s="21" t="n">
        <v>0.2</v>
      </c>
      <c r="U8885" s="19" t="n">
        <v>4.485</v>
      </c>
      <c r="V8885" t="n">
        <v>5</v>
      </c>
      <c r="W8885" t="n">
        <v>2017</v>
      </c>
      <c r="X8885" t="inlineStr">
        <is>
          <t>2017Q4</t>
        </is>
      </c>
      <c r="Y8885" t="inlineStr">
        <is>
          <t>2017-10</t>
        </is>
      </c>
      <c r="Z8885" t="inlineStr">
        <is>
          <t>10.1% - 20%</t>
        </is>
      </c>
      <c r="AA8885" t="b">
        <v>1</v>
      </c>
      <c r="AB8885" t="b">
        <v>0</v>
      </c>
      <c r="AC8885" s="19" t="n">
        <v>5.98</v>
      </c>
      <c r="AD8885" s="21" t="n">
        <v>0.3125</v>
      </c>
    </row>
    <row r="8886" ht="18" customHeight="1">
      <c r="A8886" t="n">
        <v>8885</v>
      </c>
      <c r="B8886" t="inlineStr">
        <is>
          <t>CA-2014-107398</t>
        </is>
      </c>
      <c r="C8886" s="18" t="inlineStr">
        <is>
          <t>2014-08-25</t>
        </is>
      </c>
      <c r="D8886" s="18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19" t="n">
        <v>6.528</v>
      </c>
      <c r="S8886" s="20" t="n">
        <v>4</v>
      </c>
      <c r="T8886" s="21" t="n">
        <v>0.7</v>
      </c>
      <c r="U8886" s="19" t="n">
        <v>-4.5696</v>
      </c>
      <c r="V8886" t="n">
        <v>5</v>
      </c>
      <c r="W8886" t="n">
        <v>2014</v>
      </c>
      <c r="X8886" t="inlineStr">
        <is>
          <t>2014Q3</t>
        </is>
      </c>
      <c r="Y8886" t="inlineStr">
        <is>
          <t>2014-08</t>
        </is>
      </c>
      <c r="Z8886" t="inlineStr">
        <is>
          <t>&gt; 50% (Deep Discount)</t>
        </is>
      </c>
      <c r="AA8886" t="b">
        <v>0</v>
      </c>
      <c r="AB8886" t="b">
        <v>1</v>
      </c>
      <c r="AC8886" s="19" t="n">
        <v>5.44</v>
      </c>
      <c r="AD8886" s="21" t="n">
        <v>-0.7</v>
      </c>
    </row>
    <row r="8887" ht="18" customHeight="1">
      <c r="A8887" t="n">
        <v>8886</v>
      </c>
      <c r="B8887" t="inlineStr">
        <is>
          <t>CA-2014-107398</t>
        </is>
      </c>
      <c r="C8887" s="18" t="inlineStr">
        <is>
          <t>2014-08-25</t>
        </is>
      </c>
      <c r="D8887" s="18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19" t="n">
        <v>2.862</v>
      </c>
      <c r="S8887" s="20" t="n">
        <v>3</v>
      </c>
      <c r="T8887" s="21" t="n">
        <v>0.7</v>
      </c>
      <c r="U8887" s="19" t="n">
        <v>-2.2896</v>
      </c>
      <c r="V8887" t="n">
        <v>5</v>
      </c>
      <c r="W8887" t="n">
        <v>2014</v>
      </c>
      <c r="X8887" t="inlineStr">
        <is>
          <t>2014Q3</t>
        </is>
      </c>
      <c r="Y8887" t="inlineStr">
        <is>
          <t>2014-08</t>
        </is>
      </c>
      <c r="Z8887" t="inlineStr">
        <is>
          <t>&gt; 50% (Deep Discount)</t>
        </is>
      </c>
      <c r="AA8887" t="b">
        <v>0</v>
      </c>
      <c r="AB8887" t="b">
        <v>1</v>
      </c>
      <c r="AC8887" s="19" t="n">
        <v>3.18</v>
      </c>
      <c r="AD8887" s="21" t="n">
        <v>-0.8</v>
      </c>
    </row>
    <row r="8888" ht="18" customHeight="1">
      <c r="A8888" t="n">
        <v>8887</v>
      </c>
      <c r="B8888" t="inlineStr">
        <is>
          <t>CA-2014-107398</t>
        </is>
      </c>
      <c r="C8888" s="18" t="inlineStr">
        <is>
          <t>2014-08-25</t>
        </is>
      </c>
      <c r="D8888" s="1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19" t="n">
        <v>20.856</v>
      </c>
      <c r="S8888" s="20" t="n">
        <v>8</v>
      </c>
      <c r="T8888" s="21" t="n">
        <v>0.7</v>
      </c>
      <c r="U8888" s="19" t="n">
        <v>-16.6848</v>
      </c>
      <c r="V8888" t="n">
        <v>5</v>
      </c>
      <c r="W8888" t="n">
        <v>2014</v>
      </c>
      <c r="X8888" t="inlineStr">
        <is>
          <t>2014Q3</t>
        </is>
      </c>
      <c r="Y8888" t="inlineStr">
        <is>
          <t>2014-08</t>
        </is>
      </c>
      <c r="Z8888" t="inlineStr">
        <is>
          <t>&gt; 50% (Deep Discount)</t>
        </is>
      </c>
      <c r="AA8888" t="b">
        <v>0</v>
      </c>
      <c r="AB8888" t="b">
        <v>1</v>
      </c>
      <c r="AC8888" s="19" t="n">
        <v>8.69</v>
      </c>
      <c r="AD8888" s="21" t="n">
        <v>-0.8</v>
      </c>
    </row>
    <row r="8889" ht="18" customHeight="1">
      <c r="A8889" t="n">
        <v>8888</v>
      </c>
      <c r="B8889" t="inlineStr">
        <is>
          <t>CA-2014-169642</t>
        </is>
      </c>
      <c r="C8889" s="18" t="inlineStr">
        <is>
          <t>2014-07-27</t>
        </is>
      </c>
      <c r="D8889" s="18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19" t="n">
        <v>276.28</v>
      </c>
      <c r="S8889" s="20" t="n">
        <v>2</v>
      </c>
      <c r="T8889" s="21" t="n">
        <v>0</v>
      </c>
      <c r="U8889" s="19" t="n">
        <v>0</v>
      </c>
      <c r="V8889" t="n">
        <v>3</v>
      </c>
      <c r="W8889" t="n">
        <v>2014</v>
      </c>
      <c r="X8889" t="inlineStr">
        <is>
          <t>2014Q3</t>
        </is>
      </c>
      <c r="Y8889" t="inlineStr">
        <is>
          <t>2014-07</t>
        </is>
      </c>
      <c r="Z8889" t="inlineStr">
        <is>
          <t>0% (No Discount)</t>
        </is>
      </c>
      <c r="AA8889" t="b">
        <v>1</v>
      </c>
      <c r="AB8889" t="b">
        <v>0</v>
      </c>
      <c r="AC8889" s="19" t="n">
        <v>138.14</v>
      </c>
      <c r="AD8889" s="21" t="n">
        <v>0</v>
      </c>
    </row>
    <row r="8890" ht="18" customHeight="1">
      <c r="A8890" t="n">
        <v>8889</v>
      </c>
      <c r="B8890" t="inlineStr">
        <is>
          <t>CA-2017-103968</t>
        </is>
      </c>
      <c r="C8890" s="18" t="inlineStr">
        <is>
          <t>2017-12-01</t>
        </is>
      </c>
      <c r="D8890" s="18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19" t="n">
        <v>629.64</v>
      </c>
      <c r="S8890" s="20" t="n">
        <v>9</v>
      </c>
      <c r="T8890" s="21" t="n">
        <v>0</v>
      </c>
      <c r="U8890" s="19" t="n">
        <v>107.0388</v>
      </c>
      <c r="V8890" t="n">
        <v>6</v>
      </c>
      <c r="W8890" t="n">
        <v>2017</v>
      </c>
      <c r="X8890" t="inlineStr">
        <is>
          <t>2017Q4</t>
        </is>
      </c>
      <c r="Y8890" t="inlineStr">
        <is>
          <t>2017-12</t>
        </is>
      </c>
      <c r="Z8890" t="inlineStr">
        <is>
          <t>0% (No Discount)</t>
        </is>
      </c>
      <c r="AA8890" t="b">
        <v>1</v>
      </c>
      <c r="AB8890" t="b">
        <v>0</v>
      </c>
      <c r="AC8890" s="19" t="n">
        <v>69.95999999999999</v>
      </c>
      <c r="AD8890" s="21" t="n">
        <v>0.17</v>
      </c>
    </row>
    <row r="8891" ht="18" customHeight="1">
      <c r="A8891" t="n">
        <v>8890</v>
      </c>
      <c r="B8891" t="inlineStr">
        <is>
          <t>CA-2016-147256</t>
        </is>
      </c>
      <c r="C8891" s="18" t="inlineStr">
        <is>
          <t>2016-10-17</t>
        </is>
      </c>
      <c r="D8891" s="18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19" t="n">
        <v>449.97</v>
      </c>
      <c r="S8891" s="20" t="n">
        <v>3</v>
      </c>
      <c r="T8891" s="21" t="n">
        <v>0</v>
      </c>
      <c r="U8891" s="19" t="n">
        <v>220.4853</v>
      </c>
      <c r="V8891" t="n">
        <v>4</v>
      </c>
      <c r="W8891" t="n">
        <v>2016</v>
      </c>
      <c r="X8891" t="inlineStr">
        <is>
          <t>2016Q4</t>
        </is>
      </c>
      <c r="Y8891" t="inlineStr">
        <is>
          <t>2016-10</t>
        </is>
      </c>
      <c r="Z8891" t="inlineStr">
        <is>
          <t>0% (No Discount)</t>
        </is>
      </c>
      <c r="AA8891" t="b">
        <v>1</v>
      </c>
      <c r="AB8891" t="b">
        <v>0</v>
      </c>
      <c r="AC8891" s="19" t="n">
        <v>149.99</v>
      </c>
      <c r="AD8891" s="21" t="n">
        <v>0.49</v>
      </c>
    </row>
    <row r="8892" ht="18" customHeight="1">
      <c r="A8892" t="n">
        <v>8891</v>
      </c>
      <c r="B8892" t="inlineStr">
        <is>
          <t>CA-2016-147256</t>
        </is>
      </c>
      <c r="C8892" s="18" t="inlineStr">
        <is>
          <t>2016-10-17</t>
        </is>
      </c>
      <c r="D8892" s="18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19" t="n">
        <v>1927.59</v>
      </c>
      <c r="S8892" s="20" t="n">
        <v>7</v>
      </c>
      <c r="T8892" s="21" t="n">
        <v>0</v>
      </c>
      <c r="U8892" s="19" t="n">
        <v>751.7601</v>
      </c>
      <c r="V8892" t="n">
        <v>4</v>
      </c>
      <c r="W8892" t="n">
        <v>2016</v>
      </c>
      <c r="X8892" t="inlineStr">
        <is>
          <t>2016Q4</t>
        </is>
      </c>
      <c r="Y8892" t="inlineStr">
        <is>
          <t>2016-10</t>
        </is>
      </c>
      <c r="Z8892" t="inlineStr">
        <is>
          <t>0% (No Discount)</t>
        </is>
      </c>
      <c r="AA8892" t="b">
        <v>1</v>
      </c>
      <c r="AB8892" t="b">
        <v>0</v>
      </c>
      <c r="AC8892" s="19" t="n">
        <v>275.37</v>
      </c>
      <c r="AD8892" s="21" t="n">
        <v>0.39</v>
      </c>
    </row>
    <row r="8893" ht="18" customHeight="1">
      <c r="A8893" t="n">
        <v>8892</v>
      </c>
      <c r="B8893" t="inlineStr">
        <is>
          <t>CA-2016-162159</t>
        </is>
      </c>
      <c r="C8893" s="18" t="inlineStr">
        <is>
          <t>2016-09-16</t>
        </is>
      </c>
      <c r="D8893" s="18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19" t="n">
        <v>121.78</v>
      </c>
      <c r="S8893" s="20" t="n">
        <v>2</v>
      </c>
      <c r="T8893" s="21" t="n">
        <v>0</v>
      </c>
      <c r="U8893" s="19" t="n">
        <v>30.445</v>
      </c>
      <c r="V8893" t="n">
        <v>2</v>
      </c>
      <c r="W8893" t="n">
        <v>2016</v>
      </c>
      <c r="X8893" t="inlineStr">
        <is>
          <t>2016Q3</t>
        </is>
      </c>
      <c r="Y8893" t="inlineStr">
        <is>
          <t>2016-09</t>
        </is>
      </c>
      <c r="Z8893" t="inlineStr">
        <is>
          <t>0% (No Discount)</t>
        </is>
      </c>
      <c r="AA8893" t="b">
        <v>1</v>
      </c>
      <c r="AB8893" t="b">
        <v>0</v>
      </c>
      <c r="AC8893" s="19" t="n">
        <v>60.89</v>
      </c>
      <c r="AD8893" s="21" t="n">
        <v>0.25</v>
      </c>
    </row>
    <row r="8894" ht="18" customHeight="1">
      <c r="A8894" t="n">
        <v>8893</v>
      </c>
      <c r="B8894" t="inlineStr">
        <is>
          <t>CA-2015-111038</t>
        </is>
      </c>
      <c r="C8894" s="18" t="inlineStr">
        <is>
          <t>2015-12-01</t>
        </is>
      </c>
      <c r="D8894" s="18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19" t="n">
        <v>2676.672</v>
      </c>
      <c r="S8894" s="20" t="n">
        <v>9</v>
      </c>
      <c r="T8894" s="21" t="n">
        <v>0.2</v>
      </c>
      <c r="U8894" s="19" t="n">
        <v>267.6672</v>
      </c>
      <c r="V8894" t="n">
        <v>5</v>
      </c>
      <c r="W8894" t="n">
        <v>2015</v>
      </c>
      <c r="X8894" t="inlineStr">
        <is>
          <t>2015Q4</t>
        </is>
      </c>
      <c r="Y8894" t="inlineStr">
        <is>
          <t>2015-12</t>
        </is>
      </c>
      <c r="Z8894" t="inlineStr">
        <is>
          <t>10.1% - 20%</t>
        </is>
      </c>
      <c r="AA8894" t="b">
        <v>1</v>
      </c>
      <c r="AB8894" t="b">
        <v>0</v>
      </c>
      <c r="AC8894" s="19" t="n">
        <v>371.76</v>
      </c>
      <c r="AD8894" s="21" t="n">
        <v>0.1</v>
      </c>
    </row>
    <row r="8895" ht="18" customHeight="1">
      <c r="A8895" t="n">
        <v>8894</v>
      </c>
      <c r="B8895" t="inlineStr">
        <is>
          <t>CA-2014-124723</t>
        </is>
      </c>
      <c r="C8895" s="18" t="inlineStr">
        <is>
          <t>2014-08-05</t>
        </is>
      </c>
      <c r="D8895" s="18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19" t="n">
        <v>489.23</v>
      </c>
      <c r="S8895" s="20" t="n">
        <v>2</v>
      </c>
      <c r="T8895" s="21" t="n">
        <v>0.3</v>
      </c>
      <c r="U8895" s="19" t="n">
        <v>41.934</v>
      </c>
      <c r="V8895" t="n">
        <v>7</v>
      </c>
      <c r="W8895" t="n">
        <v>2014</v>
      </c>
      <c r="X8895" t="inlineStr">
        <is>
          <t>2014Q3</t>
        </is>
      </c>
      <c r="Y8895" t="inlineStr">
        <is>
          <t>2014-08</t>
        </is>
      </c>
      <c r="Z8895" t="inlineStr">
        <is>
          <t>20.1% - 30%</t>
        </is>
      </c>
      <c r="AA8895" t="b">
        <v>1</v>
      </c>
      <c r="AB8895" t="b">
        <v>0</v>
      </c>
      <c r="AC8895" s="19" t="n">
        <v>349.45</v>
      </c>
      <c r="AD8895" s="21" t="n">
        <v>0.0857</v>
      </c>
    </row>
    <row r="8896" ht="18" customHeight="1">
      <c r="A8896" t="n">
        <v>8895</v>
      </c>
      <c r="B8896" t="inlineStr">
        <is>
          <t>CA-2016-167241</t>
        </is>
      </c>
      <c r="C8896" s="18" t="inlineStr">
        <is>
          <t>2016-08-15</t>
        </is>
      </c>
      <c r="D8896" s="18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19" t="n">
        <v>312.03</v>
      </c>
      <c r="S8896" s="20" t="n">
        <v>3</v>
      </c>
      <c r="T8896" s="21" t="n">
        <v>0</v>
      </c>
      <c r="U8896" s="19" t="n">
        <v>43.6842</v>
      </c>
      <c r="V8896" t="n">
        <v>7</v>
      </c>
      <c r="W8896" t="n">
        <v>2016</v>
      </c>
      <c r="X8896" t="inlineStr">
        <is>
          <t>2016Q3</t>
        </is>
      </c>
      <c r="Y8896" t="inlineStr">
        <is>
          <t>2016-08</t>
        </is>
      </c>
      <c r="Z8896" t="inlineStr">
        <is>
          <t>0% (No Discount)</t>
        </is>
      </c>
      <c r="AA8896" t="b">
        <v>1</v>
      </c>
      <c r="AB8896" t="b">
        <v>0</v>
      </c>
      <c r="AC8896" s="19" t="n">
        <v>104.01</v>
      </c>
      <c r="AD8896" s="21" t="n">
        <v>0.14</v>
      </c>
    </row>
    <row r="8897" ht="18" customHeight="1">
      <c r="A8897" t="n">
        <v>8896</v>
      </c>
      <c r="B8897" t="inlineStr">
        <is>
          <t>CA-2016-167241</t>
        </is>
      </c>
      <c r="C8897" s="18" t="inlineStr">
        <is>
          <t>2016-08-15</t>
        </is>
      </c>
      <c r="D8897" s="18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19" t="n">
        <v>17.94</v>
      </c>
      <c r="S8897" s="20" t="n">
        <v>3</v>
      </c>
      <c r="T8897" s="21" t="n">
        <v>0</v>
      </c>
      <c r="U8897" s="19" t="n">
        <v>3.0498</v>
      </c>
      <c r="V8897" t="n">
        <v>7</v>
      </c>
      <c r="W8897" t="n">
        <v>2016</v>
      </c>
      <c r="X8897" t="inlineStr">
        <is>
          <t>2016Q3</t>
        </is>
      </c>
      <c r="Y8897" t="inlineStr">
        <is>
          <t>2016-08</t>
        </is>
      </c>
      <c r="Z8897" t="inlineStr">
        <is>
          <t>0% (No Discount)</t>
        </is>
      </c>
      <c r="AA8897" t="b">
        <v>1</v>
      </c>
      <c r="AB8897" t="b">
        <v>0</v>
      </c>
      <c r="AC8897" s="19" t="n">
        <v>5.98</v>
      </c>
      <c r="AD8897" s="21" t="n">
        <v>0.17</v>
      </c>
    </row>
    <row r="8898" ht="18" customHeight="1">
      <c r="A8898" t="n">
        <v>8897</v>
      </c>
      <c r="B8898" t="inlineStr">
        <is>
          <t>CA-2016-167241</t>
        </is>
      </c>
      <c r="C8898" s="18" t="inlineStr">
        <is>
          <t>2016-08-15</t>
        </is>
      </c>
      <c r="D8898" s="1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19" t="n">
        <v>165.6</v>
      </c>
      <c r="S8898" s="20" t="n">
        <v>3</v>
      </c>
      <c r="T8898" s="21" t="n">
        <v>0.2</v>
      </c>
      <c r="U8898" s="19" t="n">
        <v>10.35</v>
      </c>
      <c r="V8898" t="n">
        <v>7</v>
      </c>
      <c r="W8898" t="n">
        <v>2016</v>
      </c>
      <c r="X8898" t="inlineStr">
        <is>
          <t>2016Q3</t>
        </is>
      </c>
      <c r="Y8898" t="inlineStr">
        <is>
          <t>2016-08</t>
        </is>
      </c>
      <c r="Z8898" t="inlineStr">
        <is>
          <t>10.1% - 20%</t>
        </is>
      </c>
      <c r="AA8898" t="b">
        <v>1</v>
      </c>
      <c r="AB8898" t="b">
        <v>0</v>
      </c>
      <c r="AC8898" s="19" t="n">
        <v>69</v>
      </c>
      <c r="AD8898" s="21" t="n">
        <v>0.0625</v>
      </c>
    </row>
    <row r="8899" ht="18" customHeight="1">
      <c r="A8899" t="n">
        <v>8898</v>
      </c>
      <c r="B8899" t="inlineStr">
        <is>
          <t>CA-2016-167241</t>
        </is>
      </c>
      <c r="C8899" s="18" t="inlineStr">
        <is>
          <t>2016-08-15</t>
        </is>
      </c>
      <c r="D8899" s="18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19" t="n">
        <v>37.52</v>
      </c>
      <c r="S8899" s="20" t="n">
        <v>4</v>
      </c>
      <c r="T8899" s="21" t="n">
        <v>0</v>
      </c>
      <c r="U8899" s="19" t="n">
        <v>18.0096</v>
      </c>
      <c r="V8899" t="n">
        <v>7</v>
      </c>
      <c r="W8899" t="n">
        <v>2016</v>
      </c>
      <c r="X8899" t="inlineStr">
        <is>
          <t>2016Q3</t>
        </is>
      </c>
      <c r="Y8899" t="inlineStr">
        <is>
          <t>2016-08</t>
        </is>
      </c>
      <c r="Z8899" t="inlineStr">
        <is>
          <t>0% (No Discount)</t>
        </is>
      </c>
      <c r="AA8899" t="b">
        <v>1</v>
      </c>
      <c r="AB8899" t="b">
        <v>0</v>
      </c>
      <c r="AC8899" s="19" t="n">
        <v>9.380000000000001</v>
      </c>
      <c r="AD8899" s="21" t="n">
        <v>0.48</v>
      </c>
    </row>
    <row r="8900" ht="18" customHeight="1">
      <c r="A8900" t="n">
        <v>8899</v>
      </c>
      <c r="B8900" t="inlineStr">
        <is>
          <t>CA-2015-163237</t>
        </is>
      </c>
      <c r="C8900" s="18" t="inlineStr">
        <is>
          <t>2015-08-07</t>
        </is>
      </c>
      <c r="D8900" s="18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19" t="n">
        <v>494.97</v>
      </c>
      <c r="S8900" s="20" t="n">
        <v>3</v>
      </c>
      <c r="T8900" s="21" t="n">
        <v>0</v>
      </c>
      <c r="U8900" s="19" t="n">
        <v>148.491</v>
      </c>
      <c r="V8900" t="n">
        <v>2</v>
      </c>
      <c r="W8900" t="n">
        <v>2015</v>
      </c>
      <c r="X8900" t="inlineStr">
        <is>
          <t>2015Q3</t>
        </is>
      </c>
      <c r="Y8900" t="inlineStr">
        <is>
          <t>2015-08</t>
        </is>
      </c>
      <c r="Z8900" t="inlineStr">
        <is>
          <t>0% (No Discount)</t>
        </is>
      </c>
      <c r="AA8900" t="b">
        <v>1</v>
      </c>
      <c r="AB8900" t="b">
        <v>0</v>
      </c>
      <c r="AC8900" s="19" t="n">
        <v>164.99</v>
      </c>
      <c r="AD8900" s="21" t="n">
        <v>0.3</v>
      </c>
    </row>
    <row r="8901" ht="18" customHeight="1">
      <c r="A8901" t="n">
        <v>8900</v>
      </c>
      <c r="B8901" t="inlineStr">
        <is>
          <t>CA-2015-163237</t>
        </is>
      </c>
      <c r="C8901" s="18" t="inlineStr">
        <is>
          <t>2015-08-07</t>
        </is>
      </c>
      <c r="D8901" s="18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19" t="n">
        <v>25.06</v>
      </c>
      <c r="S8901" s="20" t="n">
        <v>2</v>
      </c>
      <c r="T8901" s="21" t="n">
        <v>0</v>
      </c>
      <c r="U8901" s="19" t="n">
        <v>11.7782</v>
      </c>
      <c r="V8901" t="n">
        <v>2</v>
      </c>
      <c r="W8901" t="n">
        <v>2015</v>
      </c>
      <c r="X8901" t="inlineStr">
        <is>
          <t>2015Q3</t>
        </is>
      </c>
      <c r="Y8901" t="inlineStr">
        <is>
          <t>2015-08</t>
        </is>
      </c>
      <c r="Z8901" t="inlineStr">
        <is>
          <t>0% (No Discount)</t>
        </is>
      </c>
      <c r="AA8901" t="b">
        <v>1</v>
      </c>
      <c r="AB8901" t="b">
        <v>0</v>
      </c>
      <c r="AC8901" s="19" t="n">
        <v>12.53</v>
      </c>
      <c r="AD8901" s="21" t="n">
        <v>0.47</v>
      </c>
    </row>
    <row r="8902" ht="18" customHeight="1">
      <c r="A8902" t="n">
        <v>8901</v>
      </c>
      <c r="B8902" t="inlineStr">
        <is>
          <t>CA-2016-150483</t>
        </is>
      </c>
      <c r="C8902" s="18" t="inlineStr">
        <is>
          <t>2016-05-31</t>
        </is>
      </c>
      <c r="D8902" s="18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19" t="n">
        <v>32.064</v>
      </c>
      <c r="S8902" s="20" t="n">
        <v>3</v>
      </c>
      <c r="T8902" s="21" t="n">
        <v>0.6</v>
      </c>
      <c r="U8902" s="19" t="n">
        <v>-12.8256</v>
      </c>
      <c r="V8902" t="n">
        <v>4</v>
      </c>
      <c r="W8902" t="n">
        <v>2016</v>
      </c>
      <c r="X8902" t="inlineStr">
        <is>
          <t>2016Q2</t>
        </is>
      </c>
      <c r="Y8902" t="inlineStr">
        <is>
          <t>2016-05</t>
        </is>
      </c>
      <c r="Z8902" t="inlineStr">
        <is>
          <t>&gt; 50% (Deep Discount)</t>
        </is>
      </c>
      <c r="AA8902" t="b">
        <v>0</v>
      </c>
      <c r="AB8902" t="b">
        <v>1</v>
      </c>
      <c r="AC8902" s="19" t="n">
        <v>26.72</v>
      </c>
      <c r="AD8902" s="21" t="n">
        <v>-0.4</v>
      </c>
    </row>
    <row r="8903" ht="18" customHeight="1">
      <c r="A8903" t="n">
        <v>8902</v>
      </c>
      <c r="B8903" t="inlineStr">
        <is>
          <t>CA-2016-150483</t>
        </is>
      </c>
      <c r="C8903" s="18" t="inlineStr">
        <is>
          <t>2016-05-31</t>
        </is>
      </c>
      <c r="D8903" s="18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19" t="n">
        <v>18.496</v>
      </c>
      <c r="S8903" s="20" t="n">
        <v>4</v>
      </c>
      <c r="T8903" s="21" t="n">
        <v>0.2</v>
      </c>
      <c r="U8903" s="19" t="n">
        <v>6.7048</v>
      </c>
      <c r="V8903" t="n">
        <v>4</v>
      </c>
      <c r="W8903" t="n">
        <v>2016</v>
      </c>
      <c r="X8903" t="inlineStr">
        <is>
          <t>2016Q2</t>
        </is>
      </c>
      <c r="Y8903" t="inlineStr">
        <is>
          <t>2016-05</t>
        </is>
      </c>
      <c r="Z8903" t="inlineStr">
        <is>
          <t>10.1% - 20%</t>
        </is>
      </c>
      <c r="AA8903" t="b">
        <v>1</v>
      </c>
      <c r="AB8903" t="b">
        <v>0</v>
      </c>
      <c r="AC8903" s="19" t="n">
        <v>5.78</v>
      </c>
      <c r="AD8903" s="21" t="n">
        <v>0.3625</v>
      </c>
    </row>
    <row r="8904" ht="18" customHeight="1">
      <c r="A8904" t="n">
        <v>8903</v>
      </c>
      <c r="B8904" t="inlineStr">
        <is>
          <t>CA-2016-150483</t>
        </is>
      </c>
      <c r="C8904" s="18" t="inlineStr">
        <is>
          <t>2016-05-31</t>
        </is>
      </c>
      <c r="D8904" s="18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19" t="n">
        <v>191.079</v>
      </c>
      <c r="S8904" s="20" t="n">
        <v>3</v>
      </c>
      <c r="T8904" s="21" t="n">
        <v>0.3</v>
      </c>
      <c r="U8904" s="19" t="n">
        <v>-38.2158</v>
      </c>
      <c r="V8904" t="n">
        <v>4</v>
      </c>
      <c r="W8904" t="n">
        <v>2016</v>
      </c>
      <c r="X8904" t="inlineStr">
        <is>
          <t>2016Q2</t>
        </is>
      </c>
      <c r="Y8904" t="inlineStr">
        <is>
          <t>2016-05</t>
        </is>
      </c>
      <c r="Z8904" t="inlineStr">
        <is>
          <t>20.1% - 30%</t>
        </is>
      </c>
      <c r="AA8904" t="b">
        <v>0</v>
      </c>
      <c r="AB8904" t="b">
        <v>1</v>
      </c>
      <c r="AC8904" s="19" t="n">
        <v>90.98999999999999</v>
      </c>
      <c r="AD8904" s="21" t="n">
        <v>-0.2</v>
      </c>
    </row>
    <row r="8905" ht="18" customHeight="1">
      <c r="A8905" t="n">
        <v>8904</v>
      </c>
      <c r="B8905" t="inlineStr">
        <is>
          <t>CA-2016-150483</t>
        </is>
      </c>
      <c r="C8905" s="18" t="inlineStr">
        <is>
          <t>2016-05-31</t>
        </is>
      </c>
      <c r="D8905" s="18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19" t="n">
        <v>10.368</v>
      </c>
      <c r="S8905" s="20" t="n">
        <v>2</v>
      </c>
      <c r="T8905" s="21" t="n">
        <v>0.2</v>
      </c>
      <c r="U8905" s="19" t="n">
        <v>3.6288</v>
      </c>
      <c r="V8905" t="n">
        <v>4</v>
      </c>
      <c r="W8905" t="n">
        <v>2016</v>
      </c>
      <c r="X8905" t="inlineStr">
        <is>
          <t>2016Q2</t>
        </is>
      </c>
      <c r="Y8905" t="inlineStr">
        <is>
          <t>2016-05</t>
        </is>
      </c>
      <c r="Z8905" t="inlineStr">
        <is>
          <t>10.1% - 20%</t>
        </is>
      </c>
      <c r="AA8905" t="b">
        <v>1</v>
      </c>
      <c r="AB8905" t="b">
        <v>0</v>
      </c>
      <c r="AC8905" s="19" t="n">
        <v>6.48</v>
      </c>
      <c r="AD8905" s="21" t="n">
        <v>0.35</v>
      </c>
    </row>
    <row r="8906" ht="18" customHeight="1">
      <c r="A8906" t="n">
        <v>8905</v>
      </c>
      <c r="B8906" t="inlineStr">
        <is>
          <t>US-2016-126431</t>
        </is>
      </c>
      <c r="C8906" s="18" t="inlineStr">
        <is>
          <t>2016-07-01</t>
        </is>
      </c>
      <c r="D8906" s="18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19" t="n">
        <v>30.53</v>
      </c>
      <c r="S8906" s="20" t="n">
        <v>1</v>
      </c>
      <c r="T8906" s="21" t="n">
        <v>0</v>
      </c>
      <c r="U8906" s="19" t="n">
        <v>14.0438</v>
      </c>
      <c r="V8906" t="n">
        <v>0</v>
      </c>
      <c r="W8906" t="n">
        <v>2016</v>
      </c>
      <c r="X8906" t="inlineStr">
        <is>
          <t>2016Q3</t>
        </is>
      </c>
      <c r="Y8906" t="inlineStr">
        <is>
          <t>2016-07</t>
        </is>
      </c>
      <c r="Z8906" t="inlineStr">
        <is>
          <t>0% (No Discount)</t>
        </is>
      </c>
      <c r="AA8906" t="b">
        <v>1</v>
      </c>
      <c r="AB8906" t="b">
        <v>0</v>
      </c>
      <c r="AC8906" s="19" t="n">
        <v>30.53</v>
      </c>
      <c r="AD8906" s="21" t="n">
        <v>0.46</v>
      </c>
    </row>
    <row r="8907" ht="18" customHeight="1">
      <c r="A8907" t="n">
        <v>8906</v>
      </c>
      <c r="B8907" t="inlineStr">
        <is>
          <t>US-2016-126431</t>
        </is>
      </c>
      <c r="C8907" s="18" t="inlineStr">
        <is>
          <t>2016-07-01</t>
        </is>
      </c>
      <c r="D8907" s="18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19" t="n">
        <v>30.84</v>
      </c>
      <c r="S8907" s="20" t="n">
        <v>3</v>
      </c>
      <c r="T8907" s="21" t="n">
        <v>0</v>
      </c>
      <c r="U8907" s="19" t="n">
        <v>6.168</v>
      </c>
      <c r="V8907" t="n">
        <v>0</v>
      </c>
      <c r="W8907" t="n">
        <v>2016</v>
      </c>
      <c r="X8907" t="inlineStr">
        <is>
          <t>2016Q3</t>
        </is>
      </c>
      <c r="Y8907" t="inlineStr">
        <is>
          <t>2016-07</t>
        </is>
      </c>
      <c r="Z8907" t="inlineStr">
        <is>
          <t>0% (No Discount)</t>
        </is>
      </c>
      <c r="AA8907" t="b">
        <v>1</v>
      </c>
      <c r="AB8907" t="b">
        <v>0</v>
      </c>
      <c r="AC8907" s="19" t="n">
        <v>10.28</v>
      </c>
      <c r="AD8907" s="21" t="n">
        <v>0.2</v>
      </c>
    </row>
    <row r="8908" ht="18" customHeight="1">
      <c r="A8908" t="n">
        <v>8907</v>
      </c>
      <c r="B8908" t="inlineStr">
        <is>
          <t>US-2016-126431</t>
        </is>
      </c>
      <c r="C8908" s="18" t="inlineStr">
        <is>
          <t>2016-07-01</t>
        </is>
      </c>
      <c r="D8908" s="1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19" t="n">
        <v>75.06</v>
      </c>
      <c r="S8908" s="20" t="n">
        <v>9</v>
      </c>
      <c r="T8908" s="21" t="n">
        <v>0</v>
      </c>
      <c r="U8908" s="19" t="n">
        <v>33.777</v>
      </c>
      <c r="V8908" t="n">
        <v>0</v>
      </c>
      <c r="W8908" t="n">
        <v>2016</v>
      </c>
      <c r="X8908" t="inlineStr">
        <is>
          <t>2016Q3</t>
        </is>
      </c>
      <c r="Y8908" t="inlineStr">
        <is>
          <t>2016-07</t>
        </is>
      </c>
      <c r="Z8908" t="inlineStr">
        <is>
          <t>0% (No Discount)</t>
        </is>
      </c>
      <c r="AA8908" t="b">
        <v>1</v>
      </c>
      <c r="AB8908" t="b">
        <v>0</v>
      </c>
      <c r="AC8908" s="19" t="n">
        <v>8.34</v>
      </c>
      <c r="AD8908" s="21" t="n">
        <v>0.45</v>
      </c>
    </row>
    <row r="8909" ht="18" customHeight="1">
      <c r="A8909" t="n">
        <v>8908</v>
      </c>
      <c r="B8909" t="inlineStr">
        <is>
          <t>CA-2016-139934</t>
        </is>
      </c>
      <c r="C8909" s="18" t="inlineStr">
        <is>
          <t>2016-12-18</t>
        </is>
      </c>
      <c r="D8909" s="18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19" t="n">
        <v>66.976</v>
      </c>
      <c r="S8909" s="20" t="n">
        <v>7</v>
      </c>
      <c r="T8909" s="21" t="n">
        <v>0.2</v>
      </c>
      <c r="U8909" s="19" t="n">
        <v>6.6976</v>
      </c>
      <c r="V8909" t="n">
        <v>2</v>
      </c>
      <c r="W8909" t="n">
        <v>2016</v>
      </c>
      <c r="X8909" t="inlineStr">
        <is>
          <t>2016Q4</t>
        </is>
      </c>
      <c r="Y8909" t="inlineStr">
        <is>
          <t>2016-12</t>
        </is>
      </c>
      <c r="Z8909" t="inlineStr">
        <is>
          <t>10.1% - 20%</t>
        </is>
      </c>
      <c r="AA8909" t="b">
        <v>1</v>
      </c>
      <c r="AB8909" t="b">
        <v>0</v>
      </c>
      <c r="AC8909" s="19" t="n">
        <v>11.96</v>
      </c>
      <c r="AD8909" s="21" t="n">
        <v>0.1</v>
      </c>
    </row>
    <row r="8910" ht="18" customHeight="1">
      <c r="A8910" t="n">
        <v>8909</v>
      </c>
      <c r="B8910" t="inlineStr">
        <is>
          <t>CA-2015-109603</t>
        </is>
      </c>
      <c r="C8910" s="18" t="inlineStr">
        <is>
          <t>2015-01-26</t>
        </is>
      </c>
      <c r="D8910" s="18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19" t="n">
        <v>182.72</v>
      </c>
      <c r="S8910" s="20" t="n">
        <v>8</v>
      </c>
      <c r="T8910" s="21" t="n">
        <v>0</v>
      </c>
      <c r="U8910" s="19" t="n">
        <v>84.05119999999999</v>
      </c>
      <c r="V8910" t="n">
        <v>6</v>
      </c>
      <c r="W8910" t="n">
        <v>2015</v>
      </c>
      <c r="X8910" t="inlineStr">
        <is>
          <t>2015Q1</t>
        </is>
      </c>
      <c r="Y8910" t="inlineStr">
        <is>
          <t>2015-01</t>
        </is>
      </c>
      <c r="Z8910" t="inlineStr">
        <is>
          <t>0% (No Discount)</t>
        </is>
      </c>
      <c r="AA8910" t="b">
        <v>1</v>
      </c>
      <c r="AB8910" t="b">
        <v>0</v>
      </c>
      <c r="AC8910" s="19" t="n">
        <v>22.84</v>
      </c>
      <c r="AD8910" s="21" t="n">
        <v>0.46</v>
      </c>
    </row>
    <row r="8911" ht="18" customHeight="1">
      <c r="A8911" t="n">
        <v>8910</v>
      </c>
      <c r="B8911" t="inlineStr">
        <is>
          <t>CA-2017-160661</t>
        </is>
      </c>
      <c r="C8911" s="18" t="inlineStr">
        <is>
          <t>2017-10-28</t>
        </is>
      </c>
      <c r="D8911" s="18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19" t="n">
        <v>21.93</v>
      </c>
      <c r="S8911" s="20" t="n">
        <v>3</v>
      </c>
      <c r="T8911" s="21" t="n">
        <v>0</v>
      </c>
      <c r="U8911" s="19" t="n">
        <v>10.3071</v>
      </c>
      <c r="V8911" t="n">
        <v>4</v>
      </c>
      <c r="W8911" t="n">
        <v>2017</v>
      </c>
      <c r="X8911" t="inlineStr">
        <is>
          <t>2017Q4</t>
        </is>
      </c>
      <c r="Y8911" t="inlineStr">
        <is>
          <t>2017-10</t>
        </is>
      </c>
      <c r="Z8911" t="inlineStr">
        <is>
          <t>0% (No Discount)</t>
        </is>
      </c>
      <c r="AA8911" t="b">
        <v>1</v>
      </c>
      <c r="AB8911" t="b">
        <v>0</v>
      </c>
      <c r="AC8911" s="19" t="n">
        <v>7.31</v>
      </c>
      <c r="AD8911" s="21" t="n">
        <v>0.47</v>
      </c>
    </row>
    <row r="8912" ht="18" customHeight="1">
      <c r="A8912" t="n">
        <v>8911</v>
      </c>
      <c r="B8912" t="inlineStr">
        <is>
          <t>CA-2017-102610</t>
        </is>
      </c>
      <c r="C8912" s="18" t="inlineStr">
        <is>
          <t>2017-11-04</t>
        </is>
      </c>
      <c r="D8912" s="18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19" t="n">
        <v>95.976</v>
      </c>
      <c r="S8912" s="20" t="n">
        <v>3</v>
      </c>
      <c r="T8912" s="21" t="n">
        <v>0.2</v>
      </c>
      <c r="U8912" s="19" t="n">
        <v>15.5961</v>
      </c>
      <c r="V8912" t="n">
        <v>4</v>
      </c>
      <c r="W8912" t="n">
        <v>2017</v>
      </c>
      <c r="X8912" t="inlineStr">
        <is>
          <t>2017Q4</t>
        </is>
      </c>
      <c r="Y8912" t="inlineStr">
        <is>
          <t>2017-11</t>
        </is>
      </c>
      <c r="Z8912" t="inlineStr">
        <is>
          <t>10.1% - 20%</t>
        </is>
      </c>
      <c r="AA8912" t="b">
        <v>1</v>
      </c>
      <c r="AB8912" t="b">
        <v>0</v>
      </c>
      <c r="AC8912" s="19" t="n">
        <v>39.99</v>
      </c>
      <c r="AD8912" s="21" t="n">
        <v>0.1625</v>
      </c>
    </row>
    <row r="8913" ht="18" customHeight="1">
      <c r="A8913" t="n">
        <v>8912</v>
      </c>
      <c r="B8913" t="inlineStr">
        <is>
          <t>CA-2017-102610</t>
        </is>
      </c>
      <c r="C8913" s="18" t="inlineStr">
        <is>
          <t>2017-11-04</t>
        </is>
      </c>
      <c r="D8913" s="18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19" t="n">
        <v>143.928</v>
      </c>
      <c r="S8913" s="20" t="n">
        <v>9</v>
      </c>
      <c r="T8913" s="21" t="n">
        <v>0.2</v>
      </c>
      <c r="U8913" s="19" t="n">
        <v>-32.3838</v>
      </c>
      <c r="V8913" t="n">
        <v>4</v>
      </c>
      <c r="W8913" t="n">
        <v>2017</v>
      </c>
      <c r="X8913" t="inlineStr">
        <is>
          <t>2017Q4</t>
        </is>
      </c>
      <c r="Y8913" t="inlineStr">
        <is>
          <t>2017-11</t>
        </is>
      </c>
      <c r="Z8913" t="inlineStr">
        <is>
          <t>10.1% - 20%</t>
        </is>
      </c>
      <c r="AA8913" t="b">
        <v>0</v>
      </c>
      <c r="AB8913" t="b">
        <v>1</v>
      </c>
      <c r="AC8913" s="19" t="n">
        <v>19.99</v>
      </c>
      <c r="AD8913" s="21" t="n">
        <v>-0.225</v>
      </c>
    </row>
    <row r="8914" ht="18" customHeight="1">
      <c r="A8914" t="n">
        <v>8913</v>
      </c>
      <c r="B8914" t="inlineStr">
        <is>
          <t>CA-2017-102610</t>
        </is>
      </c>
      <c r="C8914" s="18" t="inlineStr">
        <is>
          <t>2017-11-04</t>
        </is>
      </c>
      <c r="D8914" s="18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19" t="n">
        <v>3.564</v>
      </c>
      <c r="S8914" s="20" t="n">
        <v>2</v>
      </c>
      <c r="T8914" s="21" t="n">
        <v>0.7</v>
      </c>
      <c r="U8914" s="19" t="n">
        <v>-2.97</v>
      </c>
      <c r="V8914" t="n">
        <v>4</v>
      </c>
      <c r="W8914" t="n">
        <v>2017</v>
      </c>
      <c r="X8914" t="inlineStr">
        <is>
          <t>2017Q4</t>
        </is>
      </c>
      <c r="Y8914" t="inlineStr">
        <is>
          <t>2017-11</t>
        </is>
      </c>
      <c r="Z8914" t="inlineStr">
        <is>
          <t>&gt; 50% (Deep Discount)</t>
        </is>
      </c>
      <c r="AA8914" t="b">
        <v>0</v>
      </c>
      <c r="AB8914" t="b">
        <v>1</v>
      </c>
      <c r="AC8914" s="19" t="n">
        <v>5.94</v>
      </c>
      <c r="AD8914" s="21" t="n">
        <v>-0.8333</v>
      </c>
    </row>
    <row r="8915" ht="18" customHeight="1">
      <c r="A8915" t="n">
        <v>8914</v>
      </c>
      <c r="B8915" t="inlineStr">
        <is>
          <t>CA-2017-102610</t>
        </is>
      </c>
      <c r="C8915" s="18" t="inlineStr">
        <is>
          <t>2017-11-04</t>
        </is>
      </c>
      <c r="D8915" s="18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19" t="n">
        <v>4.928</v>
      </c>
      <c r="S8915" s="20" t="n">
        <v>2</v>
      </c>
      <c r="T8915" s="21" t="n">
        <v>0.2</v>
      </c>
      <c r="U8915" s="19" t="n">
        <v>1.7248</v>
      </c>
      <c r="V8915" t="n">
        <v>4</v>
      </c>
      <c r="W8915" t="n">
        <v>2017</v>
      </c>
      <c r="X8915" t="inlineStr">
        <is>
          <t>2017Q4</t>
        </is>
      </c>
      <c r="Y8915" t="inlineStr">
        <is>
          <t>2017-11</t>
        </is>
      </c>
      <c r="Z8915" t="inlineStr">
        <is>
          <t>10.1% - 20%</t>
        </is>
      </c>
      <c r="AA8915" t="b">
        <v>1</v>
      </c>
      <c r="AB8915" t="b">
        <v>0</v>
      </c>
      <c r="AC8915" s="19" t="n">
        <v>3.08</v>
      </c>
      <c r="AD8915" s="21" t="n">
        <v>0.35</v>
      </c>
    </row>
    <row r="8916" ht="18" customHeight="1">
      <c r="A8916" t="n">
        <v>8915</v>
      </c>
      <c r="B8916" t="inlineStr">
        <is>
          <t>US-2016-144057</t>
        </is>
      </c>
      <c r="C8916" s="18" t="inlineStr">
        <is>
          <t>2016-05-09</t>
        </is>
      </c>
      <c r="D8916" s="18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19" t="n">
        <v>856.6559999999999</v>
      </c>
      <c r="S8916" s="20" t="n">
        <v>6</v>
      </c>
      <c r="T8916" s="21" t="n">
        <v>0.2</v>
      </c>
      <c r="U8916" s="19" t="n">
        <v>107.082</v>
      </c>
      <c r="V8916" t="n">
        <v>4</v>
      </c>
      <c r="W8916" t="n">
        <v>2016</v>
      </c>
      <c r="X8916" t="inlineStr">
        <is>
          <t>2016Q2</t>
        </is>
      </c>
      <c r="Y8916" t="inlineStr">
        <is>
          <t>2016-05</t>
        </is>
      </c>
      <c r="Z8916" t="inlineStr">
        <is>
          <t>10.1% - 20%</t>
        </is>
      </c>
      <c r="AA8916" t="b">
        <v>1</v>
      </c>
      <c r="AB8916" t="b">
        <v>0</v>
      </c>
      <c r="AC8916" s="19" t="n">
        <v>178.47</v>
      </c>
      <c r="AD8916" s="21" t="n">
        <v>0.125</v>
      </c>
    </row>
    <row r="8917" ht="18" customHeight="1">
      <c r="A8917" t="n">
        <v>8916</v>
      </c>
      <c r="B8917" t="inlineStr">
        <is>
          <t>US-2016-144057</t>
        </is>
      </c>
      <c r="C8917" s="18" t="inlineStr">
        <is>
          <t>2016-05-09</t>
        </is>
      </c>
      <c r="D8917" s="18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19" t="n">
        <v>13.184</v>
      </c>
      <c r="S8917" s="20" t="n">
        <v>4</v>
      </c>
      <c r="T8917" s="21" t="n">
        <v>0.8</v>
      </c>
      <c r="U8917" s="19" t="n">
        <v>-20.4352</v>
      </c>
      <c r="V8917" t="n">
        <v>4</v>
      </c>
      <c r="W8917" t="n">
        <v>2016</v>
      </c>
      <c r="X8917" t="inlineStr">
        <is>
          <t>2016Q2</t>
        </is>
      </c>
      <c r="Y8917" t="inlineStr">
        <is>
          <t>2016-05</t>
        </is>
      </c>
      <c r="Z8917" t="inlineStr">
        <is>
          <t>&gt; 50% (Deep Discount)</t>
        </is>
      </c>
      <c r="AA8917" t="b">
        <v>0</v>
      </c>
      <c r="AB8917" t="b">
        <v>1</v>
      </c>
      <c r="AC8917" s="19" t="n">
        <v>16.48</v>
      </c>
      <c r="AD8917" s="21" t="n">
        <v>-1.55</v>
      </c>
    </row>
    <row r="8918" ht="18" customHeight="1">
      <c r="A8918" t="n">
        <v>8917</v>
      </c>
      <c r="B8918" t="inlineStr">
        <is>
          <t>US-2016-144057</t>
        </is>
      </c>
      <c r="C8918" s="18" t="inlineStr">
        <is>
          <t>2016-05-09</t>
        </is>
      </c>
      <c r="D8918" s="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19" t="n">
        <v>48.784</v>
      </c>
      <c r="S8918" s="20" t="n">
        <v>4</v>
      </c>
      <c r="T8918" s="21" t="n">
        <v>0.8</v>
      </c>
      <c r="U8918" s="19" t="n">
        <v>-131.7168</v>
      </c>
      <c r="V8918" t="n">
        <v>4</v>
      </c>
      <c r="W8918" t="n">
        <v>2016</v>
      </c>
      <c r="X8918" t="inlineStr">
        <is>
          <t>2016Q2</t>
        </is>
      </c>
      <c r="Y8918" t="inlineStr">
        <is>
          <t>2016-05</t>
        </is>
      </c>
      <c r="Z8918" t="inlineStr">
        <is>
          <t>&gt; 50% (Deep Discount)</t>
        </is>
      </c>
      <c r="AA8918" t="b">
        <v>0</v>
      </c>
      <c r="AB8918" t="b">
        <v>1</v>
      </c>
      <c r="AC8918" s="19" t="n">
        <v>60.98</v>
      </c>
      <c r="AD8918" s="21" t="n">
        <v>-2.7</v>
      </c>
    </row>
    <row r="8919" ht="18" customHeight="1">
      <c r="A8919" t="n">
        <v>8918</v>
      </c>
      <c r="B8919" t="inlineStr">
        <is>
          <t>US-2016-144057</t>
        </is>
      </c>
      <c r="C8919" s="18" t="inlineStr">
        <is>
          <t>2016-05-09</t>
        </is>
      </c>
      <c r="D8919" s="18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19" t="n">
        <v>76.64</v>
      </c>
      <c r="S8919" s="20" t="n">
        <v>2</v>
      </c>
      <c r="T8919" s="21" t="n">
        <v>0.2</v>
      </c>
      <c r="U8919" s="19" t="n">
        <v>26.824</v>
      </c>
      <c r="V8919" t="n">
        <v>4</v>
      </c>
      <c r="W8919" t="n">
        <v>2016</v>
      </c>
      <c r="X8919" t="inlineStr">
        <is>
          <t>2016Q2</t>
        </is>
      </c>
      <c r="Y8919" t="inlineStr">
        <is>
          <t>2016-05</t>
        </is>
      </c>
      <c r="Z8919" t="inlineStr">
        <is>
          <t>10.1% - 20%</t>
        </is>
      </c>
      <c r="AA8919" t="b">
        <v>1</v>
      </c>
      <c r="AB8919" t="b">
        <v>0</v>
      </c>
      <c r="AC8919" s="19" t="n">
        <v>47.9</v>
      </c>
      <c r="AD8919" s="21" t="n">
        <v>0.35</v>
      </c>
    </row>
    <row r="8920" ht="18" customHeight="1">
      <c r="A8920" t="n">
        <v>8919</v>
      </c>
      <c r="B8920" t="inlineStr">
        <is>
          <t>US-2016-144057</t>
        </is>
      </c>
      <c r="C8920" s="18" t="inlineStr">
        <is>
          <t>2016-05-09</t>
        </is>
      </c>
      <c r="D8920" s="18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19" t="n">
        <v>18.528</v>
      </c>
      <c r="S8920" s="20" t="n">
        <v>6</v>
      </c>
      <c r="T8920" s="21" t="n">
        <v>0.8</v>
      </c>
      <c r="U8920" s="19" t="n">
        <v>-27.792</v>
      </c>
      <c r="V8920" t="n">
        <v>4</v>
      </c>
      <c r="W8920" t="n">
        <v>2016</v>
      </c>
      <c r="X8920" t="inlineStr">
        <is>
          <t>2016Q2</t>
        </is>
      </c>
      <c r="Y8920" t="inlineStr">
        <is>
          <t>2016-05</t>
        </is>
      </c>
      <c r="Z8920" t="inlineStr">
        <is>
          <t>&gt; 50% (Deep Discount)</t>
        </is>
      </c>
      <c r="AA8920" t="b">
        <v>0</v>
      </c>
      <c r="AB8920" t="b">
        <v>1</v>
      </c>
      <c r="AC8920" s="19" t="n">
        <v>15.44</v>
      </c>
      <c r="AD8920" s="21" t="n">
        <v>-1.5</v>
      </c>
    </row>
    <row r="8921" ht="18" customHeight="1">
      <c r="A8921" t="n">
        <v>8920</v>
      </c>
      <c r="B8921" t="inlineStr">
        <is>
          <t>CA-2014-160276</t>
        </is>
      </c>
      <c r="C8921" s="18" t="inlineStr">
        <is>
          <t>2014-04-02</t>
        </is>
      </c>
      <c r="D8921" s="18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19" t="n">
        <v>177.68</v>
      </c>
      <c r="S8921" s="20" t="n">
        <v>2</v>
      </c>
      <c r="T8921" s="21" t="n">
        <v>0</v>
      </c>
      <c r="U8921" s="19" t="n">
        <v>46.1968</v>
      </c>
      <c r="V8921" t="n">
        <v>6</v>
      </c>
      <c r="W8921" t="n">
        <v>2014</v>
      </c>
      <c r="X8921" t="inlineStr">
        <is>
          <t>2014Q2</t>
        </is>
      </c>
      <c r="Y8921" t="inlineStr">
        <is>
          <t>2014-04</t>
        </is>
      </c>
      <c r="Z8921" t="inlineStr">
        <is>
          <t>0% (No Discount)</t>
        </is>
      </c>
      <c r="AA8921" t="b">
        <v>1</v>
      </c>
      <c r="AB8921" t="b">
        <v>0</v>
      </c>
      <c r="AC8921" s="19" t="n">
        <v>88.84</v>
      </c>
      <c r="AD8921" s="21" t="n">
        <v>0.26</v>
      </c>
    </row>
    <row r="8922" ht="18" customHeight="1">
      <c r="A8922" t="n">
        <v>8921</v>
      </c>
      <c r="B8922" t="inlineStr">
        <is>
          <t>CA-2014-132983</t>
        </is>
      </c>
      <c r="C8922" s="18" t="inlineStr">
        <is>
          <t>2014-04-28</t>
        </is>
      </c>
      <c r="D8922" s="18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19" t="n">
        <v>159.98</v>
      </c>
      <c r="S8922" s="20" t="n">
        <v>2</v>
      </c>
      <c r="T8922" s="21" t="n">
        <v>0</v>
      </c>
      <c r="U8922" s="19" t="n">
        <v>57.5928</v>
      </c>
      <c r="V8922" t="n">
        <v>5</v>
      </c>
      <c r="W8922" t="n">
        <v>2014</v>
      </c>
      <c r="X8922" t="inlineStr">
        <is>
          <t>2014Q2</t>
        </is>
      </c>
      <c r="Y8922" t="inlineStr">
        <is>
          <t>2014-04</t>
        </is>
      </c>
      <c r="Z8922" t="inlineStr">
        <is>
          <t>0% (No Discount)</t>
        </is>
      </c>
      <c r="AA8922" t="b">
        <v>1</v>
      </c>
      <c r="AB8922" t="b">
        <v>0</v>
      </c>
      <c r="AC8922" s="19" t="n">
        <v>79.98999999999999</v>
      </c>
      <c r="AD8922" s="21" t="n">
        <v>0.36</v>
      </c>
    </row>
    <row r="8923" ht="18" customHeight="1">
      <c r="A8923" t="n">
        <v>8922</v>
      </c>
      <c r="B8923" t="inlineStr">
        <is>
          <t>CA-2016-145709</t>
        </is>
      </c>
      <c r="C8923" s="18" t="inlineStr">
        <is>
          <t>2016-10-04</t>
        </is>
      </c>
      <c r="D8923" s="18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19" t="n">
        <v>52.68</v>
      </c>
      <c r="S8923" s="20" t="n">
        <v>3</v>
      </c>
      <c r="T8923" s="21" t="n">
        <v>0.2</v>
      </c>
      <c r="U8923" s="19" t="n">
        <v>19.755</v>
      </c>
      <c r="V8923" t="n">
        <v>4</v>
      </c>
      <c r="W8923" t="n">
        <v>2016</v>
      </c>
      <c r="X8923" t="inlineStr">
        <is>
          <t>2016Q4</t>
        </is>
      </c>
      <c r="Y8923" t="inlineStr">
        <is>
          <t>2016-10</t>
        </is>
      </c>
      <c r="Z8923" t="inlineStr">
        <is>
          <t>10.1% - 20%</t>
        </is>
      </c>
      <c r="AA8923" t="b">
        <v>1</v>
      </c>
      <c r="AB8923" t="b">
        <v>0</v>
      </c>
      <c r="AC8923" s="19" t="n">
        <v>21.95</v>
      </c>
      <c r="AD8923" s="21" t="n">
        <v>0.375</v>
      </c>
    </row>
    <row r="8924" ht="18" customHeight="1">
      <c r="A8924" t="n">
        <v>8923</v>
      </c>
      <c r="B8924" t="inlineStr">
        <is>
          <t>CA-2016-145709</t>
        </is>
      </c>
      <c r="C8924" s="18" t="inlineStr">
        <is>
          <t>2016-10-04</t>
        </is>
      </c>
      <c r="D8924" s="18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19" t="n">
        <v>11.568</v>
      </c>
      <c r="S8924" s="20" t="n">
        <v>3</v>
      </c>
      <c r="T8924" s="21" t="n">
        <v>0.2</v>
      </c>
      <c r="U8924" s="19" t="n">
        <v>2.6028</v>
      </c>
      <c r="V8924" t="n">
        <v>4</v>
      </c>
      <c r="W8924" t="n">
        <v>2016</v>
      </c>
      <c r="X8924" t="inlineStr">
        <is>
          <t>2016Q4</t>
        </is>
      </c>
      <c r="Y8924" t="inlineStr">
        <is>
          <t>2016-10</t>
        </is>
      </c>
      <c r="Z8924" t="inlineStr">
        <is>
          <t>10.1% - 20%</t>
        </is>
      </c>
      <c r="AA8924" t="b">
        <v>1</v>
      </c>
      <c r="AB8924" t="b">
        <v>0</v>
      </c>
      <c r="AC8924" s="19" t="n">
        <v>4.82</v>
      </c>
      <c r="AD8924" s="21" t="n">
        <v>0.225</v>
      </c>
    </row>
    <row r="8925" ht="18" customHeight="1">
      <c r="A8925" t="n">
        <v>8924</v>
      </c>
      <c r="B8925" t="inlineStr">
        <is>
          <t>CA-2017-133928</t>
        </is>
      </c>
      <c r="C8925" s="18" t="inlineStr">
        <is>
          <t>2017-06-11</t>
        </is>
      </c>
      <c r="D8925" s="18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19" t="n">
        <v>4.572</v>
      </c>
      <c r="S8925" s="20" t="n">
        <v>4</v>
      </c>
      <c r="T8925" s="21" t="n">
        <v>0.7</v>
      </c>
      <c r="U8925" s="19" t="n">
        <v>-3.81</v>
      </c>
      <c r="V8925" t="n">
        <v>6</v>
      </c>
      <c r="W8925" t="n">
        <v>2017</v>
      </c>
      <c r="X8925" t="inlineStr">
        <is>
          <t>2017Q2</t>
        </is>
      </c>
      <c r="Y8925" t="inlineStr">
        <is>
          <t>2017-06</t>
        </is>
      </c>
      <c r="Z8925" t="inlineStr">
        <is>
          <t>&gt; 50% (Deep Discount)</t>
        </is>
      </c>
      <c r="AA8925" t="b">
        <v>0</v>
      </c>
      <c r="AB8925" t="b">
        <v>1</v>
      </c>
      <c r="AC8925" s="19" t="n">
        <v>3.81</v>
      </c>
      <c r="AD8925" s="21" t="n">
        <v>-0.8333</v>
      </c>
    </row>
    <row r="8926" ht="18" customHeight="1">
      <c r="A8926" t="n">
        <v>8925</v>
      </c>
      <c r="B8926" t="inlineStr">
        <is>
          <t>CA-2016-168032</t>
        </is>
      </c>
      <c r="C8926" s="18" t="inlineStr">
        <is>
          <t>2016-01-30</t>
        </is>
      </c>
      <c r="D8926" s="18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19" t="n">
        <v>1439.968</v>
      </c>
      <c r="S8926" s="20" t="n">
        <v>4</v>
      </c>
      <c r="T8926" s="21" t="n">
        <v>0.2</v>
      </c>
      <c r="U8926" s="19" t="n">
        <v>143.9968</v>
      </c>
      <c r="V8926" t="n">
        <v>4</v>
      </c>
      <c r="W8926" t="n">
        <v>2016</v>
      </c>
      <c r="X8926" t="inlineStr">
        <is>
          <t>2016Q1</t>
        </is>
      </c>
      <c r="Y8926" t="inlineStr">
        <is>
          <t>2016-01</t>
        </is>
      </c>
      <c r="Z8926" t="inlineStr">
        <is>
          <t>10.1% - 20%</t>
        </is>
      </c>
      <c r="AA8926" t="b">
        <v>1</v>
      </c>
      <c r="AB8926" t="b">
        <v>0</v>
      </c>
      <c r="AC8926" s="19" t="n">
        <v>449.99</v>
      </c>
      <c r="AD8926" s="21" t="n">
        <v>0.1</v>
      </c>
    </row>
    <row r="8927" ht="18" customHeight="1">
      <c r="A8927" t="n">
        <v>8926</v>
      </c>
      <c r="B8927" t="inlineStr">
        <is>
          <t>CA-2016-168032</t>
        </is>
      </c>
      <c r="C8927" s="18" t="inlineStr">
        <is>
          <t>2016-01-30</t>
        </is>
      </c>
      <c r="D8927" s="18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19" t="n">
        <v>1.728</v>
      </c>
      <c r="S8927" s="20" t="n">
        <v>3</v>
      </c>
      <c r="T8927" s="21" t="n">
        <v>0.8</v>
      </c>
      <c r="U8927" s="19" t="n">
        <v>-2.6784</v>
      </c>
      <c r="V8927" t="n">
        <v>4</v>
      </c>
      <c r="W8927" t="n">
        <v>2016</v>
      </c>
      <c r="X8927" t="inlineStr">
        <is>
          <t>2016Q1</t>
        </is>
      </c>
      <c r="Y8927" t="inlineStr">
        <is>
          <t>2016-01</t>
        </is>
      </c>
      <c r="Z8927" t="inlineStr">
        <is>
          <t>&gt; 50% (Deep Discount)</t>
        </is>
      </c>
      <c r="AA8927" t="b">
        <v>0</v>
      </c>
      <c r="AB8927" t="b">
        <v>1</v>
      </c>
      <c r="AC8927" s="19" t="n">
        <v>2.88</v>
      </c>
      <c r="AD8927" s="21" t="n">
        <v>-1.55</v>
      </c>
    </row>
    <row r="8928" ht="18" customHeight="1">
      <c r="A8928" t="n">
        <v>8927</v>
      </c>
      <c r="B8928" t="inlineStr">
        <is>
          <t>CA-2016-168032</t>
        </is>
      </c>
      <c r="C8928" s="18" t="inlineStr">
        <is>
          <t>2016-01-30</t>
        </is>
      </c>
      <c r="D8928" s="1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19" t="n">
        <v>626.1</v>
      </c>
      <c r="S8928" s="20" t="n">
        <v>3</v>
      </c>
      <c r="T8928" s="21" t="n">
        <v>0.5</v>
      </c>
      <c r="U8928" s="19" t="n">
        <v>-538.446</v>
      </c>
      <c r="V8928" t="n">
        <v>4</v>
      </c>
      <c r="W8928" t="n">
        <v>2016</v>
      </c>
      <c r="X8928" t="inlineStr">
        <is>
          <t>2016Q1</t>
        </is>
      </c>
      <c r="Y8928" t="inlineStr">
        <is>
          <t>2016-01</t>
        </is>
      </c>
      <c r="Z8928" t="inlineStr">
        <is>
          <t>30.1% - 50%</t>
        </is>
      </c>
      <c r="AA8928" t="b">
        <v>0</v>
      </c>
      <c r="AB8928" t="b">
        <v>1</v>
      </c>
      <c r="AC8928" s="19" t="n">
        <v>417.4</v>
      </c>
      <c r="AD8928" s="21" t="n">
        <v>-0.86</v>
      </c>
    </row>
    <row r="8929" ht="18" customHeight="1">
      <c r="A8929" t="n">
        <v>8928</v>
      </c>
      <c r="B8929" t="inlineStr">
        <is>
          <t>CA-2015-143616</t>
        </is>
      </c>
      <c r="C8929" s="18" t="inlineStr">
        <is>
          <t>2015-09-27</t>
        </is>
      </c>
      <c r="D8929" s="18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19" t="n">
        <v>99.2</v>
      </c>
      <c r="S8929" s="20" t="n">
        <v>5</v>
      </c>
      <c r="T8929" s="21" t="n">
        <v>0</v>
      </c>
      <c r="U8929" s="19" t="n">
        <v>25.792</v>
      </c>
      <c r="V8929" t="n">
        <v>2</v>
      </c>
      <c r="W8929" t="n">
        <v>2015</v>
      </c>
      <c r="X8929" t="inlineStr">
        <is>
          <t>2015Q3</t>
        </is>
      </c>
      <c r="Y8929" t="inlineStr">
        <is>
          <t>2015-09</t>
        </is>
      </c>
      <c r="Z8929" t="inlineStr">
        <is>
          <t>0% (No Discount)</t>
        </is>
      </c>
      <c r="AA8929" t="b">
        <v>1</v>
      </c>
      <c r="AB8929" t="b">
        <v>0</v>
      </c>
      <c r="AC8929" s="19" t="n">
        <v>19.84</v>
      </c>
      <c r="AD8929" s="21" t="n">
        <v>0.26</v>
      </c>
    </row>
    <row r="8930" ht="18" customHeight="1">
      <c r="A8930" t="n">
        <v>8929</v>
      </c>
      <c r="B8930" t="inlineStr">
        <is>
          <t>US-2015-168704</t>
        </is>
      </c>
      <c r="C8930" s="18" t="inlineStr">
        <is>
          <t>2015-04-13</t>
        </is>
      </c>
      <c r="D8930" s="18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19" t="n">
        <v>609.98</v>
      </c>
      <c r="S8930" s="20" t="n">
        <v>4</v>
      </c>
      <c r="T8930" s="21" t="n">
        <v>0.3</v>
      </c>
      <c r="U8930" s="19" t="n">
        <v>-113.282</v>
      </c>
      <c r="V8930" t="n">
        <v>4</v>
      </c>
      <c r="W8930" t="n">
        <v>2015</v>
      </c>
      <c r="X8930" t="inlineStr">
        <is>
          <t>2015Q2</t>
        </is>
      </c>
      <c r="Y8930" t="inlineStr">
        <is>
          <t>2015-04</t>
        </is>
      </c>
      <c r="Z8930" t="inlineStr">
        <is>
          <t>20.1% - 30%</t>
        </is>
      </c>
      <c r="AA8930" t="b">
        <v>0</v>
      </c>
      <c r="AB8930" t="b">
        <v>1</v>
      </c>
      <c r="AC8930" s="19" t="n">
        <v>217.85</v>
      </c>
      <c r="AD8930" s="21" t="n">
        <v>-0.1857</v>
      </c>
    </row>
    <row r="8931" ht="18" customHeight="1">
      <c r="A8931" t="n">
        <v>8930</v>
      </c>
      <c r="B8931" t="inlineStr">
        <is>
          <t>US-2015-168704</t>
        </is>
      </c>
      <c r="C8931" s="18" t="inlineStr">
        <is>
          <t>2015-04-13</t>
        </is>
      </c>
      <c r="D8931" s="18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19" t="n">
        <v>211.372</v>
      </c>
      <c r="S8931" s="20" t="n">
        <v>2</v>
      </c>
      <c r="T8931" s="21" t="n">
        <v>0.3</v>
      </c>
      <c r="U8931" s="19" t="n">
        <v>-45.294</v>
      </c>
      <c r="V8931" t="n">
        <v>4</v>
      </c>
      <c r="W8931" t="n">
        <v>2015</v>
      </c>
      <c r="X8931" t="inlineStr">
        <is>
          <t>2015Q2</t>
        </is>
      </c>
      <c r="Y8931" t="inlineStr">
        <is>
          <t>2015-04</t>
        </is>
      </c>
      <c r="Z8931" t="inlineStr">
        <is>
          <t>20.1% - 30%</t>
        </is>
      </c>
      <c r="AA8931" t="b">
        <v>0</v>
      </c>
      <c r="AB8931" t="b">
        <v>1</v>
      </c>
      <c r="AC8931" s="19" t="n">
        <v>150.98</v>
      </c>
      <c r="AD8931" s="21" t="n">
        <v>-0.2143</v>
      </c>
    </row>
    <row r="8932" ht="18" customHeight="1">
      <c r="A8932" t="n">
        <v>8931</v>
      </c>
      <c r="B8932" t="inlineStr">
        <is>
          <t>US-2015-168704</t>
        </is>
      </c>
      <c r="C8932" s="18" t="inlineStr">
        <is>
          <t>2015-04-13</t>
        </is>
      </c>
      <c r="D8932" s="18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19" t="n">
        <v>239.976</v>
      </c>
      <c r="S8932" s="20" t="n">
        <v>3</v>
      </c>
      <c r="T8932" s="21" t="n">
        <v>0.2</v>
      </c>
      <c r="U8932" s="19" t="n">
        <v>17.9982</v>
      </c>
      <c r="V8932" t="n">
        <v>4</v>
      </c>
      <c r="W8932" t="n">
        <v>2015</v>
      </c>
      <c r="X8932" t="inlineStr">
        <is>
          <t>2015Q2</t>
        </is>
      </c>
      <c r="Y8932" t="inlineStr">
        <is>
          <t>2015-04</t>
        </is>
      </c>
      <c r="Z8932" t="inlineStr">
        <is>
          <t>10.1% - 20%</t>
        </is>
      </c>
      <c r="AA8932" t="b">
        <v>1</v>
      </c>
      <c r="AB8932" t="b">
        <v>0</v>
      </c>
      <c r="AC8932" s="19" t="n">
        <v>99.98999999999999</v>
      </c>
      <c r="AD8932" s="21" t="n">
        <v>0.075</v>
      </c>
    </row>
    <row r="8933" ht="18" customHeight="1">
      <c r="A8933" t="n">
        <v>8932</v>
      </c>
      <c r="B8933" t="inlineStr">
        <is>
          <t>CA-2017-143252</t>
        </is>
      </c>
      <c r="C8933" s="18" t="inlineStr">
        <is>
          <t>2017-12-18</t>
        </is>
      </c>
      <c r="D8933" s="18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19" t="n">
        <v>99.95</v>
      </c>
      <c r="S8933" s="20" t="n">
        <v>5</v>
      </c>
      <c r="T8933" s="21" t="n">
        <v>0</v>
      </c>
      <c r="U8933" s="19" t="n">
        <v>22.9885</v>
      </c>
      <c r="V8933" t="n">
        <v>6</v>
      </c>
      <c r="W8933" t="n">
        <v>2017</v>
      </c>
      <c r="X8933" t="inlineStr">
        <is>
          <t>2017Q4</t>
        </is>
      </c>
      <c r="Y8933" t="inlineStr">
        <is>
          <t>2017-12</t>
        </is>
      </c>
      <c r="Z8933" t="inlineStr">
        <is>
          <t>0% (No Discount)</t>
        </is>
      </c>
      <c r="AA8933" t="b">
        <v>1</v>
      </c>
      <c r="AB8933" t="b">
        <v>0</v>
      </c>
      <c r="AC8933" s="19" t="n">
        <v>19.99</v>
      </c>
      <c r="AD8933" s="21" t="n">
        <v>0.23</v>
      </c>
    </row>
    <row r="8934" ht="18" customHeight="1">
      <c r="A8934" t="n">
        <v>8933</v>
      </c>
      <c r="B8934" t="inlineStr">
        <is>
          <t>CA-2017-143252</t>
        </is>
      </c>
      <c r="C8934" s="18" t="inlineStr">
        <is>
          <t>2017-12-18</t>
        </is>
      </c>
      <c r="D8934" s="18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19" t="n">
        <v>29.34</v>
      </c>
      <c r="S8934" s="20" t="n">
        <v>3</v>
      </c>
      <c r="T8934" s="21" t="n">
        <v>0</v>
      </c>
      <c r="U8934" s="19" t="n">
        <v>10.8558</v>
      </c>
      <c r="V8934" t="n">
        <v>6</v>
      </c>
      <c r="W8934" t="n">
        <v>2017</v>
      </c>
      <c r="X8934" t="inlineStr">
        <is>
          <t>2017Q4</t>
        </is>
      </c>
      <c r="Y8934" t="inlineStr">
        <is>
          <t>2017-12</t>
        </is>
      </c>
      <c r="Z8934" t="inlineStr">
        <is>
          <t>0% (No Discount)</t>
        </is>
      </c>
      <c r="AA8934" t="b">
        <v>1</v>
      </c>
      <c r="AB8934" t="b">
        <v>0</v>
      </c>
      <c r="AC8934" s="19" t="n">
        <v>9.779999999999999</v>
      </c>
      <c r="AD8934" s="21" t="n">
        <v>0.37</v>
      </c>
    </row>
    <row r="8935" ht="18" customHeight="1">
      <c r="A8935" t="n">
        <v>8934</v>
      </c>
      <c r="B8935" t="inlineStr">
        <is>
          <t>CA-2016-102134</t>
        </is>
      </c>
      <c r="C8935" s="18" t="inlineStr">
        <is>
          <t>2016-03-14</t>
        </is>
      </c>
      <c r="D8935" s="18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19" t="n">
        <v>16.74</v>
      </c>
      <c r="S8935" s="20" t="n">
        <v>2</v>
      </c>
      <c r="T8935" s="21" t="n">
        <v>0</v>
      </c>
      <c r="U8935" s="19" t="n">
        <v>4.3524</v>
      </c>
      <c r="V8935" t="n">
        <v>5</v>
      </c>
      <c r="W8935" t="n">
        <v>2016</v>
      </c>
      <c r="X8935" t="inlineStr">
        <is>
          <t>2016Q1</t>
        </is>
      </c>
      <c r="Y8935" t="inlineStr">
        <is>
          <t>2016-03</t>
        </is>
      </c>
      <c r="Z8935" t="inlineStr">
        <is>
          <t>0% (No Discount)</t>
        </is>
      </c>
      <c r="AA8935" t="b">
        <v>1</v>
      </c>
      <c r="AB8935" t="b">
        <v>0</v>
      </c>
      <c r="AC8935" s="19" t="n">
        <v>8.369999999999999</v>
      </c>
      <c r="AD8935" s="21" t="n">
        <v>0.26</v>
      </c>
    </row>
    <row r="8936" ht="18" customHeight="1">
      <c r="A8936" t="n">
        <v>8935</v>
      </c>
      <c r="B8936" t="inlineStr">
        <is>
          <t>CA-2017-130036</t>
        </is>
      </c>
      <c r="C8936" s="18" t="inlineStr">
        <is>
          <t>2017-08-27</t>
        </is>
      </c>
      <c r="D8936" s="18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19" t="n">
        <v>12.672</v>
      </c>
      <c r="S8936" s="20" t="n">
        <v>3</v>
      </c>
      <c r="T8936" s="21" t="n">
        <v>0.2</v>
      </c>
      <c r="U8936" s="19" t="n">
        <v>3.96</v>
      </c>
      <c r="V8936" t="n">
        <v>0</v>
      </c>
      <c r="W8936" t="n">
        <v>2017</v>
      </c>
      <c r="X8936" t="inlineStr">
        <is>
          <t>2017Q3</t>
        </is>
      </c>
      <c r="Y8936" t="inlineStr">
        <is>
          <t>2017-08</t>
        </is>
      </c>
      <c r="Z8936" t="inlineStr">
        <is>
          <t>10.1% - 20%</t>
        </is>
      </c>
      <c r="AA8936" t="b">
        <v>1</v>
      </c>
      <c r="AB8936" t="b">
        <v>0</v>
      </c>
      <c r="AC8936" s="19" t="n">
        <v>5.28</v>
      </c>
      <c r="AD8936" s="21" t="n">
        <v>0.3125</v>
      </c>
    </row>
    <row r="8937" ht="18" customHeight="1">
      <c r="A8937" t="n">
        <v>8936</v>
      </c>
      <c r="B8937" t="inlineStr">
        <is>
          <t>CA-2017-130036</t>
        </is>
      </c>
      <c r="C8937" s="18" t="inlineStr">
        <is>
          <t>2017-08-27</t>
        </is>
      </c>
      <c r="D8937" s="18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19" t="n">
        <v>1119.888</v>
      </c>
      <c r="S8937" s="20" t="n">
        <v>14</v>
      </c>
      <c r="T8937" s="21" t="n">
        <v>0.2</v>
      </c>
      <c r="U8937" s="19" t="n">
        <v>209.979</v>
      </c>
      <c r="V8937" t="n">
        <v>0</v>
      </c>
      <c r="W8937" t="n">
        <v>2017</v>
      </c>
      <c r="X8937" t="inlineStr">
        <is>
          <t>2017Q3</t>
        </is>
      </c>
      <c r="Y8937" t="inlineStr">
        <is>
          <t>2017-08</t>
        </is>
      </c>
      <c r="Z8937" t="inlineStr">
        <is>
          <t>10.1% - 20%</t>
        </is>
      </c>
      <c r="AA8937" t="b">
        <v>1</v>
      </c>
      <c r="AB8937" t="b">
        <v>0</v>
      </c>
      <c r="AC8937" s="19" t="n">
        <v>99.98999999999999</v>
      </c>
      <c r="AD8937" s="21" t="n">
        <v>0.1875</v>
      </c>
    </row>
    <row r="8938" ht="18" customHeight="1">
      <c r="A8938" t="n">
        <v>8937</v>
      </c>
      <c r="B8938" t="inlineStr">
        <is>
          <t>CA-2015-134117</t>
        </is>
      </c>
      <c r="C8938" s="18" t="inlineStr">
        <is>
          <t>2015-12-17</t>
        </is>
      </c>
      <c r="D8938" s="1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19" t="n">
        <v>204.85</v>
      </c>
      <c r="S8938" s="20" t="n">
        <v>5</v>
      </c>
      <c r="T8938" s="21" t="n">
        <v>0</v>
      </c>
      <c r="U8938" s="19" t="n">
        <v>53.261</v>
      </c>
      <c r="V8938" t="n">
        <v>2</v>
      </c>
      <c r="W8938" t="n">
        <v>2015</v>
      </c>
      <c r="X8938" t="inlineStr">
        <is>
          <t>2015Q4</t>
        </is>
      </c>
      <c r="Y8938" t="inlineStr">
        <is>
          <t>2015-12</t>
        </is>
      </c>
      <c r="Z8938" t="inlineStr">
        <is>
          <t>0% (No Discount)</t>
        </is>
      </c>
      <c r="AA8938" t="b">
        <v>1</v>
      </c>
      <c r="AB8938" t="b">
        <v>0</v>
      </c>
      <c r="AC8938" s="19" t="n">
        <v>40.97</v>
      </c>
      <c r="AD8938" s="21" t="n">
        <v>0.26</v>
      </c>
    </row>
    <row r="8939" ht="18" customHeight="1">
      <c r="A8939" t="n">
        <v>8938</v>
      </c>
      <c r="B8939" t="inlineStr">
        <is>
          <t>CA-2015-134117</t>
        </is>
      </c>
      <c r="C8939" s="18" t="inlineStr">
        <is>
          <t>2015-12-17</t>
        </is>
      </c>
      <c r="D8939" s="18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19" t="n">
        <v>135.984</v>
      </c>
      <c r="S8939" s="20" t="n">
        <v>2</v>
      </c>
      <c r="T8939" s="21" t="n">
        <v>0.2</v>
      </c>
      <c r="U8939" s="19" t="n">
        <v>16.998</v>
      </c>
      <c r="V8939" t="n">
        <v>2</v>
      </c>
      <c r="W8939" t="n">
        <v>2015</v>
      </c>
      <c r="X8939" t="inlineStr">
        <is>
          <t>2015Q4</t>
        </is>
      </c>
      <c r="Y8939" t="inlineStr">
        <is>
          <t>2015-12</t>
        </is>
      </c>
      <c r="Z8939" t="inlineStr">
        <is>
          <t>10.1% - 20%</t>
        </is>
      </c>
      <c r="AA8939" t="b">
        <v>1</v>
      </c>
      <c r="AB8939" t="b">
        <v>0</v>
      </c>
      <c r="AC8939" s="19" t="n">
        <v>84.98999999999999</v>
      </c>
      <c r="AD8939" s="21" t="n">
        <v>0.125</v>
      </c>
    </row>
    <row r="8940" ht="18" customHeight="1">
      <c r="A8940" t="n">
        <v>8939</v>
      </c>
      <c r="B8940" t="inlineStr">
        <is>
          <t>CA-2015-134117</t>
        </is>
      </c>
      <c r="C8940" s="18" t="inlineStr">
        <is>
          <t>2015-12-17</t>
        </is>
      </c>
      <c r="D8940" s="18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19" t="n">
        <v>16.4</v>
      </c>
      <c r="S8940" s="20" t="n">
        <v>5</v>
      </c>
      <c r="T8940" s="21" t="n">
        <v>0</v>
      </c>
      <c r="U8940" s="19" t="n">
        <v>7.052</v>
      </c>
      <c r="V8940" t="n">
        <v>2</v>
      </c>
      <c r="W8940" t="n">
        <v>2015</v>
      </c>
      <c r="X8940" t="inlineStr">
        <is>
          <t>2015Q4</t>
        </is>
      </c>
      <c r="Y8940" t="inlineStr">
        <is>
          <t>2015-12</t>
        </is>
      </c>
      <c r="Z8940" t="inlineStr">
        <is>
          <t>0% (No Discount)</t>
        </is>
      </c>
      <c r="AA8940" t="b">
        <v>1</v>
      </c>
      <c r="AB8940" t="b">
        <v>0</v>
      </c>
      <c r="AC8940" s="19" t="n">
        <v>3.28</v>
      </c>
      <c r="AD8940" s="21" t="n">
        <v>0.43</v>
      </c>
    </row>
    <row r="8941" ht="18" customHeight="1">
      <c r="A8941" t="n">
        <v>8940</v>
      </c>
      <c r="B8941" t="inlineStr">
        <is>
          <t>CA-2015-134117</t>
        </is>
      </c>
      <c r="C8941" s="18" t="inlineStr">
        <is>
          <t>2015-12-17</t>
        </is>
      </c>
      <c r="D8941" s="18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19" t="n">
        <v>92.95999999999999</v>
      </c>
      <c r="S8941" s="20" t="n">
        <v>2</v>
      </c>
      <c r="T8941" s="21" t="n">
        <v>0.2</v>
      </c>
      <c r="U8941" s="19" t="n">
        <v>31.374</v>
      </c>
      <c r="V8941" t="n">
        <v>2</v>
      </c>
      <c r="W8941" t="n">
        <v>2015</v>
      </c>
      <c r="X8941" t="inlineStr">
        <is>
          <t>2015Q4</t>
        </is>
      </c>
      <c r="Y8941" t="inlineStr">
        <is>
          <t>2015-12</t>
        </is>
      </c>
      <c r="Z8941" t="inlineStr">
        <is>
          <t>10.1% - 20%</t>
        </is>
      </c>
      <c r="AA8941" t="b">
        <v>1</v>
      </c>
      <c r="AB8941" t="b">
        <v>0</v>
      </c>
      <c r="AC8941" s="19" t="n">
        <v>58.1</v>
      </c>
      <c r="AD8941" s="21" t="n">
        <v>0.3375</v>
      </c>
    </row>
    <row r="8942" ht="18" customHeight="1">
      <c r="A8942" t="n">
        <v>8941</v>
      </c>
      <c r="B8942" t="inlineStr">
        <is>
          <t>CA-2014-130918</t>
        </is>
      </c>
      <c r="C8942" s="18" t="inlineStr">
        <is>
          <t>2014-08-22</t>
        </is>
      </c>
      <c r="D8942" s="18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19" t="n">
        <v>7.632</v>
      </c>
      <c r="S8942" s="20" t="n">
        <v>3</v>
      </c>
      <c r="T8942" s="21" t="n">
        <v>0.2</v>
      </c>
      <c r="U8942" s="19" t="n">
        <v>-1.8126</v>
      </c>
      <c r="V8942" t="n">
        <v>2</v>
      </c>
      <c r="W8942" t="n">
        <v>2014</v>
      </c>
      <c r="X8942" t="inlineStr">
        <is>
          <t>2014Q3</t>
        </is>
      </c>
      <c r="Y8942" t="inlineStr">
        <is>
          <t>2014-08</t>
        </is>
      </c>
      <c r="Z8942" t="inlineStr">
        <is>
          <t>10.1% - 20%</t>
        </is>
      </c>
      <c r="AA8942" t="b">
        <v>0</v>
      </c>
      <c r="AB8942" t="b">
        <v>1</v>
      </c>
      <c r="AC8942" s="19" t="n">
        <v>3.18</v>
      </c>
      <c r="AD8942" s="21" t="n">
        <v>-0.2375</v>
      </c>
    </row>
    <row r="8943" ht="18" customHeight="1">
      <c r="A8943" t="n">
        <v>8942</v>
      </c>
      <c r="B8943" t="inlineStr">
        <is>
          <t>CA-2016-159023</t>
        </is>
      </c>
      <c r="C8943" s="18" t="inlineStr">
        <is>
          <t>2016-11-03</t>
        </is>
      </c>
      <c r="D8943" s="18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19" t="n">
        <v>4.158</v>
      </c>
      <c r="S8943" s="20" t="n">
        <v>7</v>
      </c>
      <c r="T8943" s="21" t="n">
        <v>0.7</v>
      </c>
      <c r="U8943" s="19" t="n">
        <v>-3.465</v>
      </c>
      <c r="V8943" t="n">
        <v>2</v>
      </c>
      <c r="W8943" t="n">
        <v>2016</v>
      </c>
      <c r="X8943" t="inlineStr">
        <is>
          <t>2016Q4</t>
        </is>
      </c>
      <c r="Y8943" t="inlineStr">
        <is>
          <t>2016-11</t>
        </is>
      </c>
      <c r="Z8943" t="inlineStr">
        <is>
          <t>&gt; 50% (Deep Discount)</t>
        </is>
      </c>
      <c r="AA8943" t="b">
        <v>0</v>
      </c>
      <c r="AB8943" t="b">
        <v>1</v>
      </c>
      <c r="AC8943" s="19" t="n">
        <v>1.98</v>
      </c>
      <c r="AD8943" s="21" t="n">
        <v>-0.8333</v>
      </c>
    </row>
    <row r="8944" ht="18" customHeight="1">
      <c r="A8944" t="n">
        <v>8943</v>
      </c>
      <c r="B8944" t="inlineStr">
        <is>
          <t>CA-2016-159023</t>
        </is>
      </c>
      <c r="C8944" s="18" t="inlineStr">
        <is>
          <t>2016-11-03</t>
        </is>
      </c>
      <c r="D8944" s="18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19" t="n">
        <v>179.991</v>
      </c>
      <c r="S8944" s="20" t="n">
        <v>3</v>
      </c>
      <c r="T8944" s="21" t="n">
        <v>0.7</v>
      </c>
      <c r="U8944" s="19" t="n">
        <v>-251.9874</v>
      </c>
      <c r="V8944" t="n">
        <v>2</v>
      </c>
      <c r="W8944" t="n">
        <v>2016</v>
      </c>
      <c r="X8944" t="inlineStr">
        <is>
          <t>2016Q4</t>
        </is>
      </c>
      <c r="Y8944" t="inlineStr">
        <is>
          <t>2016-11</t>
        </is>
      </c>
      <c r="Z8944" t="inlineStr">
        <is>
          <t>&gt; 50% (Deep Discount)</t>
        </is>
      </c>
      <c r="AA8944" t="b">
        <v>0</v>
      </c>
      <c r="AB8944" t="b">
        <v>1</v>
      </c>
      <c r="AC8944" s="19" t="n">
        <v>199.99</v>
      </c>
      <c r="AD8944" s="21" t="n">
        <v>-1.4</v>
      </c>
    </row>
    <row r="8945" ht="18" customHeight="1">
      <c r="A8945" t="n">
        <v>8944</v>
      </c>
      <c r="B8945" t="inlineStr">
        <is>
          <t>CA-2017-111717</t>
        </is>
      </c>
      <c r="C8945" s="18" t="inlineStr">
        <is>
          <t>2017-10-10</t>
        </is>
      </c>
      <c r="D8945" s="18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19" t="n">
        <v>239.358</v>
      </c>
      <c r="S8945" s="20" t="n">
        <v>3</v>
      </c>
      <c r="T8945" s="21" t="n">
        <v>0.3</v>
      </c>
      <c r="U8945" s="19" t="n">
        <v>-47.8716</v>
      </c>
      <c r="V8945" t="n">
        <v>6</v>
      </c>
      <c r="W8945" t="n">
        <v>2017</v>
      </c>
      <c r="X8945" t="inlineStr">
        <is>
          <t>2017Q4</t>
        </is>
      </c>
      <c r="Y8945" t="inlineStr">
        <is>
          <t>2017-10</t>
        </is>
      </c>
      <c r="Z8945" t="inlineStr">
        <is>
          <t>20.1% - 30%</t>
        </is>
      </c>
      <c r="AA8945" t="b">
        <v>0</v>
      </c>
      <c r="AB8945" t="b">
        <v>1</v>
      </c>
      <c r="AC8945" s="19" t="n">
        <v>113.98</v>
      </c>
      <c r="AD8945" s="21" t="n">
        <v>-0.2</v>
      </c>
    </row>
    <row r="8946" ht="18" customHeight="1">
      <c r="A8946" t="n">
        <v>8945</v>
      </c>
      <c r="B8946" t="inlineStr">
        <is>
          <t>CA-2014-154592</t>
        </is>
      </c>
      <c r="C8946" s="18" t="inlineStr">
        <is>
          <t>2014-12-07</t>
        </is>
      </c>
      <c r="D8946" s="18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19" t="n">
        <v>164.88</v>
      </c>
      <c r="S8946" s="20" t="n">
        <v>3</v>
      </c>
      <c r="T8946" s="21" t="n">
        <v>0</v>
      </c>
      <c r="U8946" s="19" t="n">
        <v>80.7912</v>
      </c>
      <c r="V8946" t="n">
        <v>1</v>
      </c>
      <c r="W8946" t="n">
        <v>2014</v>
      </c>
      <c r="X8946" t="inlineStr">
        <is>
          <t>2014Q4</t>
        </is>
      </c>
      <c r="Y8946" t="inlineStr">
        <is>
          <t>2014-12</t>
        </is>
      </c>
      <c r="Z8946" t="inlineStr">
        <is>
          <t>0% (No Discount)</t>
        </is>
      </c>
      <c r="AA8946" t="b">
        <v>1</v>
      </c>
      <c r="AB8946" t="b">
        <v>0</v>
      </c>
      <c r="AC8946" s="19" t="n">
        <v>54.96</v>
      </c>
      <c r="AD8946" s="21" t="n">
        <v>0.49</v>
      </c>
    </row>
    <row r="8947" ht="18" customHeight="1">
      <c r="A8947" t="n">
        <v>8946</v>
      </c>
      <c r="B8947" t="inlineStr">
        <is>
          <t>CA-2014-128622</t>
        </is>
      </c>
      <c r="C8947" s="18" t="inlineStr">
        <is>
          <t>2014-11-15</t>
        </is>
      </c>
      <c r="D8947" s="18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19" t="n">
        <v>10.95</v>
      </c>
      <c r="S8947" s="20" t="n">
        <v>3</v>
      </c>
      <c r="T8947" s="21" t="n">
        <v>0</v>
      </c>
      <c r="U8947" s="19" t="n">
        <v>3.285</v>
      </c>
      <c r="V8947" t="n">
        <v>2</v>
      </c>
      <c r="W8947" t="n">
        <v>2014</v>
      </c>
      <c r="X8947" t="inlineStr">
        <is>
          <t>2014Q4</t>
        </is>
      </c>
      <c r="Y8947" t="inlineStr">
        <is>
          <t>2014-11</t>
        </is>
      </c>
      <c r="Z8947" t="inlineStr">
        <is>
          <t>0% (No Discount)</t>
        </is>
      </c>
      <c r="AA8947" t="b">
        <v>1</v>
      </c>
      <c r="AB8947" t="b">
        <v>0</v>
      </c>
      <c r="AC8947" s="19" t="n">
        <v>3.65</v>
      </c>
      <c r="AD8947" s="21" t="n">
        <v>0.3</v>
      </c>
    </row>
    <row r="8948" ht="18" customHeight="1">
      <c r="A8948" t="n">
        <v>8947</v>
      </c>
      <c r="B8948" t="inlineStr">
        <is>
          <t>CA-2017-148355</t>
        </is>
      </c>
      <c r="C8948" s="18" t="inlineStr">
        <is>
          <t>2017-12-24</t>
        </is>
      </c>
      <c r="D8948" s="1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19" t="n">
        <v>19.44</v>
      </c>
      <c r="S8948" s="20" t="n">
        <v>3</v>
      </c>
      <c r="T8948" s="21" t="n">
        <v>0</v>
      </c>
      <c r="U8948" s="19" t="n">
        <v>9.331200000000001</v>
      </c>
      <c r="V8948" t="n">
        <v>4</v>
      </c>
      <c r="W8948" t="n">
        <v>2017</v>
      </c>
      <c r="X8948" t="inlineStr">
        <is>
          <t>2017Q4</t>
        </is>
      </c>
      <c r="Y8948" t="inlineStr">
        <is>
          <t>2017-12</t>
        </is>
      </c>
      <c r="Z8948" t="inlineStr">
        <is>
          <t>0% (No Discount)</t>
        </is>
      </c>
      <c r="AA8948" t="b">
        <v>1</v>
      </c>
      <c r="AB8948" t="b">
        <v>0</v>
      </c>
      <c r="AC8948" s="19" t="n">
        <v>6.48</v>
      </c>
      <c r="AD8948" s="21" t="n">
        <v>0.48</v>
      </c>
    </row>
    <row r="8949" ht="18" customHeight="1">
      <c r="A8949" t="n">
        <v>8948</v>
      </c>
      <c r="B8949" t="inlineStr">
        <is>
          <t>CA-2017-148355</t>
        </is>
      </c>
      <c r="C8949" s="18" t="inlineStr">
        <is>
          <t>2017-12-24</t>
        </is>
      </c>
      <c r="D8949" s="18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19" t="n">
        <v>12.3</v>
      </c>
      <c r="S8949" s="20" t="n">
        <v>5</v>
      </c>
      <c r="T8949" s="21" t="n">
        <v>0</v>
      </c>
      <c r="U8949" s="19" t="n">
        <v>6.15</v>
      </c>
      <c r="V8949" t="n">
        <v>4</v>
      </c>
      <c r="W8949" t="n">
        <v>2017</v>
      </c>
      <c r="X8949" t="inlineStr">
        <is>
          <t>2017Q4</t>
        </is>
      </c>
      <c r="Y8949" t="inlineStr">
        <is>
          <t>2017-12</t>
        </is>
      </c>
      <c r="Z8949" t="inlineStr">
        <is>
          <t>0% (No Discount)</t>
        </is>
      </c>
      <c r="AA8949" t="b">
        <v>1</v>
      </c>
      <c r="AB8949" t="b">
        <v>0</v>
      </c>
      <c r="AC8949" s="19" t="n">
        <v>2.46</v>
      </c>
      <c r="AD8949" s="21" t="n">
        <v>0.5</v>
      </c>
    </row>
    <row r="8950" ht="18" customHeight="1">
      <c r="A8950" t="n">
        <v>8949</v>
      </c>
      <c r="B8950" t="inlineStr">
        <is>
          <t>CA-2014-132913</t>
        </is>
      </c>
      <c r="C8950" s="18" t="inlineStr">
        <is>
          <t>2014-12-24</t>
        </is>
      </c>
      <c r="D8950" s="18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19" t="n">
        <v>13.97</v>
      </c>
      <c r="S8950" s="20" t="n">
        <v>1</v>
      </c>
      <c r="T8950" s="21" t="n">
        <v>0</v>
      </c>
      <c r="U8950" s="19" t="n">
        <v>3.6322</v>
      </c>
      <c r="V8950" t="n">
        <v>2</v>
      </c>
      <c r="W8950" t="n">
        <v>2014</v>
      </c>
      <c r="X8950" t="inlineStr">
        <is>
          <t>2014Q4</t>
        </is>
      </c>
      <c r="Y8950" t="inlineStr">
        <is>
          <t>2014-12</t>
        </is>
      </c>
      <c r="Z8950" t="inlineStr">
        <is>
          <t>0% (No Discount)</t>
        </is>
      </c>
      <c r="AA8950" t="b">
        <v>1</v>
      </c>
      <c r="AB8950" t="b">
        <v>0</v>
      </c>
      <c r="AC8950" s="19" t="n">
        <v>13.97</v>
      </c>
      <c r="AD8950" s="21" t="n">
        <v>0.26</v>
      </c>
    </row>
    <row r="8951" ht="18" customHeight="1">
      <c r="A8951" t="n">
        <v>8950</v>
      </c>
      <c r="B8951" t="inlineStr">
        <is>
          <t>CA-2017-150910</t>
        </is>
      </c>
      <c r="C8951" s="18" t="inlineStr">
        <is>
          <t>2017-12-22</t>
        </is>
      </c>
      <c r="D8951" s="18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19" t="n">
        <v>934.956</v>
      </c>
      <c r="S8951" s="20" t="n">
        <v>6</v>
      </c>
      <c r="T8951" s="21" t="n">
        <v>0.4</v>
      </c>
      <c r="U8951" s="19" t="n">
        <v>-249.3216</v>
      </c>
      <c r="V8951" t="n">
        <v>6</v>
      </c>
      <c r="W8951" t="n">
        <v>2017</v>
      </c>
      <c r="X8951" t="inlineStr">
        <is>
          <t>2017Q4</t>
        </is>
      </c>
      <c r="Y8951" t="inlineStr">
        <is>
          <t>2017-12</t>
        </is>
      </c>
      <c r="Z8951" t="inlineStr">
        <is>
          <t>30.1% - 50%</t>
        </is>
      </c>
      <c r="AA8951" t="b">
        <v>0</v>
      </c>
      <c r="AB8951" t="b">
        <v>1</v>
      </c>
      <c r="AC8951" s="19" t="n">
        <v>259.71</v>
      </c>
      <c r="AD8951" s="21" t="n">
        <v>-0.2667</v>
      </c>
    </row>
    <row r="8952" ht="18" customHeight="1">
      <c r="A8952" t="n">
        <v>8951</v>
      </c>
      <c r="B8952" t="inlineStr">
        <is>
          <t>CA-2017-150910</t>
        </is>
      </c>
      <c r="C8952" s="18" t="inlineStr">
        <is>
          <t>2017-12-22</t>
        </is>
      </c>
      <c r="D8952" s="18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19" t="n">
        <v>46.864</v>
      </c>
      <c r="S8952" s="20" t="n">
        <v>2</v>
      </c>
      <c r="T8952" s="21" t="n">
        <v>0.2</v>
      </c>
      <c r="U8952" s="19" t="n">
        <v>7.6154</v>
      </c>
      <c r="V8952" t="n">
        <v>6</v>
      </c>
      <c r="W8952" t="n">
        <v>2017</v>
      </c>
      <c r="X8952" t="inlineStr">
        <is>
          <t>2017Q4</t>
        </is>
      </c>
      <c r="Y8952" t="inlineStr">
        <is>
          <t>2017-12</t>
        </is>
      </c>
      <c r="Z8952" t="inlineStr">
        <is>
          <t>10.1% - 20%</t>
        </is>
      </c>
      <c r="AA8952" t="b">
        <v>1</v>
      </c>
      <c r="AB8952" t="b">
        <v>0</v>
      </c>
      <c r="AC8952" s="19" t="n">
        <v>29.29</v>
      </c>
      <c r="AD8952" s="21" t="n">
        <v>0.1625</v>
      </c>
    </row>
    <row r="8953" ht="18" customHeight="1">
      <c r="A8953" t="n">
        <v>8952</v>
      </c>
      <c r="B8953" t="inlineStr">
        <is>
          <t>CA-2017-150910</t>
        </is>
      </c>
      <c r="C8953" s="18" t="inlineStr">
        <is>
          <t>2017-12-22</t>
        </is>
      </c>
      <c r="D8953" s="18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19" t="n">
        <v>26.16</v>
      </c>
      <c r="S8953" s="20" t="n">
        <v>3</v>
      </c>
      <c r="T8953" s="21" t="n">
        <v>0.2</v>
      </c>
      <c r="U8953" s="19" t="n">
        <v>1.962</v>
      </c>
      <c r="V8953" t="n">
        <v>6</v>
      </c>
      <c r="W8953" t="n">
        <v>2017</v>
      </c>
      <c r="X8953" t="inlineStr">
        <is>
          <t>2017Q4</t>
        </is>
      </c>
      <c r="Y8953" t="inlineStr">
        <is>
          <t>2017-12</t>
        </is>
      </c>
      <c r="Z8953" t="inlineStr">
        <is>
          <t>10.1% - 20%</t>
        </is>
      </c>
      <c r="AA8953" t="b">
        <v>1</v>
      </c>
      <c r="AB8953" t="b">
        <v>0</v>
      </c>
      <c r="AC8953" s="19" t="n">
        <v>10.9</v>
      </c>
      <c r="AD8953" s="21" t="n">
        <v>0.075</v>
      </c>
    </row>
    <row r="8954" ht="18" customHeight="1">
      <c r="A8954" t="n">
        <v>8953</v>
      </c>
      <c r="B8954" t="inlineStr">
        <is>
          <t>CA-2017-150910</t>
        </is>
      </c>
      <c r="C8954" s="18" t="inlineStr">
        <is>
          <t>2017-12-22</t>
        </is>
      </c>
      <c r="D8954" s="18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19" t="n">
        <v>23.128</v>
      </c>
      <c r="S8954" s="20" t="n">
        <v>7</v>
      </c>
      <c r="T8954" s="21" t="n">
        <v>0.2</v>
      </c>
      <c r="U8954" s="19" t="n">
        <v>2.891</v>
      </c>
      <c r="V8954" t="n">
        <v>6</v>
      </c>
      <c r="W8954" t="n">
        <v>2017</v>
      </c>
      <c r="X8954" t="inlineStr">
        <is>
          <t>2017Q4</t>
        </is>
      </c>
      <c r="Y8954" t="inlineStr">
        <is>
          <t>2017-12</t>
        </is>
      </c>
      <c r="Z8954" t="inlineStr">
        <is>
          <t>10.1% - 20%</t>
        </is>
      </c>
      <c r="AA8954" t="b">
        <v>1</v>
      </c>
      <c r="AB8954" t="b">
        <v>0</v>
      </c>
      <c r="AC8954" s="19" t="n">
        <v>4.13</v>
      </c>
      <c r="AD8954" s="21" t="n">
        <v>0.125</v>
      </c>
    </row>
    <row r="8955" ht="18" customHeight="1">
      <c r="A8955" t="n">
        <v>8954</v>
      </c>
      <c r="B8955" t="inlineStr">
        <is>
          <t>CA-2017-150910</t>
        </is>
      </c>
      <c r="C8955" s="18" t="inlineStr">
        <is>
          <t>2017-12-22</t>
        </is>
      </c>
      <c r="D8955" s="18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19" t="n">
        <v>59.24</v>
      </c>
      <c r="S8955" s="20" t="n">
        <v>5</v>
      </c>
      <c r="T8955" s="21" t="n">
        <v>0.2</v>
      </c>
      <c r="U8955" s="19" t="n">
        <v>16.291</v>
      </c>
      <c r="V8955" t="n">
        <v>6</v>
      </c>
      <c r="W8955" t="n">
        <v>2017</v>
      </c>
      <c r="X8955" t="inlineStr">
        <is>
          <t>2017Q4</t>
        </is>
      </c>
      <c r="Y8955" t="inlineStr">
        <is>
          <t>2017-12</t>
        </is>
      </c>
      <c r="Z8955" t="inlineStr">
        <is>
          <t>10.1% - 20%</t>
        </is>
      </c>
      <c r="AA8955" t="b">
        <v>1</v>
      </c>
      <c r="AB8955" t="b">
        <v>0</v>
      </c>
      <c r="AC8955" s="19" t="n">
        <v>14.81</v>
      </c>
      <c r="AD8955" s="21" t="n">
        <v>0.275</v>
      </c>
    </row>
    <row r="8956" ht="18" customHeight="1">
      <c r="A8956" t="n">
        <v>8955</v>
      </c>
      <c r="B8956" t="inlineStr">
        <is>
          <t>CA-2014-156790</t>
        </is>
      </c>
      <c r="C8956" s="18" t="inlineStr">
        <is>
          <t>2014-08-08</t>
        </is>
      </c>
      <c r="D8956" s="18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19" t="n">
        <v>155.456</v>
      </c>
      <c r="S8956" s="20" t="n">
        <v>4</v>
      </c>
      <c r="T8956" s="21" t="n">
        <v>0.2</v>
      </c>
      <c r="U8956" s="19" t="n">
        <v>-7.7728</v>
      </c>
      <c r="V8956" t="n">
        <v>2</v>
      </c>
      <c r="W8956" t="n">
        <v>2014</v>
      </c>
      <c r="X8956" t="inlineStr">
        <is>
          <t>2014Q3</t>
        </is>
      </c>
      <c r="Y8956" t="inlineStr">
        <is>
          <t>2014-08</t>
        </is>
      </c>
      <c r="Z8956" t="inlineStr">
        <is>
          <t>10.1% - 20%</t>
        </is>
      </c>
      <c r="AA8956" t="b">
        <v>0</v>
      </c>
      <c r="AB8956" t="b">
        <v>1</v>
      </c>
      <c r="AC8956" s="19" t="n">
        <v>48.58</v>
      </c>
      <c r="AD8956" s="21" t="n">
        <v>-0.05</v>
      </c>
    </row>
    <row r="8957" ht="18" customHeight="1">
      <c r="A8957" t="n">
        <v>8956</v>
      </c>
      <c r="B8957" t="inlineStr">
        <is>
          <t>CA-2014-126480</t>
        </is>
      </c>
      <c r="C8957" s="18" t="inlineStr">
        <is>
          <t>2014-09-20</t>
        </is>
      </c>
      <c r="D8957" s="18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19" t="n">
        <v>8.56</v>
      </c>
      <c r="S8957" s="20" t="n">
        <v>2</v>
      </c>
      <c r="T8957" s="21" t="n">
        <v>0</v>
      </c>
      <c r="U8957" s="19" t="n">
        <v>3.852</v>
      </c>
      <c r="V8957" t="n">
        <v>4</v>
      </c>
      <c r="W8957" t="n">
        <v>2014</v>
      </c>
      <c r="X8957" t="inlineStr">
        <is>
          <t>2014Q3</t>
        </is>
      </c>
      <c r="Y8957" t="inlineStr">
        <is>
          <t>2014-09</t>
        </is>
      </c>
      <c r="Z8957" t="inlineStr">
        <is>
          <t>0% (No Discount)</t>
        </is>
      </c>
      <c r="AA8957" t="b">
        <v>1</v>
      </c>
      <c r="AB8957" t="b">
        <v>0</v>
      </c>
      <c r="AC8957" s="19" t="n">
        <v>4.28</v>
      </c>
      <c r="AD8957" s="21" t="n">
        <v>0.45</v>
      </c>
    </row>
    <row r="8958" ht="18" customHeight="1">
      <c r="A8958" t="n">
        <v>8957</v>
      </c>
      <c r="B8958" t="inlineStr">
        <is>
          <t>CA-2017-105620</t>
        </is>
      </c>
      <c r="C8958" s="18" t="inlineStr">
        <is>
          <t>2017-12-25</t>
        </is>
      </c>
      <c r="D8958" s="1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19" t="n">
        <v>21</v>
      </c>
      <c r="S8958" s="20" t="n">
        <v>3</v>
      </c>
      <c r="T8958" s="21" t="n">
        <v>0.2</v>
      </c>
      <c r="U8958" s="19" t="n">
        <v>5.775</v>
      </c>
      <c r="V8958" t="n">
        <v>3</v>
      </c>
      <c r="W8958" t="n">
        <v>2017</v>
      </c>
      <c r="X8958" t="inlineStr">
        <is>
          <t>2017Q4</t>
        </is>
      </c>
      <c r="Y8958" t="inlineStr">
        <is>
          <t>2017-12</t>
        </is>
      </c>
      <c r="Z8958" t="inlineStr">
        <is>
          <t>10.1% - 20%</t>
        </is>
      </c>
      <c r="AA8958" t="b">
        <v>1</v>
      </c>
      <c r="AB8958" t="b">
        <v>0</v>
      </c>
      <c r="AC8958" s="19" t="n">
        <v>8.75</v>
      </c>
      <c r="AD8958" s="21" t="n">
        <v>0.275</v>
      </c>
    </row>
    <row r="8959" ht="18" customHeight="1">
      <c r="A8959" t="n">
        <v>8958</v>
      </c>
      <c r="B8959" t="inlineStr">
        <is>
          <t>CA-2017-105620</t>
        </is>
      </c>
      <c r="C8959" s="18" t="inlineStr">
        <is>
          <t>2017-12-25</t>
        </is>
      </c>
      <c r="D8959" s="18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19" t="n">
        <v>120</v>
      </c>
      <c r="S8959" s="20" t="n">
        <v>2</v>
      </c>
      <c r="T8959" s="21" t="n">
        <v>0.5</v>
      </c>
      <c r="U8959" s="19" t="n">
        <v>-7.2</v>
      </c>
      <c r="V8959" t="n">
        <v>3</v>
      </c>
      <c r="W8959" t="n">
        <v>2017</v>
      </c>
      <c r="X8959" t="inlineStr">
        <is>
          <t>2017Q4</t>
        </is>
      </c>
      <c r="Y8959" t="inlineStr">
        <is>
          <t>2017-12</t>
        </is>
      </c>
      <c r="Z8959" t="inlineStr">
        <is>
          <t>30.1% - 50%</t>
        </is>
      </c>
      <c r="AA8959" t="b">
        <v>0</v>
      </c>
      <c r="AB8959" t="b">
        <v>1</v>
      </c>
      <c r="AC8959" s="19" t="n">
        <v>120</v>
      </c>
      <c r="AD8959" s="21" t="n">
        <v>-0.06</v>
      </c>
    </row>
    <row r="8960" ht="18" customHeight="1">
      <c r="A8960" t="n">
        <v>8959</v>
      </c>
      <c r="B8960" t="inlineStr">
        <is>
          <t>CA-2017-150266</t>
        </is>
      </c>
      <c r="C8960" s="18" t="inlineStr">
        <is>
          <t>2017-11-25</t>
        </is>
      </c>
      <c r="D8960" s="18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19" t="n">
        <v>299.96</v>
      </c>
      <c r="S8960" s="20" t="n">
        <v>5</v>
      </c>
      <c r="T8960" s="21" t="n">
        <v>0.2</v>
      </c>
      <c r="U8960" s="19" t="n">
        <v>37.495</v>
      </c>
      <c r="V8960" t="n">
        <v>5</v>
      </c>
      <c r="W8960" t="n">
        <v>2017</v>
      </c>
      <c r="X8960" t="inlineStr">
        <is>
          <t>2017Q4</t>
        </is>
      </c>
      <c r="Y8960" t="inlineStr">
        <is>
          <t>2017-11</t>
        </is>
      </c>
      <c r="Z8960" t="inlineStr">
        <is>
          <t>10.1% - 20%</t>
        </is>
      </c>
      <c r="AA8960" t="b">
        <v>1</v>
      </c>
      <c r="AB8960" t="b">
        <v>0</v>
      </c>
      <c r="AC8960" s="19" t="n">
        <v>74.98999999999999</v>
      </c>
      <c r="AD8960" s="21" t="n">
        <v>0.125</v>
      </c>
    </row>
    <row r="8961" ht="18" customHeight="1">
      <c r="A8961" t="n">
        <v>8960</v>
      </c>
      <c r="B8961" t="inlineStr">
        <is>
          <t>CA-2017-150266</t>
        </is>
      </c>
      <c r="C8961" s="18" t="inlineStr">
        <is>
          <t>2017-11-25</t>
        </is>
      </c>
      <c r="D8961" s="18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19" t="n">
        <v>67.84</v>
      </c>
      <c r="S8961" s="20" t="n">
        <v>5</v>
      </c>
      <c r="T8961" s="21" t="n">
        <v>0.8</v>
      </c>
      <c r="U8961" s="19" t="n">
        <v>-179.776</v>
      </c>
      <c r="V8961" t="n">
        <v>5</v>
      </c>
      <c r="W8961" t="n">
        <v>2017</v>
      </c>
      <c r="X8961" t="inlineStr">
        <is>
          <t>2017Q4</t>
        </is>
      </c>
      <c r="Y8961" t="inlineStr">
        <is>
          <t>2017-11</t>
        </is>
      </c>
      <c r="Z8961" t="inlineStr">
        <is>
          <t>&gt; 50% (Deep Discount)</t>
        </is>
      </c>
      <c r="AA8961" t="b">
        <v>0</v>
      </c>
      <c r="AB8961" t="b">
        <v>1</v>
      </c>
      <c r="AC8961" s="19" t="n">
        <v>67.84</v>
      </c>
      <c r="AD8961" s="21" t="n">
        <v>-2.65</v>
      </c>
    </row>
    <row r="8962" ht="18" customHeight="1">
      <c r="A8962" t="n">
        <v>8961</v>
      </c>
      <c r="B8962" t="inlineStr">
        <is>
          <t>CA-2017-150266</t>
        </is>
      </c>
      <c r="C8962" s="18" t="inlineStr">
        <is>
          <t>2017-11-25</t>
        </is>
      </c>
      <c r="D8962" s="18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19" t="n">
        <v>853.9299999999999</v>
      </c>
      <c r="S8962" s="20" t="n">
        <v>5</v>
      </c>
      <c r="T8962" s="21" t="n">
        <v>0.3</v>
      </c>
      <c r="U8962" s="19" t="n">
        <v>-24.398</v>
      </c>
      <c r="V8962" t="n">
        <v>5</v>
      </c>
      <c r="W8962" t="n">
        <v>2017</v>
      </c>
      <c r="X8962" t="inlineStr">
        <is>
          <t>2017Q4</t>
        </is>
      </c>
      <c r="Y8962" t="inlineStr">
        <is>
          <t>2017-11</t>
        </is>
      </c>
      <c r="Z8962" t="inlineStr">
        <is>
          <t>20.1% - 30%</t>
        </is>
      </c>
      <c r="AA8962" t="b">
        <v>0</v>
      </c>
      <c r="AB8962" t="b">
        <v>1</v>
      </c>
      <c r="AC8962" s="19" t="n">
        <v>243.98</v>
      </c>
      <c r="AD8962" s="21" t="n">
        <v>-0.0286</v>
      </c>
    </row>
    <row r="8963" ht="18" customHeight="1">
      <c r="A8963" t="n">
        <v>8962</v>
      </c>
      <c r="B8963" t="inlineStr">
        <is>
          <t>CA-2017-150266</t>
        </is>
      </c>
      <c r="C8963" s="18" t="inlineStr">
        <is>
          <t>2017-11-25</t>
        </is>
      </c>
      <c r="D8963" s="18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19" t="n">
        <v>18.688</v>
      </c>
      <c r="S8963" s="20" t="n">
        <v>4</v>
      </c>
      <c r="T8963" s="21" t="n">
        <v>0.2</v>
      </c>
      <c r="U8963" s="19" t="n">
        <v>3.7376</v>
      </c>
      <c r="V8963" t="n">
        <v>5</v>
      </c>
      <c r="W8963" t="n">
        <v>2017</v>
      </c>
      <c r="X8963" t="inlineStr">
        <is>
          <t>2017Q4</t>
        </is>
      </c>
      <c r="Y8963" t="inlineStr">
        <is>
          <t>2017-11</t>
        </is>
      </c>
      <c r="Z8963" t="inlineStr">
        <is>
          <t>10.1% - 20%</t>
        </is>
      </c>
      <c r="AA8963" t="b">
        <v>1</v>
      </c>
      <c r="AB8963" t="b">
        <v>0</v>
      </c>
      <c r="AC8963" s="19" t="n">
        <v>5.84</v>
      </c>
      <c r="AD8963" s="21" t="n">
        <v>0.2</v>
      </c>
    </row>
    <row r="8964" ht="18" customHeight="1">
      <c r="A8964" t="n">
        <v>8963</v>
      </c>
      <c r="B8964" t="inlineStr">
        <is>
          <t>CA-2016-157280</t>
        </is>
      </c>
      <c r="C8964" s="18" t="inlineStr">
        <is>
          <t>2016-11-05</t>
        </is>
      </c>
      <c r="D8964" s="18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19" t="n">
        <v>273.96</v>
      </c>
      <c r="S8964" s="20" t="n">
        <v>2</v>
      </c>
      <c r="T8964" s="21" t="n">
        <v>0</v>
      </c>
      <c r="U8964" s="19" t="n">
        <v>71.2296</v>
      </c>
      <c r="V8964" t="n">
        <v>2</v>
      </c>
      <c r="W8964" t="n">
        <v>2016</v>
      </c>
      <c r="X8964" t="inlineStr">
        <is>
          <t>2016Q4</t>
        </is>
      </c>
      <c r="Y8964" t="inlineStr">
        <is>
          <t>2016-11</t>
        </is>
      </c>
      <c r="Z8964" t="inlineStr">
        <is>
          <t>0% (No Discount)</t>
        </is>
      </c>
      <c r="AA8964" t="b">
        <v>1</v>
      </c>
      <c r="AB8964" t="b">
        <v>0</v>
      </c>
      <c r="AC8964" s="19" t="n">
        <v>136.98</v>
      </c>
      <c r="AD8964" s="21" t="n">
        <v>0.26</v>
      </c>
    </row>
    <row r="8965" ht="18" customHeight="1">
      <c r="A8965" t="n">
        <v>8964</v>
      </c>
      <c r="B8965" t="inlineStr">
        <is>
          <t>CA-2016-157280</t>
        </is>
      </c>
      <c r="C8965" s="18" t="inlineStr">
        <is>
          <t>2016-11-05</t>
        </is>
      </c>
      <c r="D8965" s="18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19" t="n">
        <v>89.97</v>
      </c>
      <c r="S8965" s="20" t="n">
        <v>3</v>
      </c>
      <c r="T8965" s="21" t="n">
        <v>0</v>
      </c>
      <c r="U8965" s="19" t="n">
        <v>18.8937</v>
      </c>
      <c r="V8965" t="n">
        <v>2</v>
      </c>
      <c r="W8965" t="n">
        <v>2016</v>
      </c>
      <c r="X8965" t="inlineStr">
        <is>
          <t>2016Q4</t>
        </is>
      </c>
      <c r="Y8965" t="inlineStr">
        <is>
          <t>2016-11</t>
        </is>
      </c>
      <c r="Z8965" t="inlineStr">
        <is>
          <t>0% (No Discount)</t>
        </is>
      </c>
      <c r="AA8965" t="b">
        <v>1</v>
      </c>
      <c r="AB8965" t="b">
        <v>0</v>
      </c>
      <c r="AC8965" s="19" t="n">
        <v>29.99</v>
      </c>
      <c r="AD8965" s="21" t="n">
        <v>0.21</v>
      </c>
    </row>
    <row r="8966" ht="18" customHeight="1">
      <c r="A8966" t="n">
        <v>8965</v>
      </c>
      <c r="B8966" t="inlineStr">
        <is>
          <t>CA-2016-157280</t>
        </is>
      </c>
      <c r="C8966" s="18" t="inlineStr">
        <is>
          <t>2016-11-05</t>
        </is>
      </c>
      <c r="D8966" s="18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19" t="n">
        <v>756.8</v>
      </c>
      <c r="S8966" s="20" t="n">
        <v>5</v>
      </c>
      <c r="T8966" s="21" t="n">
        <v>0</v>
      </c>
      <c r="U8966" s="19" t="n">
        <v>75.68000000000001</v>
      </c>
      <c r="V8966" t="n">
        <v>2</v>
      </c>
      <c r="W8966" t="n">
        <v>2016</v>
      </c>
      <c r="X8966" t="inlineStr">
        <is>
          <t>2016Q4</t>
        </is>
      </c>
      <c r="Y8966" t="inlineStr">
        <is>
          <t>2016-11</t>
        </is>
      </c>
      <c r="Z8966" t="inlineStr">
        <is>
          <t>0% (No Discount)</t>
        </is>
      </c>
      <c r="AA8966" t="b">
        <v>1</v>
      </c>
      <c r="AB8966" t="b">
        <v>0</v>
      </c>
      <c r="AC8966" s="19" t="n">
        <v>151.36</v>
      </c>
      <c r="AD8966" s="21" t="n">
        <v>0.1</v>
      </c>
    </row>
    <row r="8967" ht="18" customHeight="1">
      <c r="A8967" t="n">
        <v>8966</v>
      </c>
      <c r="B8967" t="inlineStr">
        <is>
          <t>CA-2017-106691</t>
        </is>
      </c>
      <c r="C8967" s="18" t="inlineStr">
        <is>
          <t>2017-11-06</t>
        </is>
      </c>
      <c r="D8967" s="18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19" t="n">
        <v>1.248</v>
      </c>
      <c r="S8967" s="20" t="n">
        <v>2</v>
      </c>
      <c r="T8967" s="21" t="n">
        <v>0.8</v>
      </c>
      <c r="U8967" s="19" t="n">
        <v>-1.9344</v>
      </c>
      <c r="V8967" t="n">
        <v>6</v>
      </c>
      <c r="W8967" t="n">
        <v>2017</v>
      </c>
      <c r="X8967" t="inlineStr">
        <is>
          <t>2017Q4</t>
        </is>
      </c>
      <c r="Y8967" t="inlineStr">
        <is>
          <t>2017-11</t>
        </is>
      </c>
      <c r="Z8967" t="inlineStr">
        <is>
          <t>&gt; 50% (Deep Discount)</t>
        </is>
      </c>
      <c r="AA8967" t="b">
        <v>0</v>
      </c>
      <c r="AB8967" t="b">
        <v>1</v>
      </c>
      <c r="AC8967" s="19" t="n">
        <v>3.12</v>
      </c>
      <c r="AD8967" s="21" t="n">
        <v>-1.55</v>
      </c>
    </row>
    <row r="8968" ht="18" customHeight="1">
      <c r="A8968" t="n">
        <v>8967</v>
      </c>
      <c r="B8968" t="inlineStr">
        <is>
          <t>CA-2016-134180</t>
        </is>
      </c>
      <c r="C8968" s="18" t="inlineStr">
        <is>
          <t>2016-11-03</t>
        </is>
      </c>
      <c r="D8968" s="1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19" t="n">
        <v>72</v>
      </c>
      <c r="S8968" s="20" t="n">
        <v>1</v>
      </c>
      <c r="T8968" s="21" t="n">
        <v>0.2</v>
      </c>
      <c r="U8968" s="19" t="n">
        <v>14.4</v>
      </c>
      <c r="V8968" t="n">
        <v>4</v>
      </c>
      <c r="W8968" t="n">
        <v>2016</v>
      </c>
      <c r="X8968" t="inlineStr">
        <is>
          <t>2016Q4</t>
        </is>
      </c>
      <c r="Y8968" t="inlineStr">
        <is>
          <t>2016-11</t>
        </is>
      </c>
      <c r="Z8968" t="inlineStr">
        <is>
          <t>10.1% - 20%</t>
        </is>
      </c>
      <c r="AA8968" t="b">
        <v>1</v>
      </c>
      <c r="AB8968" t="b">
        <v>0</v>
      </c>
      <c r="AC8968" s="19" t="n">
        <v>90</v>
      </c>
      <c r="AD8968" s="21" t="n">
        <v>0.2</v>
      </c>
    </row>
    <row r="8969" ht="18" customHeight="1">
      <c r="A8969" t="n">
        <v>8968</v>
      </c>
      <c r="B8969" t="inlineStr">
        <is>
          <t>CA-2016-134180</t>
        </is>
      </c>
      <c r="C8969" s="18" t="inlineStr">
        <is>
          <t>2016-11-03</t>
        </is>
      </c>
      <c r="D8969" s="18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19" t="n">
        <v>470.155</v>
      </c>
      <c r="S8969" s="20" t="n">
        <v>7</v>
      </c>
      <c r="T8969" s="21" t="n">
        <v>0.3</v>
      </c>
      <c r="U8969" s="19" t="n">
        <v>-13.433</v>
      </c>
      <c r="V8969" t="n">
        <v>4</v>
      </c>
      <c r="W8969" t="n">
        <v>2016</v>
      </c>
      <c r="X8969" t="inlineStr">
        <is>
          <t>2016Q4</t>
        </is>
      </c>
      <c r="Y8969" t="inlineStr">
        <is>
          <t>2016-11</t>
        </is>
      </c>
      <c r="Z8969" t="inlineStr">
        <is>
          <t>20.1% - 30%</t>
        </is>
      </c>
      <c r="AA8969" t="b">
        <v>0</v>
      </c>
      <c r="AB8969" t="b">
        <v>1</v>
      </c>
      <c r="AC8969" s="19" t="n">
        <v>95.95</v>
      </c>
      <c r="AD8969" s="21" t="n">
        <v>-0.0286</v>
      </c>
    </row>
    <row r="8970" ht="18" customHeight="1">
      <c r="A8970" t="n">
        <v>8969</v>
      </c>
      <c r="B8970" t="inlineStr">
        <is>
          <t>CA-2014-166730</t>
        </is>
      </c>
      <c r="C8970" s="18" t="inlineStr">
        <is>
          <t>2014-12-30</t>
        </is>
      </c>
      <c r="D8970" s="18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19" t="n">
        <v>39.128</v>
      </c>
      <c r="S8970" s="20" t="n">
        <v>1</v>
      </c>
      <c r="T8970" s="21" t="n">
        <v>0.2</v>
      </c>
      <c r="U8970" s="19" t="n">
        <v>-8.803800000000001</v>
      </c>
      <c r="V8970" t="n">
        <v>2</v>
      </c>
      <c r="W8970" t="n">
        <v>2014</v>
      </c>
      <c r="X8970" t="inlineStr">
        <is>
          <t>2014Q4</t>
        </is>
      </c>
      <c r="Y8970" t="inlineStr">
        <is>
          <t>2014-12</t>
        </is>
      </c>
      <c r="Z8970" t="inlineStr">
        <is>
          <t>10.1% - 20%</t>
        </is>
      </c>
      <c r="AA8970" t="b">
        <v>0</v>
      </c>
      <c r="AB8970" t="b">
        <v>1</v>
      </c>
      <c r="AC8970" s="19" t="n">
        <v>48.91</v>
      </c>
      <c r="AD8970" s="21" t="n">
        <v>-0.225</v>
      </c>
    </row>
    <row r="8971" ht="18" customHeight="1">
      <c r="A8971" t="n">
        <v>8970</v>
      </c>
      <c r="B8971" t="inlineStr">
        <is>
          <t>CA-2017-157469</t>
        </is>
      </c>
      <c r="C8971" s="18" t="inlineStr">
        <is>
          <t>2017-12-02</t>
        </is>
      </c>
      <c r="D8971" s="18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19" t="n">
        <v>19.728</v>
      </c>
      <c r="S8971" s="20" t="n">
        <v>9</v>
      </c>
      <c r="T8971" s="21" t="n">
        <v>0.2</v>
      </c>
      <c r="U8971" s="19" t="n">
        <v>1.7262</v>
      </c>
      <c r="V8971" t="n">
        <v>5</v>
      </c>
      <c r="W8971" t="n">
        <v>2017</v>
      </c>
      <c r="X8971" t="inlineStr">
        <is>
          <t>2017Q4</t>
        </is>
      </c>
      <c r="Y8971" t="inlineStr">
        <is>
          <t>2017-12</t>
        </is>
      </c>
      <c r="Z8971" t="inlineStr">
        <is>
          <t>10.1% - 20%</t>
        </is>
      </c>
      <c r="AA8971" t="b">
        <v>1</v>
      </c>
      <c r="AB8971" t="b">
        <v>0</v>
      </c>
      <c r="AC8971" s="19" t="n">
        <v>2.74</v>
      </c>
      <c r="AD8971" s="21" t="n">
        <v>0.08749999999999999</v>
      </c>
    </row>
    <row r="8972" ht="18" customHeight="1">
      <c r="A8972" t="n">
        <v>8971</v>
      </c>
      <c r="B8972" t="inlineStr">
        <is>
          <t>CA-2017-157469</t>
        </is>
      </c>
      <c r="C8972" s="18" t="inlineStr">
        <is>
          <t>2017-12-02</t>
        </is>
      </c>
      <c r="D8972" s="18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19" t="n">
        <v>151.188</v>
      </c>
      <c r="S8972" s="20" t="n">
        <v>2</v>
      </c>
      <c r="T8972" s="21" t="n">
        <v>0.4</v>
      </c>
      <c r="U8972" s="19" t="n">
        <v>-25.198</v>
      </c>
      <c r="V8972" t="n">
        <v>5</v>
      </c>
      <c r="W8972" t="n">
        <v>2017</v>
      </c>
      <c r="X8972" t="inlineStr">
        <is>
          <t>2017Q4</t>
        </is>
      </c>
      <c r="Y8972" t="inlineStr">
        <is>
          <t>2017-12</t>
        </is>
      </c>
      <c r="Z8972" t="inlineStr">
        <is>
          <t>30.1% - 50%</t>
        </is>
      </c>
      <c r="AA8972" t="b">
        <v>0</v>
      </c>
      <c r="AB8972" t="b">
        <v>1</v>
      </c>
      <c r="AC8972" s="19" t="n">
        <v>125.99</v>
      </c>
      <c r="AD8972" s="21" t="n">
        <v>-0.1667</v>
      </c>
    </row>
    <row r="8973" ht="18" customHeight="1">
      <c r="A8973" t="n">
        <v>8972</v>
      </c>
      <c r="B8973" t="inlineStr">
        <is>
          <t>CA-2017-122308</t>
        </is>
      </c>
      <c r="C8973" s="18" t="inlineStr">
        <is>
          <t>2017-03-24</t>
        </is>
      </c>
      <c r="D8973" s="18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19" t="n">
        <v>271.764</v>
      </c>
      <c r="S8973" s="20" t="n">
        <v>2</v>
      </c>
      <c r="T8973" s="21" t="n">
        <v>0.1</v>
      </c>
      <c r="U8973" s="19" t="n">
        <v>60.392</v>
      </c>
      <c r="V8973" t="n">
        <v>4</v>
      </c>
      <c r="W8973" t="n">
        <v>2017</v>
      </c>
      <c r="X8973" t="inlineStr">
        <is>
          <t>2017Q1</t>
        </is>
      </c>
      <c r="Y8973" t="inlineStr">
        <is>
          <t>2017-03</t>
        </is>
      </c>
      <c r="Z8973" t="inlineStr">
        <is>
          <t>0.1% - 10%</t>
        </is>
      </c>
      <c r="AA8973" t="b">
        <v>1</v>
      </c>
      <c r="AB8973" t="b">
        <v>0</v>
      </c>
      <c r="AC8973" s="19" t="n">
        <v>150.98</v>
      </c>
      <c r="AD8973" s="21" t="n">
        <v>0.2222</v>
      </c>
    </row>
    <row r="8974" ht="18" customHeight="1">
      <c r="A8974" t="n">
        <v>8973</v>
      </c>
      <c r="B8974" t="inlineStr">
        <is>
          <t>US-2014-149034</t>
        </is>
      </c>
      <c r="C8974" s="18" t="inlineStr">
        <is>
          <t>2014-11-19</t>
        </is>
      </c>
      <c r="D8974" s="18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19" t="n">
        <v>47.496</v>
      </c>
      <c r="S8974" s="20" t="n">
        <v>1</v>
      </c>
      <c r="T8974" s="21" t="n">
        <v>0.2</v>
      </c>
      <c r="U8974" s="19" t="n">
        <v>-1.1874</v>
      </c>
      <c r="V8974" t="n">
        <v>2</v>
      </c>
      <c r="W8974" t="n">
        <v>2014</v>
      </c>
      <c r="X8974" t="inlineStr">
        <is>
          <t>2014Q4</t>
        </is>
      </c>
      <c r="Y8974" t="inlineStr">
        <is>
          <t>2014-11</t>
        </is>
      </c>
      <c r="Z8974" t="inlineStr">
        <is>
          <t>10.1% - 20%</t>
        </is>
      </c>
      <c r="AA8974" t="b">
        <v>0</v>
      </c>
      <c r="AB8974" t="b">
        <v>1</v>
      </c>
      <c r="AC8974" s="19" t="n">
        <v>59.37</v>
      </c>
      <c r="AD8974" s="21" t="n">
        <v>-0.025</v>
      </c>
    </row>
    <row r="8975" ht="18" customHeight="1">
      <c r="A8975" t="n">
        <v>8974</v>
      </c>
      <c r="B8975" t="inlineStr">
        <is>
          <t>CA-2017-159226</t>
        </is>
      </c>
      <c r="C8975" s="18" t="inlineStr">
        <is>
          <t>2017-04-25</t>
        </is>
      </c>
      <c r="D8975" s="18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19" t="n">
        <v>344.981</v>
      </c>
      <c r="S8975" s="20" t="n">
        <v>7</v>
      </c>
      <c r="T8975" s="21" t="n">
        <v>0.15</v>
      </c>
      <c r="U8975" s="19" t="n">
        <v>28.4102</v>
      </c>
      <c r="V8975" t="n">
        <v>2</v>
      </c>
      <c r="W8975" t="n">
        <v>2017</v>
      </c>
      <c r="X8975" t="inlineStr">
        <is>
          <t>2017Q2</t>
        </is>
      </c>
      <c r="Y8975" t="inlineStr">
        <is>
          <t>2017-04</t>
        </is>
      </c>
      <c r="Z8975" t="inlineStr">
        <is>
          <t>10.1% - 20%</t>
        </is>
      </c>
      <c r="AA8975" t="b">
        <v>1</v>
      </c>
      <c r="AB8975" t="b">
        <v>0</v>
      </c>
      <c r="AC8975" s="19" t="n">
        <v>57.98</v>
      </c>
      <c r="AD8975" s="21" t="n">
        <v>0.0824</v>
      </c>
    </row>
    <row r="8976" ht="18" customHeight="1">
      <c r="A8976" t="n">
        <v>8975</v>
      </c>
      <c r="B8976" t="inlineStr">
        <is>
          <t>CA-2017-156622</t>
        </is>
      </c>
      <c r="C8976" s="18" t="inlineStr">
        <is>
          <t>2017-11-23</t>
        </is>
      </c>
      <c r="D8976" s="18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19" t="n">
        <v>36.288</v>
      </c>
      <c r="S8976" s="20" t="n">
        <v>7</v>
      </c>
      <c r="T8976" s="21" t="n">
        <v>0.2</v>
      </c>
      <c r="U8976" s="19" t="n">
        <v>12.7008</v>
      </c>
      <c r="V8976" t="n">
        <v>3</v>
      </c>
      <c r="W8976" t="n">
        <v>2017</v>
      </c>
      <c r="X8976" t="inlineStr">
        <is>
          <t>2017Q4</t>
        </is>
      </c>
      <c r="Y8976" t="inlineStr">
        <is>
          <t>2017-11</t>
        </is>
      </c>
      <c r="Z8976" t="inlineStr">
        <is>
          <t>10.1% - 20%</t>
        </is>
      </c>
      <c r="AA8976" t="b">
        <v>1</v>
      </c>
      <c r="AB8976" t="b">
        <v>0</v>
      </c>
      <c r="AC8976" s="19" t="n">
        <v>6.48</v>
      </c>
      <c r="AD8976" s="21" t="n">
        <v>0.35</v>
      </c>
    </row>
    <row r="8977" ht="18" customHeight="1">
      <c r="A8977" t="n">
        <v>8976</v>
      </c>
      <c r="B8977" t="inlineStr">
        <is>
          <t>CA-2017-156622</t>
        </is>
      </c>
      <c r="C8977" s="18" t="inlineStr">
        <is>
          <t>2017-11-23</t>
        </is>
      </c>
      <c r="D8977" s="18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19" t="n">
        <v>78.304</v>
      </c>
      <c r="S8977" s="20" t="n">
        <v>2</v>
      </c>
      <c r="T8977" s="21" t="n">
        <v>0.2</v>
      </c>
      <c r="U8977" s="19" t="n">
        <v>29.364</v>
      </c>
      <c r="V8977" t="n">
        <v>3</v>
      </c>
      <c r="W8977" t="n">
        <v>2017</v>
      </c>
      <c r="X8977" t="inlineStr">
        <is>
          <t>2017Q4</t>
        </is>
      </c>
      <c r="Y8977" t="inlineStr">
        <is>
          <t>2017-11</t>
        </is>
      </c>
      <c r="Z8977" t="inlineStr">
        <is>
          <t>10.1% - 20%</t>
        </is>
      </c>
      <c r="AA8977" t="b">
        <v>1</v>
      </c>
      <c r="AB8977" t="b">
        <v>0</v>
      </c>
      <c r="AC8977" s="19" t="n">
        <v>48.94</v>
      </c>
      <c r="AD8977" s="21" t="n">
        <v>0.375</v>
      </c>
    </row>
    <row r="8978" ht="18" customHeight="1">
      <c r="A8978" t="n">
        <v>8977</v>
      </c>
      <c r="B8978" t="inlineStr">
        <is>
          <t>CA-2017-156622</t>
        </is>
      </c>
      <c r="C8978" s="18" t="inlineStr">
        <is>
          <t>2017-11-23</t>
        </is>
      </c>
      <c r="D8978" s="1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19" t="n">
        <v>127.785</v>
      </c>
      <c r="S8978" s="20" t="n">
        <v>1</v>
      </c>
      <c r="T8978" s="21" t="n">
        <v>0.3</v>
      </c>
      <c r="U8978" s="19" t="n">
        <v>-31.0335</v>
      </c>
      <c r="V8978" t="n">
        <v>3</v>
      </c>
      <c r="W8978" t="n">
        <v>2017</v>
      </c>
      <c r="X8978" t="inlineStr">
        <is>
          <t>2017Q4</t>
        </is>
      </c>
      <c r="Y8978" t="inlineStr">
        <is>
          <t>2017-11</t>
        </is>
      </c>
      <c r="Z8978" t="inlineStr">
        <is>
          <t>20.1% - 30%</t>
        </is>
      </c>
      <c r="AA8978" t="b">
        <v>0</v>
      </c>
      <c r="AB8978" t="b">
        <v>1</v>
      </c>
      <c r="AC8978" s="19" t="n">
        <v>182.55</v>
      </c>
      <c r="AD8978" s="21" t="n">
        <v>-0.2429</v>
      </c>
    </row>
    <row r="8979" ht="18" customHeight="1">
      <c r="A8979" t="n">
        <v>8978</v>
      </c>
      <c r="B8979" t="inlineStr">
        <is>
          <t>CA-2017-156622</t>
        </is>
      </c>
      <c r="C8979" s="18" t="inlineStr">
        <is>
          <t>2017-11-23</t>
        </is>
      </c>
      <c r="D8979" s="18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19" t="n">
        <v>6.104</v>
      </c>
      <c r="S8979" s="20" t="n">
        <v>2</v>
      </c>
      <c r="T8979" s="21" t="n">
        <v>0.8</v>
      </c>
      <c r="U8979" s="19" t="n">
        <v>-9.156000000000001</v>
      </c>
      <c r="V8979" t="n">
        <v>3</v>
      </c>
      <c r="W8979" t="n">
        <v>2017</v>
      </c>
      <c r="X8979" t="inlineStr">
        <is>
          <t>2017Q4</t>
        </is>
      </c>
      <c r="Y8979" t="inlineStr">
        <is>
          <t>2017-11</t>
        </is>
      </c>
      <c r="Z8979" t="inlineStr">
        <is>
          <t>&gt; 50% (Deep Discount)</t>
        </is>
      </c>
      <c r="AA8979" t="b">
        <v>0</v>
      </c>
      <c r="AB8979" t="b">
        <v>1</v>
      </c>
      <c r="AC8979" s="19" t="n">
        <v>15.26</v>
      </c>
      <c r="AD8979" s="21" t="n">
        <v>-1.5</v>
      </c>
    </row>
    <row r="8980" ht="18" customHeight="1">
      <c r="A8980" t="n">
        <v>8979</v>
      </c>
      <c r="B8980" t="inlineStr">
        <is>
          <t>CA-2014-119529</t>
        </is>
      </c>
      <c r="C8980" s="18" t="inlineStr">
        <is>
          <t>2014-11-03</t>
        </is>
      </c>
      <c r="D8980" s="18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19" t="n">
        <v>5.76</v>
      </c>
      <c r="S8980" s="20" t="n">
        <v>2</v>
      </c>
      <c r="T8980" s="21" t="n">
        <v>0</v>
      </c>
      <c r="U8980" s="19" t="n">
        <v>2.8224</v>
      </c>
      <c r="V8980" t="n">
        <v>2</v>
      </c>
      <c r="W8980" t="n">
        <v>2014</v>
      </c>
      <c r="X8980" t="inlineStr">
        <is>
          <t>2014Q4</t>
        </is>
      </c>
      <c r="Y8980" t="inlineStr">
        <is>
          <t>2014-11</t>
        </is>
      </c>
      <c r="Z8980" t="inlineStr">
        <is>
          <t>0% (No Discount)</t>
        </is>
      </c>
      <c r="AA8980" t="b">
        <v>1</v>
      </c>
      <c r="AB8980" t="b">
        <v>0</v>
      </c>
      <c r="AC8980" s="19" t="n">
        <v>2.88</v>
      </c>
      <c r="AD8980" s="21" t="n">
        <v>0.49</v>
      </c>
    </row>
    <row r="8981" ht="18" customHeight="1">
      <c r="A8981" t="n">
        <v>8980</v>
      </c>
      <c r="B8981" t="inlineStr">
        <is>
          <t>CA-2015-150413</t>
        </is>
      </c>
      <c r="C8981" s="18" t="inlineStr">
        <is>
          <t>2015-10-19</t>
        </is>
      </c>
      <c r="D8981" s="18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19" t="n">
        <v>1.72</v>
      </c>
      <c r="S8981" s="20" t="n">
        <v>1</v>
      </c>
      <c r="T8981" s="21" t="n">
        <v>0.8</v>
      </c>
      <c r="U8981" s="19" t="n">
        <v>-2.838</v>
      </c>
      <c r="V8981" t="n">
        <v>5</v>
      </c>
      <c r="W8981" t="n">
        <v>2015</v>
      </c>
      <c r="X8981" t="inlineStr">
        <is>
          <t>2015Q4</t>
        </is>
      </c>
      <c r="Y8981" t="inlineStr">
        <is>
          <t>2015-10</t>
        </is>
      </c>
      <c r="Z8981" t="inlineStr">
        <is>
          <t>&gt; 50% (Deep Discount)</t>
        </is>
      </c>
      <c r="AA8981" t="b">
        <v>0</v>
      </c>
      <c r="AB8981" t="b">
        <v>1</v>
      </c>
      <c r="AC8981" s="19" t="n">
        <v>8.6</v>
      </c>
      <c r="AD8981" s="21" t="n">
        <v>-1.65</v>
      </c>
    </row>
    <row r="8982" ht="18" customHeight="1">
      <c r="A8982" t="n">
        <v>8981</v>
      </c>
      <c r="B8982" t="inlineStr">
        <is>
          <t>CA-2014-108182</t>
        </is>
      </c>
      <c r="C8982" s="18" t="inlineStr">
        <is>
          <t>2014-02-06</t>
        </is>
      </c>
      <c r="D8982" s="18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19" t="n">
        <v>8.952</v>
      </c>
      <c r="S8982" s="20" t="n">
        <v>2</v>
      </c>
      <c r="T8982" s="21" t="n">
        <v>0.8</v>
      </c>
      <c r="U8982" s="19" t="n">
        <v>-14.7708</v>
      </c>
      <c r="V8982" t="n">
        <v>4</v>
      </c>
      <c r="W8982" t="n">
        <v>2014</v>
      </c>
      <c r="X8982" t="inlineStr">
        <is>
          <t>2014Q1</t>
        </is>
      </c>
      <c r="Y8982" t="inlineStr">
        <is>
          <t>2014-02</t>
        </is>
      </c>
      <c r="Z8982" t="inlineStr">
        <is>
          <t>&gt; 50% (Deep Discount)</t>
        </is>
      </c>
      <c r="AA8982" t="b">
        <v>0</v>
      </c>
      <c r="AB8982" t="b">
        <v>1</v>
      </c>
      <c r="AC8982" s="19" t="n">
        <v>22.38</v>
      </c>
      <c r="AD8982" s="21" t="n">
        <v>-1.65</v>
      </c>
    </row>
    <row r="8983" ht="18" customHeight="1">
      <c r="A8983" t="n">
        <v>8982</v>
      </c>
      <c r="B8983" t="inlineStr">
        <is>
          <t>CA-2016-110898</t>
        </is>
      </c>
      <c r="C8983" s="18" t="inlineStr">
        <is>
          <t>2016-03-06</t>
        </is>
      </c>
      <c r="D8983" s="18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19" t="n">
        <v>2.334</v>
      </c>
      <c r="S8983" s="20" t="n">
        <v>3</v>
      </c>
      <c r="T8983" s="21" t="n">
        <v>0.8</v>
      </c>
      <c r="U8983" s="19" t="n">
        <v>-6.3018</v>
      </c>
      <c r="V8983" t="n">
        <v>6</v>
      </c>
      <c r="W8983" t="n">
        <v>2016</v>
      </c>
      <c r="X8983" t="inlineStr">
        <is>
          <t>2016Q1</t>
        </is>
      </c>
      <c r="Y8983" t="inlineStr">
        <is>
          <t>2016-03</t>
        </is>
      </c>
      <c r="Z8983" t="inlineStr">
        <is>
          <t>&gt; 50% (Deep Discount)</t>
        </is>
      </c>
      <c r="AA8983" t="b">
        <v>0</v>
      </c>
      <c r="AB8983" t="b">
        <v>1</v>
      </c>
      <c r="AC8983" s="19" t="n">
        <v>3.89</v>
      </c>
      <c r="AD8983" s="21" t="n">
        <v>-2.7</v>
      </c>
    </row>
    <row r="8984" ht="18" customHeight="1">
      <c r="A8984" t="n">
        <v>8983</v>
      </c>
      <c r="B8984" t="inlineStr">
        <is>
          <t>CA-2016-110898</t>
        </is>
      </c>
      <c r="C8984" s="18" t="inlineStr">
        <is>
          <t>2016-03-06</t>
        </is>
      </c>
      <c r="D8984" s="18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19" t="n">
        <v>1.728</v>
      </c>
      <c r="S8984" s="20" t="n">
        <v>4</v>
      </c>
      <c r="T8984" s="21" t="n">
        <v>0.8</v>
      </c>
      <c r="U8984" s="19" t="n">
        <v>-2.7648</v>
      </c>
      <c r="V8984" t="n">
        <v>6</v>
      </c>
      <c r="W8984" t="n">
        <v>2016</v>
      </c>
      <c r="X8984" t="inlineStr">
        <is>
          <t>2016Q1</t>
        </is>
      </c>
      <c r="Y8984" t="inlineStr">
        <is>
          <t>2016-03</t>
        </is>
      </c>
      <c r="Z8984" t="inlineStr">
        <is>
          <t>&gt; 50% (Deep Discount)</t>
        </is>
      </c>
      <c r="AA8984" t="b">
        <v>0</v>
      </c>
      <c r="AB8984" t="b">
        <v>1</v>
      </c>
      <c r="AC8984" s="19" t="n">
        <v>2.16</v>
      </c>
      <c r="AD8984" s="21" t="n">
        <v>-1.6</v>
      </c>
    </row>
    <row r="8985" ht="18" customHeight="1">
      <c r="A8985" t="n">
        <v>8984</v>
      </c>
      <c r="B8985" t="inlineStr">
        <is>
          <t>CA-2016-110898</t>
        </is>
      </c>
      <c r="C8985" s="18" t="inlineStr">
        <is>
          <t>2016-03-06</t>
        </is>
      </c>
      <c r="D8985" s="18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19" t="n">
        <v>159.04</v>
      </c>
      <c r="S8985" s="20" t="n">
        <v>5</v>
      </c>
      <c r="T8985" s="21" t="n">
        <v>0.6</v>
      </c>
      <c r="U8985" s="19" t="n">
        <v>-194.824</v>
      </c>
      <c r="V8985" t="n">
        <v>6</v>
      </c>
      <c r="W8985" t="n">
        <v>2016</v>
      </c>
      <c r="X8985" t="inlineStr">
        <is>
          <t>2016Q1</t>
        </is>
      </c>
      <c r="Y8985" t="inlineStr">
        <is>
          <t>2016-03</t>
        </is>
      </c>
      <c r="Z8985" t="inlineStr">
        <is>
          <t>&gt; 50% (Deep Discount)</t>
        </is>
      </c>
      <c r="AA8985" t="b">
        <v>0</v>
      </c>
      <c r="AB8985" t="b">
        <v>1</v>
      </c>
      <c r="AC8985" s="19" t="n">
        <v>79.52</v>
      </c>
      <c r="AD8985" s="21" t="n">
        <v>-1.225</v>
      </c>
    </row>
    <row r="8986" ht="18" customHeight="1">
      <c r="A8986" t="n">
        <v>8985</v>
      </c>
      <c r="B8986" t="inlineStr">
        <is>
          <t>CA-2016-110898</t>
        </is>
      </c>
      <c r="C8986" s="18" t="inlineStr">
        <is>
          <t>2016-03-06</t>
        </is>
      </c>
      <c r="D8986" s="18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19" t="n">
        <v>145.98</v>
      </c>
      <c r="S8986" s="20" t="n">
        <v>2</v>
      </c>
      <c r="T8986" s="21" t="n">
        <v>0.5</v>
      </c>
      <c r="U8986" s="19" t="n">
        <v>-99.2664</v>
      </c>
      <c r="V8986" t="n">
        <v>6</v>
      </c>
      <c r="W8986" t="n">
        <v>2016</v>
      </c>
      <c r="X8986" t="inlineStr">
        <is>
          <t>2016Q1</t>
        </is>
      </c>
      <c r="Y8986" t="inlineStr">
        <is>
          <t>2016-03</t>
        </is>
      </c>
      <c r="Z8986" t="inlineStr">
        <is>
          <t>30.1% - 50%</t>
        </is>
      </c>
      <c r="AA8986" t="b">
        <v>0</v>
      </c>
      <c r="AB8986" t="b">
        <v>1</v>
      </c>
      <c r="AC8986" s="19" t="n">
        <v>145.98</v>
      </c>
      <c r="AD8986" s="21" t="n">
        <v>-0.68</v>
      </c>
    </row>
    <row r="8987" ht="18" customHeight="1">
      <c r="A8987" t="n">
        <v>8986</v>
      </c>
      <c r="B8987" t="inlineStr">
        <is>
          <t>CA-2015-123092</t>
        </is>
      </c>
      <c r="C8987" s="18" t="inlineStr">
        <is>
          <t>2015-12-03</t>
        </is>
      </c>
      <c r="D8987" s="18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19" t="n">
        <v>77.952</v>
      </c>
      <c r="S8987" s="20" t="n">
        <v>3</v>
      </c>
      <c r="T8987" s="21" t="n">
        <v>0.2</v>
      </c>
      <c r="U8987" s="19" t="n">
        <v>12.6672</v>
      </c>
      <c r="V8987" t="n">
        <v>4</v>
      </c>
      <c r="W8987" t="n">
        <v>2015</v>
      </c>
      <c r="X8987" t="inlineStr">
        <is>
          <t>2015Q4</t>
        </is>
      </c>
      <c r="Y8987" t="inlineStr">
        <is>
          <t>2015-12</t>
        </is>
      </c>
      <c r="Z8987" t="inlineStr">
        <is>
          <t>10.1% - 20%</t>
        </is>
      </c>
      <c r="AA8987" t="b">
        <v>1</v>
      </c>
      <c r="AB8987" t="b">
        <v>0</v>
      </c>
      <c r="AC8987" s="19" t="n">
        <v>32.48</v>
      </c>
      <c r="AD8987" s="21" t="n">
        <v>0.1625</v>
      </c>
    </row>
    <row r="8988" ht="18" customHeight="1">
      <c r="A8988" t="n">
        <v>8987</v>
      </c>
      <c r="B8988" t="inlineStr">
        <is>
          <t>CA-2015-123092</t>
        </is>
      </c>
      <c r="C8988" s="18" t="inlineStr">
        <is>
          <t>2015-12-03</t>
        </is>
      </c>
      <c r="D8988" s="1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19" t="n">
        <v>95.97</v>
      </c>
      <c r="S8988" s="20" t="n">
        <v>5</v>
      </c>
      <c r="T8988" s="21" t="n">
        <v>0.7</v>
      </c>
      <c r="U8988" s="19" t="n">
        <v>-73.577</v>
      </c>
      <c r="V8988" t="n">
        <v>4</v>
      </c>
      <c r="W8988" t="n">
        <v>2015</v>
      </c>
      <c r="X8988" t="inlineStr">
        <is>
          <t>2015Q4</t>
        </is>
      </c>
      <c r="Y8988" t="inlineStr">
        <is>
          <t>2015-12</t>
        </is>
      </c>
      <c r="Z8988" t="inlineStr">
        <is>
          <t>&gt; 50% (Deep Discount)</t>
        </is>
      </c>
      <c r="AA8988" t="b">
        <v>0</v>
      </c>
      <c r="AB8988" t="b">
        <v>1</v>
      </c>
      <c r="AC8988" s="19" t="n">
        <v>63.98</v>
      </c>
      <c r="AD8988" s="21" t="n">
        <v>-0.7667</v>
      </c>
    </row>
    <row r="8989" ht="18" customHeight="1">
      <c r="A8989" t="n">
        <v>8988</v>
      </c>
      <c r="B8989" t="inlineStr">
        <is>
          <t>CA-2015-123092</t>
        </is>
      </c>
      <c r="C8989" s="18" t="inlineStr">
        <is>
          <t>2015-12-03</t>
        </is>
      </c>
      <c r="D8989" s="18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19" t="n">
        <v>105.584</v>
      </c>
      <c r="S8989" s="20" t="n">
        <v>2</v>
      </c>
      <c r="T8989" s="21" t="n">
        <v>0.2</v>
      </c>
      <c r="U8989" s="19" t="n">
        <v>9.2386</v>
      </c>
      <c r="V8989" t="n">
        <v>4</v>
      </c>
      <c r="W8989" t="n">
        <v>2015</v>
      </c>
      <c r="X8989" t="inlineStr">
        <is>
          <t>2015Q4</t>
        </is>
      </c>
      <c r="Y8989" t="inlineStr">
        <is>
          <t>2015-12</t>
        </is>
      </c>
      <c r="Z8989" t="inlineStr">
        <is>
          <t>10.1% - 20%</t>
        </is>
      </c>
      <c r="AA8989" t="b">
        <v>1</v>
      </c>
      <c r="AB8989" t="b">
        <v>0</v>
      </c>
      <c r="AC8989" s="19" t="n">
        <v>65.98999999999999</v>
      </c>
      <c r="AD8989" s="21" t="n">
        <v>0.08749999999999999</v>
      </c>
    </row>
    <row r="8990" ht="18" customHeight="1">
      <c r="A8990" t="n">
        <v>8989</v>
      </c>
      <c r="B8990" t="inlineStr">
        <is>
          <t>CA-2015-123092</t>
        </is>
      </c>
      <c r="C8990" s="18" t="inlineStr">
        <is>
          <t>2015-12-03</t>
        </is>
      </c>
      <c r="D8990" s="18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19" t="n">
        <v>9.343999999999999</v>
      </c>
      <c r="S8990" s="20" t="n">
        <v>2</v>
      </c>
      <c r="T8990" s="21" t="n">
        <v>0.2</v>
      </c>
      <c r="U8990" s="19" t="n">
        <v>1.168</v>
      </c>
      <c r="V8990" t="n">
        <v>4</v>
      </c>
      <c r="W8990" t="n">
        <v>2015</v>
      </c>
      <c r="X8990" t="inlineStr">
        <is>
          <t>2015Q4</t>
        </is>
      </c>
      <c r="Y8990" t="inlineStr">
        <is>
          <t>2015-12</t>
        </is>
      </c>
      <c r="Z8990" t="inlineStr">
        <is>
          <t>10.1% - 20%</t>
        </is>
      </c>
      <c r="AA8990" t="b">
        <v>1</v>
      </c>
      <c r="AB8990" t="b">
        <v>0</v>
      </c>
      <c r="AC8990" s="19" t="n">
        <v>5.84</v>
      </c>
      <c r="AD8990" s="21" t="n">
        <v>0.125</v>
      </c>
    </row>
    <row r="8991" ht="18" customHeight="1">
      <c r="A8991" t="n">
        <v>8990</v>
      </c>
      <c r="B8991" t="inlineStr">
        <is>
          <t>US-2015-128587</t>
        </is>
      </c>
      <c r="C8991" s="18" t="inlineStr">
        <is>
          <t>2015-12-24</t>
        </is>
      </c>
      <c r="D8991" s="18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19" t="n">
        <v>9.68</v>
      </c>
      <c r="S8991" s="20" t="n">
        <v>2</v>
      </c>
      <c r="T8991" s="21" t="n">
        <v>0</v>
      </c>
      <c r="U8991" s="19" t="n">
        <v>3.7752</v>
      </c>
      <c r="V8991" t="n">
        <v>6</v>
      </c>
      <c r="W8991" t="n">
        <v>2015</v>
      </c>
      <c r="X8991" t="inlineStr">
        <is>
          <t>2015Q4</t>
        </is>
      </c>
      <c r="Y8991" t="inlineStr">
        <is>
          <t>2015-12</t>
        </is>
      </c>
      <c r="Z8991" t="inlineStr">
        <is>
          <t>0% (No Discount)</t>
        </is>
      </c>
      <c r="AA8991" t="b">
        <v>1</v>
      </c>
      <c r="AB8991" t="b">
        <v>0</v>
      </c>
      <c r="AC8991" s="19" t="n">
        <v>4.84</v>
      </c>
      <c r="AD8991" s="21" t="n">
        <v>0.39</v>
      </c>
    </row>
    <row r="8992" ht="18" customHeight="1">
      <c r="A8992" t="n">
        <v>8991</v>
      </c>
      <c r="B8992" t="inlineStr">
        <is>
          <t>US-2015-128587</t>
        </is>
      </c>
      <c r="C8992" s="18" t="inlineStr">
        <is>
          <t>2015-12-24</t>
        </is>
      </c>
      <c r="D8992" s="18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19" t="n">
        <v>4899.93</v>
      </c>
      <c r="S8992" s="20" t="n">
        <v>7</v>
      </c>
      <c r="T8992" s="21" t="n">
        <v>0</v>
      </c>
      <c r="U8992" s="19" t="n">
        <v>2302.9671</v>
      </c>
      <c r="V8992" t="n">
        <v>6</v>
      </c>
      <c r="W8992" t="n">
        <v>2015</v>
      </c>
      <c r="X8992" t="inlineStr">
        <is>
          <t>2015Q4</t>
        </is>
      </c>
      <c r="Y8992" t="inlineStr">
        <is>
          <t>2015-12</t>
        </is>
      </c>
      <c r="Z8992" t="inlineStr">
        <is>
          <t>0% (No Discount)</t>
        </is>
      </c>
      <c r="AA8992" t="b">
        <v>1</v>
      </c>
      <c r="AB8992" t="b">
        <v>0</v>
      </c>
      <c r="AC8992" s="19" t="n">
        <v>699.99</v>
      </c>
      <c r="AD8992" s="21" t="n">
        <v>0.47</v>
      </c>
    </row>
    <row r="8993" ht="18" customHeight="1">
      <c r="A8993" t="n">
        <v>8992</v>
      </c>
      <c r="B8993" t="inlineStr">
        <is>
          <t>US-2017-139577</t>
        </is>
      </c>
      <c r="C8993" s="18" t="inlineStr">
        <is>
          <t>2017-10-01</t>
        </is>
      </c>
      <c r="D8993" s="18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19" t="n">
        <v>104.75</v>
      </c>
      <c r="S8993" s="20" t="n">
        <v>5</v>
      </c>
      <c r="T8993" s="21" t="n">
        <v>0</v>
      </c>
      <c r="U8993" s="19" t="n">
        <v>21.9975</v>
      </c>
      <c r="V8993" t="n">
        <v>5</v>
      </c>
      <c r="W8993" t="n">
        <v>2017</v>
      </c>
      <c r="X8993" t="inlineStr">
        <is>
          <t>2017Q4</t>
        </is>
      </c>
      <c r="Y8993" t="inlineStr">
        <is>
          <t>2017-10</t>
        </is>
      </c>
      <c r="Z8993" t="inlineStr">
        <is>
          <t>0% (No Discount)</t>
        </is>
      </c>
      <c r="AA8993" t="b">
        <v>1</v>
      </c>
      <c r="AB8993" t="b">
        <v>0</v>
      </c>
      <c r="AC8993" s="19" t="n">
        <v>20.95</v>
      </c>
      <c r="AD8993" s="21" t="n">
        <v>0.21</v>
      </c>
    </row>
    <row r="8994" ht="18" customHeight="1">
      <c r="A8994" t="n">
        <v>8993</v>
      </c>
      <c r="B8994" t="inlineStr">
        <is>
          <t>CA-2017-159100</t>
        </is>
      </c>
      <c r="C8994" s="18" t="inlineStr">
        <is>
          <t>2017-10-16</t>
        </is>
      </c>
      <c r="D8994" s="18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19" t="n">
        <v>18.528</v>
      </c>
      <c r="S8994" s="20" t="n">
        <v>2</v>
      </c>
      <c r="T8994" s="21" t="n">
        <v>0.2</v>
      </c>
      <c r="U8994" s="19" t="n">
        <v>4.4004</v>
      </c>
      <c r="V8994" t="n">
        <v>5</v>
      </c>
      <c r="W8994" t="n">
        <v>2017</v>
      </c>
      <c r="X8994" t="inlineStr">
        <is>
          <t>2017Q4</t>
        </is>
      </c>
      <c r="Y8994" t="inlineStr">
        <is>
          <t>2017-10</t>
        </is>
      </c>
      <c r="Z8994" t="inlineStr">
        <is>
          <t>10.1% - 20%</t>
        </is>
      </c>
      <c r="AA8994" t="b">
        <v>1</v>
      </c>
      <c r="AB8994" t="b">
        <v>0</v>
      </c>
      <c r="AC8994" s="19" t="n">
        <v>11.58</v>
      </c>
      <c r="AD8994" s="21" t="n">
        <v>0.2375</v>
      </c>
    </row>
    <row r="8995" ht="18" customHeight="1">
      <c r="A8995" t="n">
        <v>8994</v>
      </c>
      <c r="B8995" t="inlineStr">
        <is>
          <t>CA-2017-159100</t>
        </is>
      </c>
      <c r="C8995" s="18" t="inlineStr">
        <is>
          <t>2017-10-16</t>
        </is>
      </c>
      <c r="D8995" s="18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19" t="n">
        <v>1875.258</v>
      </c>
      <c r="S8995" s="20" t="n">
        <v>7</v>
      </c>
      <c r="T8995" s="21" t="n">
        <v>0.4</v>
      </c>
      <c r="U8995" s="19" t="n">
        <v>-968.8833</v>
      </c>
      <c r="V8995" t="n">
        <v>5</v>
      </c>
      <c r="W8995" t="n">
        <v>2017</v>
      </c>
      <c r="X8995" t="inlineStr">
        <is>
          <t>2017Q4</t>
        </is>
      </c>
      <c r="Y8995" t="inlineStr">
        <is>
          <t>2017-10</t>
        </is>
      </c>
      <c r="Z8995" t="inlineStr">
        <is>
          <t>30.1% - 50%</t>
        </is>
      </c>
      <c r="AA8995" t="b">
        <v>0</v>
      </c>
      <c r="AB8995" t="b">
        <v>1</v>
      </c>
      <c r="AC8995" s="19" t="n">
        <v>446.49</v>
      </c>
      <c r="AD8995" s="21" t="n">
        <v>-0.5167</v>
      </c>
    </row>
    <row r="8996" ht="18" customHeight="1">
      <c r="A8996" t="n">
        <v>8995</v>
      </c>
      <c r="B8996" t="inlineStr">
        <is>
          <t>CA-2014-109043</t>
        </is>
      </c>
      <c r="C8996" s="18" t="inlineStr">
        <is>
          <t>2014-08-15</t>
        </is>
      </c>
      <c r="D8996" s="18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19" t="n">
        <v>91.36</v>
      </c>
      <c r="S8996" s="20" t="n">
        <v>5</v>
      </c>
      <c r="T8996" s="21" t="n">
        <v>0.2</v>
      </c>
      <c r="U8996" s="19" t="n">
        <v>29.692</v>
      </c>
      <c r="V8996" t="n">
        <v>2</v>
      </c>
      <c r="W8996" t="n">
        <v>2014</v>
      </c>
      <c r="X8996" t="inlineStr">
        <is>
          <t>2014Q3</t>
        </is>
      </c>
      <c r="Y8996" t="inlineStr">
        <is>
          <t>2014-08</t>
        </is>
      </c>
      <c r="Z8996" t="inlineStr">
        <is>
          <t>10.1% - 20%</t>
        </is>
      </c>
      <c r="AA8996" t="b">
        <v>1</v>
      </c>
      <c r="AB8996" t="b">
        <v>0</v>
      </c>
      <c r="AC8996" s="19" t="n">
        <v>22.84</v>
      </c>
      <c r="AD8996" s="21" t="n">
        <v>0.325</v>
      </c>
    </row>
    <row r="8997" ht="18" customHeight="1">
      <c r="A8997" t="n">
        <v>8996</v>
      </c>
      <c r="B8997" t="inlineStr">
        <is>
          <t>CA-2014-109043</t>
        </is>
      </c>
      <c r="C8997" s="18" t="inlineStr">
        <is>
          <t>2014-08-15</t>
        </is>
      </c>
      <c r="D8997" s="18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19" t="n">
        <v>152.24</v>
      </c>
      <c r="S8997" s="20" t="n">
        <v>5</v>
      </c>
      <c r="T8997" s="21" t="n">
        <v>0.2</v>
      </c>
      <c r="U8997" s="19" t="n">
        <v>17.127</v>
      </c>
      <c r="V8997" t="n">
        <v>2</v>
      </c>
      <c r="W8997" t="n">
        <v>2014</v>
      </c>
      <c r="X8997" t="inlineStr">
        <is>
          <t>2014Q3</t>
        </is>
      </c>
      <c r="Y8997" t="inlineStr">
        <is>
          <t>2014-08</t>
        </is>
      </c>
      <c r="Z8997" t="inlineStr">
        <is>
          <t>10.1% - 20%</t>
        </is>
      </c>
      <c r="AA8997" t="b">
        <v>1</v>
      </c>
      <c r="AB8997" t="b">
        <v>0</v>
      </c>
      <c r="AC8997" s="19" t="n">
        <v>38.06</v>
      </c>
      <c r="AD8997" s="21" t="n">
        <v>0.1125</v>
      </c>
    </row>
    <row r="8998" ht="18" customHeight="1">
      <c r="A8998" t="n">
        <v>8997</v>
      </c>
      <c r="B8998" t="inlineStr">
        <is>
          <t>US-2017-116491</t>
        </is>
      </c>
      <c r="C8998" s="18" t="inlineStr">
        <is>
          <t>2017-11-11</t>
        </is>
      </c>
      <c r="D8998" s="1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19" t="n">
        <v>35.184</v>
      </c>
      <c r="S8998" s="20" t="n">
        <v>2</v>
      </c>
      <c r="T8998" s="21" t="n">
        <v>0.2</v>
      </c>
      <c r="U8998" s="19" t="n">
        <v>12.3144</v>
      </c>
      <c r="V8998" t="n">
        <v>2</v>
      </c>
      <c r="W8998" t="n">
        <v>2017</v>
      </c>
      <c r="X8998" t="inlineStr">
        <is>
          <t>2017Q4</t>
        </is>
      </c>
      <c r="Y8998" t="inlineStr">
        <is>
          <t>2017-11</t>
        </is>
      </c>
      <c r="Z8998" t="inlineStr">
        <is>
          <t>10.1% - 20%</t>
        </is>
      </c>
      <c r="AA8998" t="b">
        <v>1</v>
      </c>
      <c r="AB8998" t="b">
        <v>0</v>
      </c>
      <c r="AC8998" s="19" t="n">
        <v>21.99</v>
      </c>
      <c r="AD8998" s="21" t="n">
        <v>0.35</v>
      </c>
    </row>
    <row r="8999" ht="18" customHeight="1">
      <c r="A8999" t="n">
        <v>8998</v>
      </c>
      <c r="B8999" t="inlineStr">
        <is>
          <t>CA-2017-122763</t>
        </is>
      </c>
      <c r="C8999" s="18" t="inlineStr">
        <is>
          <t>2017-03-20</t>
        </is>
      </c>
      <c r="D8999" s="18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19" t="n">
        <v>56.704</v>
      </c>
      <c r="S8999" s="20" t="n">
        <v>2</v>
      </c>
      <c r="T8999" s="21" t="n">
        <v>0.2</v>
      </c>
      <c r="U8999" s="19" t="n">
        <v>19.1376</v>
      </c>
      <c r="V8999" t="n">
        <v>0</v>
      </c>
      <c r="W8999" t="n">
        <v>2017</v>
      </c>
      <c r="X8999" t="inlineStr">
        <is>
          <t>2017Q1</t>
        </is>
      </c>
      <c r="Y8999" t="inlineStr">
        <is>
          <t>2017-03</t>
        </is>
      </c>
      <c r="Z8999" t="inlineStr">
        <is>
          <t>10.1% - 20%</t>
        </is>
      </c>
      <c r="AA8999" t="b">
        <v>1</v>
      </c>
      <c r="AB8999" t="b">
        <v>0</v>
      </c>
      <c r="AC8999" s="19" t="n">
        <v>35.44</v>
      </c>
      <c r="AD8999" s="21" t="n">
        <v>0.3375</v>
      </c>
    </row>
    <row r="9000" ht="18" customHeight="1">
      <c r="A9000" t="n">
        <v>8999</v>
      </c>
      <c r="B9000" t="inlineStr">
        <is>
          <t>CA-2017-122763</t>
        </is>
      </c>
      <c r="C9000" s="18" t="inlineStr">
        <is>
          <t>2017-03-20</t>
        </is>
      </c>
      <c r="D9000" s="18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19" t="n">
        <v>274.064</v>
      </c>
      <c r="S9000" s="20" t="n">
        <v>7</v>
      </c>
      <c r="T9000" s="21" t="n">
        <v>0.2</v>
      </c>
      <c r="U9000" s="19" t="n">
        <v>102.774</v>
      </c>
      <c r="V9000" t="n">
        <v>0</v>
      </c>
      <c r="W9000" t="n">
        <v>2017</v>
      </c>
      <c r="X9000" t="inlineStr">
        <is>
          <t>2017Q1</t>
        </is>
      </c>
      <c r="Y9000" t="inlineStr">
        <is>
          <t>2017-03</t>
        </is>
      </c>
      <c r="Z9000" t="inlineStr">
        <is>
          <t>10.1% - 20%</t>
        </is>
      </c>
      <c r="AA9000" t="b">
        <v>1</v>
      </c>
      <c r="AB9000" t="b">
        <v>0</v>
      </c>
      <c r="AC9000" s="19" t="n">
        <v>48.94</v>
      </c>
      <c r="AD9000" s="21" t="n">
        <v>0.375</v>
      </c>
    </row>
    <row r="9001" ht="18" customHeight="1">
      <c r="A9001" t="n">
        <v>9000</v>
      </c>
      <c r="B9001" t="inlineStr">
        <is>
          <t>CA-2017-137785</t>
        </is>
      </c>
      <c r="C9001" s="18" t="inlineStr">
        <is>
          <t>2017-05-13</t>
        </is>
      </c>
      <c r="D9001" s="18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19" t="n">
        <v>458.43</v>
      </c>
      <c r="S9001" s="20" t="n">
        <v>5</v>
      </c>
      <c r="T9001" s="21" t="n">
        <v>0.3</v>
      </c>
      <c r="U9001" s="19" t="n">
        <v>-124.431</v>
      </c>
      <c r="V9001" t="n">
        <v>4</v>
      </c>
      <c r="W9001" t="n">
        <v>2017</v>
      </c>
      <c r="X9001" t="inlineStr">
        <is>
          <t>2017Q2</t>
        </is>
      </c>
      <c r="Y9001" t="inlineStr">
        <is>
          <t>2017-05</t>
        </is>
      </c>
      <c r="Z9001" t="inlineStr">
        <is>
          <t>20.1% - 30%</t>
        </is>
      </c>
      <c r="AA9001" t="b">
        <v>0</v>
      </c>
      <c r="AB9001" t="b">
        <v>1</v>
      </c>
      <c r="AC9001" s="19" t="n">
        <v>130.98</v>
      </c>
      <c r="AD9001" s="21" t="n">
        <v>-0.2714</v>
      </c>
    </row>
    <row r="9002" ht="18" customHeight="1">
      <c r="A9002" t="n">
        <v>9001</v>
      </c>
      <c r="B9002" t="inlineStr">
        <is>
          <t>CA-2014-133389</t>
        </is>
      </c>
      <c r="C9002" s="18" t="inlineStr">
        <is>
          <t>2014-06-22</t>
        </is>
      </c>
      <c r="D9002" s="18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19" t="n">
        <v>8.226000000000001</v>
      </c>
      <c r="S9002" s="20" t="n">
        <v>3</v>
      </c>
      <c r="T9002" s="21" t="n">
        <v>0.7</v>
      </c>
      <c r="U9002" s="19" t="n">
        <v>-6.0324</v>
      </c>
      <c r="V9002" t="n">
        <v>0</v>
      </c>
      <c r="W9002" t="n">
        <v>2014</v>
      </c>
      <c r="X9002" t="inlineStr">
        <is>
          <t>2014Q2</t>
        </is>
      </c>
      <c r="Y9002" t="inlineStr">
        <is>
          <t>2014-06</t>
        </is>
      </c>
      <c r="Z9002" t="inlineStr">
        <is>
          <t>&gt; 50% (Deep Discount)</t>
        </is>
      </c>
      <c r="AA9002" t="b">
        <v>0</v>
      </c>
      <c r="AB9002" t="b">
        <v>1</v>
      </c>
      <c r="AC9002" s="19" t="n">
        <v>9.140000000000001</v>
      </c>
      <c r="AD9002" s="21" t="n">
        <v>-0.7333</v>
      </c>
    </row>
    <row r="9003" ht="18" customHeight="1">
      <c r="A9003" t="n">
        <v>9002</v>
      </c>
      <c r="B9003" t="inlineStr">
        <is>
          <t>CA-2014-103807</t>
        </is>
      </c>
      <c r="C9003" s="18" t="inlineStr">
        <is>
          <t>2014-12-02</t>
        </is>
      </c>
      <c r="D9003" s="18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19" t="n">
        <v>5.95</v>
      </c>
      <c r="S9003" s="20" t="n">
        <v>1</v>
      </c>
      <c r="T9003" s="21" t="n">
        <v>0</v>
      </c>
      <c r="U9003" s="19" t="n">
        <v>0.833</v>
      </c>
      <c r="V9003" t="n">
        <v>7</v>
      </c>
      <c r="W9003" t="n">
        <v>2014</v>
      </c>
      <c r="X9003" t="inlineStr">
        <is>
          <t>2014Q4</t>
        </is>
      </c>
      <c r="Y9003" t="inlineStr">
        <is>
          <t>2014-12</t>
        </is>
      </c>
      <c r="Z9003" t="inlineStr">
        <is>
          <t>0% (No Discount)</t>
        </is>
      </c>
      <c r="AA9003" t="b">
        <v>1</v>
      </c>
      <c r="AB9003" t="b">
        <v>0</v>
      </c>
      <c r="AC9003" s="19" t="n">
        <v>5.95</v>
      </c>
      <c r="AD9003" s="21" t="n">
        <v>0.14</v>
      </c>
    </row>
    <row r="9004" ht="18" customHeight="1">
      <c r="A9004" t="n">
        <v>9003</v>
      </c>
      <c r="B9004" t="inlineStr">
        <is>
          <t>CA-2014-103807</t>
        </is>
      </c>
      <c r="C9004" s="18" t="inlineStr">
        <is>
          <t>2014-12-02</t>
        </is>
      </c>
      <c r="D9004" s="18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19" t="n">
        <v>15.24</v>
      </c>
      <c r="S9004" s="20" t="n">
        <v>3</v>
      </c>
      <c r="T9004" s="21" t="n">
        <v>0</v>
      </c>
      <c r="U9004" s="19" t="n">
        <v>7.1628</v>
      </c>
      <c r="V9004" t="n">
        <v>7</v>
      </c>
      <c r="W9004" t="n">
        <v>2014</v>
      </c>
      <c r="X9004" t="inlineStr">
        <is>
          <t>2014Q4</t>
        </is>
      </c>
      <c r="Y9004" t="inlineStr">
        <is>
          <t>2014-12</t>
        </is>
      </c>
      <c r="Z9004" t="inlineStr">
        <is>
          <t>0% (No Discount)</t>
        </is>
      </c>
      <c r="AA9004" t="b">
        <v>1</v>
      </c>
      <c r="AB9004" t="b">
        <v>0</v>
      </c>
      <c r="AC9004" s="19" t="n">
        <v>5.08</v>
      </c>
      <c r="AD9004" s="21" t="n">
        <v>0.47</v>
      </c>
    </row>
    <row r="9005" ht="18" customHeight="1">
      <c r="A9005" t="n">
        <v>9004</v>
      </c>
      <c r="B9005" t="inlineStr">
        <is>
          <t>CA-2015-102855</t>
        </is>
      </c>
      <c r="C9005" s="18" t="inlineStr">
        <is>
          <t>2015-04-05</t>
        </is>
      </c>
      <c r="D9005" s="18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19" t="n">
        <v>239.94</v>
      </c>
      <c r="S9005" s="20" t="n">
        <v>6</v>
      </c>
      <c r="T9005" s="21" t="n">
        <v>0</v>
      </c>
      <c r="U9005" s="19" t="n">
        <v>26.3934</v>
      </c>
      <c r="V9005" t="n">
        <v>1</v>
      </c>
      <c r="W9005" t="n">
        <v>2015</v>
      </c>
      <c r="X9005" t="inlineStr">
        <is>
          <t>2015Q2</t>
        </is>
      </c>
      <c r="Y9005" t="inlineStr">
        <is>
          <t>2015-04</t>
        </is>
      </c>
      <c r="Z9005" t="inlineStr">
        <is>
          <t>0% (No Discount)</t>
        </is>
      </c>
      <c r="AA9005" t="b">
        <v>1</v>
      </c>
      <c r="AB9005" t="b">
        <v>0</v>
      </c>
      <c r="AC9005" s="19" t="n">
        <v>39.99</v>
      </c>
      <c r="AD9005" s="21" t="n">
        <v>0.11</v>
      </c>
    </row>
    <row r="9006" ht="18" customHeight="1">
      <c r="A9006" t="n">
        <v>9005</v>
      </c>
      <c r="B9006" t="inlineStr">
        <is>
          <t>CA-2015-102855</t>
        </is>
      </c>
      <c r="C9006" s="18" t="inlineStr">
        <is>
          <t>2015-04-05</t>
        </is>
      </c>
      <c r="D9006" s="18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19" t="n">
        <v>23.84</v>
      </c>
      <c r="S9006" s="20" t="n">
        <v>8</v>
      </c>
      <c r="T9006" s="21" t="n">
        <v>0</v>
      </c>
      <c r="U9006" s="19" t="n">
        <v>6.4368</v>
      </c>
      <c r="V9006" t="n">
        <v>1</v>
      </c>
      <c r="W9006" t="n">
        <v>2015</v>
      </c>
      <c r="X9006" t="inlineStr">
        <is>
          <t>2015Q2</t>
        </is>
      </c>
      <c r="Y9006" t="inlineStr">
        <is>
          <t>2015-04</t>
        </is>
      </c>
      <c r="Z9006" t="inlineStr">
        <is>
          <t>0% (No Discount)</t>
        </is>
      </c>
      <c r="AA9006" t="b">
        <v>1</v>
      </c>
      <c r="AB9006" t="b">
        <v>0</v>
      </c>
      <c r="AC9006" s="19" t="n">
        <v>2.98</v>
      </c>
      <c r="AD9006" s="21" t="n">
        <v>0.27</v>
      </c>
    </row>
    <row r="9007" ht="18" customHeight="1">
      <c r="A9007" t="n">
        <v>9006</v>
      </c>
      <c r="B9007" t="inlineStr">
        <is>
          <t>CA-2017-107825</t>
        </is>
      </c>
      <c r="C9007" s="18" t="inlineStr">
        <is>
          <t>2017-11-18</t>
        </is>
      </c>
      <c r="D9007" s="18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19" t="n">
        <v>92.52</v>
      </c>
      <c r="S9007" s="20" t="n">
        <v>6</v>
      </c>
      <c r="T9007" s="21" t="n">
        <v>0</v>
      </c>
      <c r="U9007" s="19" t="n">
        <v>24.9804</v>
      </c>
      <c r="V9007" t="n">
        <v>0</v>
      </c>
      <c r="W9007" t="n">
        <v>2017</v>
      </c>
      <c r="X9007" t="inlineStr">
        <is>
          <t>2017Q4</t>
        </is>
      </c>
      <c r="Y9007" t="inlineStr">
        <is>
          <t>2017-11</t>
        </is>
      </c>
      <c r="Z9007" t="inlineStr">
        <is>
          <t>0% (No Discount)</t>
        </is>
      </c>
      <c r="AA9007" t="b">
        <v>1</v>
      </c>
      <c r="AB9007" t="b">
        <v>0</v>
      </c>
      <c r="AC9007" s="19" t="n">
        <v>15.42</v>
      </c>
      <c r="AD9007" s="21" t="n">
        <v>0.27</v>
      </c>
    </row>
    <row r="9008" ht="18" customHeight="1">
      <c r="A9008" t="n">
        <v>9007</v>
      </c>
      <c r="B9008" t="inlineStr">
        <is>
          <t>CA-2017-107825</t>
        </is>
      </c>
      <c r="C9008" s="18" t="inlineStr">
        <is>
          <t>2017-11-18</t>
        </is>
      </c>
      <c r="D9008" s="1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19" t="n">
        <v>37.76</v>
      </c>
      <c r="S9008" s="20" t="n">
        <v>1</v>
      </c>
      <c r="T9008" s="21" t="n">
        <v>0</v>
      </c>
      <c r="U9008" s="19" t="n">
        <v>10.5728</v>
      </c>
      <c r="V9008" t="n">
        <v>0</v>
      </c>
      <c r="W9008" t="n">
        <v>2017</v>
      </c>
      <c r="X9008" t="inlineStr">
        <is>
          <t>2017Q4</t>
        </is>
      </c>
      <c r="Y9008" t="inlineStr">
        <is>
          <t>2017-11</t>
        </is>
      </c>
      <c r="Z9008" t="inlineStr">
        <is>
          <t>0% (No Discount)</t>
        </is>
      </c>
      <c r="AA9008" t="b">
        <v>1</v>
      </c>
      <c r="AB9008" t="b">
        <v>0</v>
      </c>
      <c r="AC9008" s="19" t="n">
        <v>37.76</v>
      </c>
      <c r="AD9008" s="21" t="n">
        <v>0.28</v>
      </c>
    </row>
    <row r="9009" ht="18" customHeight="1">
      <c r="A9009" t="n">
        <v>9008</v>
      </c>
      <c r="B9009" t="inlineStr">
        <is>
          <t>CA-2017-107825</t>
        </is>
      </c>
      <c r="C9009" s="18" t="inlineStr">
        <is>
          <t>2017-11-18</t>
        </is>
      </c>
      <c r="D9009" s="18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19" t="n">
        <v>7.38</v>
      </c>
      <c r="S9009" s="20" t="n">
        <v>2</v>
      </c>
      <c r="T9009" s="21" t="n">
        <v>0</v>
      </c>
      <c r="U9009" s="19" t="n">
        <v>3.4686</v>
      </c>
      <c r="V9009" t="n">
        <v>0</v>
      </c>
      <c r="W9009" t="n">
        <v>2017</v>
      </c>
      <c r="X9009" t="inlineStr">
        <is>
          <t>2017Q4</t>
        </is>
      </c>
      <c r="Y9009" t="inlineStr">
        <is>
          <t>2017-11</t>
        </is>
      </c>
      <c r="Z9009" t="inlineStr">
        <is>
          <t>0% (No Discount)</t>
        </is>
      </c>
      <c r="AA9009" t="b">
        <v>1</v>
      </c>
      <c r="AB9009" t="b">
        <v>0</v>
      </c>
      <c r="AC9009" s="19" t="n">
        <v>3.69</v>
      </c>
      <c r="AD9009" s="21" t="n">
        <v>0.47</v>
      </c>
    </row>
    <row r="9010" ht="18" customHeight="1">
      <c r="A9010" t="n">
        <v>9009</v>
      </c>
      <c r="B9010" t="inlineStr">
        <is>
          <t>CA-2017-107825</t>
        </is>
      </c>
      <c r="C9010" s="18" t="inlineStr">
        <is>
          <t>2017-11-18</t>
        </is>
      </c>
      <c r="D9010" s="18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19" t="n">
        <v>5.82</v>
      </c>
      <c r="S9010" s="20" t="n">
        <v>2</v>
      </c>
      <c r="T9010" s="21" t="n">
        <v>0</v>
      </c>
      <c r="U9010" s="19" t="n">
        <v>2.7354</v>
      </c>
      <c r="V9010" t="n">
        <v>0</v>
      </c>
      <c r="W9010" t="n">
        <v>2017</v>
      </c>
      <c r="X9010" t="inlineStr">
        <is>
          <t>2017Q4</t>
        </is>
      </c>
      <c r="Y9010" t="inlineStr">
        <is>
          <t>2017-11</t>
        </is>
      </c>
      <c r="Z9010" t="inlineStr">
        <is>
          <t>0% (No Discount)</t>
        </is>
      </c>
      <c r="AA9010" t="b">
        <v>1</v>
      </c>
      <c r="AB9010" t="b">
        <v>0</v>
      </c>
      <c r="AC9010" s="19" t="n">
        <v>2.91</v>
      </c>
      <c r="AD9010" s="21" t="n">
        <v>0.47</v>
      </c>
    </row>
    <row r="9011" ht="18" customHeight="1">
      <c r="A9011" t="n">
        <v>9010</v>
      </c>
      <c r="B9011" t="inlineStr">
        <is>
          <t>CA-2017-106047</t>
        </is>
      </c>
      <c r="C9011" s="18" t="inlineStr">
        <is>
          <t>2017-07-12</t>
        </is>
      </c>
      <c r="D9011" s="18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19" t="n">
        <v>3.816</v>
      </c>
      <c r="S9011" s="20" t="n">
        <v>1</v>
      </c>
      <c r="T9011" s="21" t="n">
        <v>0.2</v>
      </c>
      <c r="U9011" s="19" t="n">
        <v>1.1925</v>
      </c>
      <c r="V9011" t="n">
        <v>6</v>
      </c>
      <c r="W9011" t="n">
        <v>2017</v>
      </c>
      <c r="X9011" t="inlineStr">
        <is>
          <t>2017Q3</t>
        </is>
      </c>
      <c r="Y9011" t="inlineStr">
        <is>
          <t>2017-07</t>
        </is>
      </c>
      <c r="Z9011" t="inlineStr">
        <is>
          <t>10.1% - 20%</t>
        </is>
      </c>
      <c r="AA9011" t="b">
        <v>1</v>
      </c>
      <c r="AB9011" t="b">
        <v>0</v>
      </c>
      <c r="AC9011" s="19" t="n">
        <v>4.77</v>
      </c>
      <c r="AD9011" s="21" t="n">
        <v>0.3125</v>
      </c>
    </row>
    <row r="9012" ht="18" customHeight="1">
      <c r="A9012" t="n">
        <v>9011</v>
      </c>
      <c r="B9012" t="inlineStr">
        <is>
          <t>CA-2017-127803</t>
        </is>
      </c>
      <c r="C9012" s="18" t="inlineStr">
        <is>
          <t>2017-05-19</t>
        </is>
      </c>
      <c r="D9012" s="18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19" t="n">
        <v>26.16</v>
      </c>
      <c r="S9012" s="20" t="n">
        <v>4</v>
      </c>
      <c r="T9012" s="21" t="n">
        <v>0</v>
      </c>
      <c r="U9012" s="19" t="n">
        <v>12.8184</v>
      </c>
      <c r="V9012" t="n">
        <v>4</v>
      </c>
      <c r="W9012" t="n">
        <v>2017</v>
      </c>
      <c r="X9012" t="inlineStr">
        <is>
          <t>2017Q2</t>
        </is>
      </c>
      <c r="Y9012" t="inlineStr">
        <is>
          <t>2017-05</t>
        </is>
      </c>
      <c r="Z9012" t="inlineStr">
        <is>
          <t>0% (No Discount)</t>
        </is>
      </c>
      <c r="AA9012" t="b">
        <v>1</v>
      </c>
      <c r="AB9012" t="b">
        <v>0</v>
      </c>
      <c r="AC9012" s="19" t="n">
        <v>6.54</v>
      </c>
      <c r="AD9012" s="21" t="n">
        <v>0.49</v>
      </c>
    </row>
    <row r="9013" ht="18" customHeight="1">
      <c r="A9013" t="n">
        <v>9012</v>
      </c>
      <c r="B9013" t="inlineStr">
        <is>
          <t>CA-2015-137071</t>
        </is>
      </c>
      <c r="C9013" s="18" t="inlineStr">
        <is>
          <t>2015-12-20</t>
        </is>
      </c>
      <c r="D9013" s="18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19" t="n">
        <v>100.8</v>
      </c>
      <c r="S9013" s="20" t="n">
        <v>2</v>
      </c>
      <c r="T9013" s="21" t="n">
        <v>0.2</v>
      </c>
      <c r="U9013" s="19" t="n">
        <v>21.42</v>
      </c>
      <c r="V9013" t="n">
        <v>1</v>
      </c>
      <c r="W9013" t="n">
        <v>2015</v>
      </c>
      <c r="X9013" t="inlineStr">
        <is>
          <t>2015Q4</t>
        </is>
      </c>
      <c r="Y9013" t="inlineStr">
        <is>
          <t>2015-12</t>
        </is>
      </c>
      <c r="Z9013" t="inlineStr">
        <is>
          <t>10.1% - 20%</t>
        </is>
      </c>
      <c r="AA9013" t="b">
        <v>1</v>
      </c>
      <c r="AB9013" t="b">
        <v>0</v>
      </c>
      <c r="AC9013" s="19" t="n">
        <v>63</v>
      </c>
      <c r="AD9013" s="21" t="n">
        <v>0.2125</v>
      </c>
    </row>
    <row r="9014" ht="18" customHeight="1">
      <c r="A9014" t="n">
        <v>9013</v>
      </c>
      <c r="B9014" t="inlineStr">
        <is>
          <t>CA-2016-121447</t>
        </is>
      </c>
      <c r="C9014" s="18" t="inlineStr">
        <is>
          <t>2016-02-21</t>
        </is>
      </c>
      <c r="D9014" s="18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19" t="n">
        <v>135.8</v>
      </c>
      <c r="S9014" s="20" t="n">
        <v>7</v>
      </c>
      <c r="T9014" s="21" t="n">
        <v>0</v>
      </c>
      <c r="U9014" s="19" t="n">
        <v>66.542</v>
      </c>
      <c r="V9014" t="n">
        <v>1</v>
      </c>
      <c r="W9014" t="n">
        <v>2016</v>
      </c>
      <c r="X9014" t="inlineStr">
        <is>
          <t>2016Q1</t>
        </is>
      </c>
      <c r="Y9014" t="inlineStr">
        <is>
          <t>2016-02</t>
        </is>
      </c>
      <c r="Z9014" t="inlineStr">
        <is>
          <t>0% (No Discount)</t>
        </is>
      </c>
      <c r="AA9014" t="b">
        <v>1</v>
      </c>
      <c r="AB9014" t="b">
        <v>0</v>
      </c>
      <c r="AC9014" s="19" t="n">
        <v>19.4</v>
      </c>
      <c r="AD9014" s="21" t="n">
        <v>0.49</v>
      </c>
    </row>
    <row r="9015" ht="18" customHeight="1">
      <c r="A9015" t="n">
        <v>9014</v>
      </c>
      <c r="B9015" t="inlineStr">
        <is>
          <t>CA-2017-143084</t>
        </is>
      </c>
      <c r="C9015" s="18" t="inlineStr">
        <is>
          <t>2017-03-18</t>
        </is>
      </c>
      <c r="D9015" s="18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19" t="n">
        <v>13.9</v>
      </c>
      <c r="S9015" s="20" t="n">
        <v>5</v>
      </c>
      <c r="T9015" s="21" t="n">
        <v>0</v>
      </c>
      <c r="U9015" s="19" t="n">
        <v>3.753</v>
      </c>
      <c r="V9015" t="n">
        <v>4</v>
      </c>
      <c r="W9015" t="n">
        <v>2017</v>
      </c>
      <c r="X9015" t="inlineStr">
        <is>
          <t>2017Q1</t>
        </is>
      </c>
      <c r="Y9015" t="inlineStr">
        <is>
          <t>2017-03</t>
        </is>
      </c>
      <c r="Z9015" t="inlineStr">
        <is>
          <t>0% (No Discount)</t>
        </is>
      </c>
      <c r="AA9015" t="b">
        <v>1</v>
      </c>
      <c r="AB9015" t="b">
        <v>0</v>
      </c>
      <c r="AC9015" s="19" t="n">
        <v>2.78</v>
      </c>
      <c r="AD9015" s="21" t="n">
        <v>0.27</v>
      </c>
    </row>
    <row r="9016" ht="18" customHeight="1">
      <c r="A9016" t="n">
        <v>9015</v>
      </c>
      <c r="B9016" t="inlineStr">
        <is>
          <t>CA-2017-143084</t>
        </is>
      </c>
      <c r="C9016" s="18" t="inlineStr">
        <is>
          <t>2017-03-18</t>
        </is>
      </c>
      <c r="D9016" s="18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19" t="n">
        <v>19.4</v>
      </c>
      <c r="S9016" s="20" t="n">
        <v>5</v>
      </c>
      <c r="T9016" s="21" t="n">
        <v>0</v>
      </c>
      <c r="U9016" s="19" t="n">
        <v>9.311999999999999</v>
      </c>
      <c r="V9016" t="n">
        <v>4</v>
      </c>
      <c r="W9016" t="n">
        <v>2017</v>
      </c>
      <c r="X9016" t="inlineStr">
        <is>
          <t>2017Q1</t>
        </is>
      </c>
      <c r="Y9016" t="inlineStr">
        <is>
          <t>2017-03</t>
        </is>
      </c>
      <c r="Z9016" t="inlineStr">
        <is>
          <t>0% (No Discount)</t>
        </is>
      </c>
      <c r="AA9016" t="b">
        <v>1</v>
      </c>
      <c r="AB9016" t="b">
        <v>0</v>
      </c>
      <c r="AC9016" s="19" t="n">
        <v>3.88</v>
      </c>
      <c r="AD9016" s="21" t="n">
        <v>0.48</v>
      </c>
    </row>
    <row r="9017" ht="18" customHeight="1">
      <c r="A9017" t="n">
        <v>9016</v>
      </c>
      <c r="B9017" t="inlineStr">
        <is>
          <t>CA-2016-131639</t>
        </is>
      </c>
      <c r="C9017" s="18" t="inlineStr">
        <is>
          <t>2016-12-17</t>
        </is>
      </c>
      <c r="D9017" s="18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19" t="n">
        <v>13.488</v>
      </c>
      <c r="S9017" s="20" t="n">
        <v>2</v>
      </c>
      <c r="T9017" s="21" t="n">
        <v>0.2</v>
      </c>
      <c r="U9017" s="19" t="n">
        <v>4.3836</v>
      </c>
      <c r="V9017" t="n">
        <v>6</v>
      </c>
      <c r="W9017" t="n">
        <v>2016</v>
      </c>
      <c r="X9017" t="inlineStr">
        <is>
          <t>2016Q4</t>
        </is>
      </c>
      <c r="Y9017" t="inlineStr">
        <is>
          <t>2016-12</t>
        </is>
      </c>
      <c r="Z9017" t="inlineStr">
        <is>
          <t>10.1% - 20%</t>
        </is>
      </c>
      <c r="AA9017" t="b">
        <v>1</v>
      </c>
      <c r="AB9017" t="b">
        <v>0</v>
      </c>
      <c r="AC9017" s="19" t="n">
        <v>8.43</v>
      </c>
      <c r="AD9017" s="21" t="n">
        <v>0.325</v>
      </c>
    </row>
    <row r="9018" ht="18" customHeight="1">
      <c r="A9018" t="n">
        <v>9017</v>
      </c>
      <c r="B9018" t="inlineStr">
        <is>
          <t>CA-2016-131639</t>
        </is>
      </c>
      <c r="C9018" s="18" t="inlineStr">
        <is>
          <t>2016-12-17</t>
        </is>
      </c>
      <c r="D9018" s="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19" t="n">
        <v>11.416</v>
      </c>
      <c r="S9018" s="20" t="n">
        <v>1</v>
      </c>
      <c r="T9018" s="21" t="n">
        <v>0.2</v>
      </c>
      <c r="U9018" s="19" t="n">
        <v>3.8529</v>
      </c>
      <c r="V9018" t="n">
        <v>6</v>
      </c>
      <c r="W9018" t="n">
        <v>2016</v>
      </c>
      <c r="X9018" t="inlineStr">
        <is>
          <t>2016Q4</t>
        </is>
      </c>
      <c r="Y9018" t="inlineStr">
        <is>
          <t>2016-12</t>
        </is>
      </c>
      <c r="Z9018" t="inlineStr">
        <is>
          <t>10.1% - 20%</t>
        </is>
      </c>
      <c r="AA9018" t="b">
        <v>1</v>
      </c>
      <c r="AB9018" t="b">
        <v>0</v>
      </c>
      <c r="AC9018" s="19" t="n">
        <v>14.27</v>
      </c>
      <c r="AD9018" s="21" t="n">
        <v>0.3375</v>
      </c>
    </row>
    <row r="9019" ht="18" customHeight="1">
      <c r="A9019" t="n">
        <v>9018</v>
      </c>
      <c r="B9019" t="inlineStr">
        <is>
          <t>CA-2016-161361</t>
        </is>
      </c>
      <c r="C9019" s="18" t="inlineStr">
        <is>
          <t>2016-03-26</t>
        </is>
      </c>
      <c r="D9019" s="18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19" t="n">
        <v>17.64</v>
      </c>
      <c r="S9019" s="20" t="n">
        <v>3</v>
      </c>
      <c r="T9019" s="21" t="n">
        <v>0</v>
      </c>
      <c r="U9019" s="19" t="n">
        <v>8.643599999999999</v>
      </c>
      <c r="V9019" t="n">
        <v>2</v>
      </c>
      <c r="W9019" t="n">
        <v>2016</v>
      </c>
      <c r="X9019" t="inlineStr">
        <is>
          <t>2016Q1</t>
        </is>
      </c>
      <c r="Y9019" t="inlineStr">
        <is>
          <t>2016-03</t>
        </is>
      </c>
      <c r="Z9019" t="inlineStr">
        <is>
          <t>0% (No Discount)</t>
        </is>
      </c>
      <c r="AA9019" t="b">
        <v>1</v>
      </c>
      <c r="AB9019" t="b">
        <v>0</v>
      </c>
      <c r="AC9019" s="19" t="n">
        <v>5.88</v>
      </c>
      <c r="AD9019" s="21" t="n">
        <v>0.49</v>
      </c>
    </row>
    <row r="9020" ht="18" customHeight="1">
      <c r="A9020" t="n">
        <v>9019</v>
      </c>
      <c r="B9020" t="inlineStr">
        <is>
          <t>CA-2016-161361</t>
        </is>
      </c>
      <c r="C9020" s="18" t="inlineStr">
        <is>
          <t>2016-03-26</t>
        </is>
      </c>
      <c r="D9020" s="18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19" t="n">
        <v>17.04</v>
      </c>
      <c r="S9020" s="20" t="n">
        <v>3</v>
      </c>
      <c r="T9020" s="21" t="n">
        <v>0.2</v>
      </c>
      <c r="U9020" s="19" t="n">
        <v>5.538</v>
      </c>
      <c r="V9020" t="n">
        <v>2</v>
      </c>
      <c r="W9020" t="n">
        <v>2016</v>
      </c>
      <c r="X9020" t="inlineStr">
        <is>
          <t>2016Q1</t>
        </is>
      </c>
      <c r="Y9020" t="inlineStr">
        <is>
          <t>2016-03</t>
        </is>
      </c>
      <c r="Z9020" t="inlineStr">
        <is>
          <t>10.1% - 20%</t>
        </is>
      </c>
      <c r="AA9020" t="b">
        <v>1</v>
      </c>
      <c r="AB9020" t="b">
        <v>0</v>
      </c>
      <c r="AC9020" s="19" t="n">
        <v>7.1</v>
      </c>
      <c r="AD9020" s="21" t="n">
        <v>0.325</v>
      </c>
    </row>
    <row r="9021" ht="18" customHeight="1">
      <c r="A9021" t="n">
        <v>9020</v>
      </c>
      <c r="B9021" t="inlineStr">
        <is>
          <t>CA-2014-100706</t>
        </is>
      </c>
      <c r="C9021" s="18" t="inlineStr">
        <is>
          <t>2014-12-16</t>
        </is>
      </c>
      <c r="D9021" s="18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19" t="n">
        <v>99.98</v>
      </c>
      <c r="S9021" s="20" t="n">
        <v>2</v>
      </c>
      <c r="T9021" s="21" t="n">
        <v>0</v>
      </c>
      <c r="U9021" s="19" t="n">
        <v>7.9984</v>
      </c>
      <c r="V9021" t="n">
        <v>2</v>
      </c>
      <c r="W9021" t="n">
        <v>2014</v>
      </c>
      <c r="X9021" t="inlineStr">
        <is>
          <t>2014Q4</t>
        </is>
      </c>
      <c r="Y9021" t="inlineStr">
        <is>
          <t>2014-12</t>
        </is>
      </c>
      <c r="Z9021" t="inlineStr">
        <is>
          <t>0% (No Discount)</t>
        </is>
      </c>
      <c r="AA9021" t="b">
        <v>1</v>
      </c>
      <c r="AB9021" t="b">
        <v>0</v>
      </c>
      <c r="AC9021" s="19" t="n">
        <v>49.99</v>
      </c>
      <c r="AD9021" s="21" t="n">
        <v>0.08</v>
      </c>
    </row>
    <row r="9022" ht="18" customHeight="1">
      <c r="A9022" t="n">
        <v>9021</v>
      </c>
      <c r="B9022" t="inlineStr">
        <is>
          <t>CA-2014-100706</t>
        </is>
      </c>
      <c r="C9022" s="18" t="inlineStr">
        <is>
          <t>2014-12-16</t>
        </is>
      </c>
      <c r="D9022" s="18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19" t="n">
        <v>29.46</v>
      </c>
      <c r="S9022" s="20" t="n">
        <v>6</v>
      </c>
      <c r="T9022" s="21" t="n">
        <v>0</v>
      </c>
      <c r="U9022" s="19" t="n">
        <v>9.7218</v>
      </c>
      <c r="V9022" t="n">
        <v>2</v>
      </c>
      <c r="W9022" t="n">
        <v>2014</v>
      </c>
      <c r="X9022" t="inlineStr">
        <is>
          <t>2014Q4</t>
        </is>
      </c>
      <c r="Y9022" t="inlineStr">
        <is>
          <t>2014-12</t>
        </is>
      </c>
      <c r="Z9022" t="inlineStr">
        <is>
          <t>0% (No Discount)</t>
        </is>
      </c>
      <c r="AA9022" t="b">
        <v>1</v>
      </c>
      <c r="AB9022" t="b">
        <v>0</v>
      </c>
      <c r="AC9022" s="19" t="n">
        <v>4.91</v>
      </c>
      <c r="AD9022" s="21" t="n">
        <v>0.33</v>
      </c>
    </row>
    <row r="9023" ht="18" customHeight="1">
      <c r="A9023" t="n">
        <v>9022</v>
      </c>
      <c r="B9023" t="inlineStr">
        <is>
          <t>CA-2015-129525</t>
        </is>
      </c>
      <c r="C9023" s="18" t="inlineStr">
        <is>
          <t>2015-11-15</t>
        </is>
      </c>
      <c r="D9023" s="18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19" t="n">
        <v>166.92</v>
      </c>
      <c r="S9023" s="20" t="n">
        <v>13</v>
      </c>
      <c r="T9023" s="21" t="n">
        <v>0.7</v>
      </c>
      <c r="U9023" s="19" t="n">
        <v>-116.844</v>
      </c>
      <c r="V9023" t="n">
        <v>5</v>
      </c>
      <c r="W9023" t="n">
        <v>2015</v>
      </c>
      <c r="X9023" t="inlineStr">
        <is>
          <t>2015Q4</t>
        </is>
      </c>
      <c r="Y9023" t="inlineStr">
        <is>
          <t>2015-11</t>
        </is>
      </c>
      <c r="Z9023" t="inlineStr">
        <is>
          <t>&gt; 50% (Deep Discount)</t>
        </is>
      </c>
      <c r="AA9023" t="b">
        <v>0</v>
      </c>
      <c r="AB9023" t="b">
        <v>1</v>
      </c>
      <c r="AC9023" s="19" t="n">
        <v>42.8</v>
      </c>
      <c r="AD9023" s="21" t="n">
        <v>-0.7</v>
      </c>
    </row>
    <row r="9024" ht="18" customHeight="1">
      <c r="A9024" t="n">
        <v>9023</v>
      </c>
      <c r="B9024" t="inlineStr">
        <is>
          <t>US-2016-141880</t>
        </is>
      </c>
      <c r="C9024" s="18" t="inlineStr">
        <is>
          <t>2016-08-22</t>
        </is>
      </c>
      <c r="D9024" s="18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19" t="n">
        <v>98.328</v>
      </c>
      <c r="S9024" s="20" t="n">
        <v>3</v>
      </c>
      <c r="T9024" s="21" t="n">
        <v>0.2</v>
      </c>
      <c r="U9024" s="19" t="n">
        <v>9.832800000000001</v>
      </c>
      <c r="V9024" t="n">
        <v>1</v>
      </c>
      <c r="W9024" t="n">
        <v>2016</v>
      </c>
      <c r="X9024" t="inlineStr">
        <is>
          <t>2016Q3</t>
        </is>
      </c>
      <c r="Y9024" t="inlineStr">
        <is>
          <t>2016-08</t>
        </is>
      </c>
      <c r="Z9024" t="inlineStr">
        <is>
          <t>10.1% - 20%</t>
        </is>
      </c>
      <c r="AA9024" t="b">
        <v>1</v>
      </c>
      <c r="AB9024" t="b">
        <v>0</v>
      </c>
      <c r="AC9024" s="19" t="n">
        <v>40.97</v>
      </c>
      <c r="AD9024" s="21" t="n">
        <v>0.1</v>
      </c>
    </row>
    <row r="9025" ht="18" customHeight="1">
      <c r="A9025" t="n">
        <v>9024</v>
      </c>
      <c r="B9025" t="inlineStr">
        <is>
          <t>CA-2015-165799</t>
        </is>
      </c>
      <c r="C9025" s="18" t="inlineStr">
        <is>
          <t>2015-06-29</t>
        </is>
      </c>
      <c r="D9025" s="18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19" t="n">
        <v>117.882</v>
      </c>
      <c r="S9025" s="20" t="n">
        <v>1</v>
      </c>
      <c r="T9025" s="21" t="n">
        <v>0.1</v>
      </c>
      <c r="U9025" s="19" t="n">
        <v>1.3098</v>
      </c>
      <c r="V9025" t="n">
        <v>3</v>
      </c>
      <c r="W9025" t="n">
        <v>2015</v>
      </c>
      <c r="X9025" t="inlineStr">
        <is>
          <t>2015Q2</t>
        </is>
      </c>
      <c r="Y9025" t="inlineStr">
        <is>
          <t>2015-06</t>
        </is>
      </c>
      <c r="Z9025" t="inlineStr">
        <is>
          <t>0.1% - 10%</t>
        </is>
      </c>
      <c r="AA9025" t="b">
        <v>1</v>
      </c>
      <c r="AB9025" t="b">
        <v>0</v>
      </c>
      <c r="AC9025" s="19" t="n">
        <v>130.98</v>
      </c>
      <c r="AD9025" s="21" t="n">
        <v>0.0111</v>
      </c>
    </row>
    <row r="9026" ht="18" customHeight="1">
      <c r="A9026" t="n">
        <v>9025</v>
      </c>
      <c r="B9026" t="inlineStr">
        <is>
          <t>CA-2016-102127</t>
        </is>
      </c>
      <c r="C9026" s="18" t="inlineStr">
        <is>
          <t>2016-06-26</t>
        </is>
      </c>
      <c r="D9026" s="18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19" t="n">
        <v>20.97</v>
      </c>
      <c r="S9026" s="20" t="n">
        <v>3</v>
      </c>
      <c r="T9026" s="21" t="n">
        <v>0</v>
      </c>
      <c r="U9026" s="19" t="n">
        <v>9.017099999999999</v>
      </c>
      <c r="V9026" t="n">
        <v>6</v>
      </c>
      <c r="W9026" t="n">
        <v>2016</v>
      </c>
      <c r="X9026" t="inlineStr">
        <is>
          <t>2016Q2</t>
        </is>
      </c>
      <c r="Y9026" t="inlineStr">
        <is>
          <t>2016-06</t>
        </is>
      </c>
      <c r="Z9026" t="inlineStr">
        <is>
          <t>0% (No Discount)</t>
        </is>
      </c>
      <c r="AA9026" t="b">
        <v>1</v>
      </c>
      <c r="AB9026" t="b">
        <v>0</v>
      </c>
      <c r="AC9026" s="19" t="n">
        <v>6.99</v>
      </c>
      <c r="AD9026" s="21" t="n">
        <v>0.43</v>
      </c>
    </row>
    <row r="9027" ht="18" customHeight="1">
      <c r="A9027" t="n">
        <v>9026</v>
      </c>
      <c r="B9027" t="inlineStr">
        <is>
          <t>CA-2016-102127</t>
        </is>
      </c>
      <c r="C9027" s="18" t="inlineStr">
        <is>
          <t>2016-06-26</t>
        </is>
      </c>
      <c r="D9027" s="18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19" t="n">
        <v>139.96</v>
      </c>
      <c r="S9027" s="20" t="n">
        <v>4</v>
      </c>
      <c r="T9027" s="21" t="n">
        <v>0</v>
      </c>
      <c r="U9027" s="19" t="n">
        <v>9.7972</v>
      </c>
      <c r="V9027" t="n">
        <v>6</v>
      </c>
      <c r="W9027" t="n">
        <v>2016</v>
      </c>
      <c r="X9027" t="inlineStr">
        <is>
          <t>2016Q2</t>
        </is>
      </c>
      <c r="Y9027" t="inlineStr">
        <is>
          <t>2016-06</t>
        </is>
      </c>
      <c r="Z9027" t="inlineStr">
        <is>
          <t>0% (No Discount)</t>
        </is>
      </c>
      <c r="AA9027" t="b">
        <v>1</v>
      </c>
      <c r="AB9027" t="b">
        <v>0</v>
      </c>
      <c r="AC9027" s="19" t="n">
        <v>34.99</v>
      </c>
      <c r="AD9027" s="21" t="n">
        <v>0.07000000000000001</v>
      </c>
    </row>
    <row r="9028" ht="18" customHeight="1">
      <c r="A9028" t="n">
        <v>9027</v>
      </c>
      <c r="B9028" t="inlineStr">
        <is>
          <t>CA-2016-102127</t>
        </is>
      </c>
      <c r="C9028" s="18" t="inlineStr">
        <is>
          <t>2016-06-26</t>
        </is>
      </c>
      <c r="D9028" s="1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19" t="n">
        <v>37.74</v>
      </c>
      <c r="S9028" s="20" t="n">
        <v>3</v>
      </c>
      <c r="T9028" s="21" t="n">
        <v>0</v>
      </c>
      <c r="U9028" s="19" t="n">
        <v>12.8316</v>
      </c>
      <c r="V9028" t="n">
        <v>6</v>
      </c>
      <c r="W9028" t="n">
        <v>2016</v>
      </c>
      <c r="X9028" t="inlineStr">
        <is>
          <t>2016Q2</t>
        </is>
      </c>
      <c r="Y9028" t="inlineStr">
        <is>
          <t>2016-06</t>
        </is>
      </c>
      <c r="Z9028" t="inlineStr">
        <is>
          <t>0% (No Discount)</t>
        </is>
      </c>
      <c r="AA9028" t="b">
        <v>1</v>
      </c>
      <c r="AB9028" t="b">
        <v>0</v>
      </c>
      <c r="AC9028" s="19" t="n">
        <v>12.58</v>
      </c>
      <c r="AD9028" s="21" t="n">
        <v>0.34</v>
      </c>
    </row>
    <row r="9029" ht="18" customHeight="1">
      <c r="A9029" t="n">
        <v>9028</v>
      </c>
      <c r="B9029" t="inlineStr">
        <is>
          <t>US-2016-152415</t>
        </is>
      </c>
      <c r="C9029" s="18" t="inlineStr">
        <is>
          <t>2016-09-17</t>
        </is>
      </c>
      <c r="D9029" s="18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19" t="n">
        <v>14.82</v>
      </c>
      <c r="S9029" s="20" t="n">
        <v>3</v>
      </c>
      <c r="T9029" s="21" t="n">
        <v>0</v>
      </c>
      <c r="U9029" s="19" t="n">
        <v>6.2244</v>
      </c>
      <c r="V9029" t="n">
        <v>5</v>
      </c>
      <c r="W9029" t="n">
        <v>2016</v>
      </c>
      <c r="X9029" t="inlineStr">
        <is>
          <t>2016Q3</t>
        </is>
      </c>
      <c r="Y9029" t="inlineStr">
        <is>
          <t>2016-09</t>
        </is>
      </c>
      <c r="Z9029" t="inlineStr">
        <is>
          <t>0% (No Discount)</t>
        </is>
      </c>
      <c r="AA9029" t="b">
        <v>1</v>
      </c>
      <c r="AB9029" t="b">
        <v>0</v>
      </c>
      <c r="AC9029" s="19" t="n">
        <v>4.94</v>
      </c>
      <c r="AD9029" s="21" t="n">
        <v>0.42</v>
      </c>
    </row>
    <row r="9030" ht="18" customHeight="1">
      <c r="A9030" t="n">
        <v>9029</v>
      </c>
      <c r="B9030" t="inlineStr">
        <is>
          <t>US-2016-152415</t>
        </is>
      </c>
      <c r="C9030" s="18" t="inlineStr">
        <is>
          <t>2016-09-17</t>
        </is>
      </c>
      <c r="D9030" s="18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19" t="n">
        <v>191.82</v>
      </c>
      <c r="S9030" s="20" t="n">
        <v>3</v>
      </c>
      <c r="T9030" s="21" t="n">
        <v>0</v>
      </c>
      <c r="U9030" s="19" t="n">
        <v>61.3824</v>
      </c>
      <c r="V9030" t="n">
        <v>5</v>
      </c>
      <c r="W9030" t="n">
        <v>2016</v>
      </c>
      <c r="X9030" t="inlineStr">
        <is>
          <t>2016Q3</t>
        </is>
      </c>
      <c r="Y9030" t="inlineStr">
        <is>
          <t>2016-09</t>
        </is>
      </c>
      <c r="Z9030" t="inlineStr">
        <is>
          <t>0% (No Discount)</t>
        </is>
      </c>
      <c r="AA9030" t="b">
        <v>1</v>
      </c>
      <c r="AB9030" t="b">
        <v>0</v>
      </c>
      <c r="AC9030" s="19" t="n">
        <v>63.94</v>
      </c>
      <c r="AD9030" s="21" t="n">
        <v>0.32</v>
      </c>
    </row>
    <row r="9031" ht="18" customHeight="1">
      <c r="A9031" t="n">
        <v>9030</v>
      </c>
      <c r="B9031" t="inlineStr">
        <is>
          <t>CA-2014-138198</t>
        </is>
      </c>
      <c r="C9031" s="18" t="inlineStr">
        <is>
          <t>2014-07-18</t>
        </is>
      </c>
      <c r="D9031" s="18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19" t="n">
        <v>13.904</v>
      </c>
      <c r="S9031" s="20" t="n">
        <v>2</v>
      </c>
      <c r="T9031" s="21" t="n">
        <v>0.2</v>
      </c>
      <c r="U9031" s="19" t="n">
        <v>4.5188</v>
      </c>
      <c r="V9031" t="n">
        <v>5</v>
      </c>
      <c r="W9031" t="n">
        <v>2014</v>
      </c>
      <c r="X9031" t="inlineStr">
        <is>
          <t>2014Q3</t>
        </is>
      </c>
      <c r="Y9031" t="inlineStr">
        <is>
          <t>2014-07</t>
        </is>
      </c>
      <c r="Z9031" t="inlineStr">
        <is>
          <t>10.1% - 20%</t>
        </is>
      </c>
      <c r="AA9031" t="b">
        <v>1</v>
      </c>
      <c r="AB9031" t="b">
        <v>0</v>
      </c>
      <c r="AC9031" s="19" t="n">
        <v>8.69</v>
      </c>
      <c r="AD9031" s="21" t="n">
        <v>0.325</v>
      </c>
    </row>
    <row r="9032" ht="18" customHeight="1">
      <c r="A9032" t="n">
        <v>9031</v>
      </c>
      <c r="B9032" t="inlineStr">
        <is>
          <t>CA-2017-128041</t>
        </is>
      </c>
      <c r="C9032" s="18" t="inlineStr">
        <is>
          <t>2017-09-01</t>
        </is>
      </c>
      <c r="D9032" s="18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19" t="n">
        <v>314.6</v>
      </c>
      <c r="S9032" s="20" t="n">
        <v>4</v>
      </c>
      <c r="T9032" s="21" t="n">
        <v>0</v>
      </c>
      <c r="U9032" s="19" t="n">
        <v>103.818</v>
      </c>
      <c r="V9032" t="n">
        <v>0</v>
      </c>
      <c r="W9032" t="n">
        <v>2017</v>
      </c>
      <c r="X9032" t="inlineStr">
        <is>
          <t>2017Q3</t>
        </is>
      </c>
      <c r="Y9032" t="inlineStr">
        <is>
          <t>2017-09</t>
        </is>
      </c>
      <c r="Z9032" t="inlineStr">
        <is>
          <t>0% (No Discount)</t>
        </is>
      </c>
      <c r="AA9032" t="b">
        <v>1</v>
      </c>
      <c r="AB9032" t="b">
        <v>0</v>
      </c>
      <c r="AC9032" s="19" t="n">
        <v>78.65000000000001</v>
      </c>
      <c r="AD9032" s="21" t="n">
        <v>0.33</v>
      </c>
    </row>
    <row r="9033" ht="18" customHeight="1">
      <c r="A9033" t="n">
        <v>9032</v>
      </c>
      <c r="B9033" t="inlineStr">
        <is>
          <t>CA-2017-128041</t>
        </is>
      </c>
      <c r="C9033" s="18" t="inlineStr">
        <is>
          <t>2017-09-01</t>
        </is>
      </c>
      <c r="D9033" s="18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19" t="n">
        <v>283.56</v>
      </c>
      <c r="S9033" s="20" t="n">
        <v>4</v>
      </c>
      <c r="T9033" s="21" t="n">
        <v>0</v>
      </c>
      <c r="U9033" s="19" t="n">
        <v>45.3696</v>
      </c>
      <c r="V9033" t="n">
        <v>0</v>
      </c>
      <c r="W9033" t="n">
        <v>2017</v>
      </c>
      <c r="X9033" t="inlineStr">
        <is>
          <t>2017Q3</t>
        </is>
      </c>
      <c r="Y9033" t="inlineStr">
        <is>
          <t>2017-09</t>
        </is>
      </c>
      <c r="Z9033" t="inlineStr">
        <is>
          <t>0% (No Discount)</t>
        </is>
      </c>
      <c r="AA9033" t="b">
        <v>1</v>
      </c>
      <c r="AB9033" t="b">
        <v>0</v>
      </c>
      <c r="AC9033" s="19" t="n">
        <v>70.89</v>
      </c>
      <c r="AD9033" s="21" t="n">
        <v>0.16</v>
      </c>
    </row>
    <row r="9034" ht="18" customHeight="1">
      <c r="A9034" t="n">
        <v>9033</v>
      </c>
      <c r="B9034" t="inlineStr">
        <is>
          <t>CA-2017-105823</t>
        </is>
      </c>
      <c r="C9034" s="18" t="inlineStr">
        <is>
          <t>2017-06-22</t>
        </is>
      </c>
      <c r="D9034" s="18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19" t="n">
        <v>487.96</v>
      </c>
      <c r="S9034" s="20" t="n">
        <v>2</v>
      </c>
      <c r="T9034" s="21" t="n">
        <v>0</v>
      </c>
      <c r="U9034" s="19" t="n">
        <v>146.388</v>
      </c>
      <c r="V9034" t="n">
        <v>4</v>
      </c>
      <c r="W9034" t="n">
        <v>2017</v>
      </c>
      <c r="X9034" t="inlineStr">
        <is>
          <t>2017Q2</t>
        </is>
      </c>
      <c r="Y9034" t="inlineStr">
        <is>
          <t>2017-06</t>
        </is>
      </c>
      <c r="Z9034" t="inlineStr">
        <is>
          <t>0% (No Discount)</t>
        </is>
      </c>
      <c r="AA9034" t="b">
        <v>1</v>
      </c>
      <c r="AB9034" t="b">
        <v>0</v>
      </c>
      <c r="AC9034" s="19" t="n">
        <v>243.98</v>
      </c>
      <c r="AD9034" s="21" t="n">
        <v>0.3</v>
      </c>
    </row>
    <row r="9035" ht="18" customHeight="1">
      <c r="A9035" t="n">
        <v>9034</v>
      </c>
      <c r="B9035" t="inlineStr">
        <is>
          <t>CA-2014-152268</t>
        </is>
      </c>
      <c r="C9035" s="18" t="inlineStr">
        <is>
          <t>2014-09-02</t>
        </is>
      </c>
      <c r="D9035" s="18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19" t="n">
        <v>1793.98</v>
      </c>
      <c r="S9035" s="20" t="n">
        <v>2</v>
      </c>
      <c r="T9035" s="21" t="n">
        <v>0</v>
      </c>
      <c r="U9035" s="19" t="n">
        <v>843.1706</v>
      </c>
      <c r="V9035" t="n">
        <v>5</v>
      </c>
      <c r="W9035" t="n">
        <v>2014</v>
      </c>
      <c r="X9035" t="inlineStr">
        <is>
          <t>2014Q3</t>
        </is>
      </c>
      <c r="Y9035" t="inlineStr">
        <is>
          <t>2014-09</t>
        </is>
      </c>
      <c r="Z9035" t="inlineStr">
        <is>
          <t>0% (No Discount)</t>
        </is>
      </c>
      <c r="AA9035" t="b">
        <v>1</v>
      </c>
      <c r="AB9035" t="b">
        <v>0</v>
      </c>
      <c r="AC9035" s="19" t="n">
        <v>896.99</v>
      </c>
      <c r="AD9035" s="21" t="n">
        <v>0.47</v>
      </c>
    </row>
    <row r="9036" ht="18" customHeight="1">
      <c r="A9036" t="n">
        <v>9035</v>
      </c>
      <c r="B9036" t="inlineStr">
        <is>
          <t>CA-2015-148873</t>
        </is>
      </c>
      <c r="C9036" s="18" t="inlineStr">
        <is>
          <t>2015-10-01</t>
        </is>
      </c>
      <c r="D9036" s="18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19" t="n">
        <v>2.992</v>
      </c>
      <c r="S9036" s="20" t="n">
        <v>4</v>
      </c>
      <c r="T9036" s="21" t="n">
        <v>0.8</v>
      </c>
      <c r="U9036" s="19" t="n">
        <v>-4.488</v>
      </c>
      <c r="V9036" t="n">
        <v>4</v>
      </c>
      <c r="W9036" t="n">
        <v>2015</v>
      </c>
      <c r="X9036" t="inlineStr">
        <is>
          <t>2015Q4</t>
        </is>
      </c>
      <c r="Y9036" t="inlineStr">
        <is>
          <t>2015-10</t>
        </is>
      </c>
      <c r="Z9036" t="inlineStr">
        <is>
          <t>&gt; 50% (Deep Discount)</t>
        </is>
      </c>
      <c r="AA9036" t="b">
        <v>0</v>
      </c>
      <c r="AB9036" t="b">
        <v>1</v>
      </c>
      <c r="AC9036" s="19" t="n">
        <v>3.74</v>
      </c>
      <c r="AD9036" s="21" t="n">
        <v>-1.5</v>
      </c>
    </row>
    <row r="9037" ht="18" customHeight="1">
      <c r="A9037" t="n">
        <v>9036</v>
      </c>
      <c r="B9037" t="inlineStr">
        <is>
          <t>CA-2015-148873</t>
        </is>
      </c>
      <c r="C9037" s="18" t="inlineStr">
        <is>
          <t>2015-10-01</t>
        </is>
      </c>
      <c r="D9037" s="18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19" t="n">
        <v>108.768</v>
      </c>
      <c r="S9037" s="20" t="n">
        <v>4</v>
      </c>
      <c r="T9037" s="21" t="n">
        <v>0.2</v>
      </c>
      <c r="U9037" s="19" t="n">
        <v>2.7192</v>
      </c>
      <c r="V9037" t="n">
        <v>4</v>
      </c>
      <c r="W9037" t="n">
        <v>2015</v>
      </c>
      <c r="X9037" t="inlineStr">
        <is>
          <t>2015Q4</t>
        </is>
      </c>
      <c r="Y9037" t="inlineStr">
        <is>
          <t>2015-10</t>
        </is>
      </c>
      <c r="Z9037" t="inlineStr">
        <is>
          <t>10.1% - 20%</t>
        </is>
      </c>
      <c r="AA9037" t="b">
        <v>1</v>
      </c>
      <c r="AB9037" t="b">
        <v>0</v>
      </c>
      <c r="AC9037" s="19" t="n">
        <v>33.99</v>
      </c>
      <c r="AD9037" s="21" t="n">
        <v>0.025</v>
      </c>
    </row>
    <row r="9038" ht="18" customHeight="1">
      <c r="A9038" t="n">
        <v>9037</v>
      </c>
      <c r="B9038" t="inlineStr">
        <is>
          <t>CA-2015-166492</t>
        </is>
      </c>
      <c r="C9038" s="18" t="inlineStr">
        <is>
          <t>2015-04-07</t>
        </is>
      </c>
      <c r="D9038" s="1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19" t="n">
        <v>25.92</v>
      </c>
      <c r="S9038" s="20" t="n">
        <v>4</v>
      </c>
      <c r="T9038" s="21" t="n">
        <v>0</v>
      </c>
      <c r="U9038" s="19" t="n">
        <v>12.4416</v>
      </c>
      <c r="V9038" t="n">
        <v>3</v>
      </c>
      <c r="W9038" t="n">
        <v>2015</v>
      </c>
      <c r="X9038" t="inlineStr">
        <is>
          <t>2015Q2</t>
        </is>
      </c>
      <c r="Y9038" t="inlineStr">
        <is>
          <t>2015-04</t>
        </is>
      </c>
      <c r="Z9038" t="inlineStr">
        <is>
          <t>0% (No Discount)</t>
        </is>
      </c>
      <c r="AA9038" t="b">
        <v>1</v>
      </c>
      <c r="AB9038" t="b">
        <v>0</v>
      </c>
      <c r="AC9038" s="19" t="n">
        <v>6.48</v>
      </c>
      <c r="AD9038" s="21" t="n">
        <v>0.48</v>
      </c>
    </row>
    <row r="9039" ht="18" customHeight="1">
      <c r="A9039" t="n">
        <v>9038</v>
      </c>
      <c r="B9039" t="inlineStr">
        <is>
          <t>CA-2015-166492</t>
        </is>
      </c>
      <c r="C9039" s="18" t="inlineStr">
        <is>
          <t>2015-04-07</t>
        </is>
      </c>
      <c r="D9039" s="18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19" t="n">
        <v>22.58</v>
      </c>
      <c r="S9039" s="20" t="n">
        <v>2</v>
      </c>
      <c r="T9039" s="21" t="n">
        <v>0</v>
      </c>
      <c r="U9039" s="19" t="n">
        <v>5.8708</v>
      </c>
      <c r="V9039" t="n">
        <v>3</v>
      </c>
      <c r="W9039" t="n">
        <v>2015</v>
      </c>
      <c r="X9039" t="inlineStr">
        <is>
          <t>2015Q2</t>
        </is>
      </c>
      <c r="Y9039" t="inlineStr">
        <is>
          <t>2015-04</t>
        </is>
      </c>
      <c r="Z9039" t="inlineStr">
        <is>
          <t>0% (No Discount)</t>
        </is>
      </c>
      <c r="AA9039" t="b">
        <v>1</v>
      </c>
      <c r="AB9039" t="b">
        <v>0</v>
      </c>
      <c r="AC9039" s="19" t="n">
        <v>11.29</v>
      </c>
      <c r="AD9039" s="21" t="n">
        <v>0.26</v>
      </c>
    </row>
    <row r="9040" ht="18" customHeight="1">
      <c r="A9040" t="n">
        <v>9039</v>
      </c>
      <c r="B9040" t="inlineStr">
        <is>
          <t>CA-2017-157420</t>
        </is>
      </c>
      <c r="C9040" s="18" t="inlineStr">
        <is>
          <t>2017-11-21</t>
        </is>
      </c>
      <c r="D9040" s="18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19" t="n">
        <v>55.176</v>
      </c>
      <c r="S9040" s="20" t="n">
        <v>3</v>
      </c>
      <c r="T9040" s="21" t="n">
        <v>0.2</v>
      </c>
      <c r="U9040" s="19" t="n">
        <v>-12.4146</v>
      </c>
      <c r="V9040" t="n">
        <v>0</v>
      </c>
      <c r="W9040" t="n">
        <v>2017</v>
      </c>
      <c r="X9040" t="inlineStr">
        <is>
          <t>2017Q4</t>
        </is>
      </c>
      <c r="Y9040" t="inlineStr">
        <is>
          <t>2017-11</t>
        </is>
      </c>
      <c r="Z9040" t="inlineStr">
        <is>
          <t>10.1% - 20%</t>
        </is>
      </c>
      <c r="AA9040" t="b">
        <v>0</v>
      </c>
      <c r="AB9040" t="b">
        <v>1</v>
      </c>
      <c r="AC9040" s="19" t="n">
        <v>22.99</v>
      </c>
      <c r="AD9040" s="21" t="n">
        <v>-0.225</v>
      </c>
    </row>
    <row r="9041" ht="18" customHeight="1">
      <c r="A9041" t="n">
        <v>9040</v>
      </c>
      <c r="B9041" t="inlineStr">
        <is>
          <t>CA-2016-117121</t>
        </is>
      </c>
      <c r="C9041" s="18" t="inlineStr">
        <is>
          <t>2016-12-17</t>
        </is>
      </c>
      <c r="D9041" s="18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19" t="n">
        <v>9892.74</v>
      </c>
      <c r="S9041" s="20" t="n">
        <v>13</v>
      </c>
      <c r="T9041" s="21" t="n">
        <v>0</v>
      </c>
      <c r="U9041" s="19" t="n">
        <v>4946.37</v>
      </c>
      <c r="V9041" t="n">
        <v>4</v>
      </c>
      <c r="W9041" t="n">
        <v>2016</v>
      </c>
      <c r="X9041" t="inlineStr">
        <is>
          <t>2016Q4</t>
        </is>
      </c>
      <c r="Y9041" t="inlineStr">
        <is>
          <t>2016-12</t>
        </is>
      </c>
      <c r="Z9041" t="inlineStr">
        <is>
          <t>0% (No Discount)</t>
        </is>
      </c>
      <c r="AA9041" t="b">
        <v>1</v>
      </c>
      <c r="AB9041" t="b">
        <v>0</v>
      </c>
      <c r="AC9041" s="19" t="n">
        <v>760.98</v>
      </c>
      <c r="AD9041" s="21" t="n">
        <v>0.5</v>
      </c>
    </row>
    <row r="9042" ht="18" customHeight="1">
      <c r="A9042" t="n">
        <v>9041</v>
      </c>
      <c r="B9042" t="inlineStr">
        <is>
          <t>CA-2014-138177</t>
        </is>
      </c>
      <c r="C9042" s="18" t="inlineStr">
        <is>
          <t>2014-09-19</t>
        </is>
      </c>
      <c r="D9042" s="18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19" t="n">
        <v>73.91500000000001</v>
      </c>
      <c r="S9042" s="20" t="n">
        <v>1</v>
      </c>
      <c r="T9042" s="21" t="n">
        <v>0.5</v>
      </c>
      <c r="U9042" s="19" t="n">
        <v>-45.8273</v>
      </c>
      <c r="V9042" t="n">
        <v>5</v>
      </c>
      <c r="W9042" t="n">
        <v>2014</v>
      </c>
      <c r="X9042" t="inlineStr">
        <is>
          <t>2014Q3</t>
        </is>
      </c>
      <c r="Y9042" t="inlineStr">
        <is>
          <t>2014-09</t>
        </is>
      </c>
      <c r="Z9042" t="inlineStr">
        <is>
          <t>30.1% - 50%</t>
        </is>
      </c>
      <c r="AA9042" t="b">
        <v>0</v>
      </c>
      <c r="AB9042" t="b">
        <v>1</v>
      </c>
      <c r="AC9042" s="19" t="n">
        <v>147.83</v>
      </c>
      <c r="AD9042" s="21" t="n">
        <v>-0.62</v>
      </c>
    </row>
    <row r="9043" ht="18" customHeight="1">
      <c r="A9043" t="n">
        <v>9042</v>
      </c>
      <c r="B9043" t="inlineStr">
        <is>
          <t>CA-2014-114335</t>
        </is>
      </c>
      <c r="C9043" s="18" t="inlineStr">
        <is>
          <t>2014-09-28</t>
        </is>
      </c>
      <c r="D9043" s="18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19" t="n">
        <v>337.088</v>
      </c>
      <c r="S9043" s="20" t="n">
        <v>4</v>
      </c>
      <c r="T9043" s="21" t="n">
        <v>0.2</v>
      </c>
      <c r="U9043" s="19" t="n">
        <v>16.8544</v>
      </c>
      <c r="V9043" t="n">
        <v>5</v>
      </c>
      <c r="W9043" t="n">
        <v>2014</v>
      </c>
      <c r="X9043" t="inlineStr">
        <is>
          <t>2014Q3</t>
        </is>
      </c>
      <c r="Y9043" t="inlineStr">
        <is>
          <t>2014-09</t>
        </is>
      </c>
      <c r="Z9043" t="inlineStr">
        <is>
          <t>10.1% - 20%</t>
        </is>
      </c>
      <c r="AA9043" t="b">
        <v>1</v>
      </c>
      <c r="AB9043" t="b">
        <v>0</v>
      </c>
      <c r="AC9043" s="19" t="n">
        <v>105.34</v>
      </c>
      <c r="AD9043" s="21" t="n">
        <v>0.05</v>
      </c>
    </row>
    <row r="9044" ht="18" customHeight="1">
      <c r="A9044" t="n">
        <v>9043</v>
      </c>
      <c r="B9044" t="inlineStr">
        <is>
          <t>CA-2015-168760</t>
        </is>
      </c>
      <c r="C9044" s="18" t="inlineStr">
        <is>
          <t>2015-09-22</t>
        </is>
      </c>
      <c r="D9044" s="18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19" t="n">
        <v>61.44</v>
      </c>
      <c r="S9044" s="20" t="n">
        <v>3</v>
      </c>
      <c r="T9044" s="21" t="n">
        <v>0</v>
      </c>
      <c r="U9044" s="19" t="n">
        <v>16.5888</v>
      </c>
      <c r="V9044" t="n">
        <v>4</v>
      </c>
      <c r="W9044" t="n">
        <v>2015</v>
      </c>
      <c r="X9044" t="inlineStr">
        <is>
          <t>2015Q3</t>
        </is>
      </c>
      <c r="Y9044" t="inlineStr">
        <is>
          <t>2015-09</t>
        </is>
      </c>
      <c r="Z9044" t="inlineStr">
        <is>
          <t>0% (No Discount)</t>
        </is>
      </c>
      <c r="AA9044" t="b">
        <v>1</v>
      </c>
      <c r="AB9044" t="b">
        <v>0</v>
      </c>
      <c r="AC9044" s="19" t="n">
        <v>20.48</v>
      </c>
      <c r="AD9044" s="21" t="n">
        <v>0.27</v>
      </c>
    </row>
    <row r="9045" ht="18" customHeight="1">
      <c r="A9045" t="n">
        <v>9044</v>
      </c>
      <c r="B9045" t="inlineStr">
        <is>
          <t>CA-2016-168830</t>
        </is>
      </c>
      <c r="C9045" s="18" t="inlineStr">
        <is>
          <t>2016-11-07</t>
        </is>
      </c>
      <c r="D9045" s="18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19" t="n">
        <v>479.97</v>
      </c>
      <c r="S9045" s="20" t="n">
        <v>3</v>
      </c>
      <c r="T9045" s="21" t="n">
        <v>0</v>
      </c>
      <c r="U9045" s="19" t="n">
        <v>163.1898</v>
      </c>
      <c r="V9045" t="n">
        <v>6</v>
      </c>
      <c r="W9045" t="n">
        <v>2016</v>
      </c>
      <c r="X9045" t="inlineStr">
        <is>
          <t>2016Q4</t>
        </is>
      </c>
      <c r="Y9045" t="inlineStr">
        <is>
          <t>2016-11</t>
        </is>
      </c>
      <c r="Z9045" t="inlineStr">
        <is>
          <t>0% (No Discount)</t>
        </is>
      </c>
      <c r="AA9045" t="b">
        <v>1</v>
      </c>
      <c r="AB9045" t="b">
        <v>0</v>
      </c>
      <c r="AC9045" s="19" t="n">
        <v>159.99</v>
      </c>
      <c r="AD9045" s="21" t="n">
        <v>0.34</v>
      </c>
    </row>
    <row r="9046" ht="18" customHeight="1">
      <c r="A9046" t="n">
        <v>9045</v>
      </c>
      <c r="B9046" t="inlineStr">
        <is>
          <t>CA-2017-137463</t>
        </is>
      </c>
      <c r="C9046" s="18" t="inlineStr">
        <is>
          <t>2017-12-16</t>
        </is>
      </c>
      <c r="D9046" s="18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19" t="n">
        <v>5.984</v>
      </c>
      <c r="S9046" s="20" t="n">
        <v>2</v>
      </c>
      <c r="T9046" s="21" t="n">
        <v>0.2</v>
      </c>
      <c r="U9046" s="19" t="n">
        <v>2.244</v>
      </c>
      <c r="V9046" t="n">
        <v>4</v>
      </c>
      <c r="W9046" t="n">
        <v>2017</v>
      </c>
      <c r="X9046" t="inlineStr">
        <is>
          <t>2017Q4</t>
        </is>
      </c>
      <c r="Y9046" t="inlineStr">
        <is>
          <t>2017-12</t>
        </is>
      </c>
      <c r="Z9046" t="inlineStr">
        <is>
          <t>10.1% - 20%</t>
        </is>
      </c>
      <c r="AA9046" t="b">
        <v>1</v>
      </c>
      <c r="AB9046" t="b">
        <v>0</v>
      </c>
      <c r="AC9046" s="19" t="n">
        <v>3.74</v>
      </c>
      <c r="AD9046" s="21" t="n">
        <v>0.375</v>
      </c>
    </row>
    <row r="9047" ht="18" customHeight="1">
      <c r="A9047" t="n">
        <v>9046</v>
      </c>
      <c r="B9047" t="inlineStr">
        <is>
          <t>CA-2017-137463</t>
        </is>
      </c>
      <c r="C9047" s="18" t="inlineStr">
        <is>
          <t>2017-12-16</t>
        </is>
      </c>
      <c r="D9047" s="18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19" t="n">
        <v>189.95</v>
      </c>
      <c r="S9047" s="20" t="n">
        <v>5</v>
      </c>
      <c r="T9047" s="21" t="n">
        <v>0</v>
      </c>
      <c r="U9047" s="19" t="n">
        <v>45.588</v>
      </c>
      <c r="V9047" t="n">
        <v>4</v>
      </c>
      <c r="W9047" t="n">
        <v>2017</v>
      </c>
      <c r="X9047" t="inlineStr">
        <is>
          <t>2017Q4</t>
        </is>
      </c>
      <c r="Y9047" t="inlineStr">
        <is>
          <t>2017-12</t>
        </is>
      </c>
      <c r="Z9047" t="inlineStr">
        <is>
          <t>0% (No Discount)</t>
        </is>
      </c>
      <c r="AA9047" t="b">
        <v>1</v>
      </c>
      <c r="AB9047" t="b">
        <v>0</v>
      </c>
      <c r="AC9047" s="19" t="n">
        <v>37.99</v>
      </c>
      <c r="AD9047" s="21" t="n">
        <v>0.24</v>
      </c>
    </row>
    <row r="9048" ht="18" customHeight="1">
      <c r="A9048" t="n">
        <v>9047</v>
      </c>
      <c r="B9048" t="inlineStr">
        <is>
          <t>CA-2017-137463</t>
        </is>
      </c>
      <c r="C9048" s="18" t="inlineStr">
        <is>
          <t>2017-12-16</t>
        </is>
      </c>
      <c r="D9048" s="1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19" t="n">
        <v>149.95</v>
      </c>
      <c r="S9048" s="20" t="n">
        <v>5</v>
      </c>
      <c r="T9048" s="21" t="n">
        <v>0</v>
      </c>
      <c r="U9048" s="19" t="n">
        <v>31.4895</v>
      </c>
      <c r="V9048" t="n">
        <v>4</v>
      </c>
      <c r="W9048" t="n">
        <v>2017</v>
      </c>
      <c r="X9048" t="inlineStr">
        <is>
          <t>2017Q4</t>
        </is>
      </c>
      <c r="Y9048" t="inlineStr">
        <is>
          <t>2017-12</t>
        </is>
      </c>
      <c r="Z9048" t="inlineStr">
        <is>
          <t>0% (No Discount)</t>
        </is>
      </c>
      <c r="AA9048" t="b">
        <v>1</v>
      </c>
      <c r="AB9048" t="b">
        <v>0</v>
      </c>
      <c r="AC9048" s="19" t="n">
        <v>29.99</v>
      </c>
      <c r="AD9048" s="21" t="n">
        <v>0.21</v>
      </c>
    </row>
    <row r="9049" ht="18" customHeight="1">
      <c r="A9049" t="n">
        <v>9048</v>
      </c>
      <c r="B9049" t="inlineStr">
        <is>
          <t>CA-2017-137463</t>
        </is>
      </c>
      <c r="C9049" s="18" t="inlineStr">
        <is>
          <t>2017-12-16</t>
        </is>
      </c>
      <c r="D9049" s="18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19" t="n">
        <v>29.95</v>
      </c>
      <c r="S9049" s="20" t="n">
        <v>5</v>
      </c>
      <c r="T9049" s="21" t="n">
        <v>0</v>
      </c>
      <c r="U9049" s="19" t="n">
        <v>8.685499999999999</v>
      </c>
      <c r="V9049" t="n">
        <v>4</v>
      </c>
      <c r="W9049" t="n">
        <v>2017</v>
      </c>
      <c r="X9049" t="inlineStr">
        <is>
          <t>2017Q4</t>
        </is>
      </c>
      <c r="Y9049" t="inlineStr">
        <is>
          <t>2017-12</t>
        </is>
      </c>
      <c r="Z9049" t="inlineStr">
        <is>
          <t>0% (No Discount)</t>
        </is>
      </c>
      <c r="AA9049" t="b">
        <v>1</v>
      </c>
      <c r="AB9049" t="b">
        <v>0</v>
      </c>
      <c r="AC9049" s="19" t="n">
        <v>5.99</v>
      </c>
      <c r="AD9049" s="21" t="n">
        <v>0.29</v>
      </c>
    </row>
    <row r="9050" ht="18" customHeight="1">
      <c r="A9050" t="n">
        <v>9049</v>
      </c>
      <c r="B9050" t="inlineStr">
        <is>
          <t>CA-2017-137463</t>
        </is>
      </c>
      <c r="C9050" s="18" t="inlineStr">
        <is>
          <t>2017-12-16</t>
        </is>
      </c>
      <c r="D9050" s="18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19" t="n">
        <v>44.4</v>
      </c>
      <c r="S9050" s="20" t="n">
        <v>3</v>
      </c>
      <c r="T9050" s="21" t="n">
        <v>0</v>
      </c>
      <c r="U9050" s="19" t="n">
        <v>22.2</v>
      </c>
      <c r="V9050" t="n">
        <v>4</v>
      </c>
      <c r="W9050" t="n">
        <v>2017</v>
      </c>
      <c r="X9050" t="inlineStr">
        <is>
          <t>2017Q4</t>
        </is>
      </c>
      <c r="Y9050" t="inlineStr">
        <is>
          <t>2017-12</t>
        </is>
      </c>
      <c r="Z9050" t="inlineStr">
        <is>
          <t>0% (No Discount)</t>
        </is>
      </c>
      <c r="AA9050" t="b">
        <v>1</v>
      </c>
      <c r="AB9050" t="b">
        <v>0</v>
      </c>
      <c r="AC9050" s="19" t="n">
        <v>14.8</v>
      </c>
      <c r="AD9050" s="21" t="n">
        <v>0.5</v>
      </c>
    </row>
    <row r="9051" ht="18" customHeight="1">
      <c r="A9051" t="n">
        <v>9050</v>
      </c>
      <c r="B9051" t="inlineStr">
        <is>
          <t>CA-2014-124513</t>
        </is>
      </c>
      <c r="C9051" s="18" t="inlineStr">
        <is>
          <t>2014-09-21</t>
        </is>
      </c>
      <c r="D9051" s="18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19" t="n">
        <v>66.03</v>
      </c>
      <c r="S9051" s="20" t="n">
        <v>3</v>
      </c>
      <c r="T9051" s="21" t="n">
        <v>0</v>
      </c>
      <c r="U9051" s="19" t="n">
        <v>17.1678</v>
      </c>
      <c r="V9051" t="n">
        <v>4</v>
      </c>
      <c r="W9051" t="n">
        <v>2014</v>
      </c>
      <c r="X9051" t="inlineStr">
        <is>
          <t>2014Q3</t>
        </is>
      </c>
      <c r="Y9051" t="inlineStr">
        <is>
          <t>2014-09</t>
        </is>
      </c>
      <c r="Z9051" t="inlineStr">
        <is>
          <t>0% (No Discount)</t>
        </is>
      </c>
      <c r="AA9051" t="b">
        <v>1</v>
      </c>
      <c r="AB9051" t="b">
        <v>0</v>
      </c>
      <c r="AC9051" s="19" t="n">
        <v>22.01</v>
      </c>
      <c r="AD9051" s="21" t="n">
        <v>0.26</v>
      </c>
    </row>
    <row r="9052" ht="18" customHeight="1">
      <c r="A9052" t="n">
        <v>9051</v>
      </c>
      <c r="B9052" t="inlineStr">
        <is>
          <t>CA-2015-165554</t>
        </is>
      </c>
      <c r="C9052" s="18" t="inlineStr">
        <is>
          <t>2015-05-18</t>
        </is>
      </c>
      <c r="D9052" s="18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19" t="n">
        <v>10.86</v>
      </c>
      <c r="S9052" s="20" t="n">
        <v>2</v>
      </c>
      <c r="T9052" s="21" t="n">
        <v>0</v>
      </c>
      <c r="U9052" s="19" t="n">
        <v>5.3214</v>
      </c>
      <c r="V9052" t="n">
        <v>4</v>
      </c>
      <c r="W9052" t="n">
        <v>2015</v>
      </c>
      <c r="X9052" t="inlineStr">
        <is>
          <t>2015Q2</t>
        </is>
      </c>
      <c r="Y9052" t="inlineStr">
        <is>
          <t>2015-05</t>
        </is>
      </c>
      <c r="Z9052" t="inlineStr">
        <is>
          <t>0% (No Discount)</t>
        </is>
      </c>
      <c r="AA9052" t="b">
        <v>1</v>
      </c>
      <c r="AB9052" t="b">
        <v>0</v>
      </c>
      <c r="AC9052" s="19" t="n">
        <v>5.43</v>
      </c>
      <c r="AD9052" s="21" t="n">
        <v>0.49</v>
      </c>
    </row>
    <row r="9053" ht="18" customHeight="1">
      <c r="A9053" t="n">
        <v>9052</v>
      </c>
      <c r="B9053" t="inlineStr">
        <is>
          <t>CA-2014-141838</t>
        </is>
      </c>
      <c r="C9053" s="18" t="inlineStr">
        <is>
          <t>2014-03-26</t>
        </is>
      </c>
      <c r="D9053" s="18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19" t="n">
        <v>3.36</v>
      </c>
      <c r="S9053" s="20" t="n">
        <v>2</v>
      </c>
      <c r="T9053" s="21" t="n">
        <v>0</v>
      </c>
      <c r="U9053" s="19" t="n">
        <v>0.84</v>
      </c>
      <c r="V9053" t="n">
        <v>5</v>
      </c>
      <c r="W9053" t="n">
        <v>2014</v>
      </c>
      <c r="X9053" t="inlineStr">
        <is>
          <t>2014Q1</t>
        </is>
      </c>
      <c r="Y9053" t="inlineStr">
        <is>
          <t>2014-03</t>
        </is>
      </c>
      <c r="Z9053" t="inlineStr">
        <is>
          <t>0% (No Discount)</t>
        </is>
      </c>
      <c r="AA9053" t="b">
        <v>1</v>
      </c>
      <c r="AB9053" t="b">
        <v>0</v>
      </c>
      <c r="AC9053" s="19" t="n">
        <v>1.68</v>
      </c>
      <c r="AD9053" s="21" t="n">
        <v>0.25</v>
      </c>
    </row>
    <row r="9054" ht="18" customHeight="1">
      <c r="A9054" t="n">
        <v>9053</v>
      </c>
      <c r="B9054" t="inlineStr">
        <is>
          <t>CA-2014-141838</t>
        </is>
      </c>
      <c r="C9054" s="18" t="inlineStr">
        <is>
          <t>2014-03-26</t>
        </is>
      </c>
      <c r="D9054" s="18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19" t="n">
        <v>27.936</v>
      </c>
      <c r="S9054" s="20" t="n">
        <v>4</v>
      </c>
      <c r="T9054" s="21" t="n">
        <v>0.2</v>
      </c>
      <c r="U9054" s="19" t="n">
        <v>9.4284</v>
      </c>
      <c r="V9054" t="n">
        <v>5</v>
      </c>
      <c r="W9054" t="n">
        <v>2014</v>
      </c>
      <c r="X9054" t="inlineStr">
        <is>
          <t>2014Q1</t>
        </is>
      </c>
      <c r="Y9054" t="inlineStr">
        <is>
          <t>2014-03</t>
        </is>
      </c>
      <c r="Z9054" t="inlineStr">
        <is>
          <t>10.1% - 20%</t>
        </is>
      </c>
      <c r="AA9054" t="b">
        <v>1</v>
      </c>
      <c r="AB9054" t="b">
        <v>0</v>
      </c>
      <c r="AC9054" s="19" t="n">
        <v>8.73</v>
      </c>
      <c r="AD9054" s="21" t="n">
        <v>0.3375</v>
      </c>
    </row>
    <row r="9055" ht="18" customHeight="1">
      <c r="A9055" t="n">
        <v>9054</v>
      </c>
      <c r="B9055" t="inlineStr">
        <is>
          <t>CA-2014-141838</t>
        </is>
      </c>
      <c r="C9055" s="18" t="inlineStr">
        <is>
          <t>2014-03-26</t>
        </is>
      </c>
      <c r="D9055" s="18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19" t="n">
        <v>28.784</v>
      </c>
      <c r="S9055" s="20" t="n">
        <v>2</v>
      </c>
      <c r="T9055" s="21" t="n">
        <v>0.2</v>
      </c>
      <c r="U9055" s="19" t="n">
        <v>2.8784</v>
      </c>
      <c r="V9055" t="n">
        <v>5</v>
      </c>
      <c r="W9055" t="n">
        <v>2014</v>
      </c>
      <c r="X9055" t="inlineStr">
        <is>
          <t>2014Q1</t>
        </is>
      </c>
      <c r="Y9055" t="inlineStr">
        <is>
          <t>2014-03</t>
        </is>
      </c>
      <c r="Z9055" t="inlineStr">
        <is>
          <t>10.1% - 20%</t>
        </is>
      </c>
      <c r="AA9055" t="b">
        <v>1</v>
      </c>
      <c r="AB9055" t="b">
        <v>0</v>
      </c>
      <c r="AC9055" s="19" t="n">
        <v>17.99</v>
      </c>
      <c r="AD9055" s="21" t="n">
        <v>0.1</v>
      </c>
    </row>
    <row r="9056" ht="18" customHeight="1">
      <c r="A9056" t="n">
        <v>9055</v>
      </c>
      <c r="B9056" t="inlineStr">
        <is>
          <t>CA-2017-117009</t>
        </is>
      </c>
      <c r="C9056" s="18" t="inlineStr">
        <is>
          <t>2017-09-22</t>
        </is>
      </c>
      <c r="D9056" s="18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19" t="n">
        <v>21.96</v>
      </c>
      <c r="S9056" s="20" t="n">
        <v>2</v>
      </c>
      <c r="T9056" s="21" t="n">
        <v>0</v>
      </c>
      <c r="U9056" s="19" t="n">
        <v>6.1488</v>
      </c>
      <c r="V9056" t="n">
        <v>6</v>
      </c>
      <c r="W9056" t="n">
        <v>2017</v>
      </c>
      <c r="X9056" t="inlineStr">
        <is>
          <t>2017Q3</t>
        </is>
      </c>
      <c r="Y9056" t="inlineStr">
        <is>
          <t>2017-09</t>
        </is>
      </c>
      <c r="Z9056" t="inlineStr">
        <is>
          <t>0% (No Discount)</t>
        </is>
      </c>
      <c r="AA9056" t="b">
        <v>1</v>
      </c>
      <c r="AB9056" t="b">
        <v>0</v>
      </c>
      <c r="AC9056" s="19" t="n">
        <v>10.98</v>
      </c>
      <c r="AD9056" s="21" t="n">
        <v>0.28</v>
      </c>
    </row>
    <row r="9057" ht="18" customHeight="1">
      <c r="A9057" t="n">
        <v>9056</v>
      </c>
      <c r="B9057" t="inlineStr">
        <is>
          <t>CA-2015-128993</t>
        </is>
      </c>
      <c r="C9057" s="18" t="inlineStr">
        <is>
          <t>2015-09-12</t>
        </is>
      </c>
      <c r="D9057" s="18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19" t="n">
        <v>21.98</v>
      </c>
      <c r="S9057" s="20" t="n">
        <v>2</v>
      </c>
      <c r="T9057" s="21" t="n">
        <v>0</v>
      </c>
      <c r="U9057" s="19" t="n">
        <v>8.5722</v>
      </c>
      <c r="V9057" t="n">
        <v>5</v>
      </c>
      <c r="W9057" t="n">
        <v>2015</v>
      </c>
      <c r="X9057" t="inlineStr">
        <is>
          <t>2015Q3</t>
        </is>
      </c>
      <c r="Y9057" t="inlineStr">
        <is>
          <t>2015-09</t>
        </is>
      </c>
      <c r="Z9057" t="inlineStr">
        <is>
          <t>0% (No Discount)</t>
        </is>
      </c>
      <c r="AA9057" t="b">
        <v>1</v>
      </c>
      <c r="AB9057" t="b">
        <v>0</v>
      </c>
      <c r="AC9057" s="19" t="n">
        <v>10.99</v>
      </c>
      <c r="AD9057" s="21" t="n">
        <v>0.39</v>
      </c>
    </row>
    <row r="9058" ht="18" customHeight="1">
      <c r="A9058" t="n">
        <v>9057</v>
      </c>
      <c r="B9058" t="inlineStr">
        <is>
          <t>CA-2015-160227</t>
        </is>
      </c>
      <c r="C9058" s="18" t="inlineStr">
        <is>
          <t>2015-11-02</t>
        </is>
      </c>
      <c r="D9058" s="1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19" t="n">
        <v>2621.322</v>
      </c>
      <c r="S9058" s="20" t="n">
        <v>11</v>
      </c>
      <c r="T9058" s="21" t="n">
        <v>0.1</v>
      </c>
      <c r="U9058" s="19" t="n">
        <v>553.3902</v>
      </c>
      <c r="V9058" t="n">
        <v>2</v>
      </c>
      <c r="W9058" t="n">
        <v>2015</v>
      </c>
      <c r="X9058" t="inlineStr">
        <is>
          <t>2015Q4</t>
        </is>
      </c>
      <c r="Y9058" t="inlineStr">
        <is>
          <t>2015-11</t>
        </is>
      </c>
      <c r="Z9058" t="inlineStr">
        <is>
          <t>0.1% - 10%</t>
        </is>
      </c>
      <c r="AA9058" t="b">
        <v>1</v>
      </c>
      <c r="AB9058" t="b">
        <v>0</v>
      </c>
      <c r="AC9058" s="19" t="n">
        <v>264.78</v>
      </c>
      <c r="AD9058" s="21" t="n">
        <v>0.2111</v>
      </c>
    </row>
    <row r="9059" ht="18" customHeight="1">
      <c r="A9059" t="n">
        <v>9058</v>
      </c>
      <c r="B9059" t="inlineStr">
        <is>
          <t>CA-2015-149097</t>
        </is>
      </c>
      <c r="C9059" s="18" t="inlineStr">
        <is>
          <t>2015-10-20</t>
        </is>
      </c>
      <c r="D9059" s="18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19" t="n">
        <v>74.76000000000001</v>
      </c>
      <c r="S9059" s="20" t="n">
        <v>7</v>
      </c>
      <c r="T9059" s="21" t="n">
        <v>0</v>
      </c>
      <c r="U9059" s="19" t="n">
        <v>23.9232</v>
      </c>
      <c r="V9059" t="n">
        <v>4</v>
      </c>
      <c r="W9059" t="n">
        <v>2015</v>
      </c>
      <c r="X9059" t="inlineStr">
        <is>
          <t>2015Q4</t>
        </is>
      </c>
      <c r="Y9059" t="inlineStr">
        <is>
          <t>2015-10</t>
        </is>
      </c>
      <c r="Z9059" t="inlineStr">
        <is>
          <t>0% (No Discount)</t>
        </is>
      </c>
      <c r="AA9059" t="b">
        <v>1</v>
      </c>
      <c r="AB9059" t="b">
        <v>0</v>
      </c>
      <c r="AC9059" s="19" t="n">
        <v>10.68</v>
      </c>
      <c r="AD9059" s="21" t="n">
        <v>0.32</v>
      </c>
    </row>
    <row r="9060" ht="18" customHeight="1">
      <c r="A9060" t="n">
        <v>9059</v>
      </c>
      <c r="B9060" t="inlineStr">
        <is>
          <t>CA-2015-149097</t>
        </is>
      </c>
      <c r="C9060" s="18" t="inlineStr">
        <is>
          <t>2015-10-20</t>
        </is>
      </c>
      <c r="D9060" s="18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19" t="n">
        <v>364.776</v>
      </c>
      <c r="S9060" s="20" t="n">
        <v>3</v>
      </c>
      <c r="T9060" s="21" t="n">
        <v>0.2</v>
      </c>
      <c r="U9060" s="19" t="n">
        <v>27.3582</v>
      </c>
      <c r="V9060" t="n">
        <v>4</v>
      </c>
      <c r="W9060" t="n">
        <v>2015</v>
      </c>
      <c r="X9060" t="inlineStr">
        <is>
          <t>2015Q4</t>
        </is>
      </c>
      <c r="Y9060" t="inlineStr">
        <is>
          <t>2015-10</t>
        </is>
      </c>
      <c r="Z9060" t="inlineStr">
        <is>
          <t>10.1% - 20%</t>
        </is>
      </c>
      <c r="AA9060" t="b">
        <v>1</v>
      </c>
      <c r="AB9060" t="b">
        <v>0</v>
      </c>
      <c r="AC9060" s="19" t="n">
        <v>151.99</v>
      </c>
      <c r="AD9060" s="21" t="n">
        <v>0.075</v>
      </c>
    </row>
    <row r="9061" ht="18" customHeight="1">
      <c r="A9061" t="n">
        <v>9060</v>
      </c>
      <c r="B9061" t="inlineStr">
        <is>
          <t>CA-2016-132304</t>
        </is>
      </c>
      <c r="C9061" s="18" t="inlineStr">
        <is>
          <t>2016-06-14</t>
        </is>
      </c>
      <c r="D9061" s="18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19" t="n">
        <v>1115.17</v>
      </c>
      <c r="S9061" s="20" t="n">
        <v>7</v>
      </c>
      <c r="T9061" s="21" t="n">
        <v>0</v>
      </c>
      <c r="U9061" s="19" t="n">
        <v>334.551</v>
      </c>
      <c r="V9061" t="n">
        <v>4</v>
      </c>
      <c r="W9061" t="n">
        <v>2016</v>
      </c>
      <c r="X9061" t="inlineStr">
        <is>
          <t>2016Q2</t>
        </is>
      </c>
      <c r="Y9061" t="inlineStr">
        <is>
          <t>2016-06</t>
        </is>
      </c>
      <c r="Z9061" t="inlineStr">
        <is>
          <t>0% (No Discount)</t>
        </is>
      </c>
      <c r="AA9061" t="b">
        <v>1</v>
      </c>
      <c r="AB9061" t="b">
        <v>0</v>
      </c>
      <c r="AC9061" s="19" t="n">
        <v>159.31</v>
      </c>
      <c r="AD9061" s="21" t="n">
        <v>0.3</v>
      </c>
    </row>
    <row r="9062" ht="18" customHeight="1">
      <c r="A9062" t="n">
        <v>9061</v>
      </c>
      <c r="B9062" t="inlineStr">
        <is>
          <t>CA-2015-136420</t>
        </is>
      </c>
      <c r="C9062" s="18" t="inlineStr">
        <is>
          <t>2015-11-20</t>
        </is>
      </c>
      <c r="D9062" s="18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19" t="n">
        <v>89.696</v>
      </c>
      <c r="S9062" s="20" t="n">
        <v>4</v>
      </c>
      <c r="T9062" s="21" t="n">
        <v>0.2</v>
      </c>
      <c r="U9062" s="19" t="n">
        <v>33.636</v>
      </c>
      <c r="V9062" t="n">
        <v>1</v>
      </c>
      <c r="W9062" t="n">
        <v>2015</v>
      </c>
      <c r="X9062" t="inlineStr">
        <is>
          <t>2015Q4</t>
        </is>
      </c>
      <c r="Y9062" t="inlineStr">
        <is>
          <t>2015-11</t>
        </is>
      </c>
      <c r="Z9062" t="inlineStr">
        <is>
          <t>10.1% - 20%</t>
        </is>
      </c>
      <c r="AA9062" t="b">
        <v>1</v>
      </c>
      <c r="AB9062" t="b">
        <v>0</v>
      </c>
      <c r="AC9062" s="19" t="n">
        <v>28.03</v>
      </c>
      <c r="AD9062" s="21" t="n">
        <v>0.375</v>
      </c>
    </row>
    <row r="9063" ht="18" customHeight="1">
      <c r="A9063" t="n">
        <v>9062</v>
      </c>
      <c r="B9063" t="inlineStr">
        <is>
          <t>CA-2015-136420</t>
        </is>
      </c>
      <c r="C9063" s="18" t="inlineStr">
        <is>
          <t>2015-11-20</t>
        </is>
      </c>
      <c r="D9063" s="18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19" t="n">
        <v>50.12</v>
      </c>
      <c r="S9063" s="20" t="n">
        <v>4</v>
      </c>
      <c r="T9063" s="21" t="n">
        <v>0</v>
      </c>
      <c r="U9063" s="19" t="n">
        <v>23.5564</v>
      </c>
      <c r="V9063" t="n">
        <v>1</v>
      </c>
      <c r="W9063" t="n">
        <v>2015</v>
      </c>
      <c r="X9063" t="inlineStr">
        <is>
          <t>2015Q4</t>
        </is>
      </c>
      <c r="Y9063" t="inlineStr">
        <is>
          <t>2015-11</t>
        </is>
      </c>
      <c r="Z9063" t="inlineStr">
        <is>
          <t>0% (No Discount)</t>
        </is>
      </c>
      <c r="AA9063" t="b">
        <v>1</v>
      </c>
      <c r="AB9063" t="b">
        <v>0</v>
      </c>
      <c r="AC9063" s="19" t="n">
        <v>12.53</v>
      </c>
      <c r="AD9063" s="21" t="n">
        <v>0.47</v>
      </c>
    </row>
    <row r="9064" ht="18" customHeight="1">
      <c r="A9064" t="n">
        <v>9063</v>
      </c>
      <c r="B9064" t="inlineStr">
        <is>
          <t>CA-2016-101623</t>
        </is>
      </c>
      <c r="C9064" s="18" t="inlineStr">
        <is>
          <t>2016-02-28</t>
        </is>
      </c>
      <c r="D9064" s="18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19" t="n">
        <v>36.48</v>
      </c>
      <c r="S9064" s="20" t="n">
        <v>6</v>
      </c>
      <c r="T9064" s="21" t="n">
        <v>0</v>
      </c>
      <c r="U9064" s="19" t="n">
        <v>18.24</v>
      </c>
      <c r="V9064" t="n">
        <v>7</v>
      </c>
      <c r="W9064" t="n">
        <v>2016</v>
      </c>
      <c r="X9064" t="inlineStr">
        <is>
          <t>2016Q1</t>
        </is>
      </c>
      <c r="Y9064" t="inlineStr">
        <is>
          <t>2016-02</t>
        </is>
      </c>
      <c r="Z9064" t="inlineStr">
        <is>
          <t>0% (No Discount)</t>
        </is>
      </c>
      <c r="AA9064" t="b">
        <v>1</v>
      </c>
      <c r="AB9064" t="b">
        <v>0</v>
      </c>
      <c r="AC9064" s="19" t="n">
        <v>6.08</v>
      </c>
      <c r="AD9064" s="21" t="n">
        <v>0.5</v>
      </c>
    </row>
    <row r="9065" ht="18" customHeight="1">
      <c r="A9065" t="n">
        <v>9064</v>
      </c>
      <c r="B9065" t="inlineStr">
        <is>
          <t>US-2014-151015</t>
        </is>
      </c>
      <c r="C9065" s="18" t="inlineStr">
        <is>
          <t>2014-10-14</t>
        </is>
      </c>
      <c r="D9065" s="18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19" t="n">
        <v>322.192</v>
      </c>
      <c r="S9065" s="20" t="n">
        <v>13</v>
      </c>
      <c r="T9065" s="21" t="n">
        <v>0.2</v>
      </c>
      <c r="U9065" s="19" t="n">
        <v>100.685</v>
      </c>
      <c r="V9065" t="n">
        <v>6</v>
      </c>
      <c r="W9065" t="n">
        <v>2014</v>
      </c>
      <c r="X9065" t="inlineStr">
        <is>
          <t>2014Q4</t>
        </is>
      </c>
      <c r="Y9065" t="inlineStr">
        <is>
          <t>2014-10</t>
        </is>
      </c>
      <c r="Z9065" t="inlineStr">
        <is>
          <t>10.1% - 20%</t>
        </is>
      </c>
      <c r="AA9065" t="b">
        <v>1</v>
      </c>
      <c r="AB9065" t="b">
        <v>0</v>
      </c>
      <c r="AC9065" s="19" t="n">
        <v>30.98</v>
      </c>
      <c r="AD9065" s="21" t="n">
        <v>0.3125</v>
      </c>
    </row>
    <row r="9066" ht="18" customHeight="1">
      <c r="A9066" t="n">
        <v>9065</v>
      </c>
      <c r="B9066" t="inlineStr">
        <is>
          <t>US-2014-151015</t>
        </is>
      </c>
      <c r="C9066" s="18" t="inlineStr">
        <is>
          <t>2014-10-14</t>
        </is>
      </c>
      <c r="D9066" s="18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19" t="n">
        <v>2.946</v>
      </c>
      <c r="S9066" s="20" t="n">
        <v>3</v>
      </c>
      <c r="T9066" s="21" t="n">
        <v>0.8</v>
      </c>
      <c r="U9066" s="19" t="n">
        <v>-4.8609</v>
      </c>
      <c r="V9066" t="n">
        <v>6</v>
      </c>
      <c r="W9066" t="n">
        <v>2014</v>
      </c>
      <c r="X9066" t="inlineStr">
        <is>
          <t>2014Q4</t>
        </is>
      </c>
      <c r="Y9066" t="inlineStr">
        <is>
          <t>2014-10</t>
        </is>
      </c>
      <c r="Z9066" t="inlineStr">
        <is>
          <t>&gt; 50% (Deep Discount)</t>
        </is>
      </c>
      <c r="AA9066" t="b">
        <v>0</v>
      </c>
      <c r="AB9066" t="b">
        <v>1</v>
      </c>
      <c r="AC9066" s="19" t="n">
        <v>4.91</v>
      </c>
      <c r="AD9066" s="21" t="n">
        <v>-1.65</v>
      </c>
    </row>
    <row r="9067" ht="18" customHeight="1">
      <c r="A9067" t="n">
        <v>9066</v>
      </c>
      <c r="B9067" t="inlineStr">
        <is>
          <t>US-2014-151015</t>
        </is>
      </c>
      <c r="C9067" s="18" t="inlineStr">
        <is>
          <t>2014-10-14</t>
        </is>
      </c>
      <c r="D9067" s="18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19" t="n">
        <v>19.136</v>
      </c>
      <c r="S9067" s="20" t="n">
        <v>4</v>
      </c>
      <c r="T9067" s="21" t="n">
        <v>0.2</v>
      </c>
      <c r="U9067" s="19" t="n">
        <v>6.9368</v>
      </c>
      <c r="V9067" t="n">
        <v>6</v>
      </c>
      <c r="W9067" t="n">
        <v>2014</v>
      </c>
      <c r="X9067" t="inlineStr">
        <is>
          <t>2014Q4</t>
        </is>
      </c>
      <c r="Y9067" t="inlineStr">
        <is>
          <t>2014-10</t>
        </is>
      </c>
      <c r="Z9067" t="inlineStr">
        <is>
          <t>10.1% - 20%</t>
        </is>
      </c>
      <c r="AA9067" t="b">
        <v>1</v>
      </c>
      <c r="AB9067" t="b">
        <v>0</v>
      </c>
      <c r="AC9067" s="19" t="n">
        <v>5.98</v>
      </c>
      <c r="AD9067" s="21" t="n">
        <v>0.3625</v>
      </c>
    </row>
    <row r="9068" ht="18" customHeight="1">
      <c r="A9068" t="n">
        <v>9067</v>
      </c>
      <c r="B9068" t="inlineStr">
        <is>
          <t>CA-2017-152968</t>
        </is>
      </c>
      <c r="C9068" s="18" t="inlineStr">
        <is>
          <t>2017-05-26</t>
        </is>
      </c>
      <c r="D9068" s="1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19" t="n">
        <v>23.08</v>
      </c>
      <c r="S9068" s="20" t="n">
        <v>2</v>
      </c>
      <c r="T9068" s="21" t="n">
        <v>0</v>
      </c>
      <c r="U9068" s="19" t="n">
        <v>6.924</v>
      </c>
      <c r="V9068" t="n">
        <v>4</v>
      </c>
      <c r="W9068" t="n">
        <v>2017</v>
      </c>
      <c r="X9068" t="inlineStr">
        <is>
          <t>2017Q2</t>
        </is>
      </c>
      <c r="Y9068" t="inlineStr">
        <is>
          <t>2017-05</t>
        </is>
      </c>
      <c r="Z9068" t="inlineStr">
        <is>
          <t>0% (No Discount)</t>
        </is>
      </c>
      <c r="AA9068" t="b">
        <v>1</v>
      </c>
      <c r="AB9068" t="b">
        <v>0</v>
      </c>
      <c r="AC9068" s="19" t="n">
        <v>11.54</v>
      </c>
      <c r="AD9068" s="21" t="n">
        <v>0.3</v>
      </c>
    </row>
    <row r="9069" ht="18" customHeight="1">
      <c r="A9069" t="n">
        <v>9068</v>
      </c>
      <c r="B9069" t="inlineStr">
        <is>
          <t>CA-2016-150077</t>
        </is>
      </c>
      <c r="C9069" s="18" t="inlineStr">
        <is>
          <t>2016-02-04</t>
        </is>
      </c>
      <c r="D9069" s="18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19" t="n">
        <v>90.48</v>
      </c>
      <c r="S9069" s="20" t="n">
        <v>2</v>
      </c>
      <c r="T9069" s="21" t="n">
        <v>0</v>
      </c>
      <c r="U9069" s="19" t="n">
        <v>23.5248</v>
      </c>
      <c r="V9069" t="n">
        <v>6</v>
      </c>
      <c r="W9069" t="n">
        <v>2016</v>
      </c>
      <c r="X9069" t="inlineStr">
        <is>
          <t>2016Q1</t>
        </is>
      </c>
      <c r="Y9069" t="inlineStr">
        <is>
          <t>2016-02</t>
        </is>
      </c>
      <c r="Z9069" t="inlineStr">
        <is>
          <t>0% (No Discount)</t>
        </is>
      </c>
      <c r="AA9069" t="b">
        <v>1</v>
      </c>
      <c r="AB9069" t="b">
        <v>0</v>
      </c>
      <c r="AC9069" s="19" t="n">
        <v>45.24</v>
      </c>
      <c r="AD9069" s="21" t="n">
        <v>0.26</v>
      </c>
    </row>
    <row r="9070" ht="18" customHeight="1">
      <c r="A9070" t="n">
        <v>9069</v>
      </c>
      <c r="B9070" t="inlineStr">
        <is>
          <t>CA-2016-106278</t>
        </is>
      </c>
      <c r="C9070" s="18" t="inlineStr">
        <is>
          <t>2016-09-02</t>
        </is>
      </c>
      <c r="D9070" s="18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19" t="n">
        <v>215.976</v>
      </c>
      <c r="S9070" s="20" t="n">
        <v>3</v>
      </c>
      <c r="T9070" s="21" t="n">
        <v>0.2</v>
      </c>
      <c r="U9070" s="19" t="n">
        <v>-2.6997</v>
      </c>
      <c r="V9070" t="n">
        <v>3</v>
      </c>
      <c r="W9070" t="n">
        <v>2016</v>
      </c>
      <c r="X9070" t="inlineStr">
        <is>
          <t>2016Q3</t>
        </is>
      </c>
      <c r="Y9070" t="inlineStr">
        <is>
          <t>2016-09</t>
        </is>
      </c>
      <c r="Z9070" t="inlineStr">
        <is>
          <t>10.1% - 20%</t>
        </is>
      </c>
      <c r="AA9070" t="b">
        <v>0</v>
      </c>
      <c r="AB9070" t="b">
        <v>1</v>
      </c>
      <c r="AC9070" s="19" t="n">
        <v>89.98999999999999</v>
      </c>
      <c r="AD9070" s="21" t="n">
        <v>-0.0125</v>
      </c>
    </row>
    <row r="9071" ht="18" customHeight="1">
      <c r="A9071" t="n">
        <v>9070</v>
      </c>
      <c r="B9071" t="inlineStr">
        <is>
          <t>CA-2016-106278</t>
        </is>
      </c>
      <c r="C9071" s="18" t="inlineStr">
        <is>
          <t>2016-09-02</t>
        </is>
      </c>
      <c r="D9071" s="18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19" t="n">
        <v>65.94</v>
      </c>
      <c r="S9071" s="20" t="n">
        <v>3</v>
      </c>
      <c r="T9071" s="21" t="n">
        <v>0</v>
      </c>
      <c r="U9071" s="19" t="n">
        <v>30.9918</v>
      </c>
      <c r="V9071" t="n">
        <v>3</v>
      </c>
      <c r="W9071" t="n">
        <v>2016</v>
      </c>
      <c r="X9071" t="inlineStr">
        <is>
          <t>2016Q3</t>
        </is>
      </c>
      <c r="Y9071" t="inlineStr">
        <is>
          <t>2016-09</t>
        </is>
      </c>
      <c r="Z9071" t="inlineStr">
        <is>
          <t>0% (No Discount)</t>
        </is>
      </c>
      <c r="AA9071" t="b">
        <v>1</v>
      </c>
      <c r="AB9071" t="b">
        <v>0</v>
      </c>
      <c r="AC9071" s="19" t="n">
        <v>21.98</v>
      </c>
      <c r="AD9071" s="21" t="n">
        <v>0.47</v>
      </c>
    </row>
    <row r="9072" ht="18" customHeight="1">
      <c r="A9072" t="n">
        <v>9071</v>
      </c>
      <c r="B9072" t="inlineStr">
        <is>
          <t>CA-2017-147550</t>
        </is>
      </c>
      <c r="C9072" s="18" t="inlineStr">
        <is>
          <t>2017-12-04</t>
        </is>
      </c>
      <c r="D9072" s="18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19" t="n">
        <v>11.352</v>
      </c>
      <c r="S9072" s="20" t="n">
        <v>3</v>
      </c>
      <c r="T9072" s="21" t="n">
        <v>0.2</v>
      </c>
      <c r="U9072" s="19" t="n">
        <v>2.6961</v>
      </c>
      <c r="V9072" t="n">
        <v>1</v>
      </c>
      <c r="W9072" t="n">
        <v>2017</v>
      </c>
      <c r="X9072" t="inlineStr">
        <is>
          <t>2017Q4</t>
        </is>
      </c>
      <c r="Y9072" t="inlineStr">
        <is>
          <t>2017-12</t>
        </is>
      </c>
      <c r="Z9072" t="inlineStr">
        <is>
          <t>10.1% - 20%</t>
        </is>
      </c>
      <c r="AA9072" t="b">
        <v>1</v>
      </c>
      <c r="AB9072" t="b">
        <v>0</v>
      </c>
      <c r="AC9072" s="19" t="n">
        <v>4.73</v>
      </c>
      <c r="AD9072" s="21" t="n">
        <v>0.2375</v>
      </c>
    </row>
    <row r="9073" ht="18" customHeight="1">
      <c r="A9073" t="n">
        <v>9072</v>
      </c>
      <c r="B9073" t="inlineStr">
        <is>
          <t>CA-2015-136105</t>
        </is>
      </c>
      <c r="C9073" s="18" t="inlineStr">
        <is>
          <t>2015-06-12</t>
        </is>
      </c>
      <c r="D9073" s="18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19" t="n">
        <v>24.56</v>
      </c>
      <c r="S9073" s="20" t="n">
        <v>2</v>
      </c>
      <c r="T9073" s="21" t="n">
        <v>0</v>
      </c>
      <c r="U9073" s="19" t="n">
        <v>6.8768</v>
      </c>
      <c r="V9073" t="n">
        <v>4</v>
      </c>
      <c r="W9073" t="n">
        <v>2015</v>
      </c>
      <c r="X9073" t="inlineStr">
        <is>
          <t>2015Q2</t>
        </is>
      </c>
      <c r="Y9073" t="inlineStr">
        <is>
          <t>2015-06</t>
        </is>
      </c>
      <c r="Z9073" t="inlineStr">
        <is>
          <t>0% (No Discount)</t>
        </is>
      </c>
      <c r="AA9073" t="b">
        <v>1</v>
      </c>
      <c r="AB9073" t="b">
        <v>0</v>
      </c>
      <c r="AC9073" s="19" t="n">
        <v>12.28</v>
      </c>
      <c r="AD9073" s="21" t="n">
        <v>0.28</v>
      </c>
    </row>
    <row r="9074" ht="18" customHeight="1">
      <c r="A9074" t="n">
        <v>9073</v>
      </c>
      <c r="B9074" t="inlineStr">
        <is>
          <t>CA-2016-142524</t>
        </is>
      </c>
      <c r="C9074" s="18" t="inlineStr">
        <is>
          <t>2016-09-04</t>
        </is>
      </c>
      <c r="D9074" s="18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19" t="n">
        <v>16.56</v>
      </c>
      <c r="S9074" s="20" t="n">
        <v>2</v>
      </c>
      <c r="T9074" s="21" t="n">
        <v>0</v>
      </c>
      <c r="U9074" s="19" t="n">
        <v>7.7832</v>
      </c>
      <c r="V9074" t="n">
        <v>4</v>
      </c>
      <c r="W9074" t="n">
        <v>2016</v>
      </c>
      <c r="X9074" t="inlineStr">
        <is>
          <t>2016Q3</t>
        </is>
      </c>
      <c r="Y9074" t="inlineStr">
        <is>
          <t>2016-09</t>
        </is>
      </c>
      <c r="Z9074" t="inlineStr">
        <is>
          <t>0% (No Discount)</t>
        </is>
      </c>
      <c r="AA9074" t="b">
        <v>1</v>
      </c>
      <c r="AB9074" t="b">
        <v>0</v>
      </c>
      <c r="AC9074" s="19" t="n">
        <v>8.279999999999999</v>
      </c>
      <c r="AD9074" s="21" t="n">
        <v>0.47</v>
      </c>
    </row>
    <row r="9075" ht="18" customHeight="1">
      <c r="A9075" t="n">
        <v>9074</v>
      </c>
      <c r="B9075" t="inlineStr">
        <is>
          <t>CA-2016-142524</t>
        </is>
      </c>
      <c r="C9075" s="18" t="inlineStr">
        <is>
          <t>2016-09-04</t>
        </is>
      </c>
      <c r="D9075" s="18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19" t="n">
        <v>279.95</v>
      </c>
      <c r="S9075" s="20" t="n">
        <v>5</v>
      </c>
      <c r="T9075" s="21" t="n">
        <v>0</v>
      </c>
      <c r="U9075" s="19" t="n">
        <v>67.188</v>
      </c>
      <c r="V9075" t="n">
        <v>4</v>
      </c>
      <c r="W9075" t="n">
        <v>2016</v>
      </c>
      <c r="X9075" t="inlineStr">
        <is>
          <t>2016Q3</t>
        </is>
      </c>
      <c r="Y9075" t="inlineStr">
        <is>
          <t>2016-09</t>
        </is>
      </c>
      <c r="Z9075" t="inlineStr">
        <is>
          <t>0% (No Discount)</t>
        </is>
      </c>
      <c r="AA9075" t="b">
        <v>1</v>
      </c>
      <c r="AB9075" t="b">
        <v>0</v>
      </c>
      <c r="AC9075" s="19" t="n">
        <v>55.99</v>
      </c>
      <c r="AD9075" s="21" t="n">
        <v>0.24</v>
      </c>
    </row>
    <row r="9076" ht="18" customHeight="1">
      <c r="A9076" t="n">
        <v>9075</v>
      </c>
      <c r="B9076" t="inlineStr">
        <is>
          <t>CA-2014-136336</t>
        </is>
      </c>
      <c r="C9076" s="18" t="inlineStr">
        <is>
          <t>2014-04-21</t>
        </is>
      </c>
      <c r="D9076" s="18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19" t="n">
        <v>828.84</v>
      </c>
      <c r="S9076" s="20" t="n">
        <v>6</v>
      </c>
      <c r="T9076" s="21" t="n">
        <v>0</v>
      </c>
      <c r="U9076" s="19" t="n">
        <v>0</v>
      </c>
      <c r="V9076" t="n">
        <v>5</v>
      </c>
      <c r="W9076" t="n">
        <v>2014</v>
      </c>
      <c r="X9076" t="inlineStr">
        <is>
          <t>2014Q2</t>
        </is>
      </c>
      <c r="Y9076" t="inlineStr">
        <is>
          <t>2014-04</t>
        </is>
      </c>
      <c r="Z9076" t="inlineStr">
        <is>
          <t>0% (No Discount)</t>
        </is>
      </c>
      <c r="AA9076" t="b">
        <v>1</v>
      </c>
      <c r="AB9076" t="b">
        <v>0</v>
      </c>
      <c r="AC9076" s="19" t="n">
        <v>138.14</v>
      </c>
      <c r="AD9076" s="21" t="n">
        <v>0</v>
      </c>
    </row>
    <row r="9077" ht="18" customHeight="1">
      <c r="A9077" t="n">
        <v>9076</v>
      </c>
      <c r="B9077" t="inlineStr">
        <is>
          <t>US-2015-136259</t>
        </is>
      </c>
      <c r="C9077" s="18" t="inlineStr">
        <is>
          <t>2015-11-05</t>
        </is>
      </c>
      <c r="D9077" s="18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19" t="n">
        <v>7.218</v>
      </c>
      <c r="S9077" s="20" t="n">
        <v>3</v>
      </c>
      <c r="T9077" s="21" t="n">
        <v>0.7</v>
      </c>
      <c r="U9077" s="19" t="n">
        <v>-5.5338</v>
      </c>
      <c r="V9077" t="n">
        <v>3</v>
      </c>
      <c r="W9077" t="n">
        <v>2015</v>
      </c>
      <c r="X9077" t="inlineStr">
        <is>
          <t>2015Q4</t>
        </is>
      </c>
      <c r="Y9077" t="inlineStr">
        <is>
          <t>2015-11</t>
        </is>
      </c>
      <c r="Z9077" t="inlineStr">
        <is>
          <t>&gt; 50% (Deep Discount)</t>
        </is>
      </c>
      <c r="AA9077" t="b">
        <v>0</v>
      </c>
      <c r="AB9077" t="b">
        <v>1</v>
      </c>
      <c r="AC9077" s="19" t="n">
        <v>8.02</v>
      </c>
      <c r="AD9077" s="21" t="n">
        <v>-0.7667</v>
      </c>
    </row>
    <row r="9078" ht="18" customHeight="1">
      <c r="A9078" t="n">
        <v>9077</v>
      </c>
      <c r="B9078" t="inlineStr">
        <is>
          <t>US-2015-136259</t>
        </is>
      </c>
      <c r="C9078" s="18" t="inlineStr">
        <is>
          <t>2015-11-05</t>
        </is>
      </c>
      <c r="D9078" s="1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19" t="n">
        <v>27.2</v>
      </c>
      <c r="S9078" s="20" t="n">
        <v>4</v>
      </c>
      <c r="T9078" s="21" t="n">
        <v>0.2</v>
      </c>
      <c r="U9078" s="19" t="n">
        <v>2.04</v>
      </c>
      <c r="V9078" t="n">
        <v>3</v>
      </c>
      <c r="W9078" t="n">
        <v>2015</v>
      </c>
      <c r="X9078" t="inlineStr">
        <is>
          <t>2015Q4</t>
        </is>
      </c>
      <c r="Y9078" t="inlineStr">
        <is>
          <t>2015-11</t>
        </is>
      </c>
      <c r="Z9078" t="inlineStr">
        <is>
          <t>10.1% - 20%</t>
        </is>
      </c>
      <c r="AA9078" t="b">
        <v>1</v>
      </c>
      <c r="AB9078" t="b">
        <v>0</v>
      </c>
      <c r="AC9078" s="19" t="n">
        <v>8.5</v>
      </c>
      <c r="AD9078" s="21" t="n">
        <v>0.075</v>
      </c>
    </row>
    <row r="9079" ht="18" customHeight="1">
      <c r="A9079" t="n">
        <v>9078</v>
      </c>
      <c r="B9079" t="inlineStr">
        <is>
          <t>US-2014-124625</t>
        </is>
      </c>
      <c r="C9079" s="18" t="inlineStr">
        <is>
          <t>2014-11-03</t>
        </is>
      </c>
      <c r="D9079" s="18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19" t="n">
        <v>89.97</v>
      </c>
      <c r="S9079" s="20" t="n">
        <v>3</v>
      </c>
      <c r="T9079" s="21" t="n">
        <v>0</v>
      </c>
      <c r="U9079" s="19" t="n">
        <v>18.8937</v>
      </c>
      <c r="V9079" t="n">
        <v>4</v>
      </c>
      <c r="W9079" t="n">
        <v>2014</v>
      </c>
      <c r="X9079" t="inlineStr">
        <is>
          <t>2014Q4</t>
        </is>
      </c>
      <c r="Y9079" t="inlineStr">
        <is>
          <t>2014-11</t>
        </is>
      </c>
      <c r="Z9079" t="inlineStr">
        <is>
          <t>0% (No Discount)</t>
        </is>
      </c>
      <c r="AA9079" t="b">
        <v>1</v>
      </c>
      <c r="AB9079" t="b">
        <v>0</v>
      </c>
      <c r="AC9079" s="19" t="n">
        <v>29.99</v>
      </c>
      <c r="AD9079" s="21" t="n">
        <v>0.21</v>
      </c>
    </row>
    <row r="9080" ht="18" customHeight="1">
      <c r="A9080" t="n">
        <v>9079</v>
      </c>
      <c r="B9080" t="inlineStr">
        <is>
          <t>CA-2016-108105</t>
        </is>
      </c>
      <c r="C9080" s="18" t="inlineStr">
        <is>
          <t>2016-02-16</t>
        </is>
      </c>
      <c r="D9080" s="18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19" t="n">
        <v>318.08</v>
      </c>
      <c r="S9080" s="20" t="n">
        <v>4</v>
      </c>
      <c r="T9080" s="21" t="n">
        <v>0</v>
      </c>
      <c r="U9080" s="19" t="n">
        <v>34.9888</v>
      </c>
      <c r="V9080" t="n">
        <v>7</v>
      </c>
      <c r="W9080" t="n">
        <v>2016</v>
      </c>
      <c r="X9080" t="inlineStr">
        <is>
          <t>2016Q1</t>
        </is>
      </c>
      <c r="Y9080" t="inlineStr">
        <is>
          <t>2016-02</t>
        </is>
      </c>
      <c r="Z9080" t="inlineStr">
        <is>
          <t>0% (No Discount)</t>
        </is>
      </c>
      <c r="AA9080" t="b">
        <v>1</v>
      </c>
      <c r="AB9080" t="b">
        <v>0</v>
      </c>
      <c r="AC9080" s="19" t="n">
        <v>79.52</v>
      </c>
      <c r="AD9080" s="21" t="n">
        <v>0.11</v>
      </c>
    </row>
    <row r="9081" ht="18" customHeight="1">
      <c r="A9081" t="n">
        <v>9080</v>
      </c>
      <c r="B9081" t="inlineStr">
        <is>
          <t>CA-2016-108105</t>
        </is>
      </c>
      <c r="C9081" s="18" t="inlineStr">
        <is>
          <t>2016-02-16</t>
        </is>
      </c>
      <c r="D9081" s="18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19" t="n">
        <v>5.8</v>
      </c>
      <c r="S9081" s="20" t="n">
        <v>1</v>
      </c>
      <c r="T9081" s="21" t="n">
        <v>0</v>
      </c>
      <c r="U9081" s="19" t="n">
        <v>2.61</v>
      </c>
      <c r="V9081" t="n">
        <v>7</v>
      </c>
      <c r="W9081" t="n">
        <v>2016</v>
      </c>
      <c r="X9081" t="inlineStr">
        <is>
          <t>2016Q1</t>
        </is>
      </c>
      <c r="Y9081" t="inlineStr">
        <is>
          <t>2016-02</t>
        </is>
      </c>
      <c r="Z9081" t="inlineStr">
        <is>
          <t>0% (No Discount)</t>
        </is>
      </c>
      <c r="AA9081" t="b">
        <v>1</v>
      </c>
      <c r="AB9081" t="b">
        <v>0</v>
      </c>
      <c r="AC9081" s="19" t="n">
        <v>5.8</v>
      </c>
      <c r="AD9081" s="21" t="n">
        <v>0.45</v>
      </c>
    </row>
    <row r="9082" ht="18" customHeight="1">
      <c r="A9082" t="n">
        <v>9081</v>
      </c>
      <c r="B9082" t="inlineStr">
        <is>
          <t>CA-2017-166898</t>
        </is>
      </c>
      <c r="C9082" s="18" t="inlineStr">
        <is>
          <t>2017-09-11</t>
        </is>
      </c>
      <c r="D9082" s="18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19" t="n">
        <v>143.952</v>
      </c>
      <c r="S9082" s="20" t="n">
        <v>6</v>
      </c>
      <c r="T9082" s="21" t="n">
        <v>0.2</v>
      </c>
      <c r="U9082" s="19" t="n">
        <v>17.994</v>
      </c>
      <c r="V9082" t="n">
        <v>2</v>
      </c>
      <c r="W9082" t="n">
        <v>2017</v>
      </c>
      <c r="X9082" t="inlineStr">
        <is>
          <t>2017Q3</t>
        </is>
      </c>
      <c r="Y9082" t="inlineStr">
        <is>
          <t>2017-09</t>
        </is>
      </c>
      <c r="Z9082" t="inlineStr">
        <is>
          <t>10.1% - 20%</t>
        </is>
      </c>
      <c r="AA9082" t="b">
        <v>1</v>
      </c>
      <c r="AB9082" t="b">
        <v>0</v>
      </c>
      <c r="AC9082" s="19" t="n">
        <v>29.99</v>
      </c>
      <c r="AD9082" s="21" t="n">
        <v>0.125</v>
      </c>
    </row>
    <row r="9083" ht="18" customHeight="1">
      <c r="A9083" t="n">
        <v>9082</v>
      </c>
      <c r="B9083" t="inlineStr">
        <is>
          <t>CA-2017-166898</t>
        </is>
      </c>
      <c r="C9083" s="18" t="inlineStr">
        <is>
          <t>2017-09-11</t>
        </is>
      </c>
      <c r="D9083" s="18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19" t="n">
        <v>19.44</v>
      </c>
      <c r="S9083" s="20" t="n">
        <v>3</v>
      </c>
      <c r="T9083" s="21" t="n">
        <v>0</v>
      </c>
      <c r="U9083" s="19" t="n">
        <v>9.331200000000001</v>
      </c>
      <c r="V9083" t="n">
        <v>2</v>
      </c>
      <c r="W9083" t="n">
        <v>2017</v>
      </c>
      <c r="X9083" t="inlineStr">
        <is>
          <t>2017Q3</t>
        </is>
      </c>
      <c r="Y9083" t="inlineStr">
        <is>
          <t>2017-09</t>
        </is>
      </c>
      <c r="Z9083" t="inlineStr">
        <is>
          <t>0% (No Discount)</t>
        </is>
      </c>
      <c r="AA9083" t="b">
        <v>1</v>
      </c>
      <c r="AB9083" t="b">
        <v>0</v>
      </c>
      <c r="AC9083" s="19" t="n">
        <v>6.48</v>
      </c>
      <c r="AD9083" s="21" t="n">
        <v>0.48</v>
      </c>
    </row>
    <row r="9084" ht="18" customHeight="1">
      <c r="A9084" t="n">
        <v>9083</v>
      </c>
      <c r="B9084" t="inlineStr">
        <is>
          <t>CA-2017-169005</t>
        </is>
      </c>
      <c r="C9084" s="18" t="inlineStr">
        <is>
          <t>2017-11-02</t>
        </is>
      </c>
      <c r="D9084" s="18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19" t="n">
        <v>5.56</v>
      </c>
      <c r="S9084" s="20" t="n">
        <v>2</v>
      </c>
      <c r="T9084" s="21" t="n">
        <v>0</v>
      </c>
      <c r="U9084" s="19" t="n">
        <v>1.4456</v>
      </c>
      <c r="V9084" t="n">
        <v>4</v>
      </c>
      <c r="W9084" t="n">
        <v>2017</v>
      </c>
      <c r="X9084" t="inlineStr">
        <is>
          <t>2017Q4</t>
        </is>
      </c>
      <c r="Y9084" t="inlineStr">
        <is>
          <t>2017-11</t>
        </is>
      </c>
      <c r="Z9084" t="inlineStr">
        <is>
          <t>0% (No Discount)</t>
        </is>
      </c>
      <c r="AA9084" t="b">
        <v>1</v>
      </c>
      <c r="AB9084" t="b">
        <v>0</v>
      </c>
      <c r="AC9084" s="19" t="n">
        <v>2.78</v>
      </c>
      <c r="AD9084" s="21" t="n">
        <v>0.26</v>
      </c>
    </row>
    <row r="9085" ht="18" customHeight="1">
      <c r="A9085" t="n">
        <v>9084</v>
      </c>
      <c r="B9085" t="inlineStr">
        <is>
          <t>CA-2015-104038</t>
        </is>
      </c>
      <c r="C9085" s="18" t="inlineStr">
        <is>
          <t>2015-02-06</t>
        </is>
      </c>
      <c r="D9085" s="18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19" t="n">
        <v>146.73</v>
      </c>
      <c r="S9085" s="20" t="n">
        <v>3</v>
      </c>
      <c r="T9085" s="21" t="n">
        <v>0</v>
      </c>
      <c r="U9085" s="19" t="n">
        <v>2.9346</v>
      </c>
      <c r="V9085" t="n">
        <v>2</v>
      </c>
      <c r="W9085" t="n">
        <v>2015</v>
      </c>
      <c r="X9085" t="inlineStr">
        <is>
          <t>2015Q1</t>
        </is>
      </c>
      <c r="Y9085" t="inlineStr">
        <is>
          <t>2015-02</t>
        </is>
      </c>
      <c r="Z9085" t="inlineStr">
        <is>
          <t>0% (No Discount)</t>
        </is>
      </c>
      <c r="AA9085" t="b">
        <v>1</v>
      </c>
      <c r="AB9085" t="b">
        <v>0</v>
      </c>
      <c r="AC9085" s="19" t="n">
        <v>48.91</v>
      </c>
      <c r="AD9085" s="21" t="n">
        <v>0.02</v>
      </c>
    </row>
    <row r="9086" ht="18" customHeight="1">
      <c r="A9086" t="n">
        <v>9085</v>
      </c>
      <c r="B9086" t="inlineStr">
        <is>
          <t>CA-2015-104038</t>
        </is>
      </c>
      <c r="C9086" s="18" t="inlineStr">
        <is>
          <t>2015-02-06</t>
        </is>
      </c>
      <c r="D9086" s="18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19" t="n">
        <v>29.9</v>
      </c>
      <c r="S9086" s="20" t="n">
        <v>5</v>
      </c>
      <c r="T9086" s="21" t="n">
        <v>0</v>
      </c>
      <c r="U9086" s="19" t="n">
        <v>13.455</v>
      </c>
      <c r="V9086" t="n">
        <v>2</v>
      </c>
      <c r="W9086" t="n">
        <v>2015</v>
      </c>
      <c r="X9086" t="inlineStr">
        <is>
          <t>2015Q1</t>
        </is>
      </c>
      <c r="Y9086" t="inlineStr">
        <is>
          <t>2015-02</t>
        </is>
      </c>
      <c r="Z9086" t="inlineStr">
        <is>
          <t>0% (No Discount)</t>
        </is>
      </c>
      <c r="AA9086" t="b">
        <v>1</v>
      </c>
      <c r="AB9086" t="b">
        <v>0</v>
      </c>
      <c r="AC9086" s="19" t="n">
        <v>5.98</v>
      </c>
      <c r="AD9086" s="21" t="n">
        <v>0.45</v>
      </c>
    </row>
    <row r="9087" ht="18" customHeight="1">
      <c r="A9087" t="n">
        <v>9086</v>
      </c>
      <c r="B9087" t="inlineStr">
        <is>
          <t>CA-2016-126102</t>
        </is>
      </c>
      <c r="C9087" s="18" t="inlineStr">
        <is>
          <t>2016-09-10</t>
        </is>
      </c>
      <c r="D9087" s="18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19" t="n">
        <v>276.784</v>
      </c>
      <c r="S9087" s="20" t="n">
        <v>2</v>
      </c>
      <c r="T9087" s="21" t="n">
        <v>0.2</v>
      </c>
      <c r="U9087" s="19" t="n">
        <v>89.95480000000001</v>
      </c>
      <c r="V9087" t="n">
        <v>2</v>
      </c>
      <c r="W9087" t="n">
        <v>2016</v>
      </c>
      <c r="X9087" t="inlineStr">
        <is>
          <t>2016Q3</t>
        </is>
      </c>
      <c r="Y9087" t="inlineStr">
        <is>
          <t>2016-09</t>
        </is>
      </c>
      <c r="Z9087" t="inlineStr">
        <is>
          <t>10.1% - 20%</t>
        </is>
      </c>
      <c r="AA9087" t="b">
        <v>1</v>
      </c>
      <c r="AB9087" t="b">
        <v>0</v>
      </c>
      <c r="AC9087" s="19" t="n">
        <v>172.99</v>
      </c>
      <c r="AD9087" s="21" t="n">
        <v>0.325</v>
      </c>
    </row>
    <row r="9088" ht="18" customHeight="1">
      <c r="A9088" t="n">
        <v>9087</v>
      </c>
      <c r="B9088" t="inlineStr">
        <is>
          <t>CA-2016-143406</t>
        </is>
      </c>
      <c r="C9088" s="18" t="inlineStr">
        <is>
          <t>2016-09-26</t>
        </is>
      </c>
      <c r="D9088" s="1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19" t="n">
        <v>93.032</v>
      </c>
      <c r="S9088" s="20" t="n">
        <v>2</v>
      </c>
      <c r="T9088" s="21" t="n">
        <v>0.8</v>
      </c>
      <c r="U9088" s="19" t="n">
        <v>-251.1864</v>
      </c>
      <c r="V9088" t="n">
        <v>4</v>
      </c>
      <c r="W9088" t="n">
        <v>2016</v>
      </c>
      <c r="X9088" t="inlineStr">
        <is>
          <t>2016Q3</t>
        </is>
      </c>
      <c r="Y9088" t="inlineStr">
        <is>
          <t>2016-09</t>
        </is>
      </c>
      <c r="Z9088" t="inlineStr">
        <is>
          <t>&gt; 50% (Deep Discount)</t>
        </is>
      </c>
      <c r="AA9088" t="b">
        <v>0</v>
      </c>
      <c r="AB9088" t="b">
        <v>1</v>
      </c>
      <c r="AC9088" s="19" t="n">
        <v>232.58</v>
      </c>
      <c r="AD9088" s="21" t="n">
        <v>-2.7</v>
      </c>
    </row>
    <row r="9089" ht="18" customHeight="1">
      <c r="A9089" t="n">
        <v>9088</v>
      </c>
      <c r="B9089" t="inlineStr">
        <is>
          <t>CA-2016-143406</t>
        </is>
      </c>
      <c r="C9089" s="18" t="inlineStr">
        <is>
          <t>2016-09-26</t>
        </is>
      </c>
      <c r="D9089" s="18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19" t="n">
        <v>454.965</v>
      </c>
      <c r="S9089" s="20" t="n">
        <v>5</v>
      </c>
      <c r="T9089" s="21" t="n">
        <v>0.3</v>
      </c>
      <c r="U9089" s="19" t="n">
        <v>-136.4895</v>
      </c>
      <c r="V9089" t="n">
        <v>4</v>
      </c>
      <c r="W9089" t="n">
        <v>2016</v>
      </c>
      <c r="X9089" t="inlineStr">
        <is>
          <t>2016Q3</t>
        </is>
      </c>
      <c r="Y9089" t="inlineStr">
        <is>
          <t>2016-09</t>
        </is>
      </c>
      <c r="Z9089" t="inlineStr">
        <is>
          <t>20.1% - 30%</t>
        </is>
      </c>
      <c r="AA9089" t="b">
        <v>0</v>
      </c>
      <c r="AB9089" t="b">
        <v>1</v>
      </c>
      <c r="AC9089" s="19" t="n">
        <v>129.99</v>
      </c>
      <c r="AD9089" s="21" t="n">
        <v>-0.3</v>
      </c>
    </row>
    <row r="9090" ht="18" customHeight="1">
      <c r="A9090" t="n">
        <v>9089</v>
      </c>
      <c r="B9090" t="inlineStr">
        <is>
          <t>CA-2015-150308</t>
        </is>
      </c>
      <c r="C9090" s="18" t="inlineStr">
        <is>
          <t>2015-12-15</t>
        </is>
      </c>
      <c r="D9090" s="18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19" t="n">
        <v>246.168</v>
      </c>
      <c r="S9090" s="20" t="n">
        <v>3</v>
      </c>
      <c r="T9090" s="21" t="n">
        <v>0.2</v>
      </c>
      <c r="U9090" s="19" t="n">
        <v>21.5397</v>
      </c>
      <c r="V9090" t="n">
        <v>5</v>
      </c>
      <c r="W9090" t="n">
        <v>2015</v>
      </c>
      <c r="X9090" t="inlineStr">
        <is>
          <t>2015Q4</t>
        </is>
      </c>
      <c r="Y9090" t="inlineStr">
        <is>
          <t>2015-12</t>
        </is>
      </c>
      <c r="Z9090" t="inlineStr">
        <is>
          <t>10.1% - 20%</t>
        </is>
      </c>
      <c r="AA9090" t="b">
        <v>1</v>
      </c>
      <c r="AB9090" t="b">
        <v>0</v>
      </c>
      <c r="AC9090" s="19" t="n">
        <v>102.57</v>
      </c>
      <c r="AD9090" s="21" t="n">
        <v>0.08749999999999999</v>
      </c>
    </row>
    <row r="9091" ht="18" customHeight="1">
      <c r="A9091" t="n">
        <v>9090</v>
      </c>
      <c r="B9091" t="inlineStr">
        <is>
          <t>CA-2016-131093</t>
        </is>
      </c>
      <c r="C9091" s="18" t="inlineStr">
        <is>
          <t>2016-09-17</t>
        </is>
      </c>
      <c r="D9091" s="18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19" t="n">
        <v>295.4</v>
      </c>
      <c r="S9091" s="20" t="n">
        <v>5</v>
      </c>
      <c r="T9091" s="21" t="n">
        <v>0.2</v>
      </c>
      <c r="U9091" s="19" t="n">
        <v>-62.7725</v>
      </c>
      <c r="V9091" t="n">
        <v>3</v>
      </c>
      <c r="W9091" t="n">
        <v>2016</v>
      </c>
      <c r="X9091" t="inlineStr">
        <is>
          <t>2016Q3</t>
        </is>
      </c>
      <c r="Y9091" t="inlineStr">
        <is>
          <t>2016-09</t>
        </is>
      </c>
      <c r="Z9091" t="inlineStr">
        <is>
          <t>10.1% - 20%</t>
        </is>
      </c>
      <c r="AA9091" t="b">
        <v>0</v>
      </c>
      <c r="AB9091" t="b">
        <v>1</v>
      </c>
      <c r="AC9091" s="19" t="n">
        <v>73.84999999999999</v>
      </c>
      <c r="AD9091" s="21" t="n">
        <v>-0.2125</v>
      </c>
    </row>
    <row r="9092" ht="18" customHeight="1">
      <c r="A9092" t="n">
        <v>9091</v>
      </c>
      <c r="B9092" t="inlineStr">
        <is>
          <t>US-2017-148831</t>
        </is>
      </c>
      <c r="C9092" s="18" t="inlineStr">
        <is>
          <t>2017-10-13</t>
        </is>
      </c>
      <c r="D9092" s="18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19" t="n">
        <v>348.56</v>
      </c>
      <c r="S9092" s="20" t="n">
        <v>8</v>
      </c>
      <c r="T9092" s="21" t="n">
        <v>0</v>
      </c>
      <c r="U9092" s="19" t="n">
        <v>104.568</v>
      </c>
      <c r="V9092" t="n">
        <v>2</v>
      </c>
      <c r="W9092" t="n">
        <v>2017</v>
      </c>
      <c r="X9092" t="inlineStr">
        <is>
          <t>2017Q4</t>
        </is>
      </c>
      <c r="Y9092" t="inlineStr">
        <is>
          <t>2017-10</t>
        </is>
      </c>
      <c r="Z9092" t="inlineStr">
        <is>
          <t>0% (No Discount)</t>
        </is>
      </c>
      <c r="AA9092" t="b">
        <v>1</v>
      </c>
      <c r="AB9092" t="b">
        <v>0</v>
      </c>
      <c r="AC9092" s="19" t="n">
        <v>43.57</v>
      </c>
      <c r="AD9092" s="21" t="n">
        <v>0.3</v>
      </c>
    </row>
    <row r="9093" ht="18" customHeight="1">
      <c r="A9093" t="n">
        <v>9092</v>
      </c>
      <c r="B9093" t="inlineStr">
        <is>
          <t>CA-2015-162950</t>
        </is>
      </c>
      <c r="C9093" s="18" t="inlineStr">
        <is>
          <t>2015-06-28</t>
        </is>
      </c>
      <c r="D9093" s="18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19" t="n">
        <v>15.552</v>
      </c>
      <c r="S9093" s="20" t="n">
        <v>3</v>
      </c>
      <c r="T9093" s="21" t="n">
        <v>0.2</v>
      </c>
      <c r="U9093" s="19" t="n">
        <v>5.4432</v>
      </c>
      <c r="V9093" t="n">
        <v>5</v>
      </c>
      <c r="W9093" t="n">
        <v>2015</v>
      </c>
      <c r="X9093" t="inlineStr">
        <is>
          <t>2015Q2</t>
        </is>
      </c>
      <c r="Y9093" t="inlineStr">
        <is>
          <t>2015-06</t>
        </is>
      </c>
      <c r="Z9093" t="inlineStr">
        <is>
          <t>10.1% - 20%</t>
        </is>
      </c>
      <c r="AA9093" t="b">
        <v>1</v>
      </c>
      <c r="AB9093" t="b">
        <v>0</v>
      </c>
      <c r="AC9093" s="19" t="n">
        <v>6.48</v>
      </c>
      <c r="AD9093" s="21" t="n">
        <v>0.35</v>
      </c>
    </row>
    <row r="9094" ht="18" customHeight="1">
      <c r="A9094" t="n">
        <v>9093</v>
      </c>
      <c r="B9094" t="inlineStr">
        <is>
          <t>CA-2015-162950</t>
        </is>
      </c>
      <c r="C9094" s="18" t="inlineStr">
        <is>
          <t>2015-06-28</t>
        </is>
      </c>
      <c r="D9094" s="18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19" t="n">
        <v>482.94</v>
      </c>
      <c r="S9094" s="20" t="n">
        <v>6</v>
      </c>
      <c r="T9094" s="21" t="n">
        <v>0.5</v>
      </c>
      <c r="U9094" s="19" t="n">
        <v>-376.6932</v>
      </c>
      <c r="V9094" t="n">
        <v>5</v>
      </c>
      <c r="W9094" t="n">
        <v>2015</v>
      </c>
      <c r="X9094" t="inlineStr">
        <is>
          <t>2015Q2</t>
        </is>
      </c>
      <c r="Y9094" t="inlineStr">
        <is>
          <t>2015-06</t>
        </is>
      </c>
      <c r="Z9094" t="inlineStr">
        <is>
          <t>30.1% - 50%</t>
        </is>
      </c>
      <c r="AA9094" t="b">
        <v>0</v>
      </c>
      <c r="AB9094" t="b">
        <v>1</v>
      </c>
      <c r="AC9094" s="19" t="n">
        <v>160.98</v>
      </c>
      <c r="AD9094" s="21" t="n">
        <v>-0.78</v>
      </c>
    </row>
    <row r="9095" ht="18" customHeight="1">
      <c r="A9095" t="n">
        <v>9094</v>
      </c>
      <c r="B9095" t="inlineStr">
        <is>
          <t>US-2015-132836</t>
        </is>
      </c>
      <c r="C9095" s="18" t="inlineStr">
        <is>
          <t>2015-06-01</t>
        </is>
      </c>
      <c r="D9095" s="18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19" t="n">
        <v>299.98</v>
      </c>
      <c r="S9095" s="20" t="n">
        <v>2</v>
      </c>
      <c r="T9095" s="21" t="n">
        <v>0</v>
      </c>
      <c r="U9095" s="19" t="n">
        <v>83.9944</v>
      </c>
      <c r="V9095" t="n">
        <v>4</v>
      </c>
      <c r="W9095" t="n">
        <v>2015</v>
      </c>
      <c r="X9095" t="inlineStr">
        <is>
          <t>2015Q2</t>
        </is>
      </c>
      <c r="Y9095" t="inlineStr">
        <is>
          <t>2015-06</t>
        </is>
      </c>
      <c r="Z9095" t="inlineStr">
        <is>
          <t>0% (No Discount)</t>
        </is>
      </c>
      <c r="AA9095" t="b">
        <v>1</v>
      </c>
      <c r="AB9095" t="b">
        <v>0</v>
      </c>
      <c r="AC9095" s="19" t="n">
        <v>149.99</v>
      </c>
      <c r="AD9095" s="21" t="n">
        <v>0.28</v>
      </c>
    </row>
    <row r="9096" ht="18" customHeight="1">
      <c r="A9096" t="n">
        <v>9095</v>
      </c>
      <c r="B9096" t="inlineStr">
        <is>
          <t>US-2015-132836</t>
        </is>
      </c>
      <c r="C9096" s="18" t="inlineStr">
        <is>
          <t>2015-06-01</t>
        </is>
      </c>
      <c r="D9096" s="18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19" t="n">
        <v>403.68</v>
      </c>
      <c r="S9096" s="20" t="n">
        <v>6</v>
      </c>
      <c r="T9096" s="21" t="n">
        <v>0</v>
      </c>
      <c r="U9096" s="19" t="n">
        <v>181.656</v>
      </c>
      <c r="V9096" t="n">
        <v>4</v>
      </c>
      <c r="W9096" t="n">
        <v>2015</v>
      </c>
      <c r="X9096" t="inlineStr">
        <is>
          <t>2015Q2</t>
        </is>
      </c>
      <c r="Y9096" t="inlineStr">
        <is>
          <t>2015-06</t>
        </is>
      </c>
      <c r="Z9096" t="inlineStr">
        <is>
          <t>0% (No Discount)</t>
        </is>
      </c>
      <c r="AA9096" t="b">
        <v>1</v>
      </c>
      <c r="AB9096" t="b">
        <v>0</v>
      </c>
      <c r="AC9096" s="19" t="n">
        <v>67.28</v>
      </c>
      <c r="AD9096" s="21" t="n">
        <v>0.45</v>
      </c>
    </row>
    <row r="9097" ht="18" customHeight="1">
      <c r="A9097" t="n">
        <v>9096</v>
      </c>
      <c r="B9097" t="inlineStr">
        <is>
          <t>US-2015-132836</t>
        </is>
      </c>
      <c r="C9097" s="18" t="inlineStr">
        <is>
          <t>2015-06-01</t>
        </is>
      </c>
      <c r="D9097" s="18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19" t="n">
        <v>41.9</v>
      </c>
      <c r="S9097" s="20" t="n">
        <v>2</v>
      </c>
      <c r="T9097" s="21" t="n">
        <v>0</v>
      </c>
      <c r="U9097" s="19" t="n">
        <v>11.732</v>
      </c>
      <c r="V9097" t="n">
        <v>4</v>
      </c>
      <c r="W9097" t="n">
        <v>2015</v>
      </c>
      <c r="X9097" t="inlineStr">
        <is>
          <t>2015Q2</t>
        </is>
      </c>
      <c r="Y9097" t="inlineStr">
        <is>
          <t>2015-06</t>
        </is>
      </c>
      <c r="Z9097" t="inlineStr">
        <is>
          <t>0% (No Discount)</t>
        </is>
      </c>
      <c r="AA9097" t="b">
        <v>1</v>
      </c>
      <c r="AB9097" t="b">
        <v>0</v>
      </c>
      <c r="AC9097" s="19" t="n">
        <v>20.95</v>
      </c>
      <c r="AD9097" s="21" t="n">
        <v>0.28</v>
      </c>
    </row>
    <row r="9098" ht="18" customHeight="1">
      <c r="A9098" t="n">
        <v>9097</v>
      </c>
      <c r="B9098" t="inlineStr">
        <is>
          <t>US-2015-132836</t>
        </is>
      </c>
      <c r="C9098" s="18" t="inlineStr">
        <is>
          <t>2015-06-01</t>
        </is>
      </c>
      <c r="D9098" s="1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19" t="n">
        <v>28.91</v>
      </c>
      <c r="S9098" s="20" t="n">
        <v>7</v>
      </c>
      <c r="T9098" s="21" t="n">
        <v>0</v>
      </c>
      <c r="U9098" s="19" t="n">
        <v>13.2986</v>
      </c>
      <c r="V9098" t="n">
        <v>4</v>
      </c>
      <c r="W9098" t="n">
        <v>2015</v>
      </c>
      <c r="X9098" t="inlineStr">
        <is>
          <t>2015Q2</t>
        </is>
      </c>
      <c r="Y9098" t="inlineStr">
        <is>
          <t>2015-06</t>
        </is>
      </c>
      <c r="Z9098" t="inlineStr">
        <is>
          <t>0% (No Discount)</t>
        </is>
      </c>
      <c r="AA9098" t="b">
        <v>1</v>
      </c>
      <c r="AB9098" t="b">
        <v>0</v>
      </c>
      <c r="AC9098" s="19" t="n">
        <v>4.13</v>
      </c>
      <c r="AD9098" s="21" t="n">
        <v>0.46</v>
      </c>
    </row>
    <row r="9099" ht="18" customHeight="1">
      <c r="A9099" t="n">
        <v>9098</v>
      </c>
      <c r="B9099" t="inlineStr">
        <is>
          <t>US-2014-158365</t>
        </is>
      </c>
      <c r="C9099" s="18" t="inlineStr">
        <is>
          <t>2014-04-12</t>
        </is>
      </c>
      <c r="D9099" s="18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19" t="n">
        <v>32.4</v>
      </c>
      <c r="S9099" s="20" t="n">
        <v>5</v>
      </c>
      <c r="T9099" s="21" t="n">
        <v>0</v>
      </c>
      <c r="U9099" s="19" t="n">
        <v>15.552</v>
      </c>
      <c r="V9099" t="n">
        <v>5</v>
      </c>
      <c r="W9099" t="n">
        <v>2014</v>
      </c>
      <c r="X9099" t="inlineStr">
        <is>
          <t>2014Q2</t>
        </is>
      </c>
      <c r="Y9099" t="inlineStr">
        <is>
          <t>2014-04</t>
        </is>
      </c>
      <c r="Z9099" t="inlineStr">
        <is>
          <t>0% (No Discount)</t>
        </is>
      </c>
      <c r="AA9099" t="b">
        <v>1</v>
      </c>
      <c r="AB9099" t="b">
        <v>0</v>
      </c>
      <c r="AC9099" s="19" t="n">
        <v>6.48</v>
      </c>
      <c r="AD9099" s="21" t="n">
        <v>0.48</v>
      </c>
    </row>
    <row r="9100" ht="18" customHeight="1">
      <c r="A9100" t="n">
        <v>9099</v>
      </c>
      <c r="B9100" t="inlineStr">
        <is>
          <t>CA-2017-152933</t>
        </is>
      </c>
      <c r="C9100" s="18" t="inlineStr">
        <is>
          <t>2017-10-12</t>
        </is>
      </c>
      <c r="D9100" s="18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19" t="n">
        <v>369.544</v>
      </c>
      <c r="S9100" s="20" t="n">
        <v>7</v>
      </c>
      <c r="T9100" s="21" t="n">
        <v>0.2</v>
      </c>
      <c r="U9100" s="19" t="n">
        <v>27.7158</v>
      </c>
      <c r="V9100" t="n">
        <v>4</v>
      </c>
      <c r="W9100" t="n">
        <v>2017</v>
      </c>
      <c r="X9100" t="inlineStr">
        <is>
          <t>2017Q4</t>
        </is>
      </c>
      <c r="Y9100" t="inlineStr">
        <is>
          <t>2017-10</t>
        </is>
      </c>
      <c r="Z9100" t="inlineStr">
        <is>
          <t>10.1% - 20%</t>
        </is>
      </c>
      <c r="AA9100" t="b">
        <v>1</v>
      </c>
      <c r="AB9100" t="b">
        <v>0</v>
      </c>
      <c r="AC9100" s="19" t="n">
        <v>65.98999999999999</v>
      </c>
      <c r="AD9100" s="21" t="n">
        <v>0.075</v>
      </c>
    </row>
    <row r="9101" ht="18" customHeight="1">
      <c r="A9101" t="n">
        <v>9100</v>
      </c>
      <c r="B9101" t="inlineStr">
        <is>
          <t>CA-2017-152933</t>
        </is>
      </c>
      <c r="C9101" s="18" t="inlineStr">
        <is>
          <t>2017-10-12</t>
        </is>
      </c>
      <c r="D9101" s="18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19" t="n">
        <v>10.368</v>
      </c>
      <c r="S9101" s="20" t="n">
        <v>2</v>
      </c>
      <c r="T9101" s="21" t="n">
        <v>0.2</v>
      </c>
      <c r="U9101" s="19" t="n">
        <v>3.7584</v>
      </c>
      <c r="V9101" t="n">
        <v>4</v>
      </c>
      <c r="W9101" t="n">
        <v>2017</v>
      </c>
      <c r="X9101" t="inlineStr">
        <is>
          <t>2017Q4</t>
        </is>
      </c>
      <c r="Y9101" t="inlineStr">
        <is>
          <t>2017-10</t>
        </is>
      </c>
      <c r="Z9101" t="inlineStr">
        <is>
          <t>10.1% - 20%</t>
        </is>
      </c>
      <c r="AA9101" t="b">
        <v>1</v>
      </c>
      <c r="AB9101" t="b">
        <v>0</v>
      </c>
      <c r="AC9101" s="19" t="n">
        <v>6.48</v>
      </c>
      <c r="AD9101" s="21" t="n">
        <v>0.3625</v>
      </c>
    </row>
    <row r="9102" ht="18" customHeight="1">
      <c r="A9102" t="n">
        <v>9101</v>
      </c>
      <c r="B9102" t="inlineStr">
        <is>
          <t>CA-2017-152933</t>
        </is>
      </c>
      <c r="C9102" s="18" t="inlineStr">
        <is>
          <t>2017-10-12</t>
        </is>
      </c>
      <c r="D9102" s="18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19" t="n">
        <v>791.88</v>
      </c>
      <c r="S9102" s="20" t="n">
        <v>3</v>
      </c>
      <c r="T9102" s="21" t="n">
        <v>0.2</v>
      </c>
      <c r="U9102" s="19" t="n">
        <v>128.6805</v>
      </c>
      <c r="V9102" t="n">
        <v>4</v>
      </c>
      <c r="W9102" t="n">
        <v>2017</v>
      </c>
      <c r="X9102" t="inlineStr">
        <is>
          <t>2017Q4</t>
        </is>
      </c>
      <c r="Y9102" t="inlineStr">
        <is>
          <t>2017-10</t>
        </is>
      </c>
      <c r="Z9102" t="inlineStr">
        <is>
          <t>10.1% - 20%</t>
        </is>
      </c>
      <c r="AA9102" t="b">
        <v>1</v>
      </c>
      <c r="AB9102" t="b">
        <v>0</v>
      </c>
      <c r="AC9102" s="19" t="n">
        <v>329.95</v>
      </c>
      <c r="AD9102" s="21" t="n">
        <v>0.1625</v>
      </c>
    </row>
    <row r="9103" ht="18" customHeight="1">
      <c r="A9103" t="n">
        <v>9102</v>
      </c>
      <c r="B9103" t="inlineStr">
        <is>
          <t>CA-2015-163181</t>
        </is>
      </c>
      <c r="C9103" s="18" t="inlineStr">
        <is>
          <t>2015-11-07</t>
        </is>
      </c>
      <c r="D9103" s="18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19" t="n">
        <v>23.64</v>
      </c>
      <c r="S9103" s="20" t="n">
        <v>3</v>
      </c>
      <c r="T9103" s="21" t="n">
        <v>0.2</v>
      </c>
      <c r="U9103" s="19" t="n">
        <v>5.319</v>
      </c>
      <c r="V9103" t="n">
        <v>5</v>
      </c>
      <c r="W9103" t="n">
        <v>2015</v>
      </c>
      <c r="X9103" t="inlineStr">
        <is>
          <t>2015Q4</t>
        </is>
      </c>
      <c r="Y9103" t="inlineStr">
        <is>
          <t>2015-11</t>
        </is>
      </c>
      <c r="Z9103" t="inlineStr">
        <is>
          <t>10.1% - 20%</t>
        </is>
      </c>
      <c r="AA9103" t="b">
        <v>1</v>
      </c>
      <c r="AB9103" t="b">
        <v>0</v>
      </c>
      <c r="AC9103" s="19" t="n">
        <v>9.85</v>
      </c>
      <c r="AD9103" s="21" t="n">
        <v>0.225</v>
      </c>
    </row>
    <row r="9104" ht="18" customHeight="1">
      <c r="A9104" t="n">
        <v>9103</v>
      </c>
      <c r="B9104" t="inlineStr">
        <is>
          <t>CA-2015-163181</t>
        </is>
      </c>
      <c r="C9104" s="18" t="inlineStr">
        <is>
          <t>2015-11-07</t>
        </is>
      </c>
      <c r="D9104" s="18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19" t="n">
        <v>84.78400000000001</v>
      </c>
      <c r="S9104" s="20" t="n">
        <v>2</v>
      </c>
      <c r="T9104" s="21" t="n">
        <v>0.2</v>
      </c>
      <c r="U9104" s="19" t="n">
        <v>-16.9568</v>
      </c>
      <c r="V9104" t="n">
        <v>5</v>
      </c>
      <c r="W9104" t="n">
        <v>2015</v>
      </c>
      <c r="X9104" t="inlineStr">
        <is>
          <t>2015Q4</t>
        </is>
      </c>
      <c r="Y9104" t="inlineStr">
        <is>
          <t>2015-11</t>
        </is>
      </c>
      <c r="Z9104" t="inlineStr">
        <is>
          <t>10.1% - 20%</t>
        </is>
      </c>
      <c r="AA9104" t="b">
        <v>0</v>
      </c>
      <c r="AB9104" t="b">
        <v>1</v>
      </c>
      <c r="AC9104" s="19" t="n">
        <v>52.99</v>
      </c>
      <c r="AD9104" s="21" t="n">
        <v>-0.2</v>
      </c>
    </row>
    <row r="9105" ht="18" customHeight="1">
      <c r="A9105" t="n">
        <v>9104</v>
      </c>
      <c r="B9105" t="inlineStr">
        <is>
          <t>CA-2015-163181</t>
        </is>
      </c>
      <c r="C9105" s="18" t="inlineStr">
        <is>
          <t>2015-11-07</t>
        </is>
      </c>
      <c r="D9105" s="18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19" t="n">
        <v>64.95999999999999</v>
      </c>
      <c r="S9105" s="20" t="n">
        <v>5</v>
      </c>
      <c r="T9105" s="21" t="n">
        <v>0.6</v>
      </c>
      <c r="U9105" s="19" t="n">
        <v>-84.44799999999999</v>
      </c>
      <c r="V9105" t="n">
        <v>5</v>
      </c>
      <c r="W9105" t="n">
        <v>2015</v>
      </c>
      <c r="X9105" t="inlineStr">
        <is>
          <t>2015Q4</t>
        </is>
      </c>
      <c r="Y9105" t="inlineStr">
        <is>
          <t>2015-11</t>
        </is>
      </c>
      <c r="Z9105" t="inlineStr">
        <is>
          <t>&gt; 50% (Deep Discount)</t>
        </is>
      </c>
      <c r="AA9105" t="b">
        <v>0</v>
      </c>
      <c r="AB9105" t="b">
        <v>1</v>
      </c>
      <c r="AC9105" s="19" t="n">
        <v>32.48</v>
      </c>
      <c r="AD9105" s="21" t="n">
        <v>-1.3</v>
      </c>
    </row>
    <row r="9106" ht="18" customHeight="1">
      <c r="A9106" t="n">
        <v>9105</v>
      </c>
      <c r="B9106" t="inlineStr">
        <is>
          <t>CA-2015-163181</t>
        </is>
      </c>
      <c r="C9106" s="18" t="inlineStr">
        <is>
          <t>2015-11-07</t>
        </is>
      </c>
      <c r="D9106" s="18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19" t="n">
        <v>32.06</v>
      </c>
      <c r="S9106" s="20" t="n">
        <v>10</v>
      </c>
      <c r="T9106" s="21" t="n">
        <v>0.8</v>
      </c>
      <c r="U9106" s="19" t="n">
        <v>-51.296</v>
      </c>
      <c r="V9106" t="n">
        <v>5</v>
      </c>
      <c r="W9106" t="n">
        <v>2015</v>
      </c>
      <c r="X9106" t="inlineStr">
        <is>
          <t>2015Q4</t>
        </is>
      </c>
      <c r="Y9106" t="inlineStr">
        <is>
          <t>2015-11</t>
        </is>
      </c>
      <c r="Z9106" t="inlineStr">
        <is>
          <t>&gt; 50% (Deep Discount)</t>
        </is>
      </c>
      <c r="AA9106" t="b">
        <v>0</v>
      </c>
      <c r="AB9106" t="b">
        <v>1</v>
      </c>
      <c r="AC9106" s="19" t="n">
        <v>16.03</v>
      </c>
      <c r="AD9106" s="21" t="n">
        <v>-1.6</v>
      </c>
    </row>
    <row r="9107" ht="18" customHeight="1">
      <c r="A9107" t="n">
        <v>9106</v>
      </c>
      <c r="B9107" t="inlineStr">
        <is>
          <t>CA-2015-163181</t>
        </is>
      </c>
      <c r="C9107" s="18" t="inlineStr">
        <is>
          <t>2015-11-07</t>
        </is>
      </c>
      <c r="D9107" s="18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19" t="n">
        <v>177.648</v>
      </c>
      <c r="S9107" s="20" t="n">
        <v>2</v>
      </c>
      <c r="T9107" s="21" t="n">
        <v>0.2</v>
      </c>
      <c r="U9107" s="19" t="n">
        <v>-28.8678</v>
      </c>
      <c r="V9107" t="n">
        <v>5</v>
      </c>
      <c r="W9107" t="n">
        <v>2015</v>
      </c>
      <c r="X9107" t="inlineStr">
        <is>
          <t>2015Q4</t>
        </is>
      </c>
      <c r="Y9107" t="inlineStr">
        <is>
          <t>2015-11</t>
        </is>
      </c>
      <c r="Z9107" t="inlineStr">
        <is>
          <t>10.1% - 20%</t>
        </is>
      </c>
      <c r="AA9107" t="b">
        <v>0</v>
      </c>
      <c r="AB9107" t="b">
        <v>1</v>
      </c>
      <c r="AC9107" s="19" t="n">
        <v>111.03</v>
      </c>
      <c r="AD9107" s="21" t="n">
        <v>-0.1625</v>
      </c>
    </row>
    <row r="9108" ht="18" customHeight="1">
      <c r="A9108" t="n">
        <v>9107</v>
      </c>
      <c r="B9108" t="inlineStr">
        <is>
          <t>CA-2015-163181</t>
        </is>
      </c>
      <c r="C9108" s="18" t="inlineStr">
        <is>
          <t>2015-11-07</t>
        </is>
      </c>
      <c r="D9108" s="1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19" t="n">
        <v>287.91</v>
      </c>
      <c r="S9108" s="20" t="n">
        <v>3</v>
      </c>
      <c r="T9108" s="21" t="n">
        <v>0.4</v>
      </c>
      <c r="U9108" s="19" t="n">
        <v>33.5895</v>
      </c>
      <c r="V9108" t="n">
        <v>5</v>
      </c>
      <c r="W9108" t="n">
        <v>2015</v>
      </c>
      <c r="X9108" t="inlineStr">
        <is>
          <t>2015Q4</t>
        </is>
      </c>
      <c r="Y9108" t="inlineStr">
        <is>
          <t>2015-11</t>
        </is>
      </c>
      <c r="Z9108" t="inlineStr">
        <is>
          <t>30.1% - 50%</t>
        </is>
      </c>
      <c r="AA9108" t="b">
        <v>1</v>
      </c>
      <c r="AB9108" t="b">
        <v>0</v>
      </c>
      <c r="AC9108" s="19" t="n">
        <v>159.95</v>
      </c>
      <c r="AD9108" s="21" t="n">
        <v>0.1167</v>
      </c>
    </row>
    <row r="9109" ht="18" customHeight="1">
      <c r="A9109" t="n">
        <v>9108</v>
      </c>
      <c r="B9109" t="inlineStr">
        <is>
          <t>CA-2015-132941</t>
        </is>
      </c>
      <c r="C9109" s="18" t="inlineStr">
        <is>
          <t>2015-05-25</t>
        </is>
      </c>
      <c r="D9109" s="18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19" t="n">
        <v>22.368</v>
      </c>
      <c r="S9109" s="20" t="n">
        <v>2</v>
      </c>
      <c r="T9109" s="21" t="n">
        <v>0.2</v>
      </c>
      <c r="U9109" s="19" t="n">
        <v>1.6776</v>
      </c>
      <c r="V9109" t="n">
        <v>3</v>
      </c>
      <c r="W9109" t="n">
        <v>2015</v>
      </c>
      <c r="X9109" t="inlineStr">
        <is>
          <t>2015Q2</t>
        </is>
      </c>
      <c r="Y9109" t="inlineStr">
        <is>
          <t>2015-05</t>
        </is>
      </c>
      <c r="Z9109" t="inlineStr">
        <is>
          <t>10.1% - 20%</t>
        </is>
      </c>
      <c r="AA9109" t="b">
        <v>1</v>
      </c>
      <c r="AB9109" t="b">
        <v>0</v>
      </c>
      <c r="AC9109" s="19" t="n">
        <v>13.98</v>
      </c>
      <c r="AD9109" s="21" t="n">
        <v>0.075</v>
      </c>
    </row>
    <row r="9110" ht="18" customHeight="1">
      <c r="A9110" t="n">
        <v>9109</v>
      </c>
      <c r="B9110" t="inlineStr">
        <is>
          <t>CA-2015-132941</t>
        </is>
      </c>
      <c r="C9110" s="18" t="inlineStr">
        <is>
          <t>2015-05-25</t>
        </is>
      </c>
      <c r="D9110" s="18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19" t="n">
        <v>32.368</v>
      </c>
      <c r="S9110" s="20" t="n">
        <v>7</v>
      </c>
      <c r="T9110" s="21" t="n">
        <v>0.2</v>
      </c>
      <c r="U9110" s="19" t="n">
        <v>11.7334</v>
      </c>
      <c r="V9110" t="n">
        <v>3</v>
      </c>
      <c r="W9110" t="n">
        <v>2015</v>
      </c>
      <c r="X9110" t="inlineStr">
        <is>
          <t>2015Q2</t>
        </is>
      </c>
      <c r="Y9110" t="inlineStr">
        <is>
          <t>2015-05</t>
        </is>
      </c>
      <c r="Z9110" t="inlineStr">
        <is>
          <t>10.1% - 20%</t>
        </is>
      </c>
      <c r="AA9110" t="b">
        <v>1</v>
      </c>
      <c r="AB9110" t="b">
        <v>0</v>
      </c>
      <c r="AC9110" s="19" t="n">
        <v>5.78</v>
      </c>
      <c r="AD9110" s="21" t="n">
        <v>0.3625</v>
      </c>
    </row>
    <row r="9111" ht="18" customHeight="1">
      <c r="A9111" t="n">
        <v>9110</v>
      </c>
      <c r="B9111" t="inlineStr">
        <is>
          <t>CA-2015-132941</t>
        </is>
      </c>
      <c r="C9111" s="18" t="inlineStr">
        <is>
          <t>2015-05-25</t>
        </is>
      </c>
      <c r="D9111" s="18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19" t="n">
        <v>207.984</v>
      </c>
      <c r="S9111" s="20" t="n">
        <v>2</v>
      </c>
      <c r="T9111" s="21" t="n">
        <v>0.2</v>
      </c>
      <c r="U9111" s="19" t="n">
        <v>36.3972</v>
      </c>
      <c r="V9111" t="n">
        <v>3</v>
      </c>
      <c r="W9111" t="n">
        <v>2015</v>
      </c>
      <c r="X9111" t="inlineStr">
        <is>
          <t>2015Q2</t>
        </is>
      </c>
      <c r="Y9111" t="inlineStr">
        <is>
          <t>2015-05</t>
        </is>
      </c>
      <c r="Z9111" t="inlineStr">
        <is>
          <t>10.1% - 20%</t>
        </is>
      </c>
      <c r="AA9111" t="b">
        <v>1</v>
      </c>
      <c r="AB9111" t="b">
        <v>0</v>
      </c>
      <c r="AC9111" s="19" t="n">
        <v>129.99</v>
      </c>
      <c r="AD9111" s="21" t="n">
        <v>0.175</v>
      </c>
    </row>
    <row r="9112" ht="18" customHeight="1">
      <c r="A9112" t="n">
        <v>9111</v>
      </c>
      <c r="B9112" t="inlineStr">
        <is>
          <t>CA-2014-132010</t>
        </is>
      </c>
      <c r="C9112" s="18" t="inlineStr">
        <is>
          <t>2014-10-13</t>
        </is>
      </c>
      <c r="D9112" s="18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19" t="n">
        <v>36.4</v>
      </c>
      <c r="S9112" s="20" t="n">
        <v>5</v>
      </c>
      <c r="T9112" s="21" t="n">
        <v>0</v>
      </c>
      <c r="U9112" s="19" t="n">
        <v>17.472</v>
      </c>
      <c r="V9112" t="n">
        <v>2</v>
      </c>
      <c r="W9112" t="n">
        <v>2014</v>
      </c>
      <c r="X9112" t="inlineStr">
        <is>
          <t>2014Q4</t>
        </is>
      </c>
      <c r="Y9112" t="inlineStr">
        <is>
          <t>2014-10</t>
        </is>
      </c>
      <c r="Z9112" t="inlineStr">
        <is>
          <t>0% (No Discount)</t>
        </is>
      </c>
      <c r="AA9112" t="b">
        <v>1</v>
      </c>
      <c r="AB9112" t="b">
        <v>0</v>
      </c>
      <c r="AC9112" s="19" t="n">
        <v>7.28</v>
      </c>
      <c r="AD9112" s="21" t="n">
        <v>0.48</v>
      </c>
    </row>
    <row r="9113" ht="18" customHeight="1">
      <c r="A9113" t="n">
        <v>9112</v>
      </c>
      <c r="B9113" t="inlineStr">
        <is>
          <t>CA-2014-132010</t>
        </is>
      </c>
      <c r="C9113" s="18" t="inlineStr">
        <is>
          <t>2014-10-13</t>
        </is>
      </c>
      <c r="D9113" s="18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19" t="n">
        <v>22.96</v>
      </c>
      <c r="S9113" s="20" t="n">
        <v>2</v>
      </c>
      <c r="T9113" s="21" t="n">
        <v>0</v>
      </c>
      <c r="U9113" s="19" t="n">
        <v>4.3624</v>
      </c>
      <c r="V9113" t="n">
        <v>2</v>
      </c>
      <c r="W9113" t="n">
        <v>2014</v>
      </c>
      <c r="X9113" t="inlineStr">
        <is>
          <t>2014Q4</t>
        </is>
      </c>
      <c r="Y9113" t="inlineStr">
        <is>
          <t>2014-10</t>
        </is>
      </c>
      <c r="Z9113" t="inlineStr">
        <is>
          <t>0% (No Discount)</t>
        </is>
      </c>
      <c r="AA9113" t="b">
        <v>1</v>
      </c>
      <c r="AB9113" t="b">
        <v>0</v>
      </c>
      <c r="AC9113" s="19" t="n">
        <v>11.48</v>
      </c>
      <c r="AD9113" s="21" t="n">
        <v>0.19</v>
      </c>
    </row>
    <row r="9114" ht="18" customHeight="1">
      <c r="A9114" t="n">
        <v>9113</v>
      </c>
      <c r="B9114" t="inlineStr">
        <is>
          <t>CA-2014-132010</t>
        </is>
      </c>
      <c r="C9114" s="18" t="inlineStr">
        <is>
          <t>2014-10-13</t>
        </is>
      </c>
      <c r="D9114" s="18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19" t="n">
        <v>315.2</v>
      </c>
      <c r="S9114" s="20" t="n">
        <v>4</v>
      </c>
      <c r="T9114" s="21" t="n">
        <v>0</v>
      </c>
      <c r="U9114" s="19" t="n">
        <v>6.304</v>
      </c>
      <c r="V9114" t="n">
        <v>2</v>
      </c>
      <c r="W9114" t="n">
        <v>2014</v>
      </c>
      <c r="X9114" t="inlineStr">
        <is>
          <t>2014Q4</t>
        </is>
      </c>
      <c r="Y9114" t="inlineStr">
        <is>
          <t>2014-10</t>
        </is>
      </c>
      <c r="Z9114" t="inlineStr">
        <is>
          <t>0% (No Discount)</t>
        </is>
      </c>
      <c r="AA9114" t="b">
        <v>1</v>
      </c>
      <c r="AB9114" t="b">
        <v>0</v>
      </c>
      <c r="AC9114" s="19" t="n">
        <v>78.8</v>
      </c>
      <c r="AD9114" s="21" t="n">
        <v>0.02</v>
      </c>
    </row>
    <row r="9115" ht="18" customHeight="1">
      <c r="A9115" t="n">
        <v>9114</v>
      </c>
      <c r="B9115" t="inlineStr">
        <is>
          <t>CA-2014-132010</t>
        </is>
      </c>
      <c r="C9115" s="18" t="inlineStr">
        <is>
          <t>2014-10-13</t>
        </is>
      </c>
      <c r="D9115" s="18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19" t="n">
        <v>15.18</v>
      </c>
      <c r="S9115" s="20" t="n">
        <v>3</v>
      </c>
      <c r="T9115" s="21" t="n">
        <v>0</v>
      </c>
      <c r="U9115" s="19" t="n">
        <v>7.1346</v>
      </c>
      <c r="V9115" t="n">
        <v>2</v>
      </c>
      <c r="W9115" t="n">
        <v>2014</v>
      </c>
      <c r="X9115" t="inlineStr">
        <is>
          <t>2014Q4</t>
        </is>
      </c>
      <c r="Y9115" t="inlineStr">
        <is>
          <t>2014-10</t>
        </is>
      </c>
      <c r="Z9115" t="inlineStr">
        <is>
          <t>0% (No Discount)</t>
        </is>
      </c>
      <c r="AA9115" t="b">
        <v>1</v>
      </c>
      <c r="AB9115" t="b">
        <v>0</v>
      </c>
      <c r="AC9115" s="19" t="n">
        <v>5.06</v>
      </c>
      <c r="AD9115" s="21" t="n">
        <v>0.47</v>
      </c>
    </row>
    <row r="9116" ht="18" customHeight="1">
      <c r="A9116" t="n">
        <v>9115</v>
      </c>
      <c r="B9116" t="inlineStr">
        <is>
          <t>CA-2016-135461</t>
        </is>
      </c>
      <c r="C9116" s="18" t="inlineStr">
        <is>
          <t>2016-02-07</t>
        </is>
      </c>
      <c r="D9116" s="18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19" t="n">
        <v>623.96</v>
      </c>
      <c r="S9116" s="20" t="n">
        <v>5</v>
      </c>
      <c r="T9116" s="21" t="n">
        <v>0.2</v>
      </c>
      <c r="U9116" s="19" t="n">
        <v>38.9975</v>
      </c>
      <c r="V9116" t="n">
        <v>3</v>
      </c>
      <c r="W9116" t="n">
        <v>2016</v>
      </c>
      <c r="X9116" t="inlineStr">
        <is>
          <t>2016Q1</t>
        </is>
      </c>
      <c r="Y9116" t="inlineStr">
        <is>
          <t>2016-02</t>
        </is>
      </c>
      <c r="Z9116" t="inlineStr">
        <is>
          <t>10.1% - 20%</t>
        </is>
      </c>
      <c r="AA9116" t="b">
        <v>1</v>
      </c>
      <c r="AB9116" t="b">
        <v>0</v>
      </c>
      <c r="AC9116" s="19" t="n">
        <v>155.99</v>
      </c>
      <c r="AD9116" s="21" t="n">
        <v>0.0625</v>
      </c>
    </row>
    <row r="9117" ht="18" customHeight="1">
      <c r="A9117" t="n">
        <v>9116</v>
      </c>
      <c r="B9117" t="inlineStr">
        <is>
          <t>CA-2017-153045</t>
        </is>
      </c>
      <c r="C9117" s="18" t="inlineStr">
        <is>
          <t>2017-01-19</t>
        </is>
      </c>
      <c r="D9117" s="18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19" t="n">
        <v>429.6</v>
      </c>
      <c r="S9117" s="20" t="n">
        <v>2</v>
      </c>
      <c r="T9117" s="21" t="n">
        <v>0.4</v>
      </c>
      <c r="U9117" s="19" t="n">
        <v>-93.08</v>
      </c>
      <c r="V9117" t="n">
        <v>5</v>
      </c>
      <c r="W9117" t="n">
        <v>2017</v>
      </c>
      <c r="X9117" t="inlineStr">
        <is>
          <t>2017Q1</t>
        </is>
      </c>
      <c r="Y9117" t="inlineStr">
        <is>
          <t>2017-01</t>
        </is>
      </c>
      <c r="Z9117" t="inlineStr">
        <is>
          <t>30.1% - 50%</t>
        </is>
      </c>
      <c r="AA9117" t="b">
        <v>0</v>
      </c>
      <c r="AB9117" t="b">
        <v>1</v>
      </c>
      <c r="AC9117" s="19" t="n">
        <v>358</v>
      </c>
      <c r="AD9117" s="21" t="n">
        <v>-0.2167</v>
      </c>
    </row>
    <row r="9118" ht="18" customHeight="1">
      <c r="A9118" t="n">
        <v>9117</v>
      </c>
      <c r="B9118" t="inlineStr">
        <is>
          <t>CA-2017-153045</t>
        </is>
      </c>
      <c r="C9118" s="18" t="inlineStr">
        <is>
          <t>2017-01-19</t>
        </is>
      </c>
      <c r="D9118" s="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19" t="n">
        <v>31.968</v>
      </c>
      <c r="S9118" s="20" t="n">
        <v>2</v>
      </c>
      <c r="T9118" s="21" t="n">
        <v>0.2</v>
      </c>
      <c r="U9118" s="19" t="n">
        <v>6.3936</v>
      </c>
      <c r="V9118" t="n">
        <v>5</v>
      </c>
      <c r="W9118" t="n">
        <v>2017</v>
      </c>
      <c r="X9118" t="inlineStr">
        <is>
          <t>2017Q1</t>
        </is>
      </c>
      <c r="Y9118" t="inlineStr">
        <is>
          <t>2017-01</t>
        </is>
      </c>
      <c r="Z9118" t="inlineStr">
        <is>
          <t>10.1% - 20%</t>
        </is>
      </c>
      <c r="AA9118" t="b">
        <v>1</v>
      </c>
      <c r="AB9118" t="b">
        <v>0</v>
      </c>
      <c r="AC9118" s="19" t="n">
        <v>19.98</v>
      </c>
      <c r="AD9118" s="21" t="n">
        <v>0.2</v>
      </c>
    </row>
    <row r="9119" ht="18" customHeight="1">
      <c r="A9119" t="n">
        <v>9118</v>
      </c>
      <c r="B9119" t="inlineStr">
        <is>
          <t>CA-2017-153045</t>
        </is>
      </c>
      <c r="C9119" s="18" t="inlineStr">
        <is>
          <t>2017-01-19</t>
        </is>
      </c>
      <c r="D9119" s="18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19" t="n">
        <v>887.271</v>
      </c>
      <c r="S9119" s="20" t="n">
        <v>3</v>
      </c>
      <c r="T9119" s="21" t="n">
        <v>0.3</v>
      </c>
      <c r="U9119" s="19" t="n">
        <v>-63.3765</v>
      </c>
      <c r="V9119" t="n">
        <v>5</v>
      </c>
      <c r="W9119" t="n">
        <v>2017</v>
      </c>
      <c r="X9119" t="inlineStr">
        <is>
          <t>2017Q1</t>
        </is>
      </c>
      <c r="Y9119" t="inlineStr">
        <is>
          <t>2017-01</t>
        </is>
      </c>
      <c r="Z9119" t="inlineStr">
        <is>
          <t>20.1% - 30%</t>
        </is>
      </c>
      <c r="AA9119" t="b">
        <v>0</v>
      </c>
      <c r="AB9119" t="b">
        <v>1</v>
      </c>
      <c r="AC9119" s="19" t="n">
        <v>422.51</v>
      </c>
      <c r="AD9119" s="21" t="n">
        <v>-0.07140000000000001</v>
      </c>
    </row>
    <row r="9120" ht="18" customHeight="1">
      <c r="A9120" t="n">
        <v>9119</v>
      </c>
      <c r="B9120" t="inlineStr">
        <is>
          <t>CA-2017-153045</t>
        </is>
      </c>
      <c r="C9120" s="18" t="inlineStr">
        <is>
          <t>2017-01-19</t>
        </is>
      </c>
      <c r="D9120" s="18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19" t="n">
        <v>21.696</v>
      </c>
      <c r="S9120" s="20" t="n">
        <v>4</v>
      </c>
      <c r="T9120" s="21" t="n">
        <v>0.2</v>
      </c>
      <c r="U9120" s="19" t="n">
        <v>7.0512</v>
      </c>
      <c r="V9120" t="n">
        <v>5</v>
      </c>
      <c r="W9120" t="n">
        <v>2017</v>
      </c>
      <c r="X9120" t="inlineStr">
        <is>
          <t>2017Q1</t>
        </is>
      </c>
      <c r="Y9120" t="inlineStr">
        <is>
          <t>2017-01</t>
        </is>
      </c>
      <c r="Z9120" t="inlineStr">
        <is>
          <t>10.1% - 20%</t>
        </is>
      </c>
      <c r="AA9120" t="b">
        <v>1</v>
      </c>
      <c r="AB9120" t="b">
        <v>0</v>
      </c>
      <c r="AC9120" s="19" t="n">
        <v>6.78</v>
      </c>
      <c r="AD9120" s="21" t="n">
        <v>0.325</v>
      </c>
    </row>
    <row r="9121" ht="18" customHeight="1">
      <c r="A9121" t="n">
        <v>9120</v>
      </c>
      <c r="B9121" t="inlineStr">
        <is>
          <t>US-2016-155971</t>
        </is>
      </c>
      <c r="C9121" s="18" t="inlineStr">
        <is>
          <t>2016-06-06</t>
        </is>
      </c>
      <c r="D9121" s="18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19" t="n">
        <v>22.05</v>
      </c>
      <c r="S9121" s="20" t="n">
        <v>7</v>
      </c>
      <c r="T9121" s="21" t="n">
        <v>0</v>
      </c>
      <c r="U9121" s="19" t="n">
        <v>10.584</v>
      </c>
      <c r="V9121" t="n">
        <v>6</v>
      </c>
      <c r="W9121" t="n">
        <v>2016</v>
      </c>
      <c r="X9121" t="inlineStr">
        <is>
          <t>2016Q2</t>
        </is>
      </c>
      <c r="Y9121" t="inlineStr">
        <is>
          <t>2016-06</t>
        </is>
      </c>
      <c r="Z9121" t="inlineStr">
        <is>
          <t>0% (No Discount)</t>
        </is>
      </c>
      <c r="AA9121" t="b">
        <v>1</v>
      </c>
      <c r="AB9121" t="b">
        <v>0</v>
      </c>
      <c r="AC9121" s="19" t="n">
        <v>3.15</v>
      </c>
      <c r="AD9121" s="21" t="n">
        <v>0.48</v>
      </c>
    </row>
    <row r="9122" ht="18" customHeight="1">
      <c r="A9122" t="n">
        <v>9121</v>
      </c>
      <c r="B9122" t="inlineStr">
        <is>
          <t>US-2016-155971</t>
        </is>
      </c>
      <c r="C9122" s="18" t="inlineStr">
        <is>
          <t>2016-06-06</t>
        </is>
      </c>
      <c r="D9122" s="18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19" t="n">
        <v>99.90000000000001</v>
      </c>
      <c r="S9122" s="20" t="n">
        <v>5</v>
      </c>
      <c r="T9122" s="21" t="n">
        <v>0</v>
      </c>
      <c r="U9122" s="19" t="n">
        <v>46.953</v>
      </c>
      <c r="V9122" t="n">
        <v>6</v>
      </c>
      <c r="W9122" t="n">
        <v>2016</v>
      </c>
      <c r="X9122" t="inlineStr">
        <is>
          <t>2016Q2</t>
        </is>
      </c>
      <c r="Y9122" t="inlineStr">
        <is>
          <t>2016-06</t>
        </is>
      </c>
      <c r="Z9122" t="inlineStr">
        <is>
          <t>0% (No Discount)</t>
        </is>
      </c>
      <c r="AA9122" t="b">
        <v>1</v>
      </c>
      <c r="AB9122" t="b">
        <v>0</v>
      </c>
      <c r="AC9122" s="19" t="n">
        <v>19.98</v>
      </c>
      <c r="AD9122" s="21" t="n">
        <v>0.47</v>
      </c>
    </row>
    <row r="9123" ht="18" customHeight="1">
      <c r="A9123" t="n">
        <v>9122</v>
      </c>
      <c r="B9123" t="inlineStr">
        <is>
          <t>CA-2017-122007</t>
        </is>
      </c>
      <c r="C9123" s="18" t="inlineStr">
        <is>
          <t>2017-03-18</t>
        </is>
      </c>
      <c r="D9123" s="18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19" t="n">
        <v>90.86</v>
      </c>
      <c r="S9123" s="20" t="n">
        <v>7</v>
      </c>
      <c r="T9123" s="21" t="n">
        <v>0</v>
      </c>
      <c r="U9123" s="19" t="n">
        <v>26.3494</v>
      </c>
      <c r="V9123" t="n">
        <v>2</v>
      </c>
      <c r="W9123" t="n">
        <v>2017</v>
      </c>
      <c r="X9123" t="inlineStr">
        <is>
          <t>2017Q1</t>
        </is>
      </c>
      <c r="Y9123" t="inlineStr">
        <is>
          <t>2017-03</t>
        </is>
      </c>
      <c r="Z9123" t="inlineStr">
        <is>
          <t>0% (No Discount)</t>
        </is>
      </c>
      <c r="AA9123" t="b">
        <v>1</v>
      </c>
      <c r="AB9123" t="b">
        <v>0</v>
      </c>
      <c r="AC9123" s="19" t="n">
        <v>12.98</v>
      </c>
      <c r="AD9123" s="21" t="n">
        <v>0.29</v>
      </c>
    </row>
    <row r="9124" ht="18" customHeight="1">
      <c r="A9124" t="n">
        <v>9123</v>
      </c>
      <c r="B9124" t="inlineStr">
        <is>
          <t>CA-2017-162250</t>
        </is>
      </c>
      <c r="C9124" s="18" t="inlineStr">
        <is>
          <t>2017-11-24</t>
        </is>
      </c>
      <c r="D9124" s="18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19" t="n">
        <v>7.78</v>
      </c>
      <c r="S9124" s="20" t="n">
        <v>1</v>
      </c>
      <c r="T9124" s="21" t="n">
        <v>0</v>
      </c>
      <c r="U9124" s="19" t="n">
        <v>3.501</v>
      </c>
      <c r="V9124" t="n">
        <v>0</v>
      </c>
      <c r="W9124" t="n">
        <v>2017</v>
      </c>
      <c r="X9124" t="inlineStr">
        <is>
          <t>2017Q4</t>
        </is>
      </c>
      <c r="Y9124" t="inlineStr">
        <is>
          <t>2017-11</t>
        </is>
      </c>
      <c r="Z9124" t="inlineStr">
        <is>
          <t>0% (No Discount)</t>
        </is>
      </c>
      <c r="AA9124" t="b">
        <v>1</v>
      </c>
      <c r="AB9124" t="b">
        <v>0</v>
      </c>
      <c r="AC9124" s="19" t="n">
        <v>7.78</v>
      </c>
      <c r="AD9124" s="21" t="n">
        <v>0.45</v>
      </c>
    </row>
    <row r="9125" ht="18" customHeight="1">
      <c r="A9125" t="n">
        <v>9124</v>
      </c>
      <c r="B9125" t="inlineStr">
        <is>
          <t>US-2016-158288</t>
        </is>
      </c>
      <c r="C9125" s="18" t="inlineStr">
        <is>
          <t>2016-11-26</t>
        </is>
      </c>
      <c r="D9125" s="18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19" t="n">
        <v>78.759</v>
      </c>
      <c r="S9125" s="20" t="n">
        <v>9</v>
      </c>
      <c r="T9125" s="21" t="n">
        <v>0.7</v>
      </c>
      <c r="U9125" s="19" t="n">
        <v>-57.7566</v>
      </c>
      <c r="V9125" t="n">
        <v>2</v>
      </c>
      <c r="W9125" t="n">
        <v>2016</v>
      </c>
      <c r="X9125" t="inlineStr">
        <is>
          <t>2016Q4</t>
        </is>
      </c>
      <c r="Y9125" t="inlineStr">
        <is>
          <t>2016-11</t>
        </is>
      </c>
      <c r="Z9125" t="inlineStr">
        <is>
          <t>&gt; 50% (Deep Discount)</t>
        </is>
      </c>
      <c r="AA9125" t="b">
        <v>0</v>
      </c>
      <c r="AB9125" t="b">
        <v>1</v>
      </c>
      <c r="AC9125" s="19" t="n">
        <v>29.17</v>
      </c>
      <c r="AD9125" s="21" t="n">
        <v>-0.7333</v>
      </c>
    </row>
    <row r="9126" ht="18" customHeight="1">
      <c r="A9126" t="n">
        <v>9125</v>
      </c>
      <c r="B9126" t="inlineStr">
        <is>
          <t>CA-2016-128916</t>
        </is>
      </c>
      <c r="C9126" s="18" t="inlineStr">
        <is>
          <t>2016-08-18</t>
        </is>
      </c>
      <c r="D9126" s="18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19" t="n">
        <v>9.552</v>
      </c>
      <c r="S9126" s="20" t="n">
        <v>3</v>
      </c>
      <c r="T9126" s="21" t="n">
        <v>0.6</v>
      </c>
      <c r="U9126" s="19" t="n">
        <v>-3.8208</v>
      </c>
      <c r="V9126" t="n">
        <v>2</v>
      </c>
      <c r="W9126" t="n">
        <v>2016</v>
      </c>
      <c r="X9126" t="inlineStr">
        <is>
          <t>2016Q3</t>
        </is>
      </c>
      <c r="Y9126" t="inlineStr">
        <is>
          <t>2016-08</t>
        </is>
      </c>
      <c r="Z9126" t="inlineStr">
        <is>
          <t>&gt; 50% (Deep Discount)</t>
        </is>
      </c>
      <c r="AA9126" t="b">
        <v>0</v>
      </c>
      <c r="AB9126" t="b">
        <v>1</v>
      </c>
      <c r="AC9126" s="19" t="n">
        <v>7.96</v>
      </c>
      <c r="AD9126" s="21" t="n">
        <v>-0.4</v>
      </c>
    </row>
    <row r="9127" ht="18" customHeight="1">
      <c r="A9127" t="n">
        <v>9126</v>
      </c>
      <c r="B9127" t="inlineStr">
        <is>
          <t>CA-2016-128916</t>
        </is>
      </c>
      <c r="C9127" s="18" t="inlineStr">
        <is>
          <t>2016-08-18</t>
        </is>
      </c>
      <c r="D9127" s="18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19" t="n">
        <v>5.344</v>
      </c>
      <c r="S9127" s="20" t="n">
        <v>4</v>
      </c>
      <c r="T9127" s="21" t="n">
        <v>0.6</v>
      </c>
      <c r="U9127" s="19" t="n">
        <v>-2.1376</v>
      </c>
      <c r="V9127" t="n">
        <v>2</v>
      </c>
      <c r="W9127" t="n">
        <v>2016</v>
      </c>
      <c r="X9127" t="inlineStr">
        <is>
          <t>2016Q3</t>
        </is>
      </c>
      <c r="Y9127" t="inlineStr">
        <is>
          <t>2016-08</t>
        </is>
      </c>
      <c r="Z9127" t="inlineStr">
        <is>
          <t>&gt; 50% (Deep Discount)</t>
        </is>
      </c>
      <c r="AA9127" t="b">
        <v>0</v>
      </c>
      <c r="AB9127" t="b">
        <v>1</v>
      </c>
      <c r="AC9127" s="19" t="n">
        <v>3.34</v>
      </c>
      <c r="AD9127" s="21" t="n">
        <v>-0.4</v>
      </c>
    </row>
    <row r="9128" ht="18" customHeight="1">
      <c r="A9128" t="n">
        <v>9127</v>
      </c>
      <c r="B9128" t="inlineStr">
        <is>
          <t>CA-2015-157028</t>
        </is>
      </c>
      <c r="C9128" s="18" t="inlineStr">
        <is>
          <t>2015-11-28</t>
        </is>
      </c>
      <c r="D9128" s="1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19" t="n">
        <v>8.279999999999999</v>
      </c>
      <c r="S9128" s="20" t="n">
        <v>2</v>
      </c>
      <c r="T9128" s="21" t="n">
        <v>0</v>
      </c>
      <c r="U9128" s="19" t="n">
        <v>3.4776</v>
      </c>
      <c r="V9128" t="n">
        <v>5</v>
      </c>
      <c r="W9128" t="n">
        <v>2015</v>
      </c>
      <c r="X9128" t="inlineStr">
        <is>
          <t>2015Q4</t>
        </is>
      </c>
      <c r="Y9128" t="inlineStr">
        <is>
          <t>2015-11</t>
        </is>
      </c>
      <c r="Z9128" t="inlineStr">
        <is>
          <t>0% (No Discount)</t>
        </is>
      </c>
      <c r="AA9128" t="b">
        <v>1</v>
      </c>
      <c r="AB9128" t="b">
        <v>0</v>
      </c>
      <c r="AC9128" s="19" t="n">
        <v>4.14</v>
      </c>
      <c r="AD9128" s="21" t="n">
        <v>0.42</v>
      </c>
    </row>
    <row r="9129" ht="18" customHeight="1">
      <c r="A9129" t="n">
        <v>9128</v>
      </c>
      <c r="B9129" t="inlineStr">
        <is>
          <t>CA-2017-112473</t>
        </is>
      </c>
      <c r="C9129" s="18" t="inlineStr">
        <is>
          <t>2017-05-25</t>
        </is>
      </c>
      <c r="D9129" s="18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19" t="n">
        <v>50.136</v>
      </c>
      <c r="S9129" s="20" t="n">
        <v>3</v>
      </c>
      <c r="T9129" s="21" t="n">
        <v>0.2</v>
      </c>
      <c r="U9129" s="19" t="n">
        <v>-11.2806</v>
      </c>
      <c r="V9129" t="n">
        <v>7</v>
      </c>
      <c r="W9129" t="n">
        <v>2017</v>
      </c>
      <c r="X9129" t="inlineStr">
        <is>
          <t>2017Q2</t>
        </is>
      </c>
      <c r="Y9129" t="inlineStr">
        <is>
          <t>2017-05</t>
        </is>
      </c>
      <c r="Z9129" t="inlineStr">
        <is>
          <t>10.1% - 20%</t>
        </is>
      </c>
      <c r="AA9129" t="b">
        <v>0</v>
      </c>
      <c r="AB9129" t="b">
        <v>1</v>
      </c>
      <c r="AC9129" s="19" t="n">
        <v>20.89</v>
      </c>
      <c r="AD9129" s="21" t="n">
        <v>-0.225</v>
      </c>
    </row>
    <row r="9130" ht="18" customHeight="1">
      <c r="A9130" t="n">
        <v>9129</v>
      </c>
      <c r="B9130" t="inlineStr">
        <is>
          <t>US-2017-147655</t>
        </is>
      </c>
      <c r="C9130" s="18" t="inlineStr">
        <is>
          <t>2017-09-04</t>
        </is>
      </c>
      <c r="D9130" s="18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19" t="n">
        <v>88.074</v>
      </c>
      <c r="S9130" s="20" t="n">
        <v>7</v>
      </c>
      <c r="T9130" s="21" t="n">
        <v>0.7</v>
      </c>
      <c r="U9130" s="19" t="n">
        <v>-58.716</v>
      </c>
      <c r="V9130" t="n">
        <v>1</v>
      </c>
      <c r="W9130" t="n">
        <v>2017</v>
      </c>
      <c r="X9130" t="inlineStr">
        <is>
          <t>2017Q3</t>
        </is>
      </c>
      <c r="Y9130" t="inlineStr">
        <is>
          <t>2017-09</t>
        </is>
      </c>
      <c r="Z9130" t="inlineStr">
        <is>
          <t>&gt; 50% (Deep Discount)</t>
        </is>
      </c>
      <c r="AA9130" t="b">
        <v>0</v>
      </c>
      <c r="AB9130" t="b">
        <v>1</v>
      </c>
      <c r="AC9130" s="19" t="n">
        <v>41.94</v>
      </c>
      <c r="AD9130" s="21" t="n">
        <v>-0.6667</v>
      </c>
    </row>
    <row r="9131" ht="18" customHeight="1">
      <c r="A9131" t="n">
        <v>9130</v>
      </c>
      <c r="B9131" t="inlineStr">
        <is>
          <t>CA-2016-130911</t>
        </is>
      </c>
      <c r="C9131" s="18" t="inlineStr">
        <is>
          <t>2016-03-24</t>
        </is>
      </c>
      <c r="D9131" s="18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19" t="n">
        <v>301.47</v>
      </c>
      <c r="S9131" s="20" t="n">
        <v>3</v>
      </c>
      <c r="T9131" s="21" t="n">
        <v>0.5</v>
      </c>
      <c r="U9131" s="19" t="n">
        <v>-241.176</v>
      </c>
      <c r="V9131" t="n">
        <v>2</v>
      </c>
      <c r="W9131" t="n">
        <v>2016</v>
      </c>
      <c r="X9131" t="inlineStr">
        <is>
          <t>2016Q1</t>
        </is>
      </c>
      <c r="Y9131" t="inlineStr">
        <is>
          <t>2016-03</t>
        </is>
      </c>
      <c r="Z9131" t="inlineStr">
        <is>
          <t>30.1% - 50%</t>
        </is>
      </c>
      <c r="AA9131" t="b">
        <v>0</v>
      </c>
      <c r="AB9131" t="b">
        <v>1</v>
      </c>
      <c r="AC9131" s="19" t="n">
        <v>200.98</v>
      </c>
      <c r="AD9131" s="21" t="n">
        <v>-0.8</v>
      </c>
    </row>
    <row r="9132" ht="18" customHeight="1">
      <c r="A9132" t="n">
        <v>9131</v>
      </c>
      <c r="B9132" t="inlineStr">
        <is>
          <t>CA-2016-130911</t>
        </is>
      </c>
      <c r="C9132" s="18" t="inlineStr">
        <is>
          <t>2016-03-24</t>
        </is>
      </c>
      <c r="D9132" s="18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19" t="n">
        <v>18.656</v>
      </c>
      <c r="S9132" s="20" t="n">
        <v>2</v>
      </c>
      <c r="T9132" s="21" t="n">
        <v>0.2</v>
      </c>
      <c r="U9132" s="19" t="n">
        <v>1.6324</v>
      </c>
      <c r="V9132" t="n">
        <v>2</v>
      </c>
      <c r="W9132" t="n">
        <v>2016</v>
      </c>
      <c r="X9132" t="inlineStr">
        <is>
          <t>2016Q1</t>
        </is>
      </c>
      <c r="Y9132" t="inlineStr">
        <is>
          <t>2016-03</t>
        </is>
      </c>
      <c r="Z9132" t="inlineStr">
        <is>
          <t>10.1% - 20%</t>
        </is>
      </c>
      <c r="AA9132" t="b">
        <v>1</v>
      </c>
      <c r="AB9132" t="b">
        <v>0</v>
      </c>
      <c r="AC9132" s="19" t="n">
        <v>11.66</v>
      </c>
      <c r="AD9132" s="21" t="n">
        <v>0.08749999999999999</v>
      </c>
    </row>
    <row r="9133" ht="18" customHeight="1">
      <c r="A9133" t="n">
        <v>9132</v>
      </c>
      <c r="B9133" t="inlineStr">
        <is>
          <t>CA-2017-100055</t>
        </is>
      </c>
      <c r="C9133" s="18" t="inlineStr">
        <is>
          <t>2017-05-28</t>
        </is>
      </c>
      <c r="D9133" s="18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19" t="n">
        <v>27.46</v>
      </c>
      <c r="S9133" s="20" t="n">
        <v>2</v>
      </c>
      <c r="T9133" s="21" t="n">
        <v>0</v>
      </c>
      <c r="U9133" s="19" t="n">
        <v>9.8856</v>
      </c>
      <c r="V9133" t="n">
        <v>4</v>
      </c>
      <c r="W9133" t="n">
        <v>2017</v>
      </c>
      <c r="X9133" t="inlineStr">
        <is>
          <t>2017Q2</t>
        </is>
      </c>
      <c r="Y9133" t="inlineStr">
        <is>
          <t>2017-05</t>
        </is>
      </c>
      <c r="Z9133" t="inlineStr">
        <is>
          <t>0% (No Discount)</t>
        </is>
      </c>
      <c r="AA9133" t="b">
        <v>1</v>
      </c>
      <c r="AB9133" t="b">
        <v>0</v>
      </c>
      <c r="AC9133" s="19" t="n">
        <v>13.73</v>
      </c>
      <c r="AD9133" s="21" t="n">
        <v>0.36</v>
      </c>
    </row>
    <row r="9134" ht="18" customHeight="1">
      <c r="A9134" t="n">
        <v>9133</v>
      </c>
      <c r="B9134" t="inlineStr">
        <is>
          <t>CA-2017-100055</t>
        </is>
      </c>
      <c r="C9134" s="18" t="inlineStr">
        <is>
          <t>2017-05-28</t>
        </is>
      </c>
      <c r="D9134" s="18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19" t="n">
        <v>125.13</v>
      </c>
      <c r="S9134" s="20" t="n">
        <v>3</v>
      </c>
      <c r="T9134" s="21" t="n">
        <v>0</v>
      </c>
      <c r="U9134" s="19" t="n">
        <v>36.2877</v>
      </c>
      <c r="V9134" t="n">
        <v>4</v>
      </c>
      <c r="W9134" t="n">
        <v>2017</v>
      </c>
      <c r="X9134" t="inlineStr">
        <is>
          <t>2017Q2</t>
        </is>
      </c>
      <c r="Y9134" t="inlineStr">
        <is>
          <t>2017-05</t>
        </is>
      </c>
      <c r="Z9134" t="inlineStr">
        <is>
          <t>0% (No Discount)</t>
        </is>
      </c>
      <c r="AA9134" t="b">
        <v>1</v>
      </c>
      <c r="AB9134" t="b">
        <v>0</v>
      </c>
      <c r="AC9134" s="19" t="n">
        <v>41.71</v>
      </c>
      <c r="AD9134" s="21" t="n">
        <v>0.29</v>
      </c>
    </row>
    <row r="9135" ht="18" customHeight="1">
      <c r="A9135" t="n">
        <v>9134</v>
      </c>
      <c r="B9135" t="inlineStr">
        <is>
          <t>CA-2015-157805</t>
        </is>
      </c>
      <c r="C9135" s="18" t="inlineStr">
        <is>
          <t>2015-08-31</t>
        </is>
      </c>
      <c r="D9135" s="18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19" t="n">
        <v>555.96</v>
      </c>
      <c r="S9135" s="20" t="n">
        <v>5</v>
      </c>
      <c r="T9135" s="21" t="n">
        <v>0.2</v>
      </c>
      <c r="U9135" s="19" t="n">
        <v>41.697</v>
      </c>
      <c r="V9135" t="n">
        <v>4</v>
      </c>
      <c r="W9135" t="n">
        <v>2015</v>
      </c>
      <c r="X9135" t="inlineStr">
        <is>
          <t>2015Q3</t>
        </is>
      </c>
      <c r="Y9135" t="inlineStr">
        <is>
          <t>2015-08</t>
        </is>
      </c>
      <c r="Z9135" t="inlineStr">
        <is>
          <t>10.1% - 20%</t>
        </is>
      </c>
      <c r="AA9135" t="b">
        <v>1</v>
      </c>
      <c r="AB9135" t="b">
        <v>0</v>
      </c>
      <c r="AC9135" s="19" t="n">
        <v>138.99</v>
      </c>
      <c r="AD9135" s="21" t="n">
        <v>0.075</v>
      </c>
    </row>
    <row r="9136" ht="18" customHeight="1">
      <c r="A9136" t="n">
        <v>9135</v>
      </c>
      <c r="B9136" t="inlineStr">
        <is>
          <t>CA-2016-124254</t>
        </is>
      </c>
      <c r="C9136" s="18" t="inlineStr">
        <is>
          <t>2016-04-12</t>
        </is>
      </c>
      <c r="D9136" s="18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19" t="n">
        <v>129.552</v>
      </c>
      <c r="S9136" s="20" t="n">
        <v>3</v>
      </c>
      <c r="T9136" s="21" t="n">
        <v>0.2</v>
      </c>
      <c r="U9136" s="19" t="n">
        <v>-22.6716</v>
      </c>
      <c r="V9136" t="n">
        <v>5</v>
      </c>
      <c r="W9136" t="n">
        <v>2016</v>
      </c>
      <c r="X9136" t="inlineStr">
        <is>
          <t>2016Q2</t>
        </is>
      </c>
      <c r="Y9136" t="inlineStr">
        <is>
          <t>2016-04</t>
        </is>
      </c>
      <c r="Z9136" t="inlineStr">
        <is>
          <t>10.1% - 20%</t>
        </is>
      </c>
      <c r="AA9136" t="b">
        <v>0</v>
      </c>
      <c r="AB9136" t="b">
        <v>1</v>
      </c>
      <c r="AC9136" s="19" t="n">
        <v>53.98</v>
      </c>
      <c r="AD9136" s="21" t="n">
        <v>-0.175</v>
      </c>
    </row>
    <row r="9137" ht="18" customHeight="1">
      <c r="A9137" t="n">
        <v>9136</v>
      </c>
      <c r="B9137" t="inlineStr">
        <is>
          <t>CA-2016-124254</t>
        </is>
      </c>
      <c r="C9137" s="18" t="inlineStr">
        <is>
          <t>2016-04-12</t>
        </is>
      </c>
      <c r="D9137" s="18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19" t="n">
        <v>51.984</v>
      </c>
      <c r="S9137" s="20" t="n">
        <v>1</v>
      </c>
      <c r="T9137" s="21" t="n">
        <v>0.2</v>
      </c>
      <c r="U9137" s="19" t="n">
        <v>-5.1984</v>
      </c>
      <c r="V9137" t="n">
        <v>5</v>
      </c>
      <c r="W9137" t="n">
        <v>2016</v>
      </c>
      <c r="X9137" t="inlineStr">
        <is>
          <t>2016Q2</t>
        </is>
      </c>
      <c r="Y9137" t="inlineStr">
        <is>
          <t>2016-04</t>
        </is>
      </c>
      <c r="Z9137" t="inlineStr">
        <is>
          <t>10.1% - 20%</t>
        </is>
      </c>
      <c r="AA9137" t="b">
        <v>0</v>
      </c>
      <c r="AB9137" t="b">
        <v>1</v>
      </c>
      <c r="AC9137" s="19" t="n">
        <v>64.98</v>
      </c>
      <c r="AD9137" s="21" t="n">
        <v>-0.1</v>
      </c>
    </row>
    <row r="9138" ht="18" customHeight="1">
      <c r="A9138" t="n">
        <v>9137</v>
      </c>
      <c r="B9138" t="inlineStr">
        <is>
          <t>CA-2016-124254</t>
        </is>
      </c>
      <c r="C9138" s="18" t="inlineStr">
        <is>
          <t>2016-04-12</t>
        </is>
      </c>
      <c r="D9138" s="1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19" t="n">
        <v>10.272</v>
      </c>
      <c r="S9138" s="20" t="n">
        <v>3</v>
      </c>
      <c r="T9138" s="21" t="n">
        <v>0.2</v>
      </c>
      <c r="U9138" s="19" t="n">
        <v>3.4668</v>
      </c>
      <c r="V9138" t="n">
        <v>5</v>
      </c>
      <c r="W9138" t="n">
        <v>2016</v>
      </c>
      <c r="X9138" t="inlineStr">
        <is>
          <t>2016Q2</t>
        </is>
      </c>
      <c r="Y9138" t="inlineStr">
        <is>
          <t>2016-04</t>
        </is>
      </c>
      <c r="Z9138" t="inlineStr">
        <is>
          <t>10.1% - 20%</t>
        </is>
      </c>
      <c r="AA9138" t="b">
        <v>1</v>
      </c>
      <c r="AB9138" t="b">
        <v>0</v>
      </c>
      <c r="AC9138" s="19" t="n">
        <v>4.28</v>
      </c>
      <c r="AD9138" s="21" t="n">
        <v>0.3375</v>
      </c>
    </row>
    <row r="9139" ht="18" customHeight="1">
      <c r="A9139" t="n">
        <v>9138</v>
      </c>
      <c r="B9139" t="inlineStr">
        <is>
          <t>CA-2014-123400</t>
        </is>
      </c>
      <c r="C9139" s="18" t="inlineStr">
        <is>
          <t>2014-02-02</t>
        </is>
      </c>
      <c r="D9139" s="18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19" t="n">
        <v>18.336</v>
      </c>
      <c r="S9139" s="20" t="n">
        <v>2</v>
      </c>
      <c r="T9139" s="21" t="n">
        <v>0.7</v>
      </c>
      <c r="U9139" s="19" t="n">
        <v>-12.224</v>
      </c>
      <c r="V9139" t="n">
        <v>7</v>
      </c>
      <c r="W9139" t="n">
        <v>2014</v>
      </c>
      <c r="X9139" t="inlineStr">
        <is>
          <t>2014Q1</t>
        </is>
      </c>
      <c r="Y9139" t="inlineStr">
        <is>
          <t>2014-02</t>
        </is>
      </c>
      <c r="Z9139" t="inlineStr">
        <is>
          <t>&gt; 50% (Deep Discount)</t>
        </is>
      </c>
      <c r="AA9139" t="b">
        <v>0</v>
      </c>
      <c r="AB9139" t="b">
        <v>1</v>
      </c>
      <c r="AC9139" s="19" t="n">
        <v>30.56</v>
      </c>
      <c r="AD9139" s="21" t="n">
        <v>-0.6667</v>
      </c>
    </row>
    <row r="9140" ht="18" customHeight="1">
      <c r="A9140" t="n">
        <v>9139</v>
      </c>
      <c r="B9140" t="inlineStr">
        <is>
          <t>CA-2014-123400</t>
        </is>
      </c>
      <c r="C9140" s="18" t="inlineStr">
        <is>
          <t>2014-02-02</t>
        </is>
      </c>
      <c r="D9140" s="18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19" t="n">
        <v>180.96</v>
      </c>
      <c r="S9140" s="20" t="n">
        <v>5</v>
      </c>
      <c r="T9140" s="21" t="n">
        <v>0.2</v>
      </c>
      <c r="U9140" s="19" t="n">
        <v>13.572</v>
      </c>
      <c r="V9140" t="n">
        <v>7</v>
      </c>
      <c r="W9140" t="n">
        <v>2014</v>
      </c>
      <c r="X9140" t="inlineStr">
        <is>
          <t>2014Q1</t>
        </is>
      </c>
      <c r="Y9140" t="inlineStr">
        <is>
          <t>2014-02</t>
        </is>
      </c>
      <c r="Z9140" t="inlineStr">
        <is>
          <t>10.1% - 20%</t>
        </is>
      </c>
      <c r="AA9140" t="b">
        <v>1</v>
      </c>
      <c r="AB9140" t="b">
        <v>0</v>
      </c>
      <c r="AC9140" s="19" t="n">
        <v>45.24</v>
      </c>
      <c r="AD9140" s="21" t="n">
        <v>0.075</v>
      </c>
    </row>
    <row r="9141" ht="18" customHeight="1">
      <c r="A9141" t="n">
        <v>9140</v>
      </c>
      <c r="B9141" t="inlineStr">
        <is>
          <t>CA-2014-106971</t>
        </is>
      </c>
      <c r="C9141" s="18" t="inlineStr">
        <is>
          <t>2014-09-02</t>
        </is>
      </c>
      <c r="D9141" s="18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19" t="n">
        <v>475.944</v>
      </c>
      <c r="S9141" s="20" t="n">
        <v>7</v>
      </c>
      <c r="T9141" s="21" t="n">
        <v>0.2</v>
      </c>
      <c r="U9141" s="19" t="n">
        <v>95.1888</v>
      </c>
      <c r="V9141" t="n">
        <v>6</v>
      </c>
      <c r="W9141" t="n">
        <v>2014</v>
      </c>
      <c r="X9141" t="inlineStr">
        <is>
          <t>2014Q3</t>
        </is>
      </c>
      <c r="Y9141" t="inlineStr">
        <is>
          <t>2014-09</t>
        </is>
      </c>
      <c r="Z9141" t="inlineStr">
        <is>
          <t>10.1% - 20%</t>
        </is>
      </c>
      <c r="AA9141" t="b">
        <v>1</v>
      </c>
      <c r="AB9141" t="b">
        <v>0</v>
      </c>
      <c r="AC9141" s="19" t="n">
        <v>84.98999999999999</v>
      </c>
      <c r="AD9141" s="21" t="n">
        <v>0.2</v>
      </c>
    </row>
    <row r="9142" ht="18" customHeight="1">
      <c r="A9142" t="n">
        <v>9141</v>
      </c>
      <c r="B9142" t="inlineStr">
        <is>
          <t>CA-2017-123029</t>
        </is>
      </c>
      <c r="C9142" s="18" t="inlineStr">
        <is>
          <t>2017-09-30</t>
        </is>
      </c>
      <c r="D9142" s="18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19" t="n">
        <v>159.98</v>
      </c>
      <c r="S9142" s="20" t="n">
        <v>2</v>
      </c>
      <c r="T9142" s="21" t="n">
        <v>0</v>
      </c>
      <c r="U9142" s="19" t="n">
        <v>47.994</v>
      </c>
      <c r="V9142" t="n">
        <v>2</v>
      </c>
      <c r="W9142" t="n">
        <v>2017</v>
      </c>
      <c r="X9142" t="inlineStr">
        <is>
          <t>2017Q3</t>
        </is>
      </c>
      <c r="Y9142" t="inlineStr">
        <is>
          <t>2017-09</t>
        </is>
      </c>
      <c r="Z9142" t="inlineStr">
        <is>
          <t>0% (No Discount)</t>
        </is>
      </c>
      <c r="AA9142" t="b">
        <v>1</v>
      </c>
      <c r="AB9142" t="b">
        <v>0</v>
      </c>
      <c r="AC9142" s="19" t="n">
        <v>79.98999999999999</v>
      </c>
      <c r="AD9142" s="21" t="n">
        <v>0.3</v>
      </c>
    </row>
    <row r="9143" ht="18" customHeight="1">
      <c r="A9143" t="n">
        <v>9142</v>
      </c>
      <c r="B9143" t="inlineStr">
        <is>
          <t>CA-2016-139409</t>
        </is>
      </c>
      <c r="C9143" s="18" t="inlineStr">
        <is>
          <t>2016-09-05</t>
        </is>
      </c>
      <c r="D9143" s="18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19" t="n">
        <v>43.6</v>
      </c>
      <c r="S9143" s="20" t="n">
        <v>4</v>
      </c>
      <c r="T9143" s="21" t="n">
        <v>0</v>
      </c>
      <c r="U9143" s="19" t="n">
        <v>12.208</v>
      </c>
      <c r="V9143" t="n">
        <v>2</v>
      </c>
      <c r="W9143" t="n">
        <v>2016</v>
      </c>
      <c r="X9143" t="inlineStr">
        <is>
          <t>2016Q3</t>
        </is>
      </c>
      <c r="Y9143" t="inlineStr">
        <is>
          <t>2016-09</t>
        </is>
      </c>
      <c r="Z9143" t="inlineStr">
        <is>
          <t>0% (No Discount)</t>
        </is>
      </c>
      <c r="AA9143" t="b">
        <v>1</v>
      </c>
      <c r="AB9143" t="b">
        <v>0</v>
      </c>
      <c r="AC9143" s="19" t="n">
        <v>10.9</v>
      </c>
      <c r="AD9143" s="21" t="n">
        <v>0.28</v>
      </c>
    </row>
    <row r="9144" ht="18" customHeight="1">
      <c r="A9144" t="n">
        <v>9143</v>
      </c>
      <c r="B9144" t="inlineStr">
        <is>
          <t>US-2017-166688</t>
        </is>
      </c>
      <c r="C9144" s="18" t="inlineStr">
        <is>
          <t>2017-05-20</t>
        </is>
      </c>
      <c r="D9144" s="18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19" t="n">
        <v>8.288</v>
      </c>
      <c r="S9144" s="20" t="n">
        <v>2</v>
      </c>
      <c r="T9144" s="21" t="n">
        <v>0.2</v>
      </c>
      <c r="U9144" s="19" t="n">
        <v>3.0044</v>
      </c>
      <c r="V9144" t="n">
        <v>6</v>
      </c>
      <c r="W9144" t="n">
        <v>2017</v>
      </c>
      <c r="X9144" t="inlineStr">
        <is>
          <t>2017Q2</t>
        </is>
      </c>
      <c r="Y9144" t="inlineStr">
        <is>
          <t>2017-05</t>
        </is>
      </c>
      <c r="Z9144" t="inlineStr">
        <is>
          <t>10.1% - 20%</t>
        </is>
      </c>
      <c r="AA9144" t="b">
        <v>1</v>
      </c>
      <c r="AB9144" t="b">
        <v>0</v>
      </c>
      <c r="AC9144" s="19" t="n">
        <v>5.18</v>
      </c>
      <c r="AD9144" s="21" t="n">
        <v>0.3625</v>
      </c>
    </row>
    <row r="9145" ht="18" customHeight="1">
      <c r="A9145" t="n">
        <v>9144</v>
      </c>
      <c r="B9145" t="inlineStr">
        <is>
          <t>US-2017-166688</t>
        </is>
      </c>
      <c r="C9145" s="18" t="inlineStr">
        <is>
          <t>2017-05-20</t>
        </is>
      </c>
      <c r="D9145" s="18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19" t="n">
        <v>1123.128</v>
      </c>
      <c r="S9145" s="20" t="n">
        <v>9</v>
      </c>
      <c r="T9145" s="21" t="n">
        <v>0.2</v>
      </c>
      <c r="U9145" s="19" t="n">
        <v>70.1955</v>
      </c>
      <c r="V9145" t="n">
        <v>6</v>
      </c>
      <c r="W9145" t="n">
        <v>2017</v>
      </c>
      <c r="X9145" t="inlineStr">
        <is>
          <t>2017Q2</t>
        </is>
      </c>
      <c r="Y9145" t="inlineStr">
        <is>
          <t>2017-05</t>
        </is>
      </c>
      <c r="Z9145" t="inlineStr">
        <is>
          <t>10.1% - 20%</t>
        </is>
      </c>
      <c r="AA9145" t="b">
        <v>1</v>
      </c>
      <c r="AB9145" t="b">
        <v>0</v>
      </c>
      <c r="AC9145" s="19" t="n">
        <v>155.99</v>
      </c>
      <c r="AD9145" s="21" t="n">
        <v>0.0625</v>
      </c>
    </row>
    <row r="9146" ht="18" customHeight="1">
      <c r="A9146" t="n">
        <v>9145</v>
      </c>
      <c r="B9146" t="inlineStr">
        <is>
          <t>US-2017-166688</t>
        </is>
      </c>
      <c r="C9146" s="18" t="inlineStr">
        <is>
          <t>2017-05-20</t>
        </is>
      </c>
      <c r="D9146" s="18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19" t="n">
        <v>64.90000000000001</v>
      </c>
      <c r="S9146" s="20" t="n">
        <v>5</v>
      </c>
      <c r="T9146" s="21" t="n">
        <v>0</v>
      </c>
      <c r="U9146" s="19" t="n">
        <v>18.821</v>
      </c>
      <c r="V9146" t="n">
        <v>6</v>
      </c>
      <c r="W9146" t="n">
        <v>2017</v>
      </c>
      <c r="X9146" t="inlineStr">
        <is>
          <t>2017Q2</t>
        </is>
      </c>
      <c r="Y9146" t="inlineStr">
        <is>
          <t>2017-05</t>
        </is>
      </c>
      <c r="Z9146" t="inlineStr">
        <is>
          <t>0% (No Discount)</t>
        </is>
      </c>
      <c r="AA9146" t="b">
        <v>1</v>
      </c>
      <c r="AB9146" t="b">
        <v>0</v>
      </c>
      <c r="AC9146" s="19" t="n">
        <v>12.98</v>
      </c>
      <c r="AD9146" s="21" t="n">
        <v>0.29</v>
      </c>
    </row>
    <row r="9147" ht="18" customHeight="1">
      <c r="A9147" t="n">
        <v>9146</v>
      </c>
      <c r="B9147" t="inlineStr">
        <is>
          <t>CA-2015-126970</t>
        </is>
      </c>
      <c r="C9147" s="18" t="inlineStr">
        <is>
          <t>2015-09-20</t>
        </is>
      </c>
      <c r="D9147" s="18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19" t="n">
        <v>2.808</v>
      </c>
      <c r="S9147" s="20" t="n">
        <v>3</v>
      </c>
      <c r="T9147" s="21" t="n">
        <v>0.8</v>
      </c>
      <c r="U9147" s="19" t="n">
        <v>-4.4928</v>
      </c>
      <c r="V9147" t="n">
        <v>4</v>
      </c>
      <c r="W9147" t="n">
        <v>2015</v>
      </c>
      <c r="X9147" t="inlineStr">
        <is>
          <t>2015Q3</t>
        </is>
      </c>
      <c r="Y9147" t="inlineStr">
        <is>
          <t>2015-09</t>
        </is>
      </c>
      <c r="Z9147" t="inlineStr">
        <is>
          <t>&gt; 50% (Deep Discount)</t>
        </is>
      </c>
      <c r="AA9147" t="b">
        <v>0</v>
      </c>
      <c r="AB9147" t="b">
        <v>1</v>
      </c>
      <c r="AC9147" s="19" t="n">
        <v>4.68</v>
      </c>
      <c r="AD9147" s="21" t="n">
        <v>-1.6</v>
      </c>
    </row>
    <row r="9148" ht="18" customHeight="1">
      <c r="A9148" t="n">
        <v>9147</v>
      </c>
      <c r="B9148" t="inlineStr">
        <is>
          <t>US-2016-165505</t>
        </is>
      </c>
      <c r="C9148" s="18" t="inlineStr">
        <is>
          <t>2016-01-23</t>
        </is>
      </c>
      <c r="D9148" s="1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19" t="n">
        <v>99.98</v>
      </c>
      <c r="S9148" s="20" t="n">
        <v>2</v>
      </c>
      <c r="T9148" s="21" t="n">
        <v>0</v>
      </c>
      <c r="U9148" s="19" t="n">
        <v>42.9914</v>
      </c>
      <c r="V9148" t="n">
        <v>4</v>
      </c>
      <c r="W9148" t="n">
        <v>2016</v>
      </c>
      <c r="X9148" t="inlineStr">
        <is>
          <t>2016Q1</t>
        </is>
      </c>
      <c r="Y9148" t="inlineStr">
        <is>
          <t>2016-01</t>
        </is>
      </c>
      <c r="Z9148" t="inlineStr">
        <is>
          <t>0% (No Discount)</t>
        </is>
      </c>
      <c r="AA9148" t="b">
        <v>1</v>
      </c>
      <c r="AB9148" t="b">
        <v>0</v>
      </c>
      <c r="AC9148" s="19" t="n">
        <v>49.99</v>
      </c>
      <c r="AD9148" s="21" t="n">
        <v>0.43</v>
      </c>
    </row>
    <row r="9149" ht="18" customHeight="1">
      <c r="A9149" t="n">
        <v>9148</v>
      </c>
      <c r="B9149" t="inlineStr">
        <is>
          <t>US-2016-165505</t>
        </is>
      </c>
      <c r="C9149" s="18" t="inlineStr">
        <is>
          <t>2016-01-23</t>
        </is>
      </c>
      <c r="D9149" s="18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19" t="n">
        <v>8.039999999999999</v>
      </c>
      <c r="S9149" s="20" t="n">
        <v>6</v>
      </c>
      <c r="T9149" s="21" t="n">
        <v>0</v>
      </c>
      <c r="U9149" s="19" t="n">
        <v>2.7336</v>
      </c>
      <c r="V9149" t="n">
        <v>4</v>
      </c>
      <c r="W9149" t="n">
        <v>2016</v>
      </c>
      <c r="X9149" t="inlineStr">
        <is>
          <t>2016Q1</t>
        </is>
      </c>
      <c r="Y9149" t="inlineStr">
        <is>
          <t>2016-01</t>
        </is>
      </c>
      <c r="Z9149" t="inlineStr">
        <is>
          <t>0% (No Discount)</t>
        </is>
      </c>
      <c r="AA9149" t="b">
        <v>1</v>
      </c>
      <c r="AB9149" t="b">
        <v>0</v>
      </c>
      <c r="AC9149" s="19" t="n">
        <v>1.34</v>
      </c>
      <c r="AD9149" s="21" t="n">
        <v>0.34</v>
      </c>
    </row>
    <row r="9150" ht="18" customHeight="1">
      <c r="A9150" t="n">
        <v>9149</v>
      </c>
      <c r="B9150" t="inlineStr">
        <is>
          <t>US-2016-165505</t>
        </is>
      </c>
      <c r="C9150" s="18" t="inlineStr">
        <is>
          <t>2016-01-23</t>
        </is>
      </c>
      <c r="D9150" s="18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s="19" t="n">
        <v>1564.29</v>
      </c>
      <c r="S9150" s="20" t="n">
        <v>13</v>
      </c>
      <c r="T9150" s="21" t="n">
        <v>0</v>
      </c>
      <c r="U9150" s="19" t="n">
        <v>406.7154</v>
      </c>
      <c r="V9150" t="n">
        <v>4</v>
      </c>
      <c r="W9150" t="n">
        <v>2016</v>
      </c>
      <c r="X9150" t="inlineStr">
        <is>
          <t>2016Q1</t>
        </is>
      </c>
      <c r="Y9150" t="inlineStr">
        <is>
          <t>2016-01</t>
        </is>
      </c>
      <c r="Z9150" t="inlineStr">
        <is>
          <t>0% (No Discount)</t>
        </is>
      </c>
      <c r="AA9150" t="b">
        <v>1</v>
      </c>
      <c r="AB9150" t="b">
        <v>0</v>
      </c>
      <c r="AC9150" s="19" t="n">
        <v>120.33</v>
      </c>
      <c r="AD9150" s="21" t="n">
        <v>0.26</v>
      </c>
    </row>
    <row r="9151" ht="18" customHeight="1">
      <c r="A9151" t="n">
        <v>9150</v>
      </c>
      <c r="B9151" t="inlineStr">
        <is>
          <t>US-2014-157070</t>
        </is>
      </c>
      <c r="C9151" s="18" t="inlineStr">
        <is>
          <t>2014-06-01</t>
        </is>
      </c>
      <c r="D9151" s="18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19" t="n">
        <v>138.56</v>
      </c>
      <c r="S9151" s="20" t="n">
        <v>4</v>
      </c>
      <c r="T9151" s="21" t="n">
        <v>0</v>
      </c>
      <c r="U9151" s="19" t="n">
        <v>66.50879999999999</v>
      </c>
      <c r="V9151" t="n">
        <v>5</v>
      </c>
      <c r="W9151" t="n">
        <v>2014</v>
      </c>
      <c r="X9151" t="inlineStr">
        <is>
          <t>2014Q2</t>
        </is>
      </c>
      <c r="Y9151" t="inlineStr">
        <is>
          <t>2014-06</t>
        </is>
      </c>
      <c r="Z9151" t="inlineStr">
        <is>
          <t>0% (No Discount)</t>
        </is>
      </c>
      <c r="AA9151" t="b">
        <v>1</v>
      </c>
      <c r="AB9151" t="b">
        <v>0</v>
      </c>
      <c r="AC9151" s="19" t="n">
        <v>34.64</v>
      </c>
      <c r="AD9151" s="21" t="n">
        <v>0.48</v>
      </c>
    </row>
    <row r="9152" ht="18" customHeight="1">
      <c r="A9152" t="n">
        <v>9151</v>
      </c>
      <c r="B9152" t="inlineStr">
        <is>
          <t>US-2014-157070</t>
        </is>
      </c>
      <c r="C9152" s="18" t="inlineStr">
        <is>
          <t>2014-06-01</t>
        </is>
      </c>
      <c r="D9152" s="18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19" t="n">
        <v>65.52</v>
      </c>
      <c r="S9152" s="20" t="n">
        <v>5</v>
      </c>
      <c r="T9152" s="21" t="n">
        <v>0.1</v>
      </c>
      <c r="U9152" s="19" t="n">
        <v>12.376</v>
      </c>
      <c r="V9152" t="n">
        <v>5</v>
      </c>
      <c r="W9152" t="n">
        <v>2014</v>
      </c>
      <c r="X9152" t="inlineStr">
        <is>
          <t>2014Q2</t>
        </is>
      </c>
      <c r="Y9152" t="inlineStr">
        <is>
          <t>2014-06</t>
        </is>
      </c>
      <c r="Z9152" t="inlineStr">
        <is>
          <t>0.1% - 10%</t>
        </is>
      </c>
      <c r="AA9152" t="b">
        <v>1</v>
      </c>
      <c r="AB9152" t="b">
        <v>0</v>
      </c>
      <c r="AC9152" s="19" t="n">
        <v>14.56</v>
      </c>
      <c r="AD9152" s="21" t="n">
        <v>0.1889</v>
      </c>
    </row>
    <row r="9153" ht="18" customHeight="1">
      <c r="A9153" t="n">
        <v>9152</v>
      </c>
      <c r="B9153" t="inlineStr">
        <is>
          <t>US-2015-106873</t>
        </is>
      </c>
      <c r="C9153" s="18" t="inlineStr">
        <is>
          <t>2015-09-24</t>
        </is>
      </c>
      <c r="D9153" s="18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19" t="n">
        <v>14.576</v>
      </c>
      <c r="S9153" s="20" t="n">
        <v>2</v>
      </c>
      <c r="T9153" s="21" t="n">
        <v>0.2</v>
      </c>
      <c r="U9153" s="19" t="n">
        <v>2.3686</v>
      </c>
      <c r="V9153" t="n">
        <v>5</v>
      </c>
      <c r="W9153" t="n">
        <v>2015</v>
      </c>
      <c r="X9153" t="inlineStr">
        <is>
          <t>2015Q3</t>
        </is>
      </c>
      <c r="Y9153" t="inlineStr">
        <is>
          <t>2015-09</t>
        </is>
      </c>
      <c r="Z9153" t="inlineStr">
        <is>
          <t>10.1% - 20%</t>
        </is>
      </c>
      <c r="AA9153" t="b">
        <v>1</v>
      </c>
      <c r="AB9153" t="b">
        <v>0</v>
      </c>
      <c r="AC9153" s="19" t="n">
        <v>9.109999999999999</v>
      </c>
      <c r="AD9153" s="21" t="n">
        <v>0.1625</v>
      </c>
    </row>
    <row r="9154" ht="18" customHeight="1">
      <c r="A9154" t="n">
        <v>9153</v>
      </c>
      <c r="B9154" t="inlineStr">
        <is>
          <t>US-2015-106873</t>
        </is>
      </c>
      <c r="C9154" s="18" t="inlineStr">
        <is>
          <t>2015-09-24</t>
        </is>
      </c>
      <c r="D9154" s="18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19" t="n">
        <v>23.2</v>
      </c>
      <c r="S9154" s="20" t="n">
        <v>2</v>
      </c>
      <c r="T9154" s="21" t="n">
        <v>0.2</v>
      </c>
      <c r="U9154" s="19" t="n">
        <v>1.45</v>
      </c>
      <c r="V9154" t="n">
        <v>5</v>
      </c>
      <c r="W9154" t="n">
        <v>2015</v>
      </c>
      <c r="X9154" t="inlineStr">
        <is>
          <t>2015Q3</t>
        </is>
      </c>
      <c r="Y9154" t="inlineStr">
        <is>
          <t>2015-09</t>
        </is>
      </c>
      <c r="Z9154" t="inlineStr">
        <is>
          <t>10.1% - 20%</t>
        </is>
      </c>
      <c r="AA9154" t="b">
        <v>1</v>
      </c>
      <c r="AB9154" t="b">
        <v>0</v>
      </c>
      <c r="AC9154" s="19" t="n">
        <v>14.5</v>
      </c>
      <c r="AD9154" s="21" t="n">
        <v>0.0625</v>
      </c>
    </row>
    <row r="9155" ht="18" customHeight="1">
      <c r="A9155" t="n">
        <v>9154</v>
      </c>
      <c r="B9155" t="inlineStr">
        <is>
          <t>US-2015-106873</t>
        </is>
      </c>
      <c r="C9155" s="18" t="inlineStr">
        <is>
          <t>2015-09-24</t>
        </is>
      </c>
      <c r="D9155" s="18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19" t="n">
        <v>16.464</v>
      </c>
      <c r="S9155" s="20" t="n">
        <v>7</v>
      </c>
      <c r="T9155" s="21" t="n">
        <v>0.2</v>
      </c>
      <c r="U9155" s="19" t="n">
        <v>1.8522</v>
      </c>
      <c r="V9155" t="n">
        <v>5</v>
      </c>
      <c r="W9155" t="n">
        <v>2015</v>
      </c>
      <c r="X9155" t="inlineStr">
        <is>
          <t>2015Q3</t>
        </is>
      </c>
      <c r="Y9155" t="inlineStr">
        <is>
          <t>2015-09</t>
        </is>
      </c>
      <c r="Z9155" t="inlineStr">
        <is>
          <t>10.1% - 20%</t>
        </is>
      </c>
      <c r="AA9155" t="b">
        <v>1</v>
      </c>
      <c r="AB9155" t="b">
        <v>0</v>
      </c>
      <c r="AC9155" s="19" t="n">
        <v>2.94</v>
      </c>
      <c r="AD9155" s="21" t="n">
        <v>0.1125</v>
      </c>
    </row>
    <row r="9156" ht="18" customHeight="1">
      <c r="A9156" t="n">
        <v>9155</v>
      </c>
      <c r="B9156" t="inlineStr">
        <is>
          <t>CA-2016-132990</t>
        </is>
      </c>
      <c r="C9156" s="18" t="inlineStr">
        <is>
          <t>2016-08-01</t>
        </is>
      </c>
      <c r="D9156" s="18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19" t="n">
        <v>19.312</v>
      </c>
      <c r="S9156" s="20" t="n">
        <v>2</v>
      </c>
      <c r="T9156" s="21" t="n">
        <v>0.2</v>
      </c>
      <c r="U9156" s="19" t="n">
        <v>3.1382</v>
      </c>
      <c r="V9156" t="n">
        <v>2</v>
      </c>
      <c r="W9156" t="n">
        <v>2016</v>
      </c>
      <c r="X9156" t="inlineStr">
        <is>
          <t>2016Q3</t>
        </is>
      </c>
      <c r="Y9156" t="inlineStr">
        <is>
          <t>2016-08</t>
        </is>
      </c>
      <c r="Z9156" t="inlineStr">
        <is>
          <t>10.1% - 20%</t>
        </is>
      </c>
      <c r="AA9156" t="b">
        <v>1</v>
      </c>
      <c r="AB9156" t="b">
        <v>0</v>
      </c>
      <c r="AC9156" s="19" t="n">
        <v>12.07</v>
      </c>
      <c r="AD9156" s="21" t="n">
        <v>0.1625</v>
      </c>
    </row>
    <row r="9157" ht="18" customHeight="1">
      <c r="A9157" t="n">
        <v>9156</v>
      </c>
      <c r="B9157" t="inlineStr">
        <is>
          <t>CA-2014-102645</t>
        </is>
      </c>
      <c r="C9157" s="18" t="inlineStr">
        <is>
          <t>2014-01-23</t>
        </is>
      </c>
      <c r="D9157" s="18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19" t="n">
        <v>40.08</v>
      </c>
      <c r="S9157" s="20" t="n">
        <v>6</v>
      </c>
      <c r="T9157" s="21" t="n">
        <v>0</v>
      </c>
      <c r="U9157" s="19" t="n">
        <v>19.2384</v>
      </c>
      <c r="V9157" t="n">
        <v>5</v>
      </c>
      <c r="W9157" t="n">
        <v>2014</v>
      </c>
      <c r="X9157" t="inlineStr">
        <is>
          <t>2014Q1</t>
        </is>
      </c>
      <c r="Y9157" t="inlineStr">
        <is>
          <t>2014-01</t>
        </is>
      </c>
      <c r="Z9157" t="inlineStr">
        <is>
          <t>0% (No Discount)</t>
        </is>
      </c>
      <c r="AA9157" t="b">
        <v>1</v>
      </c>
      <c r="AB9157" t="b">
        <v>0</v>
      </c>
      <c r="AC9157" s="19" t="n">
        <v>6.68</v>
      </c>
      <c r="AD9157" s="21" t="n">
        <v>0.48</v>
      </c>
    </row>
    <row r="9158" ht="18" customHeight="1">
      <c r="A9158" t="n">
        <v>9157</v>
      </c>
      <c r="B9158" t="inlineStr">
        <is>
          <t>CA-2014-134215</t>
        </is>
      </c>
      <c r="C9158" s="18" t="inlineStr">
        <is>
          <t>2014-08-04</t>
        </is>
      </c>
      <c r="D9158" s="1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19" t="n">
        <v>101.96</v>
      </c>
      <c r="S9158" s="20" t="n">
        <v>2</v>
      </c>
      <c r="T9158" s="21" t="n">
        <v>0</v>
      </c>
      <c r="U9158" s="19" t="n">
        <v>27.5292</v>
      </c>
      <c r="V9158" t="n">
        <v>4</v>
      </c>
      <c r="W9158" t="n">
        <v>2014</v>
      </c>
      <c r="X9158" t="inlineStr">
        <is>
          <t>2014Q3</t>
        </is>
      </c>
      <c r="Y9158" t="inlineStr">
        <is>
          <t>2014-08</t>
        </is>
      </c>
      <c r="Z9158" t="inlineStr">
        <is>
          <t>0% (No Discount)</t>
        </is>
      </c>
      <c r="AA9158" t="b">
        <v>1</v>
      </c>
      <c r="AB9158" t="b">
        <v>0</v>
      </c>
      <c r="AC9158" s="19" t="n">
        <v>50.98</v>
      </c>
      <c r="AD9158" s="21" t="n">
        <v>0.27</v>
      </c>
    </row>
    <row r="9159" ht="18" customHeight="1">
      <c r="A9159" t="n">
        <v>9158</v>
      </c>
      <c r="B9159" t="inlineStr">
        <is>
          <t>CA-2014-134215</t>
        </is>
      </c>
      <c r="C9159" s="18" t="inlineStr">
        <is>
          <t>2014-08-04</t>
        </is>
      </c>
      <c r="D9159" s="18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19" t="n">
        <v>259.74</v>
      </c>
      <c r="S9159" s="20" t="n">
        <v>13</v>
      </c>
      <c r="T9159" s="21" t="n">
        <v>0</v>
      </c>
      <c r="U9159" s="19" t="n">
        <v>124.6752</v>
      </c>
      <c r="V9159" t="n">
        <v>4</v>
      </c>
      <c r="W9159" t="n">
        <v>2014</v>
      </c>
      <c r="X9159" t="inlineStr">
        <is>
          <t>2014Q3</t>
        </is>
      </c>
      <c r="Y9159" t="inlineStr">
        <is>
          <t>2014-08</t>
        </is>
      </c>
      <c r="Z9159" t="inlineStr">
        <is>
          <t>0% (No Discount)</t>
        </is>
      </c>
      <c r="AA9159" t="b">
        <v>1</v>
      </c>
      <c r="AB9159" t="b">
        <v>0</v>
      </c>
      <c r="AC9159" s="19" t="n">
        <v>19.98</v>
      </c>
      <c r="AD9159" s="21" t="n">
        <v>0.48</v>
      </c>
    </row>
    <row r="9160" ht="18" customHeight="1">
      <c r="A9160" t="n">
        <v>9159</v>
      </c>
      <c r="B9160" t="inlineStr">
        <is>
          <t>CA-2014-134215</t>
        </is>
      </c>
      <c r="C9160" s="18" t="inlineStr">
        <is>
          <t>2014-08-04</t>
        </is>
      </c>
      <c r="D9160" s="18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19" t="n">
        <v>255.42</v>
      </c>
      <c r="S9160" s="20" t="n">
        <v>9</v>
      </c>
      <c r="T9160" s="21" t="n">
        <v>0</v>
      </c>
      <c r="U9160" s="19" t="n">
        <v>104.7222</v>
      </c>
      <c r="V9160" t="n">
        <v>4</v>
      </c>
      <c r="W9160" t="n">
        <v>2014</v>
      </c>
      <c r="X9160" t="inlineStr">
        <is>
          <t>2014Q3</t>
        </is>
      </c>
      <c r="Y9160" t="inlineStr">
        <is>
          <t>2014-08</t>
        </is>
      </c>
      <c r="Z9160" t="inlineStr">
        <is>
          <t>0% (No Discount)</t>
        </is>
      </c>
      <c r="AA9160" t="b">
        <v>1</v>
      </c>
      <c r="AB9160" t="b">
        <v>0</v>
      </c>
      <c r="AC9160" s="19" t="n">
        <v>28.38</v>
      </c>
      <c r="AD9160" s="21" t="n">
        <v>0.41</v>
      </c>
    </row>
    <row r="9161" ht="18" customHeight="1">
      <c r="A9161" t="n">
        <v>9160</v>
      </c>
      <c r="B9161" t="inlineStr">
        <is>
          <t>CA-2016-118934</t>
        </is>
      </c>
      <c r="C9161" s="18" t="inlineStr">
        <is>
          <t>2016-08-09</t>
        </is>
      </c>
      <c r="D9161" s="18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19" t="n">
        <v>4.338</v>
      </c>
      <c r="S9161" s="20" t="n">
        <v>3</v>
      </c>
      <c r="T9161" s="21" t="n">
        <v>0.7</v>
      </c>
      <c r="U9161" s="19" t="n">
        <v>-3.0366</v>
      </c>
      <c r="V9161" t="n">
        <v>5</v>
      </c>
      <c r="W9161" t="n">
        <v>2016</v>
      </c>
      <c r="X9161" t="inlineStr">
        <is>
          <t>2016Q3</t>
        </is>
      </c>
      <c r="Y9161" t="inlineStr">
        <is>
          <t>2016-08</t>
        </is>
      </c>
      <c r="Z9161" t="inlineStr">
        <is>
          <t>&gt; 50% (Deep Discount)</t>
        </is>
      </c>
      <c r="AA9161" t="b">
        <v>0</v>
      </c>
      <c r="AB9161" t="b">
        <v>1</v>
      </c>
      <c r="AC9161" s="19" t="n">
        <v>4.82</v>
      </c>
      <c r="AD9161" s="21" t="n">
        <v>-0.7</v>
      </c>
    </row>
    <row r="9162" ht="18" customHeight="1">
      <c r="A9162" t="n">
        <v>9161</v>
      </c>
      <c r="B9162" t="inlineStr">
        <is>
          <t>CA-2016-118934</t>
        </is>
      </c>
      <c r="C9162" s="18" t="inlineStr">
        <is>
          <t>2016-08-09</t>
        </is>
      </c>
      <c r="D9162" s="18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19" t="n">
        <v>11.88</v>
      </c>
      <c r="S9162" s="20" t="n">
        <v>5</v>
      </c>
      <c r="T9162" s="21" t="n">
        <v>0.7</v>
      </c>
      <c r="U9162" s="19" t="n">
        <v>-7.92</v>
      </c>
      <c r="V9162" t="n">
        <v>5</v>
      </c>
      <c r="W9162" t="n">
        <v>2016</v>
      </c>
      <c r="X9162" t="inlineStr">
        <is>
          <t>2016Q3</t>
        </is>
      </c>
      <c r="Y9162" t="inlineStr">
        <is>
          <t>2016-08</t>
        </is>
      </c>
      <c r="Z9162" t="inlineStr">
        <is>
          <t>&gt; 50% (Deep Discount)</t>
        </is>
      </c>
      <c r="AA9162" t="b">
        <v>0</v>
      </c>
      <c r="AB9162" t="b">
        <v>1</v>
      </c>
      <c r="AC9162" s="19" t="n">
        <v>7.92</v>
      </c>
      <c r="AD9162" s="21" t="n">
        <v>-0.6667</v>
      </c>
    </row>
    <row r="9163" ht="18" customHeight="1">
      <c r="A9163" t="n">
        <v>9162</v>
      </c>
      <c r="B9163" t="inlineStr">
        <is>
          <t>CA-2016-160108</t>
        </is>
      </c>
      <c r="C9163" s="18" t="inlineStr">
        <is>
          <t>2016-12-08</t>
        </is>
      </c>
      <c r="D9163" s="18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19" t="n">
        <v>405.86</v>
      </c>
      <c r="S9163" s="20" t="n">
        <v>7</v>
      </c>
      <c r="T9163" s="21" t="n">
        <v>0</v>
      </c>
      <c r="U9163" s="19" t="n">
        <v>32.4688</v>
      </c>
      <c r="V9163" t="n">
        <v>4</v>
      </c>
      <c r="W9163" t="n">
        <v>2016</v>
      </c>
      <c r="X9163" t="inlineStr">
        <is>
          <t>2016Q4</t>
        </is>
      </c>
      <c r="Y9163" t="inlineStr">
        <is>
          <t>2016-12</t>
        </is>
      </c>
      <c r="Z9163" t="inlineStr">
        <is>
          <t>0% (No Discount)</t>
        </is>
      </c>
      <c r="AA9163" t="b">
        <v>1</v>
      </c>
      <c r="AB9163" t="b">
        <v>0</v>
      </c>
      <c r="AC9163" s="19" t="n">
        <v>57.98</v>
      </c>
      <c r="AD9163" s="21" t="n">
        <v>0.08</v>
      </c>
    </row>
    <row r="9164" ht="18" customHeight="1">
      <c r="A9164" t="n">
        <v>9163</v>
      </c>
      <c r="B9164" t="inlineStr">
        <is>
          <t>CA-2016-160108</t>
        </is>
      </c>
      <c r="C9164" s="18" t="inlineStr">
        <is>
          <t>2016-12-08</t>
        </is>
      </c>
      <c r="D9164" s="18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19" t="n">
        <v>680.01</v>
      </c>
      <c r="S9164" s="20" t="n">
        <v>3</v>
      </c>
      <c r="T9164" s="21" t="n">
        <v>0</v>
      </c>
      <c r="U9164" s="19" t="n">
        <v>176.8026</v>
      </c>
      <c r="V9164" t="n">
        <v>4</v>
      </c>
      <c r="W9164" t="n">
        <v>2016</v>
      </c>
      <c r="X9164" t="inlineStr">
        <is>
          <t>2016Q4</t>
        </is>
      </c>
      <c r="Y9164" t="inlineStr">
        <is>
          <t>2016-12</t>
        </is>
      </c>
      <c r="Z9164" t="inlineStr">
        <is>
          <t>0% (No Discount)</t>
        </is>
      </c>
      <c r="AA9164" t="b">
        <v>1</v>
      </c>
      <c r="AB9164" t="b">
        <v>0</v>
      </c>
      <c r="AC9164" s="19" t="n">
        <v>226.67</v>
      </c>
      <c r="AD9164" s="21" t="n">
        <v>0.26</v>
      </c>
    </row>
    <row r="9165" ht="18" customHeight="1">
      <c r="A9165" t="n">
        <v>9164</v>
      </c>
      <c r="B9165" t="inlineStr">
        <is>
          <t>CA-2015-164007</t>
        </is>
      </c>
      <c r="C9165" s="18" t="inlineStr">
        <is>
          <t>2015-06-08</t>
        </is>
      </c>
      <c r="D9165" s="18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19" t="n">
        <v>2.376</v>
      </c>
      <c r="S9165" s="20" t="n">
        <v>3</v>
      </c>
      <c r="T9165" s="21" t="n">
        <v>0.2</v>
      </c>
      <c r="U9165" s="19" t="n">
        <v>0.7425</v>
      </c>
      <c r="V9165" t="n">
        <v>4</v>
      </c>
      <c r="W9165" t="n">
        <v>2015</v>
      </c>
      <c r="X9165" t="inlineStr">
        <is>
          <t>2015Q2</t>
        </is>
      </c>
      <c r="Y9165" t="inlineStr">
        <is>
          <t>2015-06</t>
        </is>
      </c>
      <c r="Z9165" t="inlineStr">
        <is>
          <t>10.1% - 20%</t>
        </is>
      </c>
      <c r="AA9165" t="b">
        <v>1</v>
      </c>
      <c r="AB9165" t="b">
        <v>0</v>
      </c>
      <c r="AC9165" s="19" t="n">
        <v>0.99</v>
      </c>
      <c r="AD9165" s="21" t="n">
        <v>0.3125</v>
      </c>
    </row>
    <row r="9166" ht="18" customHeight="1">
      <c r="A9166" t="n">
        <v>9165</v>
      </c>
      <c r="B9166" t="inlineStr">
        <is>
          <t>CA-2015-164007</t>
        </is>
      </c>
      <c r="C9166" s="18" t="inlineStr">
        <is>
          <t>2015-06-08</t>
        </is>
      </c>
      <c r="D9166" s="18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19" t="n">
        <v>143.128</v>
      </c>
      <c r="S9166" s="20" t="n">
        <v>2</v>
      </c>
      <c r="T9166" s="21" t="n">
        <v>0.8</v>
      </c>
      <c r="U9166" s="19" t="n">
        <v>-393.602</v>
      </c>
      <c r="V9166" t="n">
        <v>4</v>
      </c>
      <c r="W9166" t="n">
        <v>2015</v>
      </c>
      <c r="X9166" t="inlineStr">
        <is>
          <t>2015Q2</t>
        </is>
      </c>
      <c r="Y9166" t="inlineStr">
        <is>
          <t>2015-06</t>
        </is>
      </c>
      <c r="Z9166" t="inlineStr">
        <is>
          <t>&gt; 50% (Deep Discount)</t>
        </is>
      </c>
      <c r="AA9166" t="b">
        <v>0</v>
      </c>
      <c r="AB9166" t="b">
        <v>1</v>
      </c>
      <c r="AC9166" s="19" t="n">
        <v>357.82</v>
      </c>
      <c r="AD9166" s="21" t="n">
        <v>-2.75</v>
      </c>
    </row>
    <row r="9167" ht="18" customHeight="1">
      <c r="A9167" t="n">
        <v>9166</v>
      </c>
      <c r="B9167" t="inlineStr">
        <is>
          <t>CA-2016-100300</t>
        </is>
      </c>
      <c r="C9167" s="18" t="inlineStr">
        <is>
          <t>2016-06-24</t>
        </is>
      </c>
      <c r="D9167" s="18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19" t="n">
        <v>4476.8</v>
      </c>
      <c r="S9167" s="20" t="n">
        <v>4</v>
      </c>
      <c r="T9167" s="21" t="n">
        <v>0.2</v>
      </c>
      <c r="U9167" s="19" t="n">
        <v>503.64</v>
      </c>
      <c r="V9167" t="n">
        <v>2</v>
      </c>
      <c r="W9167" t="n">
        <v>2016</v>
      </c>
      <c r="X9167" t="inlineStr">
        <is>
          <t>2016Q2</t>
        </is>
      </c>
      <c r="Y9167" t="inlineStr">
        <is>
          <t>2016-06</t>
        </is>
      </c>
      <c r="Z9167" t="inlineStr">
        <is>
          <t>10.1% - 20%</t>
        </is>
      </c>
      <c r="AA9167" t="b">
        <v>1</v>
      </c>
      <c r="AB9167" t="b">
        <v>0</v>
      </c>
      <c r="AC9167" s="19" t="n">
        <v>1399</v>
      </c>
      <c r="AD9167" s="21" t="n">
        <v>0.1125</v>
      </c>
    </row>
    <row r="9168" ht="18" customHeight="1">
      <c r="A9168" t="n">
        <v>9167</v>
      </c>
      <c r="B9168" t="inlineStr">
        <is>
          <t>CA-2016-100300</t>
        </is>
      </c>
      <c r="C9168" s="18" t="inlineStr">
        <is>
          <t>2016-06-24</t>
        </is>
      </c>
      <c r="D9168" s="1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19" t="n">
        <v>104.85</v>
      </c>
      <c r="S9168" s="20" t="n">
        <v>1</v>
      </c>
      <c r="T9168" s="21" t="n">
        <v>0</v>
      </c>
      <c r="U9168" s="19" t="n">
        <v>50.328</v>
      </c>
      <c r="V9168" t="n">
        <v>2</v>
      </c>
      <c r="W9168" t="n">
        <v>2016</v>
      </c>
      <c r="X9168" t="inlineStr">
        <is>
          <t>2016Q2</t>
        </is>
      </c>
      <c r="Y9168" t="inlineStr">
        <is>
          <t>2016-06</t>
        </is>
      </c>
      <c r="Z9168" t="inlineStr">
        <is>
          <t>0% (No Discount)</t>
        </is>
      </c>
      <c r="AA9168" t="b">
        <v>1</v>
      </c>
      <c r="AB9168" t="b">
        <v>0</v>
      </c>
      <c r="AC9168" s="19" t="n">
        <v>104.85</v>
      </c>
      <c r="AD9168" s="21" t="n">
        <v>0.48</v>
      </c>
    </row>
    <row r="9169" ht="18" customHeight="1">
      <c r="A9169" t="n">
        <v>9168</v>
      </c>
      <c r="B9169" t="inlineStr">
        <is>
          <t>CA-2016-100300</t>
        </is>
      </c>
      <c r="C9169" s="18" t="inlineStr">
        <is>
          <t>2016-06-24</t>
        </is>
      </c>
      <c r="D9169" s="18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19" t="n">
        <v>241.44</v>
      </c>
      <c r="S9169" s="20" t="n">
        <v>3</v>
      </c>
      <c r="T9169" s="21" t="n">
        <v>0</v>
      </c>
      <c r="U9169" s="19" t="n">
        <v>72.432</v>
      </c>
      <c r="V9169" t="n">
        <v>2</v>
      </c>
      <c r="W9169" t="n">
        <v>2016</v>
      </c>
      <c r="X9169" t="inlineStr">
        <is>
          <t>2016Q2</t>
        </is>
      </c>
      <c r="Y9169" t="inlineStr">
        <is>
          <t>2016-06</t>
        </is>
      </c>
      <c r="Z9169" t="inlineStr">
        <is>
          <t>0% (No Discount)</t>
        </is>
      </c>
      <c r="AA9169" t="b">
        <v>1</v>
      </c>
      <c r="AB9169" t="b">
        <v>0</v>
      </c>
      <c r="AC9169" s="19" t="n">
        <v>80.48</v>
      </c>
      <c r="AD9169" s="21" t="n">
        <v>0.3</v>
      </c>
    </row>
    <row r="9170" ht="18" customHeight="1">
      <c r="A9170" t="n">
        <v>9169</v>
      </c>
      <c r="B9170" t="inlineStr">
        <is>
          <t>CA-2016-140571</t>
        </is>
      </c>
      <c r="C9170" s="18" t="inlineStr">
        <is>
          <t>2016-03-15</t>
        </is>
      </c>
      <c r="D9170" s="18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19" t="n">
        <v>319.76</v>
      </c>
      <c r="S9170" s="20" t="n">
        <v>14</v>
      </c>
      <c r="T9170" s="21" t="n">
        <v>0</v>
      </c>
      <c r="U9170" s="19" t="n">
        <v>147.0896</v>
      </c>
      <c r="V9170" t="n">
        <v>4</v>
      </c>
      <c r="W9170" t="n">
        <v>2016</v>
      </c>
      <c r="X9170" t="inlineStr">
        <is>
          <t>2016Q1</t>
        </is>
      </c>
      <c r="Y9170" t="inlineStr">
        <is>
          <t>2016-03</t>
        </is>
      </c>
      <c r="Z9170" t="inlineStr">
        <is>
          <t>0% (No Discount)</t>
        </is>
      </c>
      <c r="AA9170" t="b">
        <v>1</v>
      </c>
      <c r="AB9170" t="b">
        <v>0</v>
      </c>
      <c r="AC9170" s="19" t="n">
        <v>22.84</v>
      </c>
      <c r="AD9170" s="21" t="n">
        <v>0.46</v>
      </c>
    </row>
    <row r="9171" ht="18" customHeight="1">
      <c r="A9171" t="n">
        <v>9170</v>
      </c>
      <c r="B9171" t="inlineStr">
        <is>
          <t>CA-2016-140571</t>
        </is>
      </c>
      <c r="C9171" s="18" t="inlineStr">
        <is>
          <t>2016-03-15</t>
        </is>
      </c>
      <c r="D9171" s="18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19" t="n">
        <v>45.68</v>
      </c>
      <c r="S9171" s="20" t="n">
        <v>2</v>
      </c>
      <c r="T9171" s="21" t="n">
        <v>0</v>
      </c>
      <c r="U9171" s="19" t="n">
        <v>21.0128</v>
      </c>
      <c r="V9171" t="n">
        <v>4</v>
      </c>
      <c r="W9171" t="n">
        <v>2016</v>
      </c>
      <c r="X9171" t="inlineStr">
        <is>
          <t>2016Q1</t>
        </is>
      </c>
      <c r="Y9171" t="inlineStr">
        <is>
          <t>2016-03</t>
        </is>
      </c>
      <c r="Z9171" t="inlineStr">
        <is>
          <t>0% (No Discount)</t>
        </is>
      </c>
      <c r="AA9171" t="b">
        <v>1</v>
      </c>
      <c r="AB9171" t="b">
        <v>0</v>
      </c>
      <c r="AC9171" s="19" t="n">
        <v>22.84</v>
      </c>
      <c r="AD9171" s="21" t="n">
        <v>0.46</v>
      </c>
    </row>
    <row r="9172" ht="18" customHeight="1">
      <c r="A9172" t="n">
        <v>9171</v>
      </c>
      <c r="B9172" t="inlineStr">
        <is>
          <t>US-2016-155768</t>
        </is>
      </c>
      <c r="C9172" s="18" t="inlineStr">
        <is>
          <t>2016-12-01</t>
        </is>
      </c>
      <c r="D9172" s="18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19" t="n">
        <v>31.96</v>
      </c>
      <c r="S9172" s="20" t="n">
        <v>2</v>
      </c>
      <c r="T9172" s="21" t="n">
        <v>0</v>
      </c>
      <c r="U9172" s="19" t="n">
        <v>1.598</v>
      </c>
      <c r="V9172" t="n">
        <v>0</v>
      </c>
      <c r="W9172" t="n">
        <v>2016</v>
      </c>
      <c r="X9172" t="inlineStr">
        <is>
          <t>2016Q4</t>
        </is>
      </c>
      <c r="Y9172" t="inlineStr">
        <is>
          <t>2016-12</t>
        </is>
      </c>
      <c r="Z9172" t="inlineStr">
        <is>
          <t>0% (No Discount)</t>
        </is>
      </c>
      <c r="AA9172" t="b">
        <v>1</v>
      </c>
      <c r="AB9172" t="b">
        <v>0</v>
      </c>
      <c r="AC9172" s="19" t="n">
        <v>15.98</v>
      </c>
      <c r="AD9172" s="21" t="n">
        <v>0.05</v>
      </c>
    </row>
    <row r="9173" ht="18" customHeight="1">
      <c r="A9173" t="n">
        <v>9172</v>
      </c>
      <c r="B9173" t="inlineStr">
        <is>
          <t>US-2016-155768</t>
        </is>
      </c>
      <c r="C9173" s="18" t="inlineStr">
        <is>
          <t>2016-12-01</t>
        </is>
      </c>
      <c r="D9173" s="18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19" t="n">
        <v>47.9</v>
      </c>
      <c r="S9173" s="20" t="n">
        <v>1</v>
      </c>
      <c r="T9173" s="21" t="n">
        <v>0</v>
      </c>
      <c r="U9173" s="19" t="n">
        <v>22.992</v>
      </c>
      <c r="V9173" t="n">
        <v>0</v>
      </c>
      <c r="W9173" t="n">
        <v>2016</v>
      </c>
      <c r="X9173" t="inlineStr">
        <is>
          <t>2016Q4</t>
        </is>
      </c>
      <c r="Y9173" t="inlineStr">
        <is>
          <t>2016-12</t>
        </is>
      </c>
      <c r="Z9173" t="inlineStr">
        <is>
          <t>0% (No Discount)</t>
        </is>
      </c>
      <c r="AA9173" t="b">
        <v>1</v>
      </c>
      <c r="AB9173" t="b">
        <v>0</v>
      </c>
      <c r="AC9173" s="19" t="n">
        <v>47.9</v>
      </c>
      <c r="AD9173" s="21" t="n">
        <v>0.48</v>
      </c>
    </row>
    <row r="9174" ht="18" customHeight="1">
      <c r="A9174" t="n">
        <v>9173</v>
      </c>
      <c r="B9174" t="inlineStr">
        <is>
          <t>US-2016-155768</t>
        </is>
      </c>
      <c r="C9174" s="18" t="inlineStr">
        <is>
          <t>2016-12-01</t>
        </is>
      </c>
      <c r="D9174" s="18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19" t="n">
        <v>1112.94</v>
      </c>
      <c r="S9174" s="20" t="n">
        <v>3</v>
      </c>
      <c r="T9174" s="21" t="n">
        <v>0</v>
      </c>
      <c r="U9174" s="19" t="n">
        <v>222.588</v>
      </c>
      <c r="V9174" t="n">
        <v>0</v>
      </c>
      <c r="W9174" t="n">
        <v>2016</v>
      </c>
      <c r="X9174" t="inlineStr">
        <is>
          <t>2016Q4</t>
        </is>
      </c>
      <c r="Y9174" t="inlineStr">
        <is>
          <t>2016-12</t>
        </is>
      </c>
      <c r="Z9174" t="inlineStr">
        <is>
          <t>0% (No Discount)</t>
        </is>
      </c>
      <c r="AA9174" t="b">
        <v>1</v>
      </c>
      <c r="AB9174" t="b">
        <v>0</v>
      </c>
      <c r="AC9174" s="19" t="n">
        <v>370.98</v>
      </c>
      <c r="AD9174" s="21" t="n">
        <v>0.2</v>
      </c>
    </row>
    <row r="9175" ht="18" customHeight="1">
      <c r="A9175" t="n">
        <v>9174</v>
      </c>
      <c r="B9175" t="inlineStr">
        <is>
          <t>US-2016-155768</t>
        </is>
      </c>
      <c r="C9175" s="18" t="inlineStr">
        <is>
          <t>2016-12-01</t>
        </is>
      </c>
      <c r="D9175" s="18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19" t="n">
        <v>22.92</v>
      </c>
      <c r="S9175" s="20" t="n">
        <v>3</v>
      </c>
      <c r="T9175" s="21" t="n">
        <v>0</v>
      </c>
      <c r="U9175" s="19" t="n">
        <v>11.2308</v>
      </c>
      <c r="V9175" t="n">
        <v>0</v>
      </c>
      <c r="W9175" t="n">
        <v>2016</v>
      </c>
      <c r="X9175" t="inlineStr">
        <is>
          <t>2016Q4</t>
        </is>
      </c>
      <c r="Y9175" t="inlineStr">
        <is>
          <t>2016-12</t>
        </is>
      </c>
      <c r="Z9175" t="inlineStr">
        <is>
          <t>0% (No Discount)</t>
        </is>
      </c>
      <c r="AA9175" t="b">
        <v>1</v>
      </c>
      <c r="AB9175" t="b">
        <v>0</v>
      </c>
      <c r="AC9175" s="19" t="n">
        <v>7.64</v>
      </c>
      <c r="AD9175" s="21" t="n">
        <v>0.49</v>
      </c>
    </row>
    <row r="9176" ht="18" customHeight="1">
      <c r="A9176" t="n">
        <v>9175</v>
      </c>
      <c r="B9176" t="inlineStr">
        <is>
          <t>CA-2017-119424</t>
        </is>
      </c>
      <c r="C9176" s="18" t="inlineStr">
        <is>
          <t>2017-06-12</t>
        </is>
      </c>
      <c r="D9176" s="18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19" t="n">
        <v>71.976</v>
      </c>
      <c r="S9176" s="20" t="n">
        <v>3</v>
      </c>
      <c r="T9176" s="21" t="n">
        <v>0.2</v>
      </c>
      <c r="U9176" s="19" t="n">
        <v>8.997</v>
      </c>
      <c r="V9176" t="n">
        <v>2</v>
      </c>
      <c r="W9176" t="n">
        <v>2017</v>
      </c>
      <c r="X9176" t="inlineStr">
        <is>
          <t>2017Q2</t>
        </is>
      </c>
      <c r="Y9176" t="inlineStr">
        <is>
          <t>2017-06</t>
        </is>
      </c>
      <c r="Z9176" t="inlineStr">
        <is>
          <t>10.1% - 20%</t>
        </is>
      </c>
      <c r="AA9176" t="b">
        <v>1</v>
      </c>
      <c r="AB9176" t="b">
        <v>0</v>
      </c>
      <c r="AC9176" s="19" t="n">
        <v>29.99</v>
      </c>
      <c r="AD9176" s="21" t="n">
        <v>0.125</v>
      </c>
    </row>
    <row r="9177" ht="18" customHeight="1">
      <c r="A9177" t="n">
        <v>9176</v>
      </c>
      <c r="B9177" t="inlineStr">
        <is>
          <t>CA-2017-119424</t>
        </is>
      </c>
      <c r="C9177" s="18" t="inlineStr">
        <is>
          <t>2017-06-12</t>
        </is>
      </c>
      <c r="D9177" s="18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19" t="n">
        <v>19.44</v>
      </c>
      <c r="S9177" s="20" t="n">
        <v>3</v>
      </c>
      <c r="T9177" s="21" t="n">
        <v>0</v>
      </c>
      <c r="U9177" s="19" t="n">
        <v>9.331200000000001</v>
      </c>
      <c r="V9177" t="n">
        <v>2</v>
      </c>
      <c r="W9177" t="n">
        <v>2017</v>
      </c>
      <c r="X9177" t="inlineStr">
        <is>
          <t>2017Q2</t>
        </is>
      </c>
      <c r="Y9177" t="inlineStr">
        <is>
          <t>2017-06</t>
        </is>
      </c>
      <c r="Z9177" t="inlineStr">
        <is>
          <t>0% (No Discount)</t>
        </is>
      </c>
      <c r="AA9177" t="b">
        <v>1</v>
      </c>
      <c r="AB9177" t="b">
        <v>0</v>
      </c>
      <c r="AC9177" s="19" t="n">
        <v>6.48</v>
      </c>
      <c r="AD9177" s="21" t="n">
        <v>0.48</v>
      </c>
    </row>
    <row r="9178" ht="18" customHeight="1">
      <c r="A9178" t="n">
        <v>9177</v>
      </c>
      <c r="B9178" t="inlineStr">
        <is>
          <t>CA-2016-118178</t>
        </is>
      </c>
      <c r="C9178" s="18" t="inlineStr">
        <is>
          <t>2016-03-19</t>
        </is>
      </c>
      <c r="D9178" s="1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19" t="n">
        <v>31.086</v>
      </c>
      <c r="S9178" s="20" t="n">
        <v>3</v>
      </c>
      <c r="T9178" s="21" t="n">
        <v>0.7</v>
      </c>
      <c r="U9178" s="19" t="n">
        <v>-20.724</v>
      </c>
      <c r="V9178" t="n">
        <v>5</v>
      </c>
      <c r="W9178" t="n">
        <v>2016</v>
      </c>
      <c r="X9178" t="inlineStr">
        <is>
          <t>2016Q1</t>
        </is>
      </c>
      <c r="Y9178" t="inlineStr">
        <is>
          <t>2016-03</t>
        </is>
      </c>
      <c r="Z9178" t="inlineStr">
        <is>
          <t>&gt; 50% (Deep Discount)</t>
        </is>
      </c>
      <c r="AA9178" t="b">
        <v>0</v>
      </c>
      <c r="AB9178" t="b">
        <v>1</v>
      </c>
      <c r="AC9178" s="19" t="n">
        <v>34.54</v>
      </c>
      <c r="AD9178" s="21" t="n">
        <v>-0.6667</v>
      </c>
    </row>
    <row r="9179" ht="18" customHeight="1">
      <c r="A9179" t="n">
        <v>9178</v>
      </c>
      <c r="B9179" t="inlineStr">
        <is>
          <t>CA-2016-166618</t>
        </is>
      </c>
      <c r="C9179" s="18" t="inlineStr">
        <is>
          <t>2016-11-14</t>
        </is>
      </c>
      <c r="D9179" s="18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19" t="n">
        <v>13.98</v>
      </c>
      <c r="S9179" s="20" t="n">
        <v>2</v>
      </c>
      <c r="T9179" s="21" t="n">
        <v>0</v>
      </c>
      <c r="U9179" s="19" t="n">
        <v>3.9144</v>
      </c>
      <c r="V9179" t="n">
        <v>4</v>
      </c>
      <c r="W9179" t="n">
        <v>2016</v>
      </c>
      <c r="X9179" t="inlineStr">
        <is>
          <t>2016Q4</t>
        </is>
      </c>
      <c r="Y9179" t="inlineStr">
        <is>
          <t>2016-11</t>
        </is>
      </c>
      <c r="Z9179" t="inlineStr">
        <is>
          <t>0% (No Discount)</t>
        </is>
      </c>
      <c r="AA9179" t="b">
        <v>1</v>
      </c>
      <c r="AB9179" t="b">
        <v>0</v>
      </c>
      <c r="AC9179" s="19" t="n">
        <v>6.99</v>
      </c>
      <c r="AD9179" s="21" t="n">
        <v>0.28</v>
      </c>
    </row>
    <row r="9180" ht="18" customHeight="1">
      <c r="A9180" t="n">
        <v>9179</v>
      </c>
      <c r="B9180" t="inlineStr">
        <is>
          <t>CA-2016-166618</t>
        </is>
      </c>
      <c r="C9180" s="18" t="inlineStr">
        <is>
          <t>2016-11-14</t>
        </is>
      </c>
      <c r="D9180" s="18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19" t="n">
        <v>23.65</v>
      </c>
      <c r="S9180" s="20" t="n">
        <v>1</v>
      </c>
      <c r="T9180" s="21" t="n">
        <v>0</v>
      </c>
      <c r="U9180" s="19" t="n">
        <v>6.149</v>
      </c>
      <c r="V9180" t="n">
        <v>4</v>
      </c>
      <c r="W9180" t="n">
        <v>2016</v>
      </c>
      <c r="X9180" t="inlineStr">
        <is>
          <t>2016Q4</t>
        </is>
      </c>
      <c r="Y9180" t="inlineStr">
        <is>
          <t>2016-11</t>
        </is>
      </c>
      <c r="Z9180" t="inlineStr">
        <is>
          <t>0% (No Discount)</t>
        </is>
      </c>
      <c r="AA9180" t="b">
        <v>1</v>
      </c>
      <c r="AB9180" t="b">
        <v>0</v>
      </c>
      <c r="AC9180" s="19" t="n">
        <v>23.65</v>
      </c>
      <c r="AD9180" s="21" t="n">
        <v>0.26</v>
      </c>
    </row>
    <row r="9181" ht="18" customHeight="1">
      <c r="A9181" t="n">
        <v>9180</v>
      </c>
      <c r="B9181" t="inlineStr">
        <is>
          <t>CA-2017-156776</t>
        </is>
      </c>
      <c r="C9181" s="18" t="inlineStr">
        <is>
          <t>2017-08-07</t>
        </is>
      </c>
      <c r="D9181" s="18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19" t="n">
        <v>707.88</v>
      </c>
      <c r="S9181" s="20" t="n">
        <v>3</v>
      </c>
      <c r="T9181" s="21" t="n">
        <v>0.2</v>
      </c>
      <c r="U9181" s="19" t="n">
        <v>44.2425</v>
      </c>
      <c r="V9181" t="n">
        <v>4</v>
      </c>
      <c r="W9181" t="n">
        <v>2017</v>
      </c>
      <c r="X9181" t="inlineStr">
        <is>
          <t>2017Q3</t>
        </is>
      </c>
      <c r="Y9181" t="inlineStr">
        <is>
          <t>2017-08</t>
        </is>
      </c>
      <c r="Z9181" t="inlineStr">
        <is>
          <t>10.1% - 20%</t>
        </is>
      </c>
      <c r="AA9181" t="b">
        <v>1</v>
      </c>
      <c r="AB9181" t="b">
        <v>0</v>
      </c>
      <c r="AC9181" s="19" t="n">
        <v>294.95</v>
      </c>
      <c r="AD9181" s="21" t="n">
        <v>0.0625</v>
      </c>
    </row>
    <row r="9182" ht="18" customHeight="1">
      <c r="A9182" t="n">
        <v>9181</v>
      </c>
      <c r="B9182" t="inlineStr">
        <is>
          <t>CA-2017-156776</t>
        </is>
      </c>
      <c r="C9182" s="18" t="inlineStr">
        <is>
          <t>2017-08-07</t>
        </is>
      </c>
      <c r="D9182" s="18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19" t="n">
        <v>11.952</v>
      </c>
      <c r="S9182" s="20" t="n">
        <v>3</v>
      </c>
      <c r="T9182" s="21" t="n">
        <v>0.2</v>
      </c>
      <c r="U9182" s="19" t="n">
        <v>4.1832</v>
      </c>
      <c r="V9182" t="n">
        <v>4</v>
      </c>
      <c r="W9182" t="n">
        <v>2017</v>
      </c>
      <c r="X9182" t="inlineStr">
        <is>
          <t>2017Q3</t>
        </is>
      </c>
      <c r="Y9182" t="inlineStr">
        <is>
          <t>2017-08</t>
        </is>
      </c>
      <c r="Z9182" t="inlineStr">
        <is>
          <t>10.1% - 20%</t>
        </is>
      </c>
      <c r="AA9182" t="b">
        <v>1</v>
      </c>
      <c r="AB9182" t="b">
        <v>0</v>
      </c>
      <c r="AC9182" s="19" t="n">
        <v>4.98</v>
      </c>
      <c r="AD9182" s="21" t="n">
        <v>0.35</v>
      </c>
    </row>
    <row r="9183" ht="18" customHeight="1">
      <c r="A9183" t="n">
        <v>9182</v>
      </c>
      <c r="B9183" t="inlineStr">
        <is>
          <t>CA-2017-156776</t>
        </is>
      </c>
      <c r="C9183" s="18" t="inlineStr">
        <is>
          <t>2017-08-07</t>
        </is>
      </c>
      <c r="D9183" s="18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19" t="n">
        <v>31.128</v>
      </c>
      <c r="S9183" s="20" t="n">
        <v>3</v>
      </c>
      <c r="T9183" s="21" t="n">
        <v>0.2</v>
      </c>
      <c r="U9183" s="19" t="n">
        <v>11.673</v>
      </c>
      <c r="V9183" t="n">
        <v>4</v>
      </c>
      <c r="W9183" t="n">
        <v>2017</v>
      </c>
      <c r="X9183" t="inlineStr">
        <is>
          <t>2017Q3</t>
        </is>
      </c>
      <c r="Y9183" t="inlineStr">
        <is>
          <t>2017-08</t>
        </is>
      </c>
      <c r="Z9183" t="inlineStr">
        <is>
          <t>10.1% - 20%</t>
        </is>
      </c>
      <c r="AA9183" t="b">
        <v>1</v>
      </c>
      <c r="AB9183" t="b">
        <v>0</v>
      </c>
      <c r="AC9183" s="19" t="n">
        <v>12.97</v>
      </c>
      <c r="AD9183" s="21" t="n">
        <v>0.375</v>
      </c>
    </row>
    <row r="9184" ht="18" customHeight="1">
      <c r="A9184" t="n">
        <v>9183</v>
      </c>
      <c r="B9184" t="inlineStr">
        <is>
          <t>CA-2017-156776</t>
        </is>
      </c>
      <c r="C9184" s="18" t="inlineStr">
        <is>
          <t>2017-08-07</t>
        </is>
      </c>
      <c r="D9184" s="18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19" t="n">
        <v>55.76</v>
      </c>
      <c r="S9184" s="20" t="n">
        <v>4</v>
      </c>
      <c r="T9184" s="21" t="n">
        <v>0</v>
      </c>
      <c r="U9184" s="19" t="n">
        <v>7.8064</v>
      </c>
      <c r="V9184" t="n">
        <v>4</v>
      </c>
      <c r="W9184" t="n">
        <v>2017</v>
      </c>
      <c r="X9184" t="inlineStr">
        <is>
          <t>2017Q3</t>
        </is>
      </c>
      <c r="Y9184" t="inlineStr">
        <is>
          <t>2017-08</t>
        </is>
      </c>
      <c r="Z9184" t="inlineStr">
        <is>
          <t>0% (No Discount)</t>
        </is>
      </c>
      <c r="AA9184" t="b">
        <v>1</v>
      </c>
      <c r="AB9184" t="b">
        <v>0</v>
      </c>
      <c r="AC9184" s="19" t="n">
        <v>13.94</v>
      </c>
      <c r="AD9184" s="21" t="n">
        <v>0.14</v>
      </c>
    </row>
    <row r="9185" ht="18" customHeight="1">
      <c r="A9185" t="n">
        <v>9184</v>
      </c>
      <c r="B9185" t="inlineStr">
        <is>
          <t>CA-2017-156776</t>
        </is>
      </c>
      <c r="C9185" s="18" t="inlineStr">
        <is>
          <t>2017-08-07</t>
        </is>
      </c>
      <c r="D9185" s="18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19" t="n">
        <v>24.56</v>
      </c>
      <c r="S9185" s="20" t="n">
        <v>2</v>
      </c>
      <c r="T9185" s="21" t="n">
        <v>0</v>
      </c>
      <c r="U9185" s="19" t="n">
        <v>11.5432</v>
      </c>
      <c r="V9185" t="n">
        <v>4</v>
      </c>
      <c r="W9185" t="n">
        <v>2017</v>
      </c>
      <c r="X9185" t="inlineStr">
        <is>
          <t>2017Q3</t>
        </is>
      </c>
      <c r="Y9185" t="inlineStr">
        <is>
          <t>2017-08</t>
        </is>
      </c>
      <c r="Z9185" t="inlineStr">
        <is>
          <t>0% (No Discount)</t>
        </is>
      </c>
      <c r="AA9185" t="b">
        <v>1</v>
      </c>
      <c r="AB9185" t="b">
        <v>0</v>
      </c>
      <c r="AC9185" s="19" t="n">
        <v>12.28</v>
      </c>
      <c r="AD9185" s="21" t="n">
        <v>0.47</v>
      </c>
    </row>
    <row r="9186" ht="18" customHeight="1">
      <c r="A9186" t="n">
        <v>9185</v>
      </c>
      <c r="B9186" t="inlineStr">
        <is>
          <t>CA-2017-156776</t>
        </is>
      </c>
      <c r="C9186" s="18" t="inlineStr">
        <is>
          <t>2017-08-07</t>
        </is>
      </c>
      <c r="D9186" s="18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19" t="n">
        <v>51.75</v>
      </c>
      <c r="S9186" s="20" t="n">
        <v>1</v>
      </c>
      <c r="T9186" s="21" t="n">
        <v>0</v>
      </c>
      <c r="U9186" s="19" t="n">
        <v>15.525</v>
      </c>
      <c r="V9186" t="n">
        <v>4</v>
      </c>
      <c r="W9186" t="n">
        <v>2017</v>
      </c>
      <c r="X9186" t="inlineStr">
        <is>
          <t>2017Q3</t>
        </is>
      </c>
      <c r="Y9186" t="inlineStr">
        <is>
          <t>2017-08</t>
        </is>
      </c>
      <c r="Z9186" t="inlineStr">
        <is>
          <t>0% (No Discount)</t>
        </is>
      </c>
      <c r="AA9186" t="b">
        <v>1</v>
      </c>
      <c r="AB9186" t="b">
        <v>0</v>
      </c>
      <c r="AC9186" s="19" t="n">
        <v>51.75</v>
      </c>
      <c r="AD9186" s="21" t="n">
        <v>0.3</v>
      </c>
    </row>
    <row r="9187" ht="18" customHeight="1">
      <c r="A9187" t="n">
        <v>9186</v>
      </c>
      <c r="B9187" t="inlineStr">
        <is>
          <t>CA-2017-156776</t>
        </is>
      </c>
      <c r="C9187" s="18" t="inlineStr">
        <is>
          <t>2017-08-07</t>
        </is>
      </c>
      <c r="D9187" s="18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19" t="n">
        <v>207.184</v>
      </c>
      <c r="S9187" s="20" t="n">
        <v>1</v>
      </c>
      <c r="T9187" s="21" t="n">
        <v>0.2</v>
      </c>
      <c r="U9187" s="19" t="n">
        <v>25.898</v>
      </c>
      <c r="V9187" t="n">
        <v>4</v>
      </c>
      <c r="W9187" t="n">
        <v>2017</v>
      </c>
      <c r="X9187" t="inlineStr">
        <is>
          <t>2017Q3</t>
        </is>
      </c>
      <c r="Y9187" t="inlineStr">
        <is>
          <t>2017-08</t>
        </is>
      </c>
      <c r="Z9187" t="inlineStr">
        <is>
          <t>10.1% - 20%</t>
        </is>
      </c>
      <c r="AA9187" t="b">
        <v>1</v>
      </c>
      <c r="AB9187" t="b">
        <v>0</v>
      </c>
      <c r="AC9187" s="19" t="n">
        <v>258.98</v>
      </c>
      <c r="AD9187" s="21" t="n">
        <v>0.125</v>
      </c>
    </row>
    <row r="9188" ht="18" customHeight="1">
      <c r="A9188" t="n">
        <v>9187</v>
      </c>
      <c r="B9188" t="inlineStr">
        <is>
          <t>CA-2017-156776</t>
        </is>
      </c>
      <c r="C9188" s="18" t="inlineStr">
        <is>
          <t>2017-08-07</t>
        </is>
      </c>
      <c r="D9188" s="1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19" t="n">
        <v>1473.1</v>
      </c>
      <c r="S9188" s="20" t="n">
        <v>5</v>
      </c>
      <c r="T9188" s="21" t="n">
        <v>0</v>
      </c>
      <c r="U9188" s="19" t="n">
        <v>412.468</v>
      </c>
      <c r="V9188" t="n">
        <v>4</v>
      </c>
      <c r="W9188" t="n">
        <v>2017</v>
      </c>
      <c r="X9188" t="inlineStr">
        <is>
          <t>2017Q3</t>
        </is>
      </c>
      <c r="Y9188" t="inlineStr">
        <is>
          <t>2017-08</t>
        </is>
      </c>
      <c r="Z9188" t="inlineStr">
        <is>
          <t>0% (No Discount)</t>
        </is>
      </c>
      <c r="AA9188" t="b">
        <v>1</v>
      </c>
      <c r="AB9188" t="b">
        <v>0</v>
      </c>
      <c r="AC9188" s="19" t="n">
        <v>294.62</v>
      </c>
      <c r="AD9188" s="21" t="n">
        <v>0.28</v>
      </c>
    </row>
    <row r="9189" ht="18" customHeight="1">
      <c r="A9189" t="n">
        <v>9188</v>
      </c>
      <c r="B9189" t="inlineStr">
        <is>
          <t>US-2015-130512</t>
        </is>
      </c>
      <c r="C9189" s="18" t="inlineStr">
        <is>
          <t>2015-08-21</t>
        </is>
      </c>
      <c r="D9189" s="18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19" t="n">
        <v>3.488</v>
      </c>
      <c r="S9189" s="20" t="n">
        <v>2</v>
      </c>
      <c r="T9189" s="21" t="n">
        <v>0.2</v>
      </c>
      <c r="U9189" s="19" t="n">
        <v>-0.6976</v>
      </c>
      <c r="V9189" t="n">
        <v>4</v>
      </c>
      <c r="W9189" t="n">
        <v>2015</v>
      </c>
      <c r="X9189" t="inlineStr">
        <is>
          <t>2015Q3</t>
        </is>
      </c>
      <c r="Y9189" t="inlineStr">
        <is>
          <t>2015-08</t>
        </is>
      </c>
      <c r="Z9189" t="inlineStr">
        <is>
          <t>10.1% - 20%</t>
        </is>
      </c>
      <c r="AA9189" t="b">
        <v>0</v>
      </c>
      <c r="AB9189" t="b">
        <v>1</v>
      </c>
      <c r="AC9189" s="19" t="n">
        <v>2.18</v>
      </c>
      <c r="AD9189" s="21" t="n">
        <v>-0.2</v>
      </c>
    </row>
    <row r="9190" ht="18" customHeight="1">
      <c r="A9190" t="n">
        <v>9189</v>
      </c>
      <c r="B9190" t="inlineStr">
        <is>
          <t>US-2015-130512</t>
        </is>
      </c>
      <c r="C9190" s="18" t="inlineStr">
        <is>
          <t>2015-08-21</t>
        </is>
      </c>
      <c r="D9190" s="18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19" t="n">
        <v>21.728</v>
      </c>
      <c r="S9190" s="20" t="n">
        <v>4</v>
      </c>
      <c r="T9190" s="21" t="n">
        <v>0.2</v>
      </c>
      <c r="U9190" s="19" t="n">
        <v>3.8024</v>
      </c>
      <c r="V9190" t="n">
        <v>4</v>
      </c>
      <c r="W9190" t="n">
        <v>2015</v>
      </c>
      <c r="X9190" t="inlineStr">
        <is>
          <t>2015Q3</t>
        </is>
      </c>
      <c r="Y9190" t="inlineStr">
        <is>
          <t>2015-08</t>
        </is>
      </c>
      <c r="Z9190" t="inlineStr">
        <is>
          <t>10.1% - 20%</t>
        </is>
      </c>
      <c r="AA9190" t="b">
        <v>1</v>
      </c>
      <c r="AB9190" t="b">
        <v>0</v>
      </c>
      <c r="AC9190" s="19" t="n">
        <v>6.79</v>
      </c>
      <c r="AD9190" s="21" t="n">
        <v>0.175</v>
      </c>
    </row>
    <row r="9191" ht="18" customHeight="1">
      <c r="A9191" t="n">
        <v>9190</v>
      </c>
      <c r="B9191" t="inlineStr">
        <is>
          <t>US-2015-130512</t>
        </is>
      </c>
      <c r="C9191" s="18" t="inlineStr">
        <is>
          <t>2015-08-21</t>
        </is>
      </c>
      <c r="D9191" s="18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19" t="n">
        <v>663.072</v>
      </c>
      <c r="S9191" s="20" t="n">
        <v>6</v>
      </c>
      <c r="T9191" s="21" t="n">
        <v>0.2</v>
      </c>
      <c r="U9191" s="19" t="n">
        <v>-165.768</v>
      </c>
      <c r="V9191" t="n">
        <v>4</v>
      </c>
      <c r="W9191" t="n">
        <v>2015</v>
      </c>
      <c r="X9191" t="inlineStr">
        <is>
          <t>2015Q3</t>
        </is>
      </c>
      <c r="Y9191" t="inlineStr">
        <is>
          <t>2015-08</t>
        </is>
      </c>
      <c r="Z9191" t="inlineStr">
        <is>
          <t>10.1% - 20%</t>
        </is>
      </c>
      <c r="AA9191" t="b">
        <v>0</v>
      </c>
      <c r="AB9191" t="b">
        <v>1</v>
      </c>
      <c r="AC9191" s="19" t="n">
        <v>138.14</v>
      </c>
      <c r="AD9191" s="21" t="n">
        <v>-0.25</v>
      </c>
    </row>
    <row r="9192" ht="18" customHeight="1">
      <c r="A9192" t="n">
        <v>9191</v>
      </c>
      <c r="B9192" t="inlineStr">
        <is>
          <t>US-2015-130512</t>
        </is>
      </c>
      <c r="C9192" s="18" t="inlineStr">
        <is>
          <t>2015-08-21</t>
        </is>
      </c>
      <c r="D9192" s="18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19" t="n">
        <v>99.58799999999999</v>
      </c>
      <c r="S9192" s="20" t="n">
        <v>2</v>
      </c>
      <c r="T9192" s="21" t="n">
        <v>0.7</v>
      </c>
      <c r="U9192" s="19" t="n">
        <v>-82.98999999999999</v>
      </c>
      <c r="V9192" t="n">
        <v>4</v>
      </c>
      <c r="W9192" t="n">
        <v>2015</v>
      </c>
      <c r="X9192" t="inlineStr">
        <is>
          <t>2015Q3</t>
        </is>
      </c>
      <c r="Y9192" t="inlineStr">
        <is>
          <t>2015-08</t>
        </is>
      </c>
      <c r="Z9192" t="inlineStr">
        <is>
          <t>&gt; 50% (Deep Discount)</t>
        </is>
      </c>
      <c r="AA9192" t="b">
        <v>0</v>
      </c>
      <c r="AB9192" t="b">
        <v>1</v>
      </c>
      <c r="AC9192" s="19" t="n">
        <v>165.98</v>
      </c>
      <c r="AD9192" s="21" t="n">
        <v>-0.8333</v>
      </c>
    </row>
    <row r="9193" ht="18" customHeight="1">
      <c r="A9193" t="n">
        <v>9192</v>
      </c>
      <c r="B9193" t="inlineStr">
        <is>
          <t>US-2015-130512</t>
        </is>
      </c>
      <c r="C9193" s="18" t="inlineStr">
        <is>
          <t>2015-08-21</t>
        </is>
      </c>
      <c r="D9193" s="18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19" t="n">
        <v>49.568</v>
      </c>
      <c r="S9193" s="20" t="n">
        <v>2</v>
      </c>
      <c r="T9193" s="21" t="n">
        <v>0.2</v>
      </c>
      <c r="U9193" s="19" t="n">
        <v>15.49</v>
      </c>
      <c r="V9193" t="n">
        <v>4</v>
      </c>
      <c r="W9193" t="n">
        <v>2015</v>
      </c>
      <c r="X9193" t="inlineStr">
        <is>
          <t>2015Q3</t>
        </is>
      </c>
      <c r="Y9193" t="inlineStr">
        <is>
          <t>2015-08</t>
        </is>
      </c>
      <c r="Z9193" t="inlineStr">
        <is>
          <t>10.1% - 20%</t>
        </is>
      </c>
      <c r="AA9193" t="b">
        <v>1</v>
      </c>
      <c r="AB9193" t="b">
        <v>0</v>
      </c>
      <c r="AC9193" s="19" t="n">
        <v>30.98</v>
      </c>
      <c r="AD9193" s="21" t="n">
        <v>0.3125</v>
      </c>
    </row>
    <row r="9194" ht="18" customHeight="1">
      <c r="A9194" t="n">
        <v>9193</v>
      </c>
      <c r="B9194" t="inlineStr">
        <is>
          <t>CA-2015-141810</t>
        </is>
      </c>
      <c r="C9194" s="18" t="inlineStr">
        <is>
          <t>2015-11-02</t>
        </is>
      </c>
      <c r="D9194" s="18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19" t="n">
        <v>29.372</v>
      </c>
      <c r="S9194" s="20" t="n">
        <v>7</v>
      </c>
      <c r="T9194" s="21" t="n">
        <v>0.8</v>
      </c>
      <c r="U9194" s="19" t="n">
        <v>-46.9952</v>
      </c>
      <c r="V9194" t="n">
        <v>5</v>
      </c>
      <c r="W9194" t="n">
        <v>2015</v>
      </c>
      <c r="X9194" t="inlineStr">
        <is>
          <t>2015Q4</t>
        </is>
      </c>
      <c r="Y9194" t="inlineStr">
        <is>
          <t>2015-11</t>
        </is>
      </c>
      <c r="Z9194" t="inlineStr">
        <is>
          <t>&gt; 50% (Deep Discount)</t>
        </is>
      </c>
      <c r="AA9194" t="b">
        <v>0</v>
      </c>
      <c r="AB9194" t="b">
        <v>1</v>
      </c>
      <c r="AC9194" s="19" t="n">
        <v>20.98</v>
      </c>
      <c r="AD9194" s="21" t="n">
        <v>-1.6</v>
      </c>
    </row>
    <row r="9195" ht="18" customHeight="1">
      <c r="A9195" t="n">
        <v>9194</v>
      </c>
      <c r="B9195" t="inlineStr">
        <is>
          <t>CA-2015-141810</t>
        </is>
      </c>
      <c r="C9195" s="18" t="inlineStr">
        <is>
          <t>2015-11-02</t>
        </is>
      </c>
      <c r="D9195" s="18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19" t="n">
        <v>344.704</v>
      </c>
      <c r="S9195" s="20" t="n">
        <v>2</v>
      </c>
      <c r="T9195" s="21" t="n">
        <v>0.2</v>
      </c>
      <c r="U9195" s="19" t="n">
        <v>38.7792</v>
      </c>
      <c r="V9195" t="n">
        <v>5</v>
      </c>
      <c r="W9195" t="n">
        <v>2015</v>
      </c>
      <c r="X9195" t="inlineStr">
        <is>
          <t>2015Q4</t>
        </is>
      </c>
      <c r="Y9195" t="inlineStr">
        <is>
          <t>2015-11</t>
        </is>
      </c>
      <c r="Z9195" t="inlineStr">
        <is>
          <t>10.1% - 20%</t>
        </is>
      </c>
      <c r="AA9195" t="b">
        <v>1</v>
      </c>
      <c r="AB9195" t="b">
        <v>0</v>
      </c>
      <c r="AC9195" s="19" t="n">
        <v>215.44</v>
      </c>
      <c r="AD9195" s="21" t="n">
        <v>0.1125</v>
      </c>
    </row>
    <row r="9196" ht="18" customHeight="1">
      <c r="A9196" t="n">
        <v>9195</v>
      </c>
      <c r="B9196" t="inlineStr">
        <is>
          <t>CA-2014-146843</t>
        </is>
      </c>
      <c r="C9196" s="18" t="inlineStr">
        <is>
          <t>2014-11-30</t>
        </is>
      </c>
      <c r="D9196" s="18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19" t="n">
        <v>47.992</v>
      </c>
      <c r="S9196" s="20" t="n">
        <v>7</v>
      </c>
      <c r="T9196" s="21" t="n">
        <v>0.2</v>
      </c>
      <c r="U9196" s="19" t="n">
        <v>3.5994</v>
      </c>
      <c r="V9196" t="n">
        <v>6</v>
      </c>
      <c r="W9196" t="n">
        <v>2014</v>
      </c>
      <c r="X9196" t="inlineStr">
        <is>
          <t>2014Q4</t>
        </is>
      </c>
      <c r="Y9196" t="inlineStr">
        <is>
          <t>2014-11</t>
        </is>
      </c>
      <c r="Z9196" t="inlineStr">
        <is>
          <t>10.1% - 20%</t>
        </is>
      </c>
      <c r="AA9196" t="b">
        <v>1</v>
      </c>
      <c r="AB9196" t="b">
        <v>0</v>
      </c>
      <c r="AC9196" s="19" t="n">
        <v>8.57</v>
      </c>
      <c r="AD9196" s="21" t="n">
        <v>0.075</v>
      </c>
    </row>
    <row r="9197" ht="18" customHeight="1">
      <c r="A9197" t="n">
        <v>9196</v>
      </c>
      <c r="B9197" t="inlineStr">
        <is>
          <t>CA-2014-146843</t>
        </is>
      </c>
      <c r="C9197" s="18" t="inlineStr">
        <is>
          <t>2014-11-30</t>
        </is>
      </c>
      <c r="D9197" s="18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19" t="n">
        <v>102.24</v>
      </c>
      <c r="S9197" s="20" t="n">
        <v>4</v>
      </c>
      <c r="T9197" s="21" t="n">
        <v>0.2</v>
      </c>
      <c r="U9197" s="19" t="n">
        <v>-16.614</v>
      </c>
      <c r="V9197" t="n">
        <v>6</v>
      </c>
      <c r="W9197" t="n">
        <v>2014</v>
      </c>
      <c r="X9197" t="inlineStr">
        <is>
          <t>2014Q4</t>
        </is>
      </c>
      <c r="Y9197" t="inlineStr">
        <is>
          <t>2014-11</t>
        </is>
      </c>
      <c r="Z9197" t="inlineStr">
        <is>
          <t>10.1% - 20%</t>
        </is>
      </c>
      <c r="AA9197" t="b">
        <v>0</v>
      </c>
      <c r="AB9197" t="b">
        <v>1</v>
      </c>
      <c r="AC9197" s="19" t="n">
        <v>31.95</v>
      </c>
      <c r="AD9197" s="21" t="n">
        <v>-0.1625</v>
      </c>
    </row>
    <row r="9198" ht="18" customHeight="1">
      <c r="A9198" t="n">
        <v>9197</v>
      </c>
      <c r="B9198" t="inlineStr">
        <is>
          <t>CA-2014-103310</t>
        </is>
      </c>
      <c r="C9198" s="18" t="inlineStr">
        <is>
          <t>2014-05-10</t>
        </is>
      </c>
      <c r="D9198" s="1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19" t="n">
        <v>39.96</v>
      </c>
      <c r="S9198" s="20" t="n">
        <v>2</v>
      </c>
      <c r="T9198" s="21" t="n">
        <v>0</v>
      </c>
      <c r="U9198" s="19" t="n">
        <v>19.1808</v>
      </c>
      <c r="V9198" t="n">
        <v>5</v>
      </c>
      <c r="W9198" t="n">
        <v>2014</v>
      </c>
      <c r="X9198" t="inlineStr">
        <is>
          <t>2014Q2</t>
        </is>
      </c>
      <c r="Y9198" t="inlineStr">
        <is>
          <t>2014-05</t>
        </is>
      </c>
      <c r="Z9198" t="inlineStr">
        <is>
          <t>0% (No Discount)</t>
        </is>
      </c>
      <c r="AA9198" t="b">
        <v>1</v>
      </c>
      <c r="AB9198" t="b">
        <v>0</v>
      </c>
      <c r="AC9198" s="19" t="n">
        <v>19.98</v>
      </c>
      <c r="AD9198" s="21" t="n">
        <v>0.48</v>
      </c>
    </row>
    <row r="9199" ht="18" customHeight="1">
      <c r="A9199" t="n">
        <v>9198</v>
      </c>
      <c r="B9199" t="inlineStr">
        <is>
          <t>CA-2014-103310</t>
        </is>
      </c>
      <c r="C9199" s="18" t="inlineStr">
        <is>
          <t>2014-05-10</t>
        </is>
      </c>
      <c r="D9199" s="18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19" t="n">
        <v>1432</v>
      </c>
      <c r="S9199" s="20" t="n">
        <v>5</v>
      </c>
      <c r="T9199" s="21" t="n">
        <v>0.2</v>
      </c>
      <c r="U9199" s="19" t="n">
        <v>125.3</v>
      </c>
      <c r="V9199" t="n">
        <v>5</v>
      </c>
      <c r="W9199" t="n">
        <v>2014</v>
      </c>
      <c r="X9199" t="inlineStr">
        <is>
          <t>2014Q2</t>
        </is>
      </c>
      <c r="Y9199" t="inlineStr">
        <is>
          <t>2014-05</t>
        </is>
      </c>
      <c r="Z9199" t="inlineStr">
        <is>
          <t>10.1% - 20%</t>
        </is>
      </c>
      <c r="AA9199" t="b">
        <v>1</v>
      </c>
      <c r="AB9199" t="b">
        <v>0</v>
      </c>
      <c r="AC9199" s="19" t="n">
        <v>358</v>
      </c>
      <c r="AD9199" s="21" t="n">
        <v>0.08749999999999999</v>
      </c>
    </row>
    <row r="9200" ht="18" customHeight="1">
      <c r="A9200" t="n">
        <v>9199</v>
      </c>
      <c r="B9200" t="inlineStr">
        <is>
          <t>CA-2014-103310</t>
        </is>
      </c>
      <c r="C9200" s="18" t="inlineStr">
        <is>
          <t>2014-05-10</t>
        </is>
      </c>
      <c r="D9200" s="18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19" t="n">
        <v>41.04</v>
      </c>
      <c r="S9200" s="20" t="n">
        <v>6</v>
      </c>
      <c r="T9200" s="21" t="n">
        <v>0</v>
      </c>
      <c r="U9200" s="19" t="n">
        <v>11.0808</v>
      </c>
      <c r="V9200" t="n">
        <v>5</v>
      </c>
      <c r="W9200" t="n">
        <v>2014</v>
      </c>
      <c r="X9200" t="inlineStr">
        <is>
          <t>2014Q2</t>
        </is>
      </c>
      <c r="Y9200" t="inlineStr">
        <is>
          <t>2014-05</t>
        </is>
      </c>
      <c r="Z9200" t="inlineStr">
        <is>
          <t>0% (No Discount)</t>
        </is>
      </c>
      <c r="AA9200" t="b">
        <v>1</v>
      </c>
      <c r="AB9200" t="b">
        <v>0</v>
      </c>
      <c r="AC9200" s="19" t="n">
        <v>6.84</v>
      </c>
      <c r="AD9200" s="21" t="n">
        <v>0.27</v>
      </c>
    </row>
    <row r="9201" ht="18" customHeight="1">
      <c r="A9201" t="n">
        <v>9200</v>
      </c>
      <c r="B9201" t="inlineStr">
        <is>
          <t>CA-2014-103310</t>
        </is>
      </c>
      <c r="C9201" s="18" t="inlineStr">
        <is>
          <t>2014-05-10</t>
        </is>
      </c>
      <c r="D9201" s="18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19" t="n">
        <v>256.784</v>
      </c>
      <c r="S9201" s="20" t="n">
        <v>1</v>
      </c>
      <c r="T9201" s="21" t="n">
        <v>0.2</v>
      </c>
      <c r="U9201" s="19" t="n">
        <v>32.098</v>
      </c>
      <c r="V9201" t="n">
        <v>5</v>
      </c>
      <c r="W9201" t="n">
        <v>2014</v>
      </c>
      <c r="X9201" t="inlineStr">
        <is>
          <t>2014Q2</t>
        </is>
      </c>
      <c r="Y9201" t="inlineStr">
        <is>
          <t>2014-05</t>
        </is>
      </c>
      <c r="Z9201" t="inlineStr">
        <is>
          <t>10.1% - 20%</t>
        </is>
      </c>
      <c r="AA9201" t="b">
        <v>1</v>
      </c>
      <c r="AB9201" t="b">
        <v>0</v>
      </c>
      <c r="AC9201" s="19" t="n">
        <v>320.98</v>
      </c>
      <c r="AD9201" s="21" t="n">
        <v>0.125</v>
      </c>
    </row>
    <row r="9202" ht="18" customHeight="1">
      <c r="A9202" t="n">
        <v>9201</v>
      </c>
      <c r="B9202" t="inlineStr">
        <is>
          <t>CA-2016-152688</t>
        </is>
      </c>
      <c r="C9202" s="18" t="inlineStr">
        <is>
          <t>2016-10-17</t>
        </is>
      </c>
      <c r="D9202" s="18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19" t="n">
        <v>120.98</v>
      </c>
      <c r="S9202" s="20" t="n">
        <v>1</v>
      </c>
      <c r="T9202" s="21" t="n">
        <v>0</v>
      </c>
      <c r="U9202" s="19" t="n">
        <v>12.098</v>
      </c>
      <c r="V9202" t="n">
        <v>3</v>
      </c>
      <c r="W9202" t="n">
        <v>2016</v>
      </c>
      <c r="X9202" t="inlineStr">
        <is>
          <t>2016Q4</t>
        </is>
      </c>
      <c r="Y9202" t="inlineStr">
        <is>
          <t>2016-10</t>
        </is>
      </c>
      <c r="Z9202" t="inlineStr">
        <is>
          <t>0% (No Discount)</t>
        </is>
      </c>
      <c r="AA9202" t="b">
        <v>1</v>
      </c>
      <c r="AB9202" t="b">
        <v>0</v>
      </c>
      <c r="AC9202" s="19" t="n">
        <v>120.98</v>
      </c>
      <c r="AD9202" s="21" t="n">
        <v>0.1</v>
      </c>
    </row>
    <row r="9203" ht="18" customHeight="1">
      <c r="A9203" t="n">
        <v>9202</v>
      </c>
      <c r="B9203" t="inlineStr">
        <is>
          <t>CA-2016-152688</t>
        </is>
      </c>
      <c r="C9203" s="18" t="inlineStr">
        <is>
          <t>2016-10-17</t>
        </is>
      </c>
      <c r="D9203" s="18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19" t="n">
        <v>315.98</v>
      </c>
      <c r="S9203" s="20" t="n">
        <v>1</v>
      </c>
      <c r="T9203" s="21" t="n">
        <v>0</v>
      </c>
      <c r="U9203" s="19" t="n">
        <v>148.5106</v>
      </c>
      <c r="V9203" t="n">
        <v>3</v>
      </c>
      <c r="W9203" t="n">
        <v>2016</v>
      </c>
      <c r="X9203" t="inlineStr">
        <is>
          <t>2016Q4</t>
        </is>
      </c>
      <c r="Y9203" t="inlineStr">
        <is>
          <t>2016-10</t>
        </is>
      </c>
      <c r="Z9203" t="inlineStr">
        <is>
          <t>0% (No Discount)</t>
        </is>
      </c>
      <c r="AA9203" t="b">
        <v>1</v>
      </c>
      <c r="AB9203" t="b">
        <v>0</v>
      </c>
      <c r="AC9203" s="19" t="n">
        <v>315.98</v>
      </c>
      <c r="AD9203" s="21" t="n">
        <v>0.47</v>
      </c>
    </row>
    <row r="9204" ht="18" customHeight="1">
      <c r="A9204" t="n">
        <v>9203</v>
      </c>
      <c r="B9204" t="inlineStr">
        <is>
          <t>CA-2016-153836</t>
        </is>
      </c>
      <c r="C9204" s="18" t="inlineStr">
        <is>
          <t>2016-10-30</t>
        </is>
      </c>
      <c r="D9204" s="18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19" t="n">
        <v>28.752</v>
      </c>
      <c r="S9204" s="20" t="n">
        <v>3</v>
      </c>
      <c r="T9204" s="21" t="n">
        <v>0.2</v>
      </c>
      <c r="U9204" s="19" t="n">
        <v>10.0632</v>
      </c>
      <c r="V9204" t="n">
        <v>4</v>
      </c>
      <c r="W9204" t="n">
        <v>2016</v>
      </c>
      <c r="X9204" t="inlineStr">
        <is>
          <t>2016Q4</t>
        </is>
      </c>
      <c r="Y9204" t="inlineStr">
        <is>
          <t>2016-10</t>
        </is>
      </c>
      <c r="Z9204" t="inlineStr">
        <is>
          <t>10.1% - 20%</t>
        </is>
      </c>
      <c r="AA9204" t="b">
        <v>1</v>
      </c>
      <c r="AB9204" t="b">
        <v>0</v>
      </c>
      <c r="AC9204" s="19" t="n">
        <v>11.98</v>
      </c>
      <c r="AD9204" s="21" t="n">
        <v>0.35</v>
      </c>
    </row>
    <row r="9205" ht="18" customHeight="1">
      <c r="A9205" t="n">
        <v>9204</v>
      </c>
      <c r="B9205" t="inlineStr">
        <is>
          <t>CA-2016-153836</t>
        </is>
      </c>
      <c r="C9205" s="18" t="inlineStr">
        <is>
          <t>2016-10-30</t>
        </is>
      </c>
      <c r="D9205" s="18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19" t="n">
        <v>114.95</v>
      </c>
      <c r="S9205" s="20" t="n">
        <v>5</v>
      </c>
      <c r="T9205" s="21" t="n">
        <v>0</v>
      </c>
      <c r="U9205" s="19" t="n">
        <v>32.186</v>
      </c>
      <c r="V9205" t="n">
        <v>4</v>
      </c>
      <c r="W9205" t="n">
        <v>2016</v>
      </c>
      <c r="X9205" t="inlineStr">
        <is>
          <t>2016Q4</t>
        </is>
      </c>
      <c r="Y9205" t="inlineStr">
        <is>
          <t>2016-10</t>
        </is>
      </c>
      <c r="Z9205" t="inlineStr">
        <is>
          <t>0% (No Discount)</t>
        </is>
      </c>
      <c r="AA9205" t="b">
        <v>1</v>
      </c>
      <c r="AB9205" t="b">
        <v>0</v>
      </c>
      <c r="AC9205" s="19" t="n">
        <v>22.99</v>
      </c>
      <c r="AD9205" s="21" t="n">
        <v>0.28</v>
      </c>
    </row>
    <row r="9206" ht="18" customHeight="1">
      <c r="A9206" t="n">
        <v>9205</v>
      </c>
      <c r="B9206" t="inlineStr">
        <is>
          <t>CA-2016-104689</t>
        </is>
      </c>
      <c r="C9206" s="18" t="inlineStr">
        <is>
          <t>2016-12-01</t>
        </is>
      </c>
      <c r="D9206" s="18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19" t="n">
        <v>23.04</v>
      </c>
      <c r="S9206" s="20" t="n">
        <v>8</v>
      </c>
      <c r="T9206" s="21" t="n">
        <v>0</v>
      </c>
      <c r="U9206" s="19" t="n">
        <v>6.912</v>
      </c>
      <c r="V9206" t="n">
        <v>4</v>
      </c>
      <c r="W9206" t="n">
        <v>2016</v>
      </c>
      <c r="X9206" t="inlineStr">
        <is>
          <t>2016Q4</t>
        </is>
      </c>
      <c r="Y9206" t="inlineStr">
        <is>
          <t>2016-12</t>
        </is>
      </c>
      <c r="Z9206" t="inlineStr">
        <is>
          <t>0% (No Discount)</t>
        </is>
      </c>
      <c r="AA9206" t="b">
        <v>1</v>
      </c>
      <c r="AB9206" t="b">
        <v>0</v>
      </c>
      <c r="AC9206" s="19" t="n">
        <v>2.88</v>
      </c>
      <c r="AD9206" s="21" t="n">
        <v>0.3</v>
      </c>
    </row>
    <row r="9207" ht="18" customHeight="1">
      <c r="A9207" t="n">
        <v>9206</v>
      </c>
      <c r="B9207" t="inlineStr">
        <is>
          <t>CA-2016-146423</t>
        </is>
      </c>
      <c r="C9207" s="18" t="inlineStr">
        <is>
          <t>2016-04-21</t>
        </is>
      </c>
      <c r="D9207" s="18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19" t="n">
        <v>15.48</v>
      </c>
      <c r="S9207" s="20" t="n">
        <v>3</v>
      </c>
      <c r="T9207" s="21" t="n">
        <v>0</v>
      </c>
      <c r="U9207" s="19" t="n">
        <v>4.4892</v>
      </c>
      <c r="V9207" t="n">
        <v>0</v>
      </c>
      <c r="W9207" t="n">
        <v>2016</v>
      </c>
      <c r="X9207" t="inlineStr">
        <is>
          <t>2016Q2</t>
        </is>
      </c>
      <c r="Y9207" t="inlineStr">
        <is>
          <t>2016-04</t>
        </is>
      </c>
      <c r="Z9207" t="inlineStr">
        <is>
          <t>0% (No Discount)</t>
        </is>
      </c>
      <c r="AA9207" t="b">
        <v>1</v>
      </c>
      <c r="AB9207" t="b">
        <v>0</v>
      </c>
      <c r="AC9207" s="19" t="n">
        <v>5.16</v>
      </c>
      <c r="AD9207" s="21" t="n">
        <v>0.29</v>
      </c>
    </row>
    <row r="9208" ht="18" customHeight="1">
      <c r="A9208" t="n">
        <v>9207</v>
      </c>
      <c r="B9208" t="inlineStr">
        <is>
          <t>CA-2016-146423</t>
        </is>
      </c>
      <c r="C9208" s="18" t="inlineStr">
        <is>
          <t>2016-04-21</t>
        </is>
      </c>
      <c r="D9208" s="1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19" t="n">
        <v>51.84</v>
      </c>
      <c r="S9208" s="20" t="n">
        <v>8</v>
      </c>
      <c r="T9208" s="21" t="n">
        <v>0</v>
      </c>
      <c r="U9208" s="19" t="n">
        <v>24.8832</v>
      </c>
      <c r="V9208" t="n">
        <v>0</v>
      </c>
      <c r="W9208" t="n">
        <v>2016</v>
      </c>
      <c r="X9208" t="inlineStr">
        <is>
          <t>2016Q2</t>
        </is>
      </c>
      <c r="Y9208" t="inlineStr">
        <is>
          <t>2016-04</t>
        </is>
      </c>
      <c r="Z9208" t="inlineStr">
        <is>
          <t>0% (No Discount)</t>
        </is>
      </c>
      <c r="AA9208" t="b">
        <v>1</v>
      </c>
      <c r="AB9208" t="b">
        <v>0</v>
      </c>
      <c r="AC9208" s="19" t="n">
        <v>6.48</v>
      </c>
      <c r="AD9208" s="21" t="n">
        <v>0.48</v>
      </c>
    </row>
    <row r="9209" ht="18" customHeight="1">
      <c r="A9209" t="n">
        <v>9208</v>
      </c>
      <c r="B9209" t="inlineStr">
        <is>
          <t>CA-2017-140781</t>
        </is>
      </c>
      <c r="C9209" s="18" t="inlineStr">
        <is>
          <t>2017-08-03</t>
        </is>
      </c>
      <c r="D9209" s="18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19" t="n">
        <v>39.816</v>
      </c>
      <c r="S9209" s="20" t="n">
        <v>3</v>
      </c>
      <c r="T9209" s="21" t="n">
        <v>0.2</v>
      </c>
      <c r="U9209" s="19" t="n">
        <v>7.4655</v>
      </c>
      <c r="V9209" t="n">
        <v>4</v>
      </c>
      <c r="W9209" t="n">
        <v>2017</v>
      </c>
      <c r="X9209" t="inlineStr">
        <is>
          <t>2017Q3</t>
        </is>
      </c>
      <c r="Y9209" t="inlineStr">
        <is>
          <t>2017-08</t>
        </is>
      </c>
      <c r="Z9209" t="inlineStr">
        <is>
          <t>10.1% - 20%</t>
        </is>
      </c>
      <c r="AA9209" t="b">
        <v>1</v>
      </c>
      <c r="AB9209" t="b">
        <v>0</v>
      </c>
      <c r="AC9209" s="19" t="n">
        <v>16.59</v>
      </c>
      <c r="AD9209" s="21" t="n">
        <v>0.1875</v>
      </c>
    </row>
    <row r="9210" ht="18" customHeight="1">
      <c r="A9210" t="n">
        <v>9209</v>
      </c>
      <c r="B9210" t="inlineStr">
        <is>
          <t>CA-2017-141747</t>
        </is>
      </c>
      <c r="C9210" s="18" t="inlineStr">
        <is>
          <t>2017-08-03</t>
        </is>
      </c>
      <c r="D9210" s="18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19" t="n">
        <v>16.06</v>
      </c>
      <c r="S9210" s="20" t="n">
        <v>1</v>
      </c>
      <c r="T9210" s="21" t="n">
        <v>0</v>
      </c>
      <c r="U9210" s="19" t="n">
        <v>4.1756</v>
      </c>
      <c r="V9210" t="n">
        <v>5</v>
      </c>
      <c r="W9210" t="n">
        <v>2017</v>
      </c>
      <c r="X9210" t="inlineStr">
        <is>
          <t>2017Q3</t>
        </is>
      </c>
      <c r="Y9210" t="inlineStr">
        <is>
          <t>2017-08</t>
        </is>
      </c>
      <c r="Z9210" t="inlineStr">
        <is>
          <t>0% (No Discount)</t>
        </is>
      </c>
      <c r="AA9210" t="b">
        <v>1</v>
      </c>
      <c r="AB9210" t="b">
        <v>0</v>
      </c>
      <c r="AC9210" s="19" t="n">
        <v>16.06</v>
      </c>
      <c r="AD9210" s="21" t="n">
        <v>0.26</v>
      </c>
    </row>
    <row r="9211" ht="18" customHeight="1">
      <c r="A9211" t="n">
        <v>9210</v>
      </c>
      <c r="B9211" t="inlineStr">
        <is>
          <t>CA-2017-142776</t>
        </is>
      </c>
      <c r="C9211" s="18" t="inlineStr">
        <is>
          <t>2017-12-11</t>
        </is>
      </c>
      <c r="D9211" s="18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19" t="n">
        <v>7.28</v>
      </c>
      <c r="S9211" s="20" t="n">
        <v>1</v>
      </c>
      <c r="T9211" s="21" t="n">
        <v>0</v>
      </c>
      <c r="U9211" s="19" t="n">
        <v>3.4944</v>
      </c>
      <c r="V9211" t="n">
        <v>3</v>
      </c>
      <c r="W9211" t="n">
        <v>2017</v>
      </c>
      <c r="X9211" t="inlineStr">
        <is>
          <t>2017Q4</t>
        </is>
      </c>
      <c r="Y9211" t="inlineStr">
        <is>
          <t>2017-12</t>
        </is>
      </c>
      <c r="Z9211" t="inlineStr">
        <is>
          <t>0% (No Discount)</t>
        </is>
      </c>
      <c r="AA9211" t="b">
        <v>1</v>
      </c>
      <c r="AB9211" t="b">
        <v>0</v>
      </c>
      <c r="AC9211" s="19" t="n">
        <v>7.28</v>
      </c>
      <c r="AD9211" s="21" t="n">
        <v>0.48</v>
      </c>
    </row>
    <row r="9212" ht="18" customHeight="1">
      <c r="A9212" t="n">
        <v>9211</v>
      </c>
      <c r="B9212" t="inlineStr">
        <is>
          <t>CA-2017-142776</t>
        </is>
      </c>
      <c r="C9212" s="18" t="inlineStr">
        <is>
          <t>2017-12-11</t>
        </is>
      </c>
      <c r="D9212" s="18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19" t="n">
        <v>5.4</v>
      </c>
      <c r="S9212" s="20" t="n">
        <v>3</v>
      </c>
      <c r="T9212" s="21" t="n">
        <v>0</v>
      </c>
      <c r="U9212" s="19" t="n">
        <v>2.592</v>
      </c>
      <c r="V9212" t="n">
        <v>3</v>
      </c>
      <c r="W9212" t="n">
        <v>2017</v>
      </c>
      <c r="X9212" t="inlineStr">
        <is>
          <t>2017Q4</t>
        </is>
      </c>
      <c r="Y9212" t="inlineStr">
        <is>
          <t>2017-12</t>
        </is>
      </c>
      <c r="Z9212" t="inlineStr">
        <is>
          <t>0% (No Discount)</t>
        </is>
      </c>
      <c r="AA9212" t="b">
        <v>1</v>
      </c>
      <c r="AB9212" t="b">
        <v>0</v>
      </c>
      <c r="AC9212" s="19" t="n">
        <v>1.8</v>
      </c>
      <c r="AD9212" s="21" t="n">
        <v>0.48</v>
      </c>
    </row>
    <row r="9213" ht="18" customHeight="1">
      <c r="A9213" t="n">
        <v>9212</v>
      </c>
      <c r="B9213" t="inlineStr">
        <is>
          <t>CA-2015-167479</t>
        </is>
      </c>
      <c r="C9213" s="18" t="inlineStr">
        <is>
          <t>2015-03-14</t>
        </is>
      </c>
      <c r="D9213" s="18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19" t="n">
        <v>19.44</v>
      </c>
      <c r="S9213" s="20" t="n">
        <v>3</v>
      </c>
      <c r="T9213" s="21" t="n">
        <v>0</v>
      </c>
      <c r="U9213" s="19" t="n">
        <v>9.331200000000001</v>
      </c>
      <c r="V9213" t="n">
        <v>5</v>
      </c>
      <c r="W9213" t="n">
        <v>2015</v>
      </c>
      <c r="X9213" t="inlineStr">
        <is>
          <t>2015Q1</t>
        </is>
      </c>
      <c r="Y9213" t="inlineStr">
        <is>
          <t>2015-03</t>
        </is>
      </c>
      <c r="Z9213" t="inlineStr">
        <is>
          <t>0% (No Discount)</t>
        </is>
      </c>
      <c r="AA9213" t="b">
        <v>1</v>
      </c>
      <c r="AB9213" t="b">
        <v>0</v>
      </c>
      <c r="AC9213" s="19" t="n">
        <v>6.48</v>
      </c>
      <c r="AD9213" s="21" t="n">
        <v>0.48</v>
      </c>
    </row>
    <row r="9214" ht="18" customHeight="1">
      <c r="A9214" t="n">
        <v>9213</v>
      </c>
      <c r="B9214" t="inlineStr">
        <is>
          <t>CA-2014-144071</t>
        </is>
      </c>
      <c r="C9214" s="18" t="inlineStr">
        <is>
          <t>2014-12-08</t>
        </is>
      </c>
      <c r="D9214" s="18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19" t="n">
        <v>39.88</v>
      </c>
      <c r="S9214" s="20" t="n">
        <v>2</v>
      </c>
      <c r="T9214" s="21" t="n">
        <v>0</v>
      </c>
      <c r="U9214" s="19" t="n">
        <v>11.1664</v>
      </c>
      <c r="V9214" t="n">
        <v>7</v>
      </c>
      <c r="W9214" t="n">
        <v>2014</v>
      </c>
      <c r="X9214" t="inlineStr">
        <is>
          <t>2014Q4</t>
        </is>
      </c>
      <c r="Y9214" t="inlineStr">
        <is>
          <t>2014-12</t>
        </is>
      </c>
      <c r="Z9214" t="inlineStr">
        <is>
          <t>0% (No Discount)</t>
        </is>
      </c>
      <c r="AA9214" t="b">
        <v>1</v>
      </c>
      <c r="AB9214" t="b">
        <v>0</v>
      </c>
      <c r="AC9214" s="19" t="n">
        <v>19.94</v>
      </c>
      <c r="AD9214" s="21" t="n">
        <v>0.28</v>
      </c>
    </row>
    <row r="9215" ht="18" customHeight="1">
      <c r="A9215" t="n">
        <v>9214</v>
      </c>
      <c r="B9215" t="inlineStr">
        <is>
          <t>CA-2014-144071</t>
        </is>
      </c>
      <c r="C9215" s="18" t="inlineStr">
        <is>
          <t>2014-12-08</t>
        </is>
      </c>
      <c r="D9215" s="18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19" t="n">
        <v>79.44</v>
      </c>
      <c r="S9215" s="20" t="n">
        <v>3</v>
      </c>
      <c r="T9215" s="21" t="n">
        <v>0</v>
      </c>
      <c r="U9215" s="19" t="n">
        <v>28.5984</v>
      </c>
      <c r="V9215" t="n">
        <v>7</v>
      </c>
      <c r="W9215" t="n">
        <v>2014</v>
      </c>
      <c r="X9215" t="inlineStr">
        <is>
          <t>2014Q4</t>
        </is>
      </c>
      <c r="Y9215" t="inlineStr">
        <is>
          <t>2014-12</t>
        </is>
      </c>
      <c r="Z9215" t="inlineStr">
        <is>
          <t>0% (No Discount)</t>
        </is>
      </c>
      <c r="AA9215" t="b">
        <v>1</v>
      </c>
      <c r="AB9215" t="b">
        <v>0</v>
      </c>
      <c r="AC9215" s="19" t="n">
        <v>26.48</v>
      </c>
      <c r="AD9215" s="21" t="n">
        <v>0.36</v>
      </c>
    </row>
    <row r="9216" ht="18" customHeight="1">
      <c r="A9216" t="n">
        <v>9215</v>
      </c>
      <c r="B9216" t="inlineStr">
        <is>
          <t>US-2017-120908</t>
        </is>
      </c>
      <c r="C9216" s="18" t="inlineStr">
        <is>
          <t>2017-09-30</t>
        </is>
      </c>
      <c r="D9216" s="18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19" t="n">
        <v>20.664</v>
      </c>
      <c r="S9216" s="20" t="n">
        <v>7</v>
      </c>
      <c r="T9216" s="21" t="n">
        <v>0.2</v>
      </c>
      <c r="U9216" s="19" t="n">
        <v>6.9741</v>
      </c>
      <c r="V9216" t="n">
        <v>2</v>
      </c>
      <c r="W9216" t="n">
        <v>2017</v>
      </c>
      <c r="X9216" t="inlineStr">
        <is>
          <t>2017Q3</t>
        </is>
      </c>
      <c r="Y9216" t="inlineStr">
        <is>
          <t>2017-09</t>
        </is>
      </c>
      <c r="Z9216" t="inlineStr">
        <is>
          <t>10.1% - 20%</t>
        </is>
      </c>
      <c r="AA9216" t="b">
        <v>1</v>
      </c>
      <c r="AB9216" t="b">
        <v>0</v>
      </c>
      <c r="AC9216" s="19" t="n">
        <v>3.69</v>
      </c>
      <c r="AD9216" s="21" t="n">
        <v>0.3375</v>
      </c>
    </row>
    <row r="9217" ht="18" customHeight="1">
      <c r="A9217" t="n">
        <v>9216</v>
      </c>
      <c r="B9217" t="inlineStr">
        <is>
          <t>CA-2016-152646</t>
        </is>
      </c>
      <c r="C9217" s="18" t="inlineStr">
        <is>
          <t>2016-11-21</t>
        </is>
      </c>
      <c r="D9217" s="18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19" t="n">
        <v>32.4</v>
      </c>
      <c r="S9217" s="20" t="n">
        <v>5</v>
      </c>
      <c r="T9217" s="21" t="n">
        <v>0</v>
      </c>
      <c r="U9217" s="19" t="n">
        <v>15.552</v>
      </c>
      <c r="V9217" t="n">
        <v>5</v>
      </c>
      <c r="W9217" t="n">
        <v>2016</v>
      </c>
      <c r="X9217" t="inlineStr">
        <is>
          <t>2016Q4</t>
        </is>
      </c>
      <c r="Y9217" t="inlineStr">
        <is>
          <t>2016-11</t>
        </is>
      </c>
      <c r="Z9217" t="inlineStr">
        <is>
          <t>0% (No Discount)</t>
        </is>
      </c>
      <c r="AA9217" t="b">
        <v>1</v>
      </c>
      <c r="AB9217" t="b">
        <v>0</v>
      </c>
      <c r="AC9217" s="19" t="n">
        <v>6.48</v>
      </c>
      <c r="AD9217" s="21" t="n">
        <v>0.48</v>
      </c>
    </row>
    <row r="9218" ht="18" customHeight="1">
      <c r="A9218" t="n">
        <v>9217</v>
      </c>
      <c r="B9218" t="inlineStr">
        <is>
          <t>CA-2017-103765</t>
        </is>
      </c>
      <c r="C9218" s="18" t="inlineStr">
        <is>
          <t>2017-11-24</t>
        </is>
      </c>
      <c r="D9218" s="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19" t="n">
        <v>13.762</v>
      </c>
      <c r="S9218" s="20" t="n">
        <v>1</v>
      </c>
      <c r="T9218" s="21" t="n">
        <v>0.8</v>
      </c>
      <c r="U9218" s="19" t="n">
        <v>-24.7716</v>
      </c>
      <c r="V9218" t="n">
        <v>6</v>
      </c>
      <c r="W9218" t="n">
        <v>2017</v>
      </c>
      <c r="X9218" t="inlineStr">
        <is>
          <t>2017Q4</t>
        </is>
      </c>
      <c r="Y9218" t="inlineStr">
        <is>
          <t>2017-11</t>
        </is>
      </c>
      <c r="Z9218" t="inlineStr">
        <is>
          <t>&gt; 50% (Deep Discount)</t>
        </is>
      </c>
      <c r="AA9218" t="b">
        <v>0</v>
      </c>
      <c r="AB9218" t="b">
        <v>1</v>
      </c>
      <c r="AC9218" s="19" t="n">
        <v>68.81</v>
      </c>
      <c r="AD9218" s="21" t="n">
        <v>-1.8</v>
      </c>
    </row>
    <row r="9219" ht="18" customHeight="1">
      <c r="A9219" t="n">
        <v>9218</v>
      </c>
      <c r="B9219" t="inlineStr">
        <is>
          <t>US-2017-118157</t>
        </is>
      </c>
      <c r="C9219" s="18" t="inlineStr">
        <is>
          <t>2017-11-14</t>
        </is>
      </c>
      <c r="D9219" s="18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19" t="n">
        <v>15.28</v>
      </c>
      <c r="S9219" s="20" t="n">
        <v>2</v>
      </c>
      <c r="T9219" s="21" t="n">
        <v>0</v>
      </c>
      <c r="U9219" s="19" t="n">
        <v>7.4872</v>
      </c>
      <c r="V9219" t="n">
        <v>3</v>
      </c>
      <c r="W9219" t="n">
        <v>2017</v>
      </c>
      <c r="X9219" t="inlineStr">
        <is>
          <t>2017Q4</t>
        </is>
      </c>
      <c r="Y9219" t="inlineStr">
        <is>
          <t>2017-11</t>
        </is>
      </c>
      <c r="Z9219" t="inlineStr">
        <is>
          <t>0% (No Discount)</t>
        </is>
      </c>
      <c r="AA9219" t="b">
        <v>1</v>
      </c>
      <c r="AB9219" t="b">
        <v>0</v>
      </c>
      <c r="AC9219" s="19" t="n">
        <v>7.64</v>
      </c>
      <c r="AD9219" s="21" t="n">
        <v>0.49</v>
      </c>
    </row>
    <row r="9220" ht="18" customHeight="1">
      <c r="A9220" t="n">
        <v>9219</v>
      </c>
      <c r="B9220" t="inlineStr">
        <is>
          <t>US-2015-164238</t>
        </is>
      </c>
      <c r="C9220" s="18" t="inlineStr">
        <is>
          <t>2015-08-16</t>
        </is>
      </c>
      <c r="D9220" s="18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19" t="n">
        <v>44.688</v>
      </c>
      <c r="S9220" s="20" t="n">
        <v>7</v>
      </c>
      <c r="T9220" s="21" t="n">
        <v>0.2</v>
      </c>
      <c r="U9220" s="19" t="n">
        <v>3.3516</v>
      </c>
      <c r="V9220" t="n">
        <v>4</v>
      </c>
      <c r="W9220" t="n">
        <v>2015</v>
      </c>
      <c r="X9220" t="inlineStr">
        <is>
          <t>2015Q3</t>
        </is>
      </c>
      <c r="Y9220" t="inlineStr">
        <is>
          <t>2015-08</t>
        </is>
      </c>
      <c r="Z9220" t="inlineStr">
        <is>
          <t>10.1% - 20%</t>
        </is>
      </c>
      <c r="AA9220" t="b">
        <v>1</v>
      </c>
      <c r="AB9220" t="b">
        <v>0</v>
      </c>
      <c r="AC9220" s="19" t="n">
        <v>7.98</v>
      </c>
      <c r="AD9220" s="21" t="n">
        <v>0.075</v>
      </c>
    </row>
    <row r="9221" ht="18" customHeight="1">
      <c r="A9221" t="n">
        <v>9220</v>
      </c>
      <c r="B9221" t="inlineStr">
        <is>
          <t>US-2015-164238</t>
        </is>
      </c>
      <c r="C9221" s="18" t="inlineStr">
        <is>
          <t>2015-08-16</t>
        </is>
      </c>
      <c r="D9221" s="18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19" t="n">
        <v>301.47</v>
      </c>
      <c r="S9221" s="20" t="n">
        <v>3</v>
      </c>
      <c r="T9221" s="21" t="n">
        <v>0.5</v>
      </c>
      <c r="U9221" s="19" t="n">
        <v>-204.9996</v>
      </c>
      <c r="V9221" t="n">
        <v>4</v>
      </c>
      <c r="W9221" t="n">
        <v>2015</v>
      </c>
      <c r="X9221" t="inlineStr">
        <is>
          <t>2015Q3</t>
        </is>
      </c>
      <c r="Y9221" t="inlineStr">
        <is>
          <t>2015-08</t>
        </is>
      </c>
      <c r="Z9221" t="inlineStr">
        <is>
          <t>30.1% - 50%</t>
        </is>
      </c>
      <c r="AA9221" t="b">
        <v>0</v>
      </c>
      <c r="AB9221" t="b">
        <v>1</v>
      </c>
      <c r="AC9221" s="19" t="n">
        <v>200.98</v>
      </c>
      <c r="AD9221" s="21" t="n">
        <v>-0.68</v>
      </c>
    </row>
    <row r="9222" ht="18" customHeight="1">
      <c r="A9222" t="n">
        <v>9221</v>
      </c>
      <c r="B9222" t="inlineStr">
        <is>
          <t>CA-2017-103212</t>
        </is>
      </c>
      <c r="C9222" s="18" t="inlineStr">
        <is>
          <t>2017-10-13</t>
        </is>
      </c>
      <c r="D9222" s="18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19" t="n">
        <v>11.07</v>
      </c>
      <c r="S9222" s="20" t="n">
        <v>3</v>
      </c>
      <c r="T9222" s="21" t="n">
        <v>0</v>
      </c>
      <c r="U9222" s="19" t="n">
        <v>5.2029</v>
      </c>
      <c r="V9222" t="n">
        <v>1</v>
      </c>
      <c r="W9222" t="n">
        <v>2017</v>
      </c>
      <c r="X9222" t="inlineStr">
        <is>
          <t>2017Q4</t>
        </is>
      </c>
      <c r="Y9222" t="inlineStr">
        <is>
          <t>2017-10</t>
        </is>
      </c>
      <c r="Z9222" t="inlineStr">
        <is>
          <t>0% (No Discount)</t>
        </is>
      </c>
      <c r="AA9222" t="b">
        <v>1</v>
      </c>
      <c r="AB9222" t="b">
        <v>0</v>
      </c>
      <c r="AC9222" s="19" t="n">
        <v>3.69</v>
      </c>
      <c r="AD9222" s="21" t="n">
        <v>0.47</v>
      </c>
    </row>
    <row r="9223" ht="18" customHeight="1">
      <c r="A9223" t="n">
        <v>9222</v>
      </c>
      <c r="B9223" t="inlineStr">
        <is>
          <t>CA-2017-103212</t>
        </is>
      </c>
      <c r="C9223" s="18" t="inlineStr">
        <is>
          <t>2017-10-13</t>
        </is>
      </c>
      <c r="D9223" s="18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19" t="n">
        <v>1504.52</v>
      </c>
      <c r="S9223" s="20" t="n">
        <v>4</v>
      </c>
      <c r="T9223" s="21" t="n">
        <v>0</v>
      </c>
      <c r="U9223" s="19" t="n">
        <v>346.0396</v>
      </c>
      <c r="V9223" t="n">
        <v>1</v>
      </c>
      <c r="W9223" t="n">
        <v>2017</v>
      </c>
      <c r="X9223" t="inlineStr">
        <is>
          <t>2017Q4</t>
        </is>
      </c>
      <c r="Y9223" t="inlineStr">
        <is>
          <t>2017-10</t>
        </is>
      </c>
      <c r="Z9223" t="inlineStr">
        <is>
          <t>0% (No Discount)</t>
        </is>
      </c>
      <c r="AA9223" t="b">
        <v>1</v>
      </c>
      <c r="AB9223" t="b">
        <v>0</v>
      </c>
      <c r="AC9223" s="19" t="n">
        <v>376.13</v>
      </c>
      <c r="AD9223" s="21" t="n">
        <v>0.23</v>
      </c>
    </row>
    <row r="9224" ht="18" customHeight="1">
      <c r="A9224" t="n">
        <v>9223</v>
      </c>
      <c r="B9224" t="inlineStr">
        <is>
          <t>CA-2017-103212</t>
        </is>
      </c>
      <c r="C9224" s="18" t="inlineStr">
        <is>
          <t>2017-10-13</t>
        </is>
      </c>
      <c r="D9224" s="18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19" t="n">
        <v>25.92</v>
      </c>
      <c r="S9224" s="20" t="n">
        <v>4</v>
      </c>
      <c r="T9224" s="21" t="n">
        <v>0</v>
      </c>
      <c r="U9224" s="19" t="n">
        <v>12.4416</v>
      </c>
      <c r="V9224" t="n">
        <v>1</v>
      </c>
      <c r="W9224" t="n">
        <v>2017</v>
      </c>
      <c r="X9224" t="inlineStr">
        <is>
          <t>2017Q4</t>
        </is>
      </c>
      <c r="Y9224" t="inlineStr">
        <is>
          <t>2017-10</t>
        </is>
      </c>
      <c r="Z9224" t="inlineStr">
        <is>
          <t>0% (No Discount)</t>
        </is>
      </c>
      <c r="AA9224" t="b">
        <v>1</v>
      </c>
      <c r="AB9224" t="b">
        <v>0</v>
      </c>
      <c r="AC9224" s="19" t="n">
        <v>6.48</v>
      </c>
      <c r="AD9224" s="21" t="n">
        <v>0.48</v>
      </c>
    </row>
    <row r="9225" ht="18" customHeight="1">
      <c r="A9225" t="n">
        <v>9224</v>
      </c>
      <c r="B9225" t="inlineStr">
        <is>
          <t>CA-2017-121160</t>
        </is>
      </c>
      <c r="C9225" s="18" t="inlineStr">
        <is>
          <t>2017-11-04</t>
        </is>
      </c>
      <c r="D9225" s="18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19" t="n">
        <v>7.536</v>
      </c>
      <c r="S9225" s="20" t="n">
        <v>6</v>
      </c>
      <c r="T9225" s="21" t="n">
        <v>0.8</v>
      </c>
      <c r="U9225" s="19" t="n">
        <v>-13.188</v>
      </c>
      <c r="V9225" t="n">
        <v>0</v>
      </c>
      <c r="W9225" t="n">
        <v>2017</v>
      </c>
      <c r="X9225" t="inlineStr">
        <is>
          <t>2017Q4</t>
        </is>
      </c>
      <c r="Y9225" t="inlineStr">
        <is>
          <t>2017-11</t>
        </is>
      </c>
      <c r="Z9225" t="inlineStr">
        <is>
          <t>&gt; 50% (Deep Discount)</t>
        </is>
      </c>
      <c r="AA9225" t="b">
        <v>0</v>
      </c>
      <c r="AB9225" t="b">
        <v>1</v>
      </c>
      <c r="AC9225" s="19" t="n">
        <v>6.28</v>
      </c>
      <c r="AD9225" s="21" t="n">
        <v>-1.75</v>
      </c>
    </row>
    <row r="9226" ht="18" customHeight="1">
      <c r="A9226" t="n">
        <v>9225</v>
      </c>
      <c r="B9226" t="inlineStr">
        <is>
          <t>CA-2017-121160</t>
        </is>
      </c>
      <c r="C9226" s="18" t="inlineStr">
        <is>
          <t>2017-11-04</t>
        </is>
      </c>
      <c r="D9226" s="18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19" t="n">
        <v>1.408</v>
      </c>
      <c r="S9226" s="20" t="n">
        <v>2</v>
      </c>
      <c r="T9226" s="21" t="n">
        <v>0.8</v>
      </c>
      <c r="U9226" s="19" t="n">
        <v>-2.3232</v>
      </c>
      <c r="V9226" t="n">
        <v>0</v>
      </c>
      <c r="W9226" t="n">
        <v>2017</v>
      </c>
      <c r="X9226" t="inlineStr">
        <is>
          <t>2017Q4</t>
        </is>
      </c>
      <c r="Y9226" t="inlineStr">
        <is>
          <t>2017-11</t>
        </is>
      </c>
      <c r="Z9226" t="inlineStr">
        <is>
          <t>&gt; 50% (Deep Discount)</t>
        </is>
      </c>
      <c r="AA9226" t="b">
        <v>0</v>
      </c>
      <c r="AB9226" t="b">
        <v>1</v>
      </c>
      <c r="AC9226" s="19" t="n">
        <v>3.52</v>
      </c>
      <c r="AD9226" s="21" t="n">
        <v>-1.65</v>
      </c>
    </row>
    <row r="9227" ht="18" customHeight="1">
      <c r="A9227" t="n">
        <v>9226</v>
      </c>
      <c r="B9227" t="inlineStr">
        <is>
          <t>CA-2017-121160</t>
        </is>
      </c>
      <c r="C9227" s="18" t="inlineStr">
        <is>
          <t>2017-11-04</t>
        </is>
      </c>
      <c r="D9227" s="18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19" t="n">
        <v>4.144</v>
      </c>
      <c r="S9227" s="20" t="n">
        <v>4</v>
      </c>
      <c r="T9227" s="21" t="n">
        <v>0.8</v>
      </c>
      <c r="U9227" s="19" t="n">
        <v>-6.4232</v>
      </c>
      <c r="V9227" t="n">
        <v>0</v>
      </c>
      <c r="W9227" t="n">
        <v>2017</v>
      </c>
      <c r="X9227" t="inlineStr">
        <is>
          <t>2017Q4</t>
        </is>
      </c>
      <c r="Y9227" t="inlineStr">
        <is>
          <t>2017-11</t>
        </is>
      </c>
      <c r="Z9227" t="inlineStr">
        <is>
          <t>&gt; 50% (Deep Discount)</t>
        </is>
      </c>
      <c r="AA9227" t="b">
        <v>0</v>
      </c>
      <c r="AB9227" t="b">
        <v>1</v>
      </c>
      <c r="AC9227" s="19" t="n">
        <v>5.18</v>
      </c>
      <c r="AD9227" s="21" t="n">
        <v>-1.55</v>
      </c>
    </row>
    <row r="9228" ht="18" customHeight="1">
      <c r="A9228" t="n">
        <v>9227</v>
      </c>
      <c r="B9228" t="inlineStr">
        <is>
          <t>CA-2017-121160</t>
        </is>
      </c>
      <c r="C9228" s="18" t="inlineStr">
        <is>
          <t>2017-11-04</t>
        </is>
      </c>
      <c r="D9228" s="1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19" t="n">
        <v>52.752</v>
      </c>
      <c r="S9228" s="20" t="n">
        <v>3</v>
      </c>
      <c r="T9228" s="21" t="n">
        <v>0.2</v>
      </c>
      <c r="U9228" s="19" t="n">
        <v>-12.5286</v>
      </c>
      <c r="V9228" t="n">
        <v>0</v>
      </c>
      <c r="W9228" t="n">
        <v>2017</v>
      </c>
      <c r="X9228" t="inlineStr">
        <is>
          <t>2017Q4</t>
        </is>
      </c>
      <c r="Y9228" t="inlineStr">
        <is>
          <t>2017-11</t>
        </is>
      </c>
      <c r="Z9228" t="inlineStr">
        <is>
          <t>10.1% - 20%</t>
        </is>
      </c>
      <c r="AA9228" t="b">
        <v>0</v>
      </c>
      <c r="AB9228" t="b">
        <v>1</v>
      </c>
      <c r="AC9228" s="19" t="n">
        <v>21.98</v>
      </c>
      <c r="AD9228" s="21" t="n">
        <v>-0.2375</v>
      </c>
    </row>
    <row r="9229" ht="18" customHeight="1">
      <c r="A9229" t="n">
        <v>9228</v>
      </c>
      <c r="B9229" t="inlineStr">
        <is>
          <t>CA-2017-140515</t>
        </is>
      </c>
      <c r="C9229" s="18" t="inlineStr">
        <is>
          <t>2017-03-19</t>
        </is>
      </c>
      <c r="D9229" s="18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19" t="n">
        <v>381.36</v>
      </c>
      <c r="S9229" s="20" t="n">
        <v>7</v>
      </c>
      <c r="T9229" s="21" t="n">
        <v>0</v>
      </c>
      <c r="U9229" s="19" t="n">
        <v>106.7808</v>
      </c>
      <c r="V9229" t="n">
        <v>5</v>
      </c>
      <c r="W9229" t="n">
        <v>2017</v>
      </c>
      <c r="X9229" t="inlineStr">
        <is>
          <t>2017Q1</t>
        </is>
      </c>
      <c r="Y9229" t="inlineStr">
        <is>
          <t>2017-03</t>
        </is>
      </c>
      <c r="Z9229" t="inlineStr">
        <is>
          <t>0% (No Discount)</t>
        </is>
      </c>
      <c r="AA9229" t="b">
        <v>1</v>
      </c>
      <c r="AB9229" t="b">
        <v>0</v>
      </c>
      <c r="AC9229" s="19" t="n">
        <v>54.48</v>
      </c>
      <c r="AD9229" s="21" t="n">
        <v>0.28</v>
      </c>
    </row>
    <row r="9230" ht="18" customHeight="1">
      <c r="A9230" t="n">
        <v>9229</v>
      </c>
      <c r="B9230" t="inlineStr">
        <is>
          <t>CA-2014-153619</t>
        </is>
      </c>
      <c r="C9230" s="18" t="inlineStr">
        <is>
          <t>2014-11-03</t>
        </is>
      </c>
      <c r="D9230" s="18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19" t="n">
        <v>6.72</v>
      </c>
      <c r="S9230" s="20" t="n">
        <v>4</v>
      </c>
      <c r="T9230" s="21" t="n">
        <v>0</v>
      </c>
      <c r="U9230" s="19" t="n">
        <v>3.36</v>
      </c>
      <c r="V9230" t="n">
        <v>0</v>
      </c>
      <c r="W9230" t="n">
        <v>2014</v>
      </c>
      <c r="X9230" t="inlineStr">
        <is>
          <t>2014Q4</t>
        </is>
      </c>
      <c r="Y9230" t="inlineStr">
        <is>
          <t>2014-11</t>
        </is>
      </c>
      <c r="Z9230" t="inlineStr">
        <is>
          <t>0% (No Discount)</t>
        </is>
      </c>
      <c r="AA9230" t="b">
        <v>1</v>
      </c>
      <c r="AB9230" t="b">
        <v>0</v>
      </c>
      <c r="AC9230" s="19" t="n">
        <v>1.68</v>
      </c>
      <c r="AD9230" s="21" t="n">
        <v>0.5</v>
      </c>
    </row>
    <row r="9231" ht="18" customHeight="1">
      <c r="A9231" t="n">
        <v>9230</v>
      </c>
      <c r="B9231" t="inlineStr">
        <is>
          <t>CA-2017-133718</t>
        </is>
      </c>
      <c r="C9231" s="18" t="inlineStr">
        <is>
          <t>2017-07-23</t>
        </is>
      </c>
      <c r="D9231" s="18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19" t="n">
        <v>15.192</v>
      </c>
      <c r="S9231" s="20" t="n">
        <v>3</v>
      </c>
      <c r="T9231" s="21" t="n">
        <v>0.2</v>
      </c>
      <c r="U9231" s="19" t="n">
        <v>5.5071</v>
      </c>
      <c r="V9231" t="n">
        <v>3</v>
      </c>
      <c r="W9231" t="n">
        <v>2017</v>
      </c>
      <c r="X9231" t="inlineStr">
        <is>
          <t>2017Q3</t>
        </is>
      </c>
      <c r="Y9231" t="inlineStr">
        <is>
          <t>2017-07</t>
        </is>
      </c>
      <c r="Z9231" t="inlineStr">
        <is>
          <t>10.1% - 20%</t>
        </is>
      </c>
      <c r="AA9231" t="b">
        <v>1</v>
      </c>
      <c r="AB9231" t="b">
        <v>0</v>
      </c>
      <c r="AC9231" s="19" t="n">
        <v>6.33</v>
      </c>
      <c r="AD9231" s="21" t="n">
        <v>0.3625</v>
      </c>
    </row>
    <row r="9232" ht="18" customHeight="1">
      <c r="A9232" t="n">
        <v>9231</v>
      </c>
      <c r="B9232" t="inlineStr">
        <is>
          <t>CA-2017-133718</t>
        </is>
      </c>
      <c r="C9232" s="18" t="inlineStr">
        <is>
          <t>2017-07-23</t>
        </is>
      </c>
      <c r="D9232" s="18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19" t="n">
        <v>58.32</v>
      </c>
      <c r="S9232" s="20" t="n">
        <v>9</v>
      </c>
      <c r="T9232" s="21" t="n">
        <v>0</v>
      </c>
      <c r="U9232" s="19" t="n">
        <v>27.9936</v>
      </c>
      <c r="V9232" t="n">
        <v>3</v>
      </c>
      <c r="W9232" t="n">
        <v>2017</v>
      </c>
      <c r="X9232" t="inlineStr">
        <is>
          <t>2017Q3</t>
        </is>
      </c>
      <c r="Y9232" t="inlineStr">
        <is>
          <t>2017-07</t>
        </is>
      </c>
      <c r="Z9232" t="inlineStr">
        <is>
          <t>0% (No Discount)</t>
        </is>
      </c>
      <c r="AA9232" t="b">
        <v>1</v>
      </c>
      <c r="AB9232" t="b">
        <v>0</v>
      </c>
      <c r="AC9232" s="19" t="n">
        <v>6.48</v>
      </c>
      <c r="AD9232" s="21" t="n">
        <v>0.48</v>
      </c>
    </row>
    <row r="9233" ht="18" customHeight="1">
      <c r="A9233" t="n">
        <v>9232</v>
      </c>
      <c r="B9233" t="inlineStr">
        <is>
          <t>CA-2014-148383</t>
        </is>
      </c>
      <c r="C9233" s="18" t="inlineStr">
        <is>
          <t>2014-12-27</t>
        </is>
      </c>
      <c r="D9233" s="18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19" t="n">
        <v>946.764</v>
      </c>
      <c r="S9233" s="20" t="n">
        <v>6</v>
      </c>
      <c r="T9233" s="21" t="n">
        <v>0.7</v>
      </c>
      <c r="U9233" s="19" t="n">
        <v>-694.2936</v>
      </c>
      <c r="V9233" t="n">
        <v>4</v>
      </c>
      <c r="W9233" t="n">
        <v>2014</v>
      </c>
      <c r="X9233" t="inlineStr">
        <is>
          <t>2014Q4</t>
        </is>
      </c>
      <c r="Y9233" t="inlineStr">
        <is>
          <t>2014-12</t>
        </is>
      </c>
      <c r="Z9233" t="inlineStr">
        <is>
          <t>&gt; 50% (Deep Discount)</t>
        </is>
      </c>
      <c r="AA9233" t="b">
        <v>0</v>
      </c>
      <c r="AB9233" t="b">
        <v>1</v>
      </c>
      <c r="AC9233" s="19" t="n">
        <v>525.98</v>
      </c>
      <c r="AD9233" s="21" t="n">
        <v>-0.7333</v>
      </c>
    </row>
    <row r="9234" ht="18" customHeight="1">
      <c r="A9234" t="n">
        <v>9233</v>
      </c>
      <c r="B9234" t="inlineStr">
        <is>
          <t>CA-2016-126732</t>
        </is>
      </c>
      <c r="C9234" s="18" t="inlineStr">
        <is>
          <t>2016-09-02</t>
        </is>
      </c>
      <c r="D9234" s="18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19" t="n">
        <v>94.68000000000001</v>
      </c>
      <c r="S9234" s="20" t="n">
        <v>9</v>
      </c>
      <c r="T9234" s="21" t="n">
        <v>0</v>
      </c>
      <c r="U9234" s="19" t="n">
        <v>31.2444</v>
      </c>
      <c r="V9234" t="n">
        <v>4</v>
      </c>
      <c r="W9234" t="n">
        <v>2016</v>
      </c>
      <c r="X9234" t="inlineStr">
        <is>
          <t>2016Q3</t>
        </is>
      </c>
      <c r="Y9234" t="inlineStr">
        <is>
          <t>2016-09</t>
        </is>
      </c>
      <c r="Z9234" t="inlineStr">
        <is>
          <t>0% (No Discount)</t>
        </is>
      </c>
      <c r="AA9234" t="b">
        <v>1</v>
      </c>
      <c r="AB9234" t="b">
        <v>0</v>
      </c>
      <c r="AC9234" s="19" t="n">
        <v>10.52</v>
      </c>
      <c r="AD9234" s="21" t="n">
        <v>0.33</v>
      </c>
    </row>
    <row r="9235" ht="18" customHeight="1">
      <c r="A9235" t="n">
        <v>9234</v>
      </c>
      <c r="B9235" t="inlineStr">
        <is>
          <t>CA-2016-126732</t>
        </is>
      </c>
      <c r="C9235" s="18" t="inlineStr">
        <is>
          <t>2016-09-02</t>
        </is>
      </c>
      <c r="D9235" s="18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19" t="n">
        <v>23.67</v>
      </c>
      <c r="S9235" s="20" t="n">
        <v>3</v>
      </c>
      <c r="T9235" s="21" t="n">
        <v>0</v>
      </c>
      <c r="U9235" s="19" t="n">
        <v>0.9468</v>
      </c>
      <c r="V9235" t="n">
        <v>4</v>
      </c>
      <c r="W9235" t="n">
        <v>2016</v>
      </c>
      <c r="X9235" t="inlineStr">
        <is>
          <t>2016Q3</t>
        </is>
      </c>
      <c r="Y9235" t="inlineStr">
        <is>
          <t>2016-09</t>
        </is>
      </c>
      <c r="Z9235" t="inlineStr">
        <is>
          <t>0% (No Discount)</t>
        </is>
      </c>
      <c r="AA9235" t="b">
        <v>1</v>
      </c>
      <c r="AB9235" t="b">
        <v>0</v>
      </c>
      <c r="AC9235" s="19" t="n">
        <v>7.89</v>
      </c>
      <c r="AD9235" s="21" t="n">
        <v>0.04</v>
      </c>
    </row>
    <row r="9236" ht="18" customHeight="1">
      <c r="A9236" t="n">
        <v>9235</v>
      </c>
      <c r="B9236" t="inlineStr">
        <is>
          <t>CA-2016-126732</t>
        </is>
      </c>
      <c r="C9236" s="18" t="inlineStr">
        <is>
          <t>2016-09-02</t>
        </is>
      </c>
      <c r="D9236" s="18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19" t="n">
        <v>1091.168</v>
      </c>
      <c r="S9236" s="20" t="n">
        <v>4</v>
      </c>
      <c r="T9236" s="21" t="n">
        <v>0.2</v>
      </c>
      <c r="U9236" s="19" t="n">
        <v>68.19799999999999</v>
      </c>
      <c r="V9236" t="n">
        <v>4</v>
      </c>
      <c r="W9236" t="n">
        <v>2016</v>
      </c>
      <c r="X9236" t="inlineStr">
        <is>
          <t>2016Q3</t>
        </is>
      </c>
      <c r="Y9236" t="inlineStr">
        <is>
          <t>2016-09</t>
        </is>
      </c>
      <c r="Z9236" t="inlineStr">
        <is>
          <t>10.1% - 20%</t>
        </is>
      </c>
      <c r="AA9236" t="b">
        <v>1</v>
      </c>
      <c r="AB9236" t="b">
        <v>0</v>
      </c>
      <c r="AC9236" s="19" t="n">
        <v>340.99</v>
      </c>
      <c r="AD9236" s="21" t="n">
        <v>0.0625</v>
      </c>
    </row>
    <row r="9237" ht="18" customHeight="1">
      <c r="A9237" t="n">
        <v>9236</v>
      </c>
      <c r="B9237" t="inlineStr">
        <is>
          <t>CA-2016-126732</t>
        </is>
      </c>
      <c r="C9237" s="18" t="inlineStr">
        <is>
          <t>2016-09-02</t>
        </is>
      </c>
      <c r="D9237" s="18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19" t="n">
        <v>18.69</v>
      </c>
      <c r="S9237" s="20" t="n">
        <v>7</v>
      </c>
      <c r="T9237" s="21" t="n">
        <v>0</v>
      </c>
      <c r="U9237" s="19" t="n">
        <v>5.2332</v>
      </c>
      <c r="V9237" t="n">
        <v>4</v>
      </c>
      <c r="W9237" t="n">
        <v>2016</v>
      </c>
      <c r="X9237" t="inlineStr">
        <is>
          <t>2016Q3</t>
        </is>
      </c>
      <c r="Y9237" t="inlineStr">
        <is>
          <t>2016-09</t>
        </is>
      </c>
      <c r="Z9237" t="inlineStr">
        <is>
          <t>0% (No Discount)</t>
        </is>
      </c>
      <c r="AA9237" t="b">
        <v>1</v>
      </c>
      <c r="AB9237" t="b">
        <v>0</v>
      </c>
      <c r="AC9237" s="19" t="n">
        <v>2.67</v>
      </c>
      <c r="AD9237" s="21" t="n">
        <v>0.28</v>
      </c>
    </row>
    <row r="9238" ht="18" customHeight="1">
      <c r="A9238" t="n">
        <v>9237</v>
      </c>
      <c r="B9238" t="inlineStr">
        <is>
          <t>CA-2016-126732</t>
        </is>
      </c>
      <c r="C9238" s="18" t="inlineStr">
        <is>
          <t>2016-09-02</t>
        </is>
      </c>
      <c r="D9238" s="1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19" t="n">
        <v>568.728</v>
      </c>
      <c r="S9238" s="20" t="n">
        <v>3</v>
      </c>
      <c r="T9238" s="21" t="n">
        <v>0.2</v>
      </c>
      <c r="U9238" s="19" t="n">
        <v>28.4364</v>
      </c>
      <c r="V9238" t="n">
        <v>4</v>
      </c>
      <c r="W9238" t="n">
        <v>2016</v>
      </c>
      <c r="X9238" t="inlineStr">
        <is>
          <t>2016Q3</t>
        </is>
      </c>
      <c r="Y9238" t="inlineStr">
        <is>
          <t>2016-09</t>
        </is>
      </c>
      <c r="Z9238" t="inlineStr">
        <is>
          <t>10.1% - 20%</t>
        </is>
      </c>
      <c r="AA9238" t="b">
        <v>1</v>
      </c>
      <c r="AB9238" t="b">
        <v>0</v>
      </c>
      <c r="AC9238" s="19" t="n">
        <v>236.97</v>
      </c>
      <c r="AD9238" s="21" t="n">
        <v>0.05</v>
      </c>
    </row>
    <row r="9239" ht="18" customHeight="1">
      <c r="A9239" t="n">
        <v>9238</v>
      </c>
      <c r="B9239" t="inlineStr">
        <is>
          <t>CA-2016-126732</t>
        </is>
      </c>
      <c r="C9239" s="18" t="inlineStr">
        <is>
          <t>2016-09-02</t>
        </is>
      </c>
      <c r="D9239" s="18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19" t="n">
        <v>7.312</v>
      </c>
      <c r="S9239" s="20" t="n">
        <v>1</v>
      </c>
      <c r="T9239" s="21" t="n">
        <v>0.2</v>
      </c>
      <c r="U9239" s="19" t="n">
        <v>2.5592</v>
      </c>
      <c r="V9239" t="n">
        <v>4</v>
      </c>
      <c r="W9239" t="n">
        <v>2016</v>
      </c>
      <c r="X9239" t="inlineStr">
        <is>
          <t>2016Q3</t>
        </is>
      </c>
      <c r="Y9239" t="inlineStr">
        <is>
          <t>2016-09</t>
        </is>
      </c>
      <c r="Z9239" t="inlineStr">
        <is>
          <t>10.1% - 20%</t>
        </is>
      </c>
      <c r="AA9239" t="b">
        <v>1</v>
      </c>
      <c r="AB9239" t="b">
        <v>0</v>
      </c>
      <c r="AC9239" s="19" t="n">
        <v>9.140000000000001</v>
      </c>
      <c r="AD9239" s="21" t="n">
        <v>0.35</v>
      </c>
    </row>
    <row r="9240" ht="18" customHeight="1">
      <c r="A9240" t="n">
        <v>9239</v>
      </c>
      <c r="B9240" t="inlineStr">
        <is>
          <t>CA-2017-138156</t>
        </is>
      </c>
      <c r="C9240" s="18" t="inlineStr">
        <is>
          <t>2017-02-11</t>
        </is>
      </c>
      <c r="D9240" s="18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19" t="n">
        <v>147.568</v>
      </c>
      <c r="S9240" s="20" t="n">
        <v>2</v>
      </c>
      <c r="T9240" s="21" t="n">
        <v>0.2</v>
      </c>
      <c r="U9240" s="19" t="n">
        <v>-3.6892</v>
      </c>
      <c r="V9240" t="n">
        <v>3</v>
      </c>
      <c r="W9240" t="n">
        <v>2017</v>
      </c>
      <c r="X9240" t="inlineStr">
        <is>
          <t>2017Q1</t>
        </is>
      </c>
      <c r="Y9240" t="inlineStr">
        <is>
          <t>2017-02</t>
        </is>
      </c>
      <c r="Z9240" t="inlineStr">
        <is>
          <t>10.1% - 20%</t>
        </is>
      </c>
      <c r="AA9240" t="b">
        <v>0</v>
      </c>
      <c r="AB9240" t="b">
        <v>1</v>
      </c>
      <c r="AC9240" s="19" t="n">
        <v>92.23</v>
      </c>
      <c r="AD9240" s="21" t="n">
        <v>-0.025</v>
      </c>
    </row>
    <row r="9241" ht="18" customHeight="1">
      <c r="A9241" t="n">
        <v>9240</v>
      </c>
      <c r="B9241" t="inlineStr">
        <is>
          <t>CA-2017-110310</t>
        </is>
      </c>
      <c r="C9241" s="18" t="inlineStr">
        <is>
          <t>2017-10-27</t>
        </is>
      </c>
      <c r="D9241" s="18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19" t="n">
        <v>56.784</v>
      </c>
      <c r="S9241" s="20" t="n">
        <v>7</v>
      </c>
      <c r="T9241" s="21" t="n">
        <v>0.2</v>
      </c>
      <c r="U9241" s="19" t="n">
        <v>20.5842</v>
      </c>
      <c r="V9241" t="n">
        <v>6</v>
      </c>
      <c r="W9241" t="n">
        <v>2017</v>
      </c>
      <c r="X9241" t="inlineStr">
        <is>
          <t>2017Q4</t>
        </is>
      </c>
      <c r="Y9241" t="inlineStr">
        <is>
          <t>2017-10</t>
        </is>
      </c>
      <c r="Z9241" t="inlineStr">
        <is>
          <t>10.1% - 20%</t>
        </is>
      </c>
      <c r="AA9241" t="b">
        <v>1</v>
      </c>
      <c r="AB9241" t="b">
        <v>0</v>
      </c>
      <c r="AC9241" s="19" t="n">
        <v>10.14</v>
      </c>
      <c r="AD9241" s="21" t="n">
        <v>0.3625</v>
      </c>
    </row>
    <row r="9242" ht="18" customHeight="1">
      <c r="A9242" t="n">
        <v>9241</v>
      </c>
      <c r="B9242" t="inlineStr">
        <is>
          <t>CA-2017-110310</t>
        </is>
      </c>
      <c r="C9242" s="18" t="inlineStr">
        <is>
          <t>2017-10-27</t>
        </is>
      </c>
      <c r="D9242" s="18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19" t="n">
        <v>5.607</v>
      </c>
      <c r="S9242" s="20" t="n">
        <v>3</v>
      </c>
      <c r="T9242" s="21" t="n">
        <v>0.7</v>
      </c>
      <c r="U9242" s="19" t="n">
        <v>-3.9249</v>
      </c>
      <c r="V9242" t="n">
        <v>6</v>
      </c>
      <c r="W9242" t="n">
        <v>2017</v>
      </c>
      <c r="X9242" t="inlineStr">
        <is>
          <t>2017Q4</t>
        </is>
      </c>
      <c r="Y9242" t="inlineStr">
        <is>
          <t>2017-10</t>
        </is>
      </c>
      <c r="Z9242" t="inlineStr">
        <is>
          <t>&gt; 50% (Deep Discount)</t>
        </is>
      </c>
      <c r="AA9242" t="b">
        <v>0</v>
      </c>
      <c r="AB9242" t="b">
        <v>1</v>
      </c>
      <c r="AC9242" s="19" t="n">
        <v>6.23</v>
      </c>
      <c r="AD9242" s="21" t="n">
        <v>-0.7</v>
      </c>
    </row>
    <row r="9243" ht="18" customHeight="1">
      <c r="A9243" t="n">
        <v>9242</v>
      </c>
      <c r="B9243" t="inlineStr">
        <is>
          <t>CA-2017-110310</t>
        </is>
      </c>
      <c r="C9243" s="18" t="inlineStr">
        <is>
          <t>2017-10-27</t>
        </is>
      </c>
      <c r="D9243" s="18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19" t="n">
        <v>6.576</v>
      </c>
      <c r="S9243" s="20" t="n">
        <v>3</v>
      </c>
      <c r="T9243" s="21" t="n">
        <v>0.2</v>
      </c>
      <c r="U9243" s="19" t="n">
        <v>0.5754</v>
      </c>
      <c r="V9243" t="n">
        <v>6</v>
      </c>
      <c r="W9243" t="n">
        <v>2017</v>
      </c>
      <c r="X9243" t="inlineStr">
        <is>
          <t>2017Q4</t>
        </is>
      </c>
      <c r="Y9243" t="inlineStr">
        <is>
          <t>2017-10</t>
        </is>
      </c>
      <c r="Z9243" t="inlineStr">
        <is>
          <t>10.1% - 20%</t>
        </is>
      </c>
      <c r="AA9243" t="b">
        <v>1</v>
      </c>
      <c r="AB9243" t="b">
        <v>0</v>
      </c>
      <c r="AC9243" s="19" t="n">
        <v>2.74</v>
      </c>
      <c r="AD9243" s="21" t="n">
        <v>0.08749999999999999</v>
      </c>
    </row>
    <row r="9244" ht="18" customHeight="1">
      <c r="A9244" t="n">
        <v>9243</v>
      </c>
      <c r="B9244" t="inlineStr">
        <is>
          <t>CA-2014-113271</t>
        </is>
      </c>
      <c r="C9244" s="18" t="inlineStr">
        <is>
          <t>2014-07-09</t>
        </is>
      </c>
      <c r="D9244" s="18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19" t="n">
        <v>14.304</v>
      </c>
      <c r="S9244" s="20" t="n">
        <v>6</v>
      </c>
      <c r="T9244" s="21" t="n">
        <v>0.2</v>
      </c>
      <c r="U9244" s="19" t="n">
        <v>4.6488</v>
      </c>
      <c r="V9244" t="n">
        <v>5</v>
      </c>
      <c r="W9244" t="n">
        <v>2014</v>
      </c>
      <c r="X9244" t="inlineStr">
        <is>
          <t>2014Q3</t>
        </is>
      </c>
      <c r="Y9244" t="inlineStr">
        <is>
          <t>2014-07</t>
        </is>
      </c>
      <c r="Z9244" t="inlineStr">
        <is>
          <t>10.1% - 20%</t>
        </is>
      </c>
      <c r="AA9244" t="b">
        <v>1</v>
      </c>
      <c r="AB9244" t="b">
        <v>0</v>
      </c>
      <c r="AC9244" s="19" t="n">
        <v>2.98</v>
      </c>
      <c r="AD9244" s="21" t="n">
        <v>0.325</v>
      </c>
    </row>
    <row r="9245" ht="18" customHeight="1">
      <c r="A9245" t="n">
        <v>9244</v>
      </c>
      <c r="B9245" t="inlineStr">
        <is>
          <t>CA-2014-113271</t>
        </is>
      </c>
      <c r="C9245" s="18" t="inlineStr">
        <is>
          <t>2014-07-09</t>
        </is>
      </c>
      <c r="D9245" s="18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19" t="n">
        <v>119.833</v>
      </c>
      <c r="S9245" s="20" t="n">
        <v>1</v>
      </c>
      <c r="T9245" s="21" t="n">
        <v>0.15</v>
      </c>
      <c r="U9245" s="19" t="n">
        <v>7.049</v>
      </c>
      <c r="V9245" t="n">
        <v>5</v>
      </c>
      <c r="W9245" t="n">
        <v>2014</v>
      </c>
      <c r="X9245" t="inlineStr">
        <is>
          <t>2014Q3</t>
        </is>
      </c>
      <c r="Y9245" t="inlineStr">
        <is>
          <t>2014-07</t>
        </is>
      </c>
      <c r="Z9245" t="inlineStr">
        <is>
          <t>10.1% - 20%</t>
        </is>
      </c>
      <c r="AA9245" t="b">
        <v>1</v>
      </c>
      <c r="AB9245" t="b">
        <v>0</v>
      </c>
      <c r="AC9245" s="19" t="n">
        <v>140.98</v>
      </c>
      <c r="AD9245" s="21" t="n">
        <v>0.0588</v>
      </c>
    </row>
    <row r="9246" ht="18" customHeight="1">
      <c r="A9246" t="n">
        <v>9245</v>
      </c>
      <c r="B9246" t="inlineStr">
        <is>
          <t>CA-2014-113271</t>
        </is>
      </c>
      <c r="C9246" s="18" t="inlineStr">
        <is>
          <t>2014-07-09</t>
        </is>
      </c>
      <c r="D9246" s="18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19" t="n">
        <v>5.56</v>
      </c>
      <c r="S9246" s="20" t="n">
        <v>2</v>
      </c>
      <c r="T9246" s="21" t="n">
        <v>0</v>
      </c>
      <c r="U9246" s="19" t="n">
        <v>2.224</v>
      </c>
      <c r="V9246" t="n">
        <v>5</v>
      </c>
      <c r="W9246" t="n">
        <v>2014</v>
      </c>
      <c r="X9246" t="inlineStr">
        <is>
          <t>2014Q3</t>
        </is>
      </c>
      <c r="Y9246" t="inlineStr">
        <is>
          <t>2014-07</t>
        </is>
      </c>
      <c r="Z9246" t="inlineStr">
        <is>
          <t>0% (No Discount)</t>
        </is>
      </c>
      <c r="AA9246" t="b">
        <v>1</v>
      </c>
      <c r="AB9246" t="b">
        <v>0</v>
      </c>
      <c r="AC9246" s="19" t="n">
        <v>2.78</v>
      </c>
      <c r="AD9246" s="21" t="n">
        <v>0.4</v>
      </c>
    </row>
    <row r="9247" ht="18" customHeight="1">
      <c r="A9247" t="n">
        <v>9246</v>
      </c>
      <c r="B9247" t="inlineStr">
        <is>
          <t>CA-2014-113271</t>
        </is>
      </c>
      <c r="C9247" s="18" t="inlineStr">
        <is>
          <t>2014-07-09</t>
        </is>
      </c>
      <c r="D9247" s="18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19" t="n">
        <v>32.4</v>
      </c>
      <c r="S9247" s="20" t="n">
        <v>5</v>
      </c>
      <c r="T9247" s="21" t="n">
        <v>0</v>
      </c>
      <c r="U9247" s="19" t="n">
        <v>15.552</v>
      </c>
      <c r="V9247" t="n">
        <v>5</v>
      </c>
      <c r="W9247" t="n">
        <v>2014</v>
      </c>
      <c r="X9247" t="inlineStr">
        <is>
          <t>2014Q3</t>
        </is>
      </c>
      <c r="Y9247" t="inlineStr">
        <is>
          <t>2014-07</t>
        </is>
      </c>
      <c r="Z9247" t="inlineStr">
        <is>
          <t>0% (No Discount)</t>
        </is>
      </c>
      <c r="AA9247" t="b">
        <v>1</v>
      </c>
      <c r="AB9247" t="b">
        <v>0</v>
      </c>
      <c r="AC9247" s="19" t="n">
        <v>6.48</v>
      </c>
      <c r="AD9247" s="21" t="n">
        <v>0.48</v>
      </c>
    </row>
    <row r="9248" ht="18" customHeight="1">
      <c r="A9248" t="n">
        <v>9247</v>
      </c>
      <c r="B9248" t="inlineStr">
        <is>
          <t>CA-2017-130106</t>
        </is>
      </c>
      <c r="C9248" s="18" t="inlineStr">
        <is>
          <t>2017-05-22</t>
        </is>
      </c>
      <c r="D9248" s="1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19" t="n">
        <v>9.84</v>
      </c>
      <c r="S9248" s="20" t="n">
        <v>3</v>
      </c>
      <c r="T9248" s="21" t="n">
        <v>0</v>
      </c>
      <c r="U9248" s="19" t="n">
        <v>2.8536</v>
      </c>
      <c r="V9248" t="n">
        <v>4</v>
      </c>
      <c r="W9248" t="n">
        <v>2017</v>
      </c>
      <c r="X9248" t="inlineStr">
        <is>
          <t>2017Q2</t>
        </is>
      </c>
      <c r="Y9248" t="inlineStr">
        <is>
          <t>2017-05</t>
        </is>
      </c>
      <c r="Z9248" t="inlineStr">
        <is>
          <t>0% (No Discount)</t>
        </is>
      </c>
      <c r="AA9248" t="b">
        <v>1</v>
      </c>
      <c r="AB9248" t="b">
        <v>0</v>
      </c>
      <c r="AC9248" s="19" t="n">
        <v>3.28</v>
      </c>
      <c r="AD9248" s="21" t="n">
        <v>0.29</v>
      </c>
    </row>
    <row r="9249" ht="18" customHeight="1">
      <c r="A9249" t="n">
        <v>9248</v>
      </c>
      <c r="B9249" t="inlineStr">
        <is>
          <t>CA-2017-130106</t>
        </is>
      </c>
      <c r="C9249" s="18" t="inlineStr">
        <is>
          <t>2017-05-22</t>
        </is>
      </c>
      <c r="D9249" s="18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19" t="n">
        <v>2.78</v>
      </c>
      <c r="S9249" s="20" t="n">
        <v>1</v>
      </c>
      <c r="T9249" s="21" t="n">
        <v>0</v>
      </c>
      <c r="U9249" s="19" t="n">
        <v>0.7228</v>
      </c>
      <c r="V9249" t="n">
        <v>4</v>
      </c>
      <c r="W9249" t="n">
        <v>2017</v>
      </c>
      <c r="X9249" t="inlineStr">
        <is>
          <t>2017Q2</t>
        </is>
      </c>
      <c r="Y9249" t="inlineStr">
        <is>
          <t>2017-05</t>
        </is>
      </c>
      <c r="Z9249" t="inlineStr">
        <is>
          <t>0% (No Discount)</t>
        </is>
      </c>
      <c r="AA9249" t="b">
        <v>1</v>
      </c>
      <c r="AB9249" t="b">
        <v>0</v>
      </c>
      <c r="AC9249" s="19" t="n">
        <v>2.78</v>
      </c>
      <c r="AD9249" s="21" t="n">
        <v>0.26</v>
      </c>
    </row>
    <row r="9250" ht="18" customHeight="1">
      <c r="A9250" t="n">
        <v>9249</v>
      </c>
      <c r="B9250" t="inlineStr">
        <is>
          <t>CA-2016-127761</t>
        </is>
      </c>
      <c r="C9250" s="18" t="inlineStr">
        <is>
          <t>2016-11-10</t>
        </is>
      </c>
      <c r="D9250" s="18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19" t="n">
        <v>3.64</v>
      </c>
      <c r="S9250" s="20" t="n">
        <v>1</v>
      </c>
      <c r="T9250" s="21" t="n">
        <v>0.2</v>
      </c>
      <c r="U9250" s="19" t="n">
        <v>1.365</v>
      </c>
      <c r="V9250" t="n">
        <v>4</v>
      </c>
      <c r="W9250" t="n">
        <v>2016</v>
      </c>
      <c r="X9250" t="inlineStr">
        <is>
          <t>2016Q4</t>
        </is>
      </c>
      <c r="Y9250" t="inlineStr">
        <is>
          <t>2016-11</t>
        </is>
      </c>
      <c r="Z9250" t="inlineStr">
        <is>
          <t>10.1% - 20%</t>
        </is>
      </c>
      <c r="AA9250" t="b">
        <v>1</v>
      </c>
      <c r="AB9250" t="b">
        <v>0</v>
      </c>
      <c r="AC9250" s="19" t="n">
        <v>4.55</v>
      </c>
      <c r="AD9250" s="21" t="n">
        <v>0.375</v>
      </c>
    </row>
    <row r="9251" ht="18" customHeight="1">
      <c r="A9251" t="n">
        <v>9250</v>
      </c>
      <c r="B9251" t="inlineStr">
        <is>
          <t>CA-2016-127761</t>
        </is>
      </c>
      <c r="C9251" s="18" t="inlineStr">
        <is>
          <t>2016-11-10</t>
        </is>
      </c>
      <c r="D9251" s="18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19" t="n">
        <v>881.9299999999999</v>
      </c>
      <c r="S9251" s="20" t="n">
        <v>7</v>
      </c>
      <c r="T9251" s="21" t="n">
        <v>0</v>
      </c>
      <c r="U9251" s="19" t="n">
        <v>220.4825</v>
      </c>
      <c r="V9251" t="n">
        <v>4</v>
      </c>
      <c r="W9251" t="n">
        <v>2016</v>
      </c>
      <c r="X9251" t="inlineStr">
        <is>
          <t>2016Q4</t>
        </is>
      </c>
      <c r="Y9251" t="inlineStr">
        <is>
          <t>2016-11</t>
        </is>
      </c>
      <c r="Z9251" t="inlineStr">
        <is>
          <t>0% (No Discount)</t>
        </is>
      </c>
      <c r="AA9251" t="b">
        <v>1</v>
      </c>
      <c r="AB9251" t="b">
        <v>0</v>
      </c>
      <c r="AC9251" s="19" t="n">
        <v>125.99</v>
      </c>
      <c r="AD9251" s="21" t="n">
        <v>0.25</v>
      </c>
    </row>
    <row r="9252" ht="18" customHeight="1">
      <c r="A9252" t="n">
        <v>9251</v>
      </c>
      <c r="B9252" t="inlineStr">
        <is>
          <t>CA-2016-105354</t>
        </is>
      </c>
      <c r="C9252" s="18" t="inlineStr">
        <is>
          <t>2016-12-02</t>
        </is>
      </c>
      <c r="D9252" s="18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19" t="n">
        <v>115.84</v>
      </c>
      <c r="S9252" s="20" t="n">
        <v>8</v>
      </c>
      <c r="T9252" s="21" t="n">
        <v>0</v>
      </c>
      <c r="U9252" s="19" t="n">
        <v>54.4448</v>
      </c>
      <c r="V9252" t="n">
        <v>4</v>
      </c>
      <c r="W9252" t="n">
        <v>2016</v>
      </c>
      <c r="X9252" t="inlineStr">
        <is>
          <t>2016Q4</t>
        </is>
      </c>
      <c r="Y9252" t="inlineStr">
        <is>
          <t>2016-12</t>
        </is>
      </c>
      <c r="Z9252" t="inlineStr">
        <is>
          <t>0% (No Discount)</t>
        </is>
      </c>
      <c r="AA9252" t="b">
        <v>1</v>
      </c>
      <c r="AB9252" t="b">
        <v>0</v>
      </c>
      <c r="AC9252" s="19" t="n">
        <v>14.48</v>
      </c>
      <c r="AD9252" s="21" t="n">
        <v>0.47</v>
      </c>
    </row>
    <row r="9253" ht="18" customHeight="1">
      <c r="A9253" t="n">
        <v>9252</v>
      </c>
      <c r="B9253" t="inlineStr">
        <is>
          <t>CA-2017-155712</t>
        </is>
      </c>
      <c r="C9253" s="18" t="inlineStr">
        <is>
          <t>2017-03-02</t>
        </is>
      </c>
      <c r="D9253" s="18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19" t="n">
        <v>107.648</v>
      </c>
      <c r="S9253" s="20" t="n">
        <v>2</v>
      </c>
      <c r="T9253" s="21" t="n">
        <v>0.2</v>
      </c>
      <c r="U9253" s="19" t="n">
        <v>33.64</v>
      </c>
      <c r="V9253" t="n">
        <v>6</v>
      </c>
      <c r="W9253" t="n">
        <v>2017</v>
      </c>
      <c r="X9253" t="inlineStr">
        <is>
          <t>2017Q1</t>
        </is>
      </c>
      <c r="Y9253" t="inlineStr">
        <is>
          <t>2017-03</t>
        </is>
      </c>
      <c r="Z9253" t="inlineStr">
        <is>
          <t>10.1% - 20%</t>
        </is>
      </c>
      <c r="AA9253" t="b">
        <v>1</v>
      </c>
      <c r="AB9253" t="b">
        <v>0</v>
      </c>
      <c r="AC9253" s="19" t="n">
        <v>67.28</v>
      </c>
      <c r="AD9253" s="21" t="n">
        <v>0.3125</v>
      </c>
    </row>
    <row r="9254" ht="18" customHeight="1">
      <c r="A9254" t="n">
        <v>9253</v>
      </c>
      <c r="B9254" t="inlineStr">
        <is>
          <t>CA-2017-102309</t>
        </is>
      </c>
      <c r="C9254" s="18" t="inlineStr">
        <is>
          <t>2017-09-23</t>
        </is>
      </c>
      <c r="D9254" s="18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19" t="n">
        <v>199.95</v>
      </c>
      <c r="S9254" s="20" t="n">
        <v>5</v>
      </c>
      <c r="T9254" s="21" t="n">
        <v>0</v>
      </c>
      <c r="U9254" s="19" t="n">
        <v>63.984</v>
      </c>
      <c r="V9254" t="n">
        <v>2</v>
      </c>
      <c r="W9254" t="n">
        <v>2017</v>
      </c>
      <c r="X9254" t="inlineStr">
        <is>
          <t>2017Q3</t>
        </is>
      </c>
      <c r="Y9254" t="inlineStr">
        <is>
          <t>2017-09</t>
        </is>
      </c>
      <c r="Z9254" t="inlineStr">
        <is>
          <t>0% (No Discount)</t>
        </is>
      </c>
      <c r="AA9254" t="b">
        <v>1</v>
      </c>
      <c r="AB9254" t="b">
        <v>0</v>
      </c>
      <c r="AC9254" s="19" t="n">
        <v>39.99</v>
      </c>
      <c r="AD9254" s="21" t="n">
        <v>0.32</v>
      </c>
    </row>
    <row r="9255" ht="18" customHeight="1">
      <c r="A9255" t="n">
        <v>9254</v>
      </c>
      <c r="B9255" t="inlineStr">
        <is>
          <t>CA-2017-102309</t>
        </is>
      </c>
      <c r="C9255" s="18" t="inlineStr">
        <is>
          <t>2017-09-23</t>
        </is>
      </c>
      <c r="D9255" s="18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19" t="n">
        <v>12.96</v>
      </c>
      <c r="S9255" s="20" t="n">
        <v>2</v>
      </c>
      <c r="T9255" s="21" t="n">
        <v>0</v>
      </c>
      <c r="U9255" s="19" t="n">
        <v>6.2208</v>
      </c>
      <c r="V9255" t="n">
        <v>2</v>
      </c>
      <c r="W9255" t="n">
        <v>2017</v>
      </c>
      <c r="X9255" t="inlineStr">
        <is>
          <t>2017Q3</t>
        </is>
      </c>
      <c r="Y9255" t="inlineStr">
        <is>
          <t>2017-09</t>
        </is>
      </c>
      <c r="Z9255" t="inlineStr">
        <is>
          <t>0% (No Discount)</t>
        </is>
      </c>
      <c r="AA9255" t="b">
        <v>1</v>
      </c>
      <c r="AB9255" t="b">
        <v>0</v>
      </c>
      <c r="AC9255" s="19" t="n">
        <v>6.48</v>
      </c>
      <c r="AD9255" s="21" t="n">
        <v>0.48</v>
      </c>
    </row>
    <row r="9256" ht="18" customHeight="1">
      <c r="A9256" t="n">
        <v>9255</v>
      </c>
      <c r="B9256" t="inlineStr">
        <is>
          <t>CA-2014-168368</t>
        </is>
      </c>
      <c r="C9256" s="18" t="inlineStr">
        <is>
          <t>2014-02-11</t>
        </is>
      </c>
      <c r="D9256" s="18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19" t="n">
        <v>60.89</v>
      </c>
      <c r="S9256" s="20" t="n">
        <v>1</v>
      </c>
      <c r="T9256" s="21" t="n">
        <v>0</v>
      </c>
      <c r="U9256" s="19" t="n">
        <v>15.2225</v>
      </c>
      <c r="V9256" t="n">
        <v>4</v>
      </c>
      <c r="W9256" t="n">
        <v>2014</v>
      </c>
      <c r="X9256" t="inlineStr">
        <is>
          <t>2014Q1</t>
        </is>
      </c>
      <c r="Y9256" t="inlineStr">
        <is>
          <t>2014-02</t>
        </is>
      </c>
      <c r="Z9256" t="inlineStr">
        <is>
          <t>0% (No Discount)</t>
        </is>
      </c>
      <c r="AA9256" t="b">
        <v>1</v>
      </c>
      <c r="AB9256" t="b">
        <v>0</v>
      </c>
      <c r="AC9256" s="19" t="n">
        <v>60.89</v>
      </c>
      <c r="AD9256" s="21" t="n">
        <v>0.25</v>
      </c>
    </row>
    <row r="9257" ht="18" customHeight="1">
      <c r="A9257" t="n">
        <v>9256</v>
      </c>
      <c r="B9257" t="inlineStr">
        <is>
          <t>CA-2014-168368</t>
        </is>
      </c>
      <c r="C9257" s="18" t="inlineStr">
        <is>
          <t>2014-02-11</t>
        </is>
      </c>
      <c r="D9257" s="18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19" t="n">
        <v>14.94</v>
      </c>
      <c r="S9257" s="20" t="n">
        <v>3</v>
      </c>
      <c r="T9257" s="21" t="n">
        <v>0</v>
      </c>
      <c r="U9257" s="19" t="n">
        <v>6.8724</v>
      </c>
      <c r="V9257" t="n">
        <v>4</v>
      </c>
      <c r="W9257" t="n">
        <v>2014</v>
      </c>
      <c r="X9257" t="inlineStr">
        <is>
          <t>2014Q1</t>
        </is>
      </c>
      <c r="Y9257" t="inlineStr">
        <is>
          <t>2014-02</t>
        </is>
      </c>
      <c r="Z9257" t="inlineStr">
        <is>
          <t>0% (No Discount)</t>
        </is>
      </c>
      <c r="AA9257" t="b">
        <v>1</v>
      </c>
      <c r="AB9257" t="b">
        <v>0</v>
      </c>
      <c r="AC9257" s="19" t="n">
        <v>4.98</v>
      </c>
      <c r="AD9257" s="21" t="n">
        <v>0.46</v>
      </c>
    </row>
    <row r="9258" ht="18" customHeight="1">
      <c r="A9258" t="n">
        <v>9257</v>
      </c>
      <c r="B9258" t="inlineStr">
        <is>
          <t>CA-2014-168368</t>
        </is>
      </c>
      <c r="C9258" s="18" t="inlineStr">
        <is>
          <t>2014-02-11</t>
        </is>
      </c>
      <c r="D9258" s="1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19" t="n">
        <v>9.640000000000001</v>
      </c>
      <c r="S9258" s="20" t="n">
        <v>2</v>
      </c>
      <c r="T9258" s="21" t="n">
        <v>0</v>
      </c>
      <c r="U9258" s="19" t="n">
        <v>4.4344</v>
      </c>
      <c r="V9258" t="n">
        <v>4</v>
      </c>
      <c r="W9258" t="n">
        <v>2014</v>
      </c>
      <c r="X9258" t="inlineStr">
        <is>
          <t>2014Q1</t>
        </is>
      </c>
      <c r="Y9258" t="inlineStr">
        <is>
          <t>2014-02</t>
        </is>
      </c>
      <c r="Z9258" t="inlineStr">
        <is>
          <t>0% (No Discount)</t>
        </is>
      </c>
      <c r="AA9258" t="b">
        <v>1</v>
      </c>
      <c r="AB9258" t="b">
        <v>0</v>
      </c>
      <c r="AC9258" s="19" t="n">
        <v>4.82</v>
      </c>
      <c r="AD9258" s="21" t="n">
        <v>0.46</v>
      </c>
    </row>
    <row r="9259" ht="18" customHeight="1">
      <c r="A9259" t="n">
        <v>9258</v>
      </c>
      <c r="B9259" t="inlineStr">
        <is>
          <t>CA-2014-168368</t>
        </is>
      </c>
      <c r="C9259" s="18" t="inlineStr">
        <is>
          <t>2014-02-11</t>
        </is>
      </c>
      <c r="D9259" s="18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19" t="n">
        <v>332.94</v>
      </c>
      <c r="S9259" s="20" t="n">
        <v>3</v>
      </c>
      <c r="T9259" s="21" t="n">
        <v>0</v>
      </c>
      <c r="U9259" s="19" t="n">
        <v>53.2704</v>
      </c>
      <c r="V9259" t="n">
        <v>4</v>
      </c>
      <c r="W9259" t="n">
        <v>2014</v>
      </c>
      <c r="X9259" t="inlineStr">
        <is>
          <t>2014Q1</t>
        </is>
      </c>
      <c r="Y9259" t="inlineStr">
        <is>
          <t>2014-02</t>
        </is>
      </c>
      <c r="Z9259" t="inlineStr">
        <is>
          <t>0% (No Discount)</t>
        </is>
      </c>
      <c r="AA9259" t="b">
        <v>1</v>
      </c>
      <c r="AB9259" t="b">
        <v>0</v>
      </c>
      <c r="AC9259" s="19" t="n">
        <v>110.98</v>
      </c>
      <c r="AD9259" s="21" t="n">
        <v>0.16</v>
      </c>
    </row>
    <row r="9260" ht="18" customHeight="1">
      <c r="A9260" t="n">
        <v>9259</v>
      </c>
      <c r="B9260" t="inlineStr">
        <is>
          <t>CA-2014-168368</t>
        </is>
      </c>
      <c r="C9260" s="18" t="inlineStr">
        <is>
          <t>2014-02-11</t>
        </is>
      </c>
      <c r="D9260" s="18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19" t="n">
        <v>51.9</v>
      </c>
      <c r="S9260" s="20" t="n">
        <v>3</v>
      </c>
      <c r="T9260" s="21" t="n">
        <v>0</v>
      </c>
      <c r="U9260" s="19" t="n">
        <v>24.393</v>
      </c>
      <c r="V9260" t="n">
        <v>4</v>
      </c>
      <c r="W9260" t="n">
        <v>2014</v>
      </c>
      <c r="X9260" t="inlineStr">
        <is>
          <t>2014Q1</t>
        </is>
      </c>
      <c r="Y9260" t="inlineStr">
        <is>
          <t>2014-02</t>
        </is>
      </c>
      <c r="Z9260" t="inlineStr">
        <is>
          <t>0% (No Discount)</t>
        </is>
      </c>
      <c r="AA9260" t="b">
        <v>1</v>
      </c>
      <c r="AB9260" t="b">
        <v>0</v>
      </c>
      <c r="AC9260" s="19" t="n">
        <v>17.3</v>
      </c>
      <c r="AD9260" s="21" t="n">
        <v>0.47</v>
      </c>
    </row>
    <row r="9261" ht="18" customHeight="1">
      <c r="A9261" t="n">
        <v>9260</v>
      </c>
      <c r="B9261" t="inlineStr">
        <is>
          <t>CA-2014-168368</t>
        </is>
      </c>
      <c r="C9261" s="18" t="inlineStr">
        <is>
          <t>2014-02-11</t>
        </is>
      </c>
      <c r="D9261" s="18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19" t="n">
        <v>64.95999999999999</v>
      </c>
      <c r="S9261" s="20" t="n">
        <v>2</v>
      </c>
      <c r="T9261" s="21" t="n">
        <v>0</v>
      </c>
      <c r="U9261" s="19" t="n">
        <v>2.5984</v>
      </c>
      <c r="V9261" t="n">
        <v>4</v>
      </c>
      <c r="W9261" t="n">
        <v>2014</v>
      </c>
      <c r="X9261" t="inlineStr">
        <is>
          <t>2014Q1</t>
        </is>
      </c>
      <c r="Y9261" t="inlineStr">
        <is>
          <t>2014-02</t>
        </is>
      </c>
      <c r="Z9261" t="inlineStr">
        <is>
          <t>0% (No Discount)</t>
        </is>
      </c>
      <c r="AA9261" t="b">
        <v>1</v>
      </c>
      <c r="AB9261" t="b">
        <v>0</v>
      </c>
      <c r="AC9261" s="19" t="n">
        <v>32.48</v>
      </c>
      <c r="AD9261" s="21" t="n">
        <v>0.04</v>
      </c>
    </row>
    <row r="9262" ht="18" customHeight="1">
      <c r="A9262" t="n">
        <v>9261</v>
      </c>
      <c r="B9262" t="inlineStr">
        <is>
          <t>CA-2017-167976</t>
        </is>
      </c>
      <c r="C9262" s="18" t="inlineStr">
        <is>
          <t>2017-11-11</t>
        </is>
      </c>
      <c r="D9262" s="18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19" t="n">
        <v>25.5</v>
      </c>
      <c r="S9262" s="20" t="n">
        <v>3</v>
      </c>
      <c r="T9262" s="21" t="n">
        <v>0</v>
      </c>
      <c r="U9262" s="19" t="n">
        <v>6.63</v>
      </c>
      <c r="V9262" t="n">
        <v>3</v>
      </c>
      <c r="W9262" t="n">
        <v>2017</v>
      </c>
      <c r="X9262" t="inlineStr">
        <is>
          <t>2017Q4</t>
        </is>
      </c>
      <c r="Y9262" t="inlineStr">
        <is>
          <t>2017-11</t>
        </is>
      </c>
      <c r="Z9262" t="inlineStr">
        <is>
          <t>0% (No Discount)</t>
        </is>
      </c>
      <c r="AA9262" t="b">
        <v>1</v>
      </c>
      <c r="AB9262" t="b">
        <v>0</v>
      </c>
      <c r="AC9262" s="19" t="n">
        <v>8.5</v>
      </c>
      <c r="AD9262" s="21" t="n">
        <v>0.26</v>
      </c>
    </row>
    <row r="9263" ht="18" customHeight="1">
      <c r="A9263" t="n">
        <v>9262</v>
      </c>
      <c r="B9263" t="inlineStr">
        <is>
          <t>CA-2017-111388</t>
        </is>
      </c>
      <c r="C9263" s="18" t="inlineStr">
        <is>
          <t>2017-09-02</t>
        </is>
      </c>
      <c r="D9263" s="18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19" t="n">
        <v>215.976</v>
      </c>
      <c r="S9263" s="20" t="n">
        <v>3</v>
      </c>
      <c r="T9263" s="21" t="n">
        <v>0.2</v>
      </c>
      <c r="U9263" s="19" t="n">
        <v>-2.6997</v>
      </c>
      <c r="V9263" t="n">
        <v>0</v>
      </c>
      <c r="W9263" t="n">
        <v>2017</v>
      </c>
      <c r="X9263" t="inlineStr">
        <is>
          <t>2017Q3</t>
        </is>
      </c>
      <c r="Y9263" t="inlineStr">
        <is>
          <t>2017-09</t>
        </is>
      </c>
      <c r="Z9263" t="inlineStr">
        <is>
          <t>10.1% - 20%</t>
        </is>
      </c>
      <c r="AA9263" t="b">
        <v>0</v>
      </c>
      <c r="AB9263" t="b">
        <v>1</v>
      </c>
      <c r="AC9263" s="19" t="n">
        <v>89.98999999999999</v>
      </c>
      <c r="AD9263" s="21" t="n">
        <v>-0.0125</v>
      </c>
    </row>
    <row r="9264" ht="18" customHeight="1">
      <c r="A9264" t="n">
        <v>9263</v>
      </c>
      <c r="B9264" t="inlineStr">
        <is>
          <t>CA-2015-124499</t>
        </is>
      </c>
      <c r="C9264" s="18" t="inlineStr">
        <is>
          <t>2015-10-09</t>
        </is>
      </c>
      <c r="D9264" s="18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19" t="n">
        <v>389.97</v>
      </c>
      <c r="S9264" s="20" t="n">
        <v>3</v>
      </c>
      <c r="T9264" s="21" t="n">
        <v>0</v>
      </c>
      <c r="U9264" s="19" t="n">
        <v>35.0973</v>
      </c>
      <c r="V9264" t="n">
        <v>4</v>
      </c>
      <c r="W9264" t="n">
        <v>2015</v>
      </c>
      <c r="X9264" t="inlineStr">
        <is>
          <t>2015Q4</t>
        </is>
      </c>
      <c r="Y9264" t="inlineStr">
        <is>
          <t>2015-10</t>
        </is>
      </c>
      <c r="Z9264" t="inlineStr">
        <is>
          <t>0% (No Discount)</t>
        </is>
      </c>
      <c r="AA9264" t="b">
        <v>1</v>
      </c>
      <c r="AB9264" t="b">
        <v>0</v>
      </c>
      <c r="AC9264" s="19" t="n">
        <v>129.99</v>
      </c>
      <c r="AD9264" s="21" t="n">
        <v>0.09</v>
      </c>
    </row>
    <row r="9265" ht="18" customHeight="1">
      <c r="A9265" t="n">
        <v>9264</v>
      </c>
      <c r="B9265" t="inlineStr">
        <is>
          <t>CA-2015-124499</t>
        </is>
      </c>
      <c r="C9265" s="18" t="inlineStr">
        <is>
          <t>2015-10-09</t>
        </is>
      </c>
      <c r="D9265" s="18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19" t="n">
        <v>269.91</v>
      </c>
      <c r="S9265" s="20" t="n">
        <v>5</v>
      </c>
      <c r="T9265" s="21" t="n">
        <v>0.1</v>
      </c>
      <c r="U9265" s="19" t="n">
        <v>53.982</v>
      </c>
      <c r="V9265" t="n">
        <v>4</v>
      </c>
      <c r="W9265" t="n">
        <v>2015</v>
      </c>
      <c r="X9265" t="inlineStr">
        <is>
          <t>2015Q4</t>
        </is>
      </c>
      <c r="Y9265" t="inlineStr">
        <is>
          <t>2015-10</t>
        </is>
      </c>
      <c r="Z9265" t="inlineStr">
        <is>
          <t>0.1% - 10%</t>
        </is>
      </c>
      <c r="AA9265" t="b">
        <v>1</v>
      </c>
      <c r="AB9265" t="b">
        <v>0</v>
      </c>
      <c r="AC9265" s="19" t="n">
        <v>59.98</v>
      </c>
      <c r="AD9265" s="21" t="n">
        <v>0.2</v>
      </c>
    </row>
    <row r="9266" ht="18" customHeight="1">
      <c r="A9266" t="n">
        <v>9265</v>
      </c>
      <c r="B9266" t="inlineStr">
        <is>
          <t>US-2017-128118</t>
        </is>
      </c>
      <c r="C9266" s="18" t="inlineStr">
        <is>
          <t>2017-11-24</t>
        </is>
      </c>
      <c r="D9266" s="18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19" t="n">
        <v>11.673</v>
      </c>
      <c r="S9266" s="20" t="n">
        <v>3</v>
      </c>
      <c r="T9266" s="21" t="n">
        <v>0.7</v>
      </c>
      <c r="U9266" s="19" t="n">
        <v>-7.782</v>
      </c>
      <c r="V9266" t="n">
        <v>7</v>
      </c>
      <c r="W9266" t="n">
        <v>2017</v>
      </c>
      <c r="X9266" t="inlineStr">
        <is>
          <t>2017Q4</t>
        </is>
      </c>
      <c r="Y9266" t="inlineStr">
        <is>
          <t>2017-11</t>
        </is>
      </c>
      <c r="Z9266" t="inlineStr">
        <is>
          <t>&gt; 50% (Deep Discount)</t>
        </is>
      </c>
      <c r="AA9266" t="b">
        <v>0</v>
      </c>
      <c r="AB9266" t="b">
        <v>1</v>
      </c>
      <c r="AC9266" s="19" t="n">
        <v>12.97</v>
      </c>
      <c r="AD9266" s="21" t="n">
        <v>-0.6667</v>
      </c>
    </row>
    <row r="9267" ht="18" customHeight="1">
      <c r="A9267" t="n">
        <v>9266</v>
      </c>
      <c r="B9267" t="inlineStr">
        <is>
          <t>US-2017-128118</t>
        </is>
      </c>
      <c r="C9267" s="18" t="inlineStr">
        <is>
          <t>2017-11-24</t>
        </is>
      </c>
      <c r="D9267" s="18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19" t="n">
        <v>64.848</v>
      </c>
      <c r="S9267" s="20" t="n">
        <v>7</v>
      </c>
      <c r="T9267" s="21" t="n">
        <v>0.2</v>
      </c>
      <c r="U9267" s="19" t="n">
        <v>24.318</v>
      </c>
      <c r="V9267" t="n">
        <v>7</v>
      </c>
      <c r="W9267" t="n">
        <v>2017</v>
      </c>
      <c r="X9267" t="inlineStr">
        <is>
          <t>2017Q4</t>
        </is>
      </c>
      <c r="Y9267" t="inlineStr">
        <is>
          <t>2017-11</t>
        </is>
      </c>
      <c r="Z9267" t="inlineStr">
        <is>
          <t>10.1% - 20%</t>
        </is>
      </c>
      <c r="AA9267" t="b">
        <v>1</v>
      </c>
      <c r="AB9267" t="b">
        <v>0</v>
      </c>
      <c r="AC9267" s="19" t="n">
        <v>11.58</v>
      </c>
      <c r="AD9267" s="21" t="n">
        <v>0.375</v>
      </c>
    </row>
    <row r="9268" ht="18" customHeight="1">
      <c r="A9268" t="n">
        <v>9267</v>
      </c>
      <c r="B9268" t="inlineStr">
        <is>
          <t>CA-2014-125759</t>
        </is>
      </c>
      <c r="C9268" s="18" t="inlineStr">
        <is>
          <t>2014-02-08</t>
        </is>
      </c>
      <c r="D9268" s="1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19" t="n">
        <v>14.56</v>
      </c>
      <c r="S9268" s="20" t="n">
        <v>2</v>
      </c>
      <c r="T9268" s="21" t="n">
        <v>0</v>
      </c>
      <c r="U9268" s="19" t="n">
        <v>5.5328</v>
      </c>
      <c r="V9268" t="n">
        <v>1</v>
      </c>
      <c r="W9268" t="n">
        <v>2014</v>
      </c>
      <c r="X9268" t="inlineStr">
        <is>
          <t>2014Q1</t>
        </is>
      </c>
      <c r="Y9268" t="inlineStr">
        <is>
          <t>2014-02</t>
        </is>
      </c>
      <c r="Z9268" t="inlineStr">
        <is>
          <t>0% (No Discount)</t>
        </is>
      </c>
      <c r="AA9268" t="b">
        <v>1</v>
      </c>
      <c r="AB9268" t="b">
        <v>0</v>
      </c>
      <c r="AC9268" s="19" t="n">
        <v>7.28</v>
      </c>
      <c r="AD9268" s="21" t="n">
        <v>0.38</v>
      </c>
    </row>
    <row r="9269" ht="18" customHeight="1">
      <c r="A9269" t="n">
        <v>9268</v>
      </c>
      <c r="B9269" t="inlineStr">
        <is>
          <t>CA-2015-151869</t>
        </is>
      </c>
      <c r="C9269" s="18" t="inlineStr">
        <is>
          <t>2015-09-25</t>
        </is>
      </c>
      <c r="D9269" s="18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19" t="n">
        <v>102.582</v>
      </c>
      <c r="S9269" s="20" t="n">
        <v>1</v>
      </c>
      <c r="T9269" s="21" t="n">
        <v>0.1</v>
      </c>
      <c r="U9269" s="19" t="n">
        <v>6.8388</v>
      </c>
      <c r="V9269" t="n">
        <v>0</v>
      </c>
      <c r="W9269" t="n">
        <v>2015</v>
      </c>
      <c r="X9269" t="inlineStr">
        <is>
          <t>2015Q3</t>
        </is>
      </c>
      <c r="Y9269" t="inlineStr">
        <is>
          <t>2015-09</t>
        </is>
      </c>
      <c r="Z9269" t="inlineStr">
        <is>
          <t>0.1% - 10%</t>
        </is>
      </c>
      <c r="AA9269" t="b">
        <v>1</v>
      </c>
      <c r="AB9269" t="b">
        <v>0</v>
      </c>
      <c r="AC9269" s="19" t="n">
        <v>113.98</v>
      </c>
      <c r="AD9269" s="21" t="n">
        <v>0.0667</v>
      </c>
    </row>
    <row r="9270" ht="18" customHeight="1">
      <c r="A9270" t="n">
        <v>9269</v>
      </c>
      <c r="B9270" t="inlineStr">
        <is>
          <t>CA-2015-151869</t>
        </is>
      </c>
      <c r="C9270" s="18" t="inlineStr">
        <is>
          <t>2015-09-25</t>
        </is>
      </c>
      <c r="D9270" s="18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19" t="n">
        <v>20.04</v>
      </c>
      <c r="S9270" s="20" t="n">
        <v>3</v>
      </c>
      <c r="T9270" s="21" t="n">
        <v>0</v>
      </c>
      <c r="U9270" s="19" t="n">
        <v>9.619199999999999</v>
      </c>
      <c r="V9270" t="n">
        <v>0</v>
      </c>
      <c r="W9270" t="n">
        <v>2015</v>
      </c>
      <c r="X9270" t="inlineStr">
        <is>
          <t>2015Q3</t>
        </is>
      </c>
      <c r="Y9270" t="inlineStr">
        <is>
          <t>2015-09</t>
        </is>
      </c>
      <c r="Z9270" t="inlineStr">
        <is>
          <t>0% (No Discount)</t>
        </is>
      </c>
      <c r="AA9270" t="b">
        <v>1</v>
      </c>
      <c r="AB9270" t="b">
        <v>0</v>
      </c>
      <c r="AC9270" s="19" t="n">
        <v>6.68</v>
      </c>
      <c r="AD9270" s="21" t="n">
        <v>0.48</v>
      </c>
    </row>
    <row r="9271" ht="18" customHeight="1">
      <c r="A9271" t="n">
        <v>9270</v>
      </c>
      <c r="B9271" t="inlineStr">
        <is>
          <t>US-2017-102183</t>
        </is>
      </c>
      <c r="C9271" s="18" t="inlineStr">
        <is>
          <t>2017-08-21</t>
        </is>
      </c>
      <c r="D9271" s="18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19" t="n">
        <v>32.088</v>
      </c>
      <c r="S9271" s="20" t="n">
        <v>7</v>
      </c>
      <c r="T9271" s="21" t="n">
        <v>0.2</v>
      </c>
      <c r="U9271" s="19" t="n">
        <v>11.2308</v>
      </c>
      <c r="V9271" t="n">
        <v>7</v>
      </c>
      <c r="W9271" t="n">
        <v>2017</v>
      </c>
      <c r="X9271" t="inlineStr">
        <is>
          <t>2017Q3</t>
        </is>
      </c>
      <c r="Y9271" t="inlineStr">
        <is>
          <t>2017-08</t>
        </is>
      </c>
      <c r="Z9271" t="inlineStr">
        <is>
          <t>10.1% - 20%</t>
        </is>
      </c>
      <c r="AA9271" t="b">
        <v>1</v>
      </c>
      <c r="AB9271" t="b">
        <v>0</v>
      </c>
      <c r="AC9271" s="19" t="n">
        <v>5.73</v>
      </c>
      <c r="AD9271" s="21" t="n">
        <v>0.35</v>
      </c>
    </row>
    <row r="9272" ht="18" customHeight="1">
      <c r="A9272" t="n">
        <v>9271</v>
      </c>
      <c r="B9272" t="inlineStr">
        <is>
          <t>US-2017-102183</t>
        </is>
      </c>
      <c r="C9272" s="18" t="inlineStr">
        <is>
          <t>2017-08-21</t>
        </is>
      </c>
      <c r="D9272" s="18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19" t="n">
        <v>4305.552</v>
      </c>
      <c r="S9272" s="20" t="n">
        <v>6</v>
      </c>
      <c r="T9272" s="21" t="n">
        <v>0.2</v>
      </c>
      <c r="U9272" s="19" t="n">
        <v>1453.1238</v>
      </c>
      <c r="V9272" t="n">
        <v>7</v>
      </c>
      <c r="W9272" t="n">
        <v>2017</v>
      </c>
      <c r="X9272" t="inlineStr">
        <is>
          <t>2017Q3</t>
        </is>
      </c>
      <c r="Y9272" t="inlineStr">
        <is>
          <t>2017-08</t>
        </is>
      </c>
      <c r="Z9272" t="inlineStr">
        <is>
          <t>10.1% - 20%</t>
        </is>
      </c>
      <c r="AA9272" t="b">
        <v>1</v>
      </c>
      <c r="AB9272" t="b">
        <v>0</v>
      </c>
      <c r="AC9272" s="19" t="n">
        <v>896.99</v>
      </c>
      <c r="AD9272" s="21" t="n">
        <v>0.3375</v>
      </c>
    </row>
    <row r="9273" ht="18" customHeight="1">
      <c r="A9273" t="n">
        <v>9272</v>
      </c>
      <c r="B9273" t="inlineStr">
        <is>
          <t>CA-2016-100510</t>
        </is>
      </c>
      <c r="C9273" s="18" t="inlineStr">
        <is>
          <t>2016-05-12</t>
        </is>
      </c>
      <c r="D9273" s="18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19" t="n">
        <v>10.02</v>
      </c>
      <c r="S9273" s="20" t="n">
        <v>3</v>
      </c>
      <c r="T9273" s="21" t="n">
        <v>0</v>
      </c>
      <c r="U9273" s="19" t="n">
        <v>4.4088</v>
      </c>
      <c r="V9273" t="n">
        <v>5</v>
      </c>
      <c r="W9273" t="n">
        <v>2016</v>
      </c>
      <c r="X9273" t="inlineStr">
        <is>
          <t>2016Q2</t>
        </is>
      </c>
      <c r="Y9273" t="inlineStr">
        <is>
          <t>2016-05</t>
        </is>
      </c>
      <c r="Z9273" t="inlineStr">
        <is>
          <t>0% (No Discount)</t>
        </is>
      </c>
      <c r="AA9273" t="b">
        <v>1</v>
      </c>
      <c r="AB9273" t="b">
        <v>0</v>
      </c>
      <c r="AC9273" s="19" t="n">
        <v>3.34</v>
      </c>
      <c r="AD9273" s="21" t="n">
        <v>0.44</v>
      </c>
    </row>
    <row r="9274" ht="18" customHeight="1">
      <c r="A9274" t="n">
        <v>9273</v>
      </c>
      <c r="B9274" t="inlineStr">
        <is>
          <t>CA-2016-100510</t>
        </is>
      </c>
      <c r="C9274" s="18" t="inlineStr">
        <is>
          <t>2016-05-12</t>
        </is>
      </c>
      <c r="D9274" s="18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19" t="n">
        <v>631.96</v>
      </c>
      <c r="S9274" s="20" t="n">
        <v>4</v>
      </c>
      <c r="T9274" s="21" t="n">
        <v>0</v>
      </c>
      <c r="U9274" s="19" t="n">
        <v>303.3408</v>
      </c>
      <c r="V9274" t="n">
        <v>5</v>
      </c>
      <c r="W9274" t="n">
        <v>2016</v>
      </c>
      <c r="X9274" t="inlineStr">
        <is>
          <t>2016Q2</t>
        </is>
      </c>
      <c r="Y9274" t="inlineStr">
        <is>
          <t>2016-05</t>
        </is>
      </c>
      <c r="Z9274" t="inlineStr">
        <is>
          <t>0% (No Discount)</t>
        </is>
      </c>
      <c r="AA9274" t="b">
        <v>1</v>
      </c>
      <c r="AB9274" t="b">
        <v>0</v>
      </c>
      <c r="AC9274" s="19" t="n">
        <v>157.99</v>
      </c>
      <c r="AD9274" s="21" t="n">
        <v>0.48</v>
      </c>
    </row>
    <row r="9275" ht="18" customHeight="1">
      <c r="A9275" t="n">
        <v>9274</v>
      </c>
      <c r="B9275" t="inlineStr">
        <is>
          <t>CA-2017-146983</t>
        </is>
      </c>
      <c r="C9275" s="18" t="inlineStr">
        <is>
          <t>2017-09-02</t>
        </is>
      </c>
      <c r="D9275" s="18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19" t="n">
        <v>1577.94</v>
      </c>
      <c r="S9275" s="20" t="n">
        <v>3</v>
      </c>
      <c r="T9275" s="21" t="n">
        <v>0</v>
      </c>
      <c r="U9275" s="19" t="n">
        <v>757.4112</v>
      </c>
      <c r="V9275" t="n">
        <v>4</v>
      </c>
      <c r="W9275" t="n">
        <v>2017</v>
      </c>
      <c r="X9275" t="inlineStr">
        <is>
          <t>2017Q3</t>
        </is>
      </c>
      <c r="Y9275" t="inlineStr">
        <is>
          <t>2017-09</t>
        </is>
      </c>
      <c r="Z9275" t="inlineStr">
        <is>
          <t>0% (No Discount)</t>
        </is>
      </c>
      <c r="AA9275" t="b">
        <v>1</v>
      </c>
      <c r="AB9275" t="b">
        <v>0</v>
      </c>
      <c r="AC9275" s="19" t="n">
        <v>525.98</v>
      </c>
      <c r="AD9275" s="21" t="n">
        <v>0.48</v>
      </c>
    </row>
    <row r="9276" ht="18" customHeight="1">
      <c r="A9276" t="n">
        <v>9275</v>
      </c>
      <c r="B9276" t="inlineStr">
        <is>
          <t>US-2014-134054</t>
        </is>
      </c>
      <c r="C9276" s="18" t="inlineStr">
        <is>
          <t>2014-10-10</t>
        </is>
      </c>
      <c r="D9276" s="18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19" t="n">
        <v>255.85</v>
      </c>
      <c r="S9276" s="20" t="n">
        <v>7</v>
      </c>
      <c r="T9276" s="21" t="n">
        <v>0</v>
      </c>
      <c r="U9276" s="19" t="n">
        <v>112.574</v>
      </c>
      <c r="V9276" t="n">
        <v>0</v>
      </c>
      <c r="W9276" t="n">
        <v>2014</v>
      </c>
      <c r="X9276" t="inlineStr">
        <is>
          <t>2014Q4</t>
        </is>
      </c>
      <c r="Y9276" t="inlineStr">
        <is>
          <t>2014-10</t>
        </is>
      </c>
      <c r="Z9276" t="inlineStr">
        <is>
          <t>0% (No Discount)</t>
        </is>
      </c>
      <c r="AA9276" t="b">
        <v>1</v>
      </c>
      <c r="AB9276" t="b">
        <v>0</v>
      </c>
      <c r="AC9276" s="19" t="n">
        <v>36.55</v>
      </c>
      <c r="AD9276" s="21" t="n">
        <v>0.44</v>
      </c>
    </row>
    <row r="9277" ht="18" customHeight="1">
      <c r="A9277" t="n">
        <v>9276</v>
      </c>
      <c r="B9277" t="inlineStr">
        <is>
          <t>CA-2016-113236</t>
        </is>
      </c>
      <c r="C9277" s="18" t="inlineStr">
        <is>
          <t>2016-05-26</t>
        </is>
      </c>
      <c r="D9277" s="18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19" t="n">
        <v>184.704</v>
      </c>
      <c r="S9277" s="20" t="n">
        <v>6</v>
      </c>
      <c r="T9277" s="21" t="n">
        <v>0.2</v>
      </c>
      <c r="U9277" s="19" t="n">
        <v>13.8528</v>
      </c>
      <c r="V9277" t="n">
        <v>3</v>
      </c>
      <c r="W9277" t="n">
        <v>2016</v>
      </c>
      <c r="X9277" t="inlineStr">
        <is>
          <t>2016Q2</t>
        </is>
      </c>
      <c r="Y9277" t="inlineStr">
        <is>
          <t>2016-05</t>
        </is>
      </c>
      <c r="Z9277" t="inlineStr">
        <is>
          <t>10.1% - 20%</t>
        </is>
      </c>
      <c r="AA9277" t="b">
        <v>1</v>
      </c>
      <c r="AB9277" t="b">
        <v>0</v>
      </c>
      <c r="AC9277" s="19" t="n">
        <v>38.48</v>
      </c>
      <c r="AD9277" s="21" t="n">
        <v>0.075</v>
      </c>
    </row>
    <row r="9278" ht="18" customHeight="1">
      <c r="A9278" t="n">
        <v>9277</v>
      </c>
      <c r="B9278" t="inlineStr">
        <is>
          <t>CA-2016-113236</t>
        </is>
      </c>
      <c r="C9278" s="18" t="inlineStr">
        <is>
          <t>2016-05-26</t>
        </is>
      </c>
      <c r="D9278" s="1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19" t="n">
        <v>47.92</v>
      </c>
      <c r="S9278" s="20" t="n">
        <v>2</v>
      </c>
      <c r="T9278" s="21" t="n">
        <v>0.2</v>
      </c>
      <c r="U9278" s="19" t="n">
        <v>11.98</v>
      </c>
      <c r="V9278" t="n">
        <v>3</v>
      </c>
      <c r="W9278" t="n">
        <v>2016</v>
      </c>
      <c r="X9278" t="inlineStr">
        <is>
          <t>2016Q2</t>
        </is>
      </c>
      <c r="Y9278" t="inlineStr">
        <is>
          <t>2016-05</t>
        </is>
      </c>
      <c r="Z9278" t="inlineStr">
        <is>
          <t>10.1% - 20%</t>
        </is>
      </c>
      <c r="AA9278" t="b">
        <v>1</v>
      </c>
      <c r="AB9278" t="b">
        <v>0</v>
      </c>
      <c r="AC9278" s="19" t="n">
        <v>29.95</v>
      </c>
      <c r="AD9278" s="21" t="n">
        <v>0.25</v>
      </c>
    </row>
    <row r="9279" ht="18" customHeight="1">
      <c r="A9279" t="n">
        <v>9278</v>
      </c>
      <c r="B9279" t="inlineStr">
        <is>
          <t>CA-2017-122539</t>
        </is>
      </c>
      <c r="C9279" s="18" t="inlineStr">
        <is>
          <t>2017-12-01</t>
        </is>
      </c>
      <c r="D9279" s="18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19" t="n">
        <v>15.936</v>
      </c>
      <c r="S9279" s="20" t="n">
        <v>4</v>
      </c>
      <c r="T9279" s="21" t="n">
        <v>0.2</v>
      </c>
      <c r="U9279" s="19" t="n">
        <v>5.1792</v>
      </c>
      <c r="V9279" t="n">
        <v>4</v>
      </c>
      <c r="W9279" t="n">
        <v>2017</v>
      </c>
      <c r="X9279" t="inlineStr">
        <is>
          <t>2017Q4</t>
        </is>
      </c>
      <c r="Y9279" t="inlineStr">
        <is>
          <t>2017-12</t>
        </is>
      </c>
      <c r="Z9279" t="inlineStr">
        <is>
          <t>10.1% - 20%</t>
        </is>
      </c>
      <c r="AA9279" t="b">
        <v>1</v>
      </c>
      <c r="AB9279" t="b">
        <v>0</v>
      </c>
      <c r="AC9279" s="19" t="n">
        <v>4.98</v>
      </c>
      <c r="AD9279" s="21" t="n">
        <v>0.325</v>
      </c>
    </row>
    <row r="9280" ht="18" customHeight="1">
      <c r="A9280" t="n">
        <v>9279</v>
      </c>
      <c r="B9280" t="inlineStr">
        <is>
          <t>CA-2017-122539</t>
        </is>
      </c>
      <c r="C9280" s="18" t="inlineStr">
        <is>
          <t>2017-12-01</t>
        </is>
      </c>
      <c r="D9280" s="18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19" t="n">
        <v>8.000999999999999</v>
      </c>
      <c r="S9280" s="20" t="n">
        <v>7</v>
      </c>
      <c r="T9280" s="21" t="n">
        <v>0.7</v>
      </c>
      <c r="U9280" s="19" t="n">
        <v>-5.6007</v>
      </c>
      <c r="V9280" t="n">
        <v>4</v>
      </c>
      <c r="W9280" t="n">
        <v>2017</v>
      </c>
      <c r="X9280" t="inlineStr">
        <is>
          <t>2017Q4</t>
        </is>
      </c>
      <c r="Y9280" t="inlineStr">
        <is>
          <t>2017-12</t>
        </is>
      </c>
      <c r="Z9280" t="inlineStr">
        <is>
          <t>&gt; 50% (Deep Discount)</t>
        </is>
      </c>
      <c r="AA9280" t="b">
        <v>0</v>
      </c>
      <c r="AB9280" t="b">
        <v>1</v>
      </c>
      <c r="AC9280" s="19" t="n">
        <v>3.81</v>
      </c>
      <c r="AD9280" s="21" t="n">
        <v>-0.7</v>
      </c>
    </row>
    <row r="9281" ht="18" customHeight="1">
      <c r="A9281" t="n">
        <v>9280</v>
      </c>
      <c r="B9281" t="inlineStr">
        <is>
          <t>CA-2017-122539</t>
        </is>
      </c>
      <c r="C9281" s="18" t="inlineStr">
        <is>
          <t>2017-12-01</t>
        </is>
      </c>
      <c r="D9281" s="18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19" t="n">
        <v>398.972</v>
      </c>
      <c r="S9281" s="20" t="n">
        <v>2</v>
      </c>
      <c r="T9281" s="21" t="n">
        <v>0.3</v>
      </c>
      <c r="U9281" s="19" t="n">
        <v>-28.498</v>
      </c>
      <c r="V9281" t="n">
        <v>4</v>
      </c>
      <c r="W9281" t="n">
        <v>2017</v>
      </c>
      <c r="X9281" t="inlineStr">
        <is>
          <t>2017Q4</t>
        </is>
      </c>
      <c r="Y9281" t="inlineStr">
        <is>
          <t>2017-12</t>
        </is>
      </c>
      <c r="Z9281" t="inlineStr">
        <is>
          <t>20.1% - 30%</t>
        </is>
      </c>
      <c r="AA9281" t="b">
        <v>0</v>
      </c>
      <c r="AB9281" t="b">
        <v>1</v>
      </c>
      <c r="AC9281" s="19" t="n">
        <v>284.98</v>
      </c>
      <c r="AD9281" s="21" t="n">
        <v>-0.07140000000000001</v>
      </c>
    </row>
    <row r="9282" ht="18" customHeight="1">
      <c r="A9282" t="n">
        <v>9281</v>
      </c>
      <c r="B9282" t="inlineStr">
        <is>
          <t>CA-2016-166772</t>
        </is>
      </c>
      <c r="C9282" s="18" t="inlineStr">
        <is>
          <t>2016-09-20</t>
        </is>
      </c>
      <c r="D9282" s="18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19" t="n">
        <v>163.88</v>
      </c>
      <c r="S9282" s="20" t="n">
        <v>2</v>
      </c>
      <c r="T9282" s="21" t="n">
        <v>0</v>
      </c>
      <c r="U9282" s="19" t="n">
        <v>40.97</v>
      </c>
      <c r="V9282" t="n">
        <v>4</v>
      </c>
      <c r="W9282" t="n">
        <v>2016</v>
      </c>
      <c r="X9282" t="inlineStr">
        <is>
          <t>2016Q3</t>
        </is>
      </c>
      <c r="Y9282" t="inlineStr">
        <is>
          <t>2016-09</t>
        </is>
      </c>
      <c r="Z9282" t="inlineStr">
        <is>
          <t>0% (No Discount)</t>
        </is>
      </c>
      <c r="AA9282" t="b">
        <v>1</v>
      </c>
      <c r="AB9282" t="b">
        <v>0</v>
      </c>
      <c r="AC9282" s="19" t="n">
        <v>81.94</v>
      </c>
      <c r="AD9282" s="21" t="n">
        <v>0.25</v>
      </c>
    </row>
    <row r="9283" ht="18" customHeight="1">
      <c r="A9283" t="n">
        <v>9282</v>
      </c>
      <c r="B9283" t="inlineStr">
        <is>
          <t>US-2017-152898</t>
        </is>
      </c>
      <c r="C9283" s="18" t="inlineStr">
        <is>
          <t>2017-09-11</t>
        </is>
      </c>
      <c r="D9283" s="18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19" t="n">
        <v>67.90000000000001</v>
      </c>
      <c r="S9283" s="20" t="n">
        <v>5</v>
      </c>
      <c r="T9283" s="21" t="n">
        <v>0</v>
      </c>
      <c r="U9283" s="19" t="n">
        <v>20.37</v>
      </c>
      <c r="V9283" t="n">
        <v>4</v>
      </c>
      <c r="W9283" t="n">
        <v>2017</v>
      </c>
      <c r="X9283" t="inlineStr">
        <is>
          <t>2017Q3</t>
        </is>
      </c>
      <c r="Y9283" t="inlineStr">
        <is>
          <t>2017-09</t>
        </is>
      </c>
      <c r="Z9283" t="inlineStr">
        <is>
          <t>0% (No Discount)</t>
        </is>
      </c>
      <c r="AA9283" t="b">
        <v>1</v>
      </c>
      <c r="AB9283" t="b">
        <v>0</v>
      </c>
      <c r="AC9283" s="19" t="n">
        <v>13.58</v>
      </c>
      <c r="AD9283" s="21" t="n">
        <v>0.3</v>
      </c>
    </row>
    <row r="9284" ht="18" customHeight="1">
      <c r="A9284" t="n">
        <v>9283</v>
      </c>
      <c r="B9284" t="inlineStr">
        <is>
          <t>CA-2016-160486</t>
        </is>
      </c>
      <c r="C9284" s="18" t="inlineStr">
        <is>
          <t>2016-12-30</t>
        </is>
      </c>
      <c r="D9284" s="18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19" t="n">
        <v>72.224</v>
      </c>
      <c r="S9284" s="20" t="n">
        <v>4</v>
      </c>
      <c r="T9284" s="21" t="n">
        <v>0.2</v>
      </c>
      <c r="U9284" s="19" t="n">
        <v>25.2784</v>
      </c>
      <c r="V9284" t="n">
        <v>5</v>
      </c>
      <c r="W9284" t="n">
        <v>2016</v>
      </c>
      <c r="X9284" t="inlineStr">
        <is>
          <t>2016Q4</t>
        </is>
      </c>
      <c r="Y9284" t="inlineStr">
        <is>
          <t>2016-12</t>
        </is>
      </c>
      <c r="Z9284" t="inlineStr">
        <is>
          <t>10.1% - 20%</t>
        </is>
      </c>
      <c r="AA9284" t="b">
        <v>1</v>
      </c>
      <c r="AB9284" t="b">
        <v>0</v>
      </c>
      <c r="AC9284" s="19" t="n">
        <v>22.57</v>
      </c>
      <c r="AD9284" s="21" t="n">
        <v>0.35</v>
      </c>
    </row>
    <row r="9285" ht="18" customHeight="1">
      <c r="A9285" t="n">
        <v>9284</v>
      </c>
      <c r="B9285" t="inlineStr">
        <is>
          <t>CA-2017-102218</t>
        </is>
      </c>
      <c r="C9285" s="18" t="inlineStr">
        <is>
          <t>2017-09-02</t>
        </is>
      </c>
      <c r="D9285" s="18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19" t="n">
        <v>11.696</v>
      </c>
      <c r="S9285" s="20" t="n">
        <v>2</v>
      </c>
      <c r="T9285" s="21" t="n">
        <v>0.2</v>
      </c>
      <c r="U9285" s="19" t="n">
        <v>3.9474</v>
      </c>
      <c r="V9285" t="n">
        <v>2</v>
      </c>
      <c r="W9285" t="n">
        <v>2017</v>
      </c>
      <c r="X9285" t="inlineStr">
        <is>
          <t>2017Q3</t>
        </is>
      </c>
      <c r="Y9285" t="inlineStr">
        <is>
          <t>2017-09</t>
        </is>
      </c>
      <c r="Z9285" t="inlineStr">
        <is>
          <t>10.1% - 20%</t>
        </is>
      </c>
      <c r="AA9285" t="b">
        <v>1</v>
      </c>
      <c r="AB9285" t="b">
        <v>0</v>
      </c>
      <c r="AC9285" s="19" t="n">
        <v>7.31</v>
      </c>
      <c r="AD9285" s="21" t="n">
        <v>0.3375</v>
      </c>
    </row>
    <row r="9286" ht="18" customHeight="1">
      <c r="A9286" t="n">
        <v>9285</v>
      </c>
      <c r="B9286" t="inlineStr">
        <is>
          <t>CA-2014-161032</t>
        </is>
      </c>
      <c r="C9286" s="18" t="inlineStr">
        <is>
          <t>2014-11-18</t>
        </is>
      </c>
      <c r="D9286" s="18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19" t="n">
        <v>392.94</v>
      </c>
      <c r="S9286" s="20" t="n">
        <v>3</v>
      </c>
      <c r="T9286" s="21" t="n">
        <v>0</v>
      </c>
      <c r="U9286" s="19" t="n">
        <v>43.2234</v>
      </c>
      <c r="V9286" t="n">
        <v>5</v>
      </c>
      <c r="W9286" t="n">
        <v>2014</v>
      </c>
      <c r="X9286" t="inlineStr">
        <is>
          <t>2014Q4</t>
        </is>
      </c>
      <c r="Y9286" t="inlineStr">
        <is>
          <t>2014-11</t>
        </is>
      </c>
      <c r="Z9286" t="inlineStr">
        <is>
          <t>0% (No Discount)</t>
        </is>
      </c>
      <c r="AA9286" t="b">
        <v>1</v>
      </c>
      <c r="AB9286" t="b">
        <v>0</v>
      </c>
      <c r="AC9286" s="19" t="n">
        <v>130.98</v>
      </c>
      <c r="AD9286" s="21" t="n">
        <v>0.11</v>
      </c>
    </row>
    <row r="9287" ht="18" customHeight="1">
      <c r="A9287" t="n">
        <v>9286</v>
      </c>
      <c r="B9287" t="inlineStr">
        <is>
          <t>CA-2015-102778</t>
        </is>
      </c>
      <c r="C9287" s="18" t="inlineStr">
        <is>
          <t>2015-11-21</t>
        </is>
      </c>
      <c r="D9287" s="18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19" t="n">
        <v>18.176</v>
      </c>
      <c r="S9287" s="20" t="n">
        <v>1</v>
      </c>
      <c r="T9287" s="21" t="n">
        <v>0.2</v>
      </c>
      <c r="U9287" s="19" t="n">
        <v>4.7712</v>
      </c>
      <c r="V9287" t="n">
        <v>3</v>
      </c>
      <c r="W9287" t="n">
        <v>2015</v>
      </c>
      <c r="X9287" t="inlineStr">
        <is>
          <t>2015Q4</t>
        </is>
      </c>
      <c r="Y9287" t="inlineStr">
        <is>
          <t>2015-11</t>
        </is>
      </c>
      <c r="Z9287" t="inlineStr">
        <is>
          <t>10.1% - 20%</t>
        </is>
      </c>
      <c r="AA9287" t="b">
        <v>1</v>
      </c>
      <c r="AB9287" t="b">
        <v>0</v>
      </c>
      <c r="AC9287" s="19" t="n">
        <v>22.72</v>
      </c>
      <c r="AD9287" s="21" t="n">
        <v>0.2625</v>
      </c>
    </row>
    <row r="9288" ht="18" customHeight="1">
      <c r="A9288" t="n">
        <v>9287</v>
      </c>
      <c r="B9288" t="inlineStr">
        <is>
          <t>CA-2017-154011</t>
        </is>
      </c>
      <c r="C9288" s="18" t="inlineStr">
        <is>
          <t>2017-06-19</t>
        </is>
      </c>
      <c r="D9288" s="1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19" t="n">
        <v>6.888</v>
      </c>
      <c r="S9288" s="20" t="n">
        <v>3</v>
      </c>
      <c r="T9288" s="21" t="n">
        <v>0.8</v>
      </c>
      <c r="U9288" s="19" t="n">
        <v>-11.0208</v>
      </c>
      <c r="V9288" t="n">
        <v>7</v>
      </c>
      <c r="W9288" t="n">
        <v>2017</v>
      </c>
      <c r="X9288" t="inlineStr">
        <is>
          <t>2017Q2</t>
        </is>
      </c>
      <c r="Y9288" t="inlineStr">
        <is>
          <t>2017-06</t>
        </is>
      </c>
      <c r="Z9288" t="inlineStr">
        <is>
          <t>&gt; 50% (Deep Discount)</t>
        </is>
      </c>
      <c r="AA9288" t="b">
        <v>0</v>
      </c>
      <c r="AB9288" t="b">
        <v>1</v>
      </c>
      <c r="AC9288" s="19" t="n">
        <v>11.48</v>
      </c>
      <c r="AD9288" s="21" t="n">
        <v>-1.6</v>
      </c>
    </row>
    <row r="9289" ht="18" customHeight="1">
      <c r="A9289" t="n">
        <v>9288</v>
      </c>
      <c r="B9289" t="inlineStr">
        <is>
          <t>CA-2017-154011</t>
        </is>
      </c>
      <c r="C9289" s="18" t="inlineStr">
        <is>
          <t>2017-06-19</t>
        </is>
      </c>
      <c r="D9289" s="18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19" t="n">
        <v>457.485</v>
      </c>
      <c r="S9289" s="20" t="n">
        <v>3</v>
      </c>
      <c r="T9289" s="21" t="n">
        <v>0.3</v>
      </c>
      <c r="U9289" s="19" t="n">
        <v>-84.9615</v>
      </c>
      <c r="V9289" t="n">
        <v>7</v>
      </c>
      <c r="W9289" t="n">
        <v>2017</v>
      </c>
      <c r="X9289" t="inlineStr">
        <is>
          <t>2017Q2</t>
        </is>
      </c>
      <c r="Y9289" t="inlineStr">
        <is>
          <t>2017-06</t>
        </is>
      </c>
      <c r="Z9289" t="inlineStr">
        <is>
          <t>20.1% - 30%</t>
        </is>
      </c>
      <c r="AA9289" t="b">
        <v>0</v>
      </c>
      <c r="AB9289" t="b">
        <v>1</v>
      </c>
      <c r="AC9289" s="19" t="n">
        <v>217.85</v>
      </c>
      <c r="AD9289" s="21" t="n">
        <v>-0.1857</v>
      </c>
    </row>
    <row r="9290" ht="18" customHeight="1">
      <c r="A9290" t="n">
        <v>9289</v>
      </c>
      <c r="B9290" t="inlineStr">
        <is>
          <t>US-2017-165456</t>
        </is>
      </c>
      <c r="C9290" s="18" t="inlineStr">
        <is>
          <t>2017-11-30</t>
        </is>
      </c>
      <c r="D9290" s="18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19" t="n">
        <v>1079.316</v>
      </c>
      <c r="S9290" s="20" t="n">
        <v>6</v>
      </c>
      <c r="T9290" s="21" t="n">
        <v>0.3</v>
      </c>
      <c r="U9290" s="19" t="n">
        <v>-15.4188</v>
      </c>
      <c r="V9290" t="n">
        <v>3</v>
      </c>
      <c r="W9290" t="n">
        <v>2017</v>
      </c>
      <c r="X9290" t="inlineStr">
        <is>
          <t>2017Q4</t>
        </is>
      </c>
      <c r="Y9290" t="inlineStr">
        <is>
          <t>2017-11</t>
        </is>
      </c>
      <c r="Z9290" t="inlineStr">
        <is>
          <t>20.1% - 30%</t>
        </is>
      </c>
      <c r="AA9290" t="b">
        <v>0</v>
      </c>
      <c r="AB9290" t="b">
        <v>1</v>
      </c>
      <c r="AC9290" s="19" t="n">
        <v>256.98</v>
      </c>
      <c r="AD9290" s="21" t="n">
        <v>-0.0143</v>
      </c>
    </row>
    <row r="9291" ht="18" customHeight="1">
      <c r="A9291" t="n">
        <v>9290</v>
      </c>
      <c r="B9291" t="inlineStr">
        <is>
          <t>CA-2014-111857</t>
        </is>
      </c>
      <c r="C9291" s="18" t="inlineStr">
        <is>
          <t>2014-04-23</t>
        </is>
      </c>
      <c r="D9291" s="18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19" t="n">
        <v>48.91</v>
      </c>
      <c r="S9291" s="20" t="n">
        <v>1</v>
      </c>
      <c r="T9291" s="21" t="n">
        <v>0</v>
      </c>
      <c r="U9291" s="19" t="n">
        <v>22.9877</v>
      </c>
      <c r="V9291" t="n">
        <v>3</v>
      </c>
      <c r="W9291" t="n">
        <v>2014</v>
      </c>
      <c r="X9291" t="inlineStr">
        <is>
          <t>2014Q2</t>
        </is>
      </c>
      <c r="Y9291" t="inlineStr">
        <is>
          <t>2014-04</t>
        </is>
      </c>
      <c r="Z9291" t="inlineStr">
        <is>
          <t>0% (No Discount)</t>
        </is>
      </c>
      <c r="AA9291" t="b">
        <v>1</v>
      </c>
      <c r="AB9291" t="b">
        <v>0</v>
      </c>
      <c r="AC9291" s="19" t="n">
        <v>48.91</v>
      </c>
      <c r="AD9291" s="21" t="n">
        <v>0.47</v>
      </c>
    </row>
    <row r="9292" ht="18" customHeight="1">
      <c r="A9292" t="n">
        <v>9291</v>
      </c>
      <c r="B9292" t="inlineStr">
        <is>
          <t>CA-2014-163650</t>
        </is>
      </c>
      <c r="C9292" s="18" t="inlineStr">
        <is>
          <t>2014-09-23</t>
        </is>
      </c>
      <c r="D9292" s="18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19" t="n">
        <v>9.84</v>
      </c>
      <c r="S9292" s="20" t="n">
        <v>3</v>
      </c>
      <c r="T9292" s="21" t="n">
        <v>0</v>
      </c>
      <c r="U9292" s="19" t="n">
        <v>2.8536</v>
      </c>
      <c r="V9292" t="n">
        <v>2</v>
      </c>
      <c r="W9292" t="n">
        <v>2014</v>
      </c>
      <c r="X9292" t="inlineStr">
        <is>
          <t>2014Q3</t>
        </is>
      </c>
      <c r="Y9292" t="inlineStr">
        <is>
          <t>2014-09</t>
        </is>
      </c>
      <c r="Z9292" t="inlineStr">
        <is>
          <t>0% (No Discount)</t>
        </is>
      </c>
      <c r="AA9292" t="b">
        <v>1</v>
      </c>
      <c r="AB9292" t="b">
        <v>0</v>
      </c>
      <c r="AC9292" s="19" t="n">
        <v>3.28</v>
      </c>
      <c r="AD9292" s="21" t="n">
        <v>0.29</v>
      </c>
    </row>
    <row r="9293" ht="18" customHeight="1">
      <c r="A9293" t="n">
        <v>9292</v>
      </c>
      <c r="B9293" t="inlineStr">
        <is>
          <t>CA-2014-163650</t>
        </is>
      </c>
      <c r="C9293" s="18" t="inlineStr">
        <is>
          <t>2014-09-23</t>
        </is>
      </c>
      <c r="D9293" s="18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19" t="n">
        <v>34.5</v>
      </c>
      <c r="S9293" s="20" t="n">
        <v>3</v>
      </c>
      <c r="T9293" s="21" t="n">
        <v>0</v>
      </c>
      <c r="U9293" s="19" t="n">
        <v>15.525</v>
      </c>
      <c r="V9293" t="n">
        <v>2</v>
      </c>
      <c r="W9293" t="n">
        <v>2014</v>
      </c>
      <c r="X9293" t="inlineStr">
        <is>
          <t>2014Q3</t>
        </is>
      </c>
      <c r="Y9293" t="inlineStr">
        <is>
          <t>2014-09</t>
        </is>
      </c>
      <c r="Z9293" t="inlineStr">
        <is>
          <t>0% (No Discount)</t>
        </is>
      </c>
      <c r="AA9293" t="b">
        <v>1</v>
      </c>
      <c r="AB9293" t="b">
        <v>0</v>
      </c>
      <c r="AC9293" s="19" t="n">
        <v>11.5</v>
      </c>
      <c r="AD9293" s="21" t="n">
        <v>0.45</v>
      </c>
    </row>
    <row r="9294" ht="18" customHeight="1">
      <c r="A9294" t="n">
        <v>9293</v>
      </c>
      <c r="B9294" t="inlineStr">
        <is>
          <t>CA-2017-124114</t>
        </is>
      </c>
      <c r="C9294" s="18" t="inlineStr">
        <is>
          <t>2017-03-02</t>
        </is>
      </c>
      <c r="D9294" s="18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19" t="n">
        <v>0.556</v>
      </c>
      <c r="S9294" s="20" t="n">
        <v>1</v>
      </c>
      <c r="T9294" s="21" t="n">
        <v>0.8</v>
      </c>
      <c r="U9294" s="19" t="n">
        <v>-0.9452</v>
      </c>
      <c r="V9294" t="n">
        <v>0</v>
      </c>
      <c r="W9294" t="n">
        <v>2017</v>
      </c>
      <c r="X9294" t="inlineStr">
        <is>
          <t>2017Q1</t>
        </is>
      </c>
      <c r="Y9294" t="inlineStr">
        <is>
          <t>2017-03</t>
        </is>
      </c>
      <c r="Z9294" t="inlineStr">
        <is>
          <t>&gt; 50% (Deep Discount)</t>
        </is>
      </c>
      <c r="AA9294" t="b">
        <v>0</v>
      </c>
      <c r="AB9294" t="b">
        <v>1</v>
      </c>
      <c r="AC9294" s="19" t="n">
        <v>2.78</v>
      </c>
      <c r="AD9294" s="21" t="n">
        <v>-1.7</v>
      </c>
    </row>
    <row r="9295" ht="18" customHeight="1">
      <c r="A9295" t="n">
        <v>9294</v>
      </c>
      <c r="B9295" t="inlineStr">
        <is>
          <t>US-2017-116505</t>
        </is>
      </c>
      <c r="C9295" s="18" t="inlineStr">
        <is>
          <t>2017-11-17</t>
        </is>
      </c>
      <c r="D9295" s="18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19" t="n">
        <v>43.8</v>
      </c>
      <c r="S9295" s="20" t="n">
        <v>6</v>
      </c>
      <c r="T9295" s="21" t="n">
        <v>0</v>
      </c>
      <c r="U9295" s="19" t="n">
        <v>20.586</v>
      </c>
      <c r="V9295" t="n">
        <v>4</v>
      </c>
      <c r="W9295" t="n">
        <v>2017</v>
      </c>
      <c r="X9295" t="inlineStr">
        <is>
          <t>2017Q4</t>
        </is>
      </c>
      <c r="Y9295" t="inlineStr">
        <is>
          <t>2017-11</t>
        </is>
      </c>
      <c r="Z9295" t="inlineStr">
        <is>
          <t>0% (No Discount)</t>
        </is>
      </c>
      <c r="AA9295" t="b">
        <v>1</v>
      </c>
      <c r="AB9295" t="b">
        <v>0</v>
      </c>
      <c r="AC9295" s="19" t="n">
        <v>7.3</v>
      </c>
      <c r="AD9295" s="21" t="n">
        <v>0.47</v>
      </c>
    </row>
    <row r="9296" ht="18" customHeight="1">
      <c r="A9296" t="n">
        <v>9295</v>
      </c>
      <c r="B9296" t="inlineStr">
        <is>
          <t>CA-2017-161340</t>
        </is>
      </c>
      <c r="C9296" s="18" t="inlineStr">
        <is>
          <t>2017-05-28</t>
        </is>
      </c>
      <c r="D9296" s="18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19" t="n">
        <v>13.872</v>
      </c>
      <c r="S9296" s="20" t="n">
        <v>3</v>
      </c>
      <c r="T9296" s="21" t="n">
        <v>0.2</v>
      </c>
      <c r="U9296" s="19" t="n">
        <v>5.0286</v>
      </c>
      <c r="V9296" t="n">
        <v>4</v>
      </c>
      <c r="W9296" t="n">
        <v>2017</v>
      </c>
      <c r="X9296" t="inlineStr">
        <is>
          <t>2017Q2</t>
        </is>
      </c>
      <c r="Y9296" t="inlineStr">
        <is>
          <t>2017-05</t>
        </is>
      </c>
      <c r="Z9296" t="inlineStr">
        <is>
          <t>10.1% - 20%</t>
        </is>
      </c>
      <c r="AA9296" t="b">
        <v>1</v>
      </c>
      <c r="AB9296" t="b">
        <v>0</v>
      </c>
      <c r="AC9296" s="19" t="n">
        <v>5.78</v>
      </c>
      <c r="AD9296" s="21" t="n">
        <v>0.3625</v>
      </c>
    </row>
    <row r="9297" ht="18" customHeight="1">
      <c r="A9297" t="n">
        <v>9296</v>
      </c>
      <c r="B9297" t="inlineStr">
        <is>
          <t>CA-2017-161340</t>
        </is>
      </c>
      <c r="C9297" s="18" t="inlineStr">
        <is>
          <t>2017-05-28</t>
        </is>
      </c>
      <c r="D9297" s="18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19" t="n">
        <v>115.96</v>
      </c>
      <c r="S9297" s="20" t="n">
        <v>4</v>
      </c>
      <c r="T9297" s="21" t="n">
        <v>0.5</v>
      </c>
      <c r="U9297" s="19" t="n">
        <v>-64.9376</v>
      </c>
      <c r="V9297" t="n">
        <v>4</v>
      </c>
      <c r="W9297" t="n">
        <v>2017</v>
      </c>
      <c r="X9297" t="inlineStr">
        <is>
          <t>2017Q2</t>
        </is>
      </c>
      <c r="Y9297" t="inlineStr">
        <is>
          <t>2017-05</t>
        </is>
      </c>
      <c r="Z9297" t="inlineStr">
        <is>
          <t>30.1% - 50%</t>
        </is>
      </c>
      <c r="AA9297" t="b">
        <v>0</v>
      </c>
      <c r="AB9297" t="b">
        <v>1</v>
      </c>
      <c r="AC9297" s="19" t="n">
        <v>57.98</v>
      </c>
      <c r="AD9297" s="21" t="n">
        <v>-0.5600000000000001</v>
      </c>
    </row>
    <row r="9298" ht="18" customHeight="1">
      <c r="A9298" t="n">
        <v>9297</v>
      </c>
      <c r="B9298" t="inlineStr">
        <is>
          <t>US-2015-163433</t>
        </is>
      </c>
      <c r="C9298" s="18" t="inlineStr">
        <is>
          <t>2015-04-18</t>
        </is>
      </c>
      <c r="D9298" s="1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19" t="n">
        <v>41.424</v>
      </c>
      <c r="S9298" s="20" t="n">
        <v>2</v>
      </c>
      <c r="T9298" s="21" t="n">
        <v>0.2</v>
      </c>
      <c r="U9298" s="19" t="n">
        <v>8.284800000000001</v>
      </c>
      <c r="V9298" t="n">
        <v>4</v>
      </c>
      <c r="W9298" t="n">
        <v>2015</v>
      </c>
      <c r="X9298" t="inlineStr">
        <is>
          <t>2015Q2</t>
        </is>
      </c>
      <c r="Y9298" t="inlineStr">
        <is>
          <t>2015-04</t>
        </is>
      </c>
      <c r="Z9298" t="inlineStr">
        <is>
          <t>10.1% - 20%</t>
        </is>
      </c>
      <c r="AA9298" t="b">
        <v>1</v>
      </c>
      <c r="AB9298" t="b">
        <v>0</v>
      </c>
      <c r="AC9298" s="19" t="n">
        <v>25.89</v>
      </c>
      <c r="AD9298" s="21" t="n">
        <v>0.2</v>
      </c>
    </row>
    <row r="9299" ht="18" customHeight="1">
      <c r="A9299" t="n">
        <v>9298</v>
      </c>
      <c r="B9299" t="inlineStr">
        <is>
          <t>US-2015-163433</t>
        </is>
      </c>
      <c r="C9299" s="18" t="inlineStr">
        <is>
          <t>2015-04-18</t>
        </is>
      </c>
      <c r="D9299" s="18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19" t="n">
        <v>244.768</v>
      </c>
      <c r="S9299" s="20" t="n">
        <v>4</v>
      </c>
      <c r="T9299" s="21" t="n">
        <v>0.2</v>
      </c>
      <c r="U9299" s="19" t="n">
        <v>24.4768</v>
      </c>
      <c r="V9299" t="n">
        <v>4</v>
      </c>
      <c r="W9299" t="n">
        <v>2015</v>
      </c>
      <c r="X9299" t="inlineStr">
        <is>
          <t>2015Q2</t>
        </is>
      </c>
      <c r="Y9299" t="inlineStr">
        <is>
          <t>2015-04</t>
        </is>
      </c>
      <c r="Z9299" t="inlineStr">
        <is>
          <t>10.1% - 20%</t>
        </is>
      </c>
      <c r="AA9299" t="b">
        <v>1</v>
      </c>
      <c r="AB9299" t="b">
        <v>0</v>
      </c>
      <c r="AC9299" s="19" t="n">
        <v>76.48999999999999</v>
      </c>
      <c r="AD9299" s="21" t="n">
        <v>0.1</v>
      </c>
    </row>
    <row r="9300" ht="18" customHeight="1">
      <c r="A9300" t="n">
        <v>9299</v>
      </c>
      <c r="B9300" t="inlineStr">
        <is>
          <t>US-2015-163433</t>
        </is>
      </c>
      <c r="C9300" s="18" t="inlineStr">
        <is>
          <t>2015-04-18</t>
        </is>
      </c>
      <c r="D9300" s="18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19" t="n">
        <v>74.352</v>
      </c>
      <c r="S9300" s="20" t="n">
        <v>3</v>
      </c>
      <c r="T9300" s="21" t="n">
        <v>0.2</v>
      </c>
      <c r="U9300" s="19" t="n">
        <v>6.5058</v>
      </c>
      <c r="V9300" t="n">
        <v>4</v>
      </c>
      <c r="W9300" t="n">
        <v>2015</v>
      </c>
      <c r="X9300" t="inlineStr">
        <is>
          <t>2015Q2</t>
        </is>
      </c>
      <c r="Y9300" t="inlineStr">
        <is>
          <t>2015-04</t>
        </is>
      </c>
      <c r="Z9300" t="inlineStr">
        <is>
          <t>10.1% - 20%</t>
        </is>
      </c>
      <c r="AA9300" t="b">
        <v>1</v>
      </c>
      <c r="AB9300" t="b">
        <v>0</v>
      </c>
      <c r="AC9300" s="19" t="n">
        <v>30.98</v>
      </c>
      <c r="AD9300" s="21" t="n">
        <v>0.08749999999999999</v>
      </c>
    </row>
    <row r="9301" ht="18" customHeight="1">
      <c r="A9301" t="n">
        <v>9300</v>
      </c>
      <c r="B9301" t="inlineStr">
        <is>
          <t>US-2015-163433</t>
        </is>
      </c>
      <c r="C9301" s="18" t="inlineStr">
        <is>
          <t>2015-04-18</t>
        </is>
      </c>
      <c r="D9301" s="18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19" t="n">
        <v>4.312</v>
      </c>
      <c r="S9301" s="20" t="n">
        <v>2</v>
      </c>
      <c r="T9301" s="21" t="n">
        <v>0.8</v>
      </c>
      <c r="U9301" s="19" t="n">
        <v>-6.8992</v>
      </c>
      <c r="V9301" t="n">
        <v>4</v>
      </c>
      <c r="W9301" t="n">
        <v>2015</v>
      </c>
      <c r="X9301" t="inlineStr">
        <is>
          <t>2015Q2</t>
        </is>
      </c>
      <c r="Y9301" t="inlineStr">
        <is>
          <t>2015-04</t>
        </is>
      </c>
      <c r="Z9301" t="inlineStr">
        <is>
          <t>&gt; 50% (Deep Discount)</t>
        </is>
      </c>
      <c r="AA9301" t="b">
        <v>0</v>
      </c>
      <c r="AB9301" t="b">
        <v>1</v>
      </c>
      <c r="AC9301" s="19" t="n">
        <v>10.78</v>
      </c>
      <c r="AD9301" s="21" t="n">
        <v>-1.6</v>
      </c>
    </row>
    <row r="9302" ht="18" customHeight="1">
      <c r="A9302" t="n">
        <v>9301</v>
      </c>
      <c r="B9302" t="inlineStr">
        <is>
          <t>US-2015-163433</t>
        </is>
      </c>
      <c r="C9302" s="18" t="inlineStr">
        <is>
          <t>2015-04-18</t>
        </is>
      </c>
      <c r="D9302" s="18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19" t="n">
        <v>56.686</v>
      </c>
      <c r="S9302" s="20" t="n">
        <v>1</v>
      </c>
      <c r="T9302" s="21" t="n">
        <v>0.3</v>
      </c>
      <c r="U9302" s="19" t="n">
        <v>-20.245</v>
      </c>
      <c r="V9302" t="n">
        <v>4</v>
      </c>
      <c r="W9302" t="n">
        <v>2015</v>
      </c>
      <c r="X9302" t="inlineStr">
        <is>
          <t>2015Q2</t>
        </is>
      </c>
      <c r="Y9302" t="inlineStr">
        <is>
          <t>2015-04</t>
        </is>
      </c>
      <c r="Z9302" t="inlineStr">
        <is>
          <t>20.1% - 30%</t>
        </is>
      </c>
      <c r="AA9302" t="b">
        <v>0</v>
      </c>
      <c r="AB9302" t="b">
        <v>1</v>
      </c>
      <c r="AC9302" s="19" t="n">
        <v>80.98</v>
      </c>
      <c r="AD9302" s="21" t="n">
        <v>-0.3571</v>
      </c>
    </row>
    <row r="9303" ht="18" customHeight="1">
      <c r="A9303" t="n">
        <v>9302</v>
      </c>
      <c r="B9303" t="inlineStr">
        <is>
          <t>US-2015-163433</t>
        </is>
      </c>
      <c r="C9303" s="18" t="inlineStr">
        <is>
          <t>2015-04-18</t>
        </is>
      </c>
      <c r="D9303" s="18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19" t="n">
        <v>97.968</v>
      </c>
      <c r="S9303" s="20" t="n">
        <v>2</v>
      </c>
      <c r="T9303" s="21" t="n">
        <v>0.2</v>
      </c>
      <c r="U9303" s="19" t="n">
        <v>6.123</v>
      </c>
      <c r="V9303" t="n">
        <v>4</v>
      </c>
      <c r="W9303" t="n">
        <v>2015</v>
      </c>
      <c r="X9303" t="inlineStr">
        <is>
          <t>2015Q2</t>
        </is>
      </c>
      <c r="Y9303" t="inlineStr">
        <is>
          <t>2015-04</t>
        </is>
      </c>
      <c r="Z9303" t="inlineStr">
        <is>
          <t>10.1% - 20%</t>
        </is>
      </c>
      <c r="AA9303" t="b">
        <v>1</v>
      </c>
      <c r="AB9303" t="b">
        <v>0</v>
      </c>
      <c r="AC9303" s="19" t="n">
        <v>61.23</v>
      </c>
      <c r="AD9303" s="21" t="n">
        <v>0.0625</v>
      </c>
    </row>
    <row r="9304" ht="18" customHeight="1">
      <c r="A9304" t="n">
        <v>9303</v>
      </c>
      <c r="B9304" t="inlineStr">
        <is>
          <t>US-2015-163433</t>
        </is>
      </c>
      <c r="C9304" s="18" t="inlineStr">
        <is>
          <t>2015-04-18</t>
        </is>
      </c>
      <c r="D9304" s="18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19" t="n">
        <v>7.872</v>
      </c>
      <c r="S9304" s="20" t="n">
        <v>3</v>
      </c>
      <c r="T9304" s="21" t="n">
        <v>0.2</v>
      </c>
      <c r="U9304" s="19" t="n">
        <v>0.8856000000000001</v>
      </c>
      <c r="V9304" t="n">
        <v>4</v>
      </c>
      <c r="W9304" t="n">
        <v>2015</v>
      </c>
      <c r="X9304" t="inlineStr">
        <is>
          <t>2015Q2</t>
        </is>
      </c>
      <c r="Y9304" t="inlineStr">
        <is>
          <t>2015-04</t>
        </is>
      </c>
      <c r="Z9304" t="inlineStr">
        <is>
          <t>10.1% - 20%</t>
        </is>
      </c>
      <c r="AA9304" t="b">
        <v>1</v>
      </c>
      <c r="AB9304" t="b">
        <v>0</v>
      </c>
      <c r="AC9304" s="19" t="n">
        <v>3.28</v>
      </c>
      <c r="AD9304" s="21" t="n">
        <v>0.1125</v>
      </c>
    </row>
    <row r="9305" ht="18" customHeight="1">
      <c r="A9305" t="n">
        <v>9304</v>
      </c>
      <c r="B9305" t="inlineStr">
        <is>
          <t>US-2015-163433</t>
        </is>
      </c>
      <c r="C9305" s="18" t="inlineStr">
        <is>
          <t>2015-04-18</t>
        </is>
      </c>
      <c r="D9305" s="18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19" t="n">
        <v>15.552</v>
      </c>
      <c r="S9305" s="20" t="n">
        <v>3</v>
      </c>
      <c r="T9305" s="21" t="n">
        <v>0.2</v>
      </c>
      <c r="U9305" s="19" t="n">
        <v>5.4432</v>
      </c>
      <c r="V9305" t="n">
        <v>4</v>
      </c>
      <c r="W9305" t="n">
        <v>2015</v>
      </c>
      <c r="X9305" t="inlineStr">
        <is>
          <t>2015Q2</t>
        </is>
      </c>
      <c r="Y9305" t="inlineStr">
        <is>
          <t>2015-04</t>
        </is>
      </c>
      <c r="Z9305" t="inlineStr">
        <is>
          <t>10.1% - 20%</t>
        </is>
      </c>
      <c r="AA9305" t="b">
        <v>1</v>
      </c>
      <c r="AB9305" t="b">
        <v>0</v>
      </c>
      <c r="AC9305" s="19" t="n">
        <v>6.48</v>
      </c>
      <c r="AD9305" s="21" t="n">
        <v>0.35</v>
      </c>
    </row>
    <row r="9306" ht="18" customHeight="1">
      <c r="A9306" t="n">
        <v>9305</v>
      </c>
      <c r="B9306" t="inlineStr">
        <is>
          <t>US-2015-163433</t>
        </is>
      </c>
      <c r="C9306" s="18" t="inlineStr">
        <is>
          <t>2015-04-18</t>
        </is>
      </c>
      <c r="D9306" s="18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19" t="n">
        <v>1.476</v>
      </c>
      <c r="S9306" s="20" t="n">
        <v>1</v>
      </c>
      <c r="T9306" s="21" t="n">
        <v>0.8</v>
      </c>
      <c r="U9306" s="19" t="n">
        <v>-2.2878</v>
      </c>
      <c r="V9306" t="n">
        <v>4</v>
      </c>
      <c r="W9306" t="n">
        <v>2015</v>
      </c>
      <c r="X9306" t="inlineStr">
        <is>
          <t>2015Q2</t>
        </is>
      </c>
      <c r="Y9306" t="inlineStr">
        <is>
          <t>2015-04</t>
        </is>
      </c>
      <c r="Z9306" t="inlineStr">
        <is>
          <t>&gt; 50% (Deep Discount)</t>
        </is>
      </c>
      <c r="AA9306" t="b">
        <v>0</v>
      </c>
      <c r="AB9306" t="b">
        <v>1</v>
      </c>
      <c r="AC9306" s="19" t="n">
        <v>7.38</v>
      </c>
      <c r="AD9306" s="21" t="n">
        <v>-1.55</v>
      </c>
    </row>
    <row r="9307" ht="18" customHeight="1">
      <c r="A9307" t="n">
        <v>9306</v>
      </c>
      <c r="B9307" t="inlineStr">
        <is>
          <t>CA-2015-137603</t>
        </is>
      </c>
      <c r="C9307" s="18" t="inlineStr">
        <is>
          <t>2015-09-19</t>
        </is>
      </c>
      <c r="D9307" s="18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19" t="n">
        <v>8.4</v>
      </c>
      <c r="S9307" s="20" t="n">
        <v>5</v>
      </c>
      <c r="T9307" s="21" t="n">
        <v>0</v>
      </c>
      <c r="U9307" s="19" t="n">
        <v>2.184</v>
      </c>
      <c r="V9307" t="n">
        <v>5</v>
      </c>
      <c r="W9307" t="n">
        <v>2015</v>
      </c>
      <c r="X9307" t="inlineStr">
        <is>
          <t>2015Q3</t>
        </is>
      </c>
      <c r="Y9307" t="inlineStr">
        <is>
          <t>2015-09</t>
        </is>
      </c>
      <c r="Z9307" t="inlineStr">
        <is>
          <t>0% (No Discount)</t>
        </is>
      </c>
      <c r="AA9307" t="b">
        <v>1</v>
      </c>
      <c r="AB9307" t="b">
        <v>0</v>
      </c>
      <c r="AC9307" s="19" t="n">
        <v>1.68</v>
      </c>
      <c r="AD9307" s="21" t="n">
        <v>0.26</v>
      </c>
    </row>
    <row r="9308" ht="18" customHeight="1">
      <c r="A9308" t="n">
        <v>9307</v>
      </c>
      <c r="B9308" t="inlineStr">
        <is>
          <t>CA-2014-128237</t>
        </is>
      </c>
      <c r="C9308" s="18" t="inlineStr">
        <is>
          <t>2014-03-25</t>
        </is>
      </c>
      <c r="D9308" s="1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19" t="n">
        <v>6.56</v>
      </c>
      <c r="S9308" s="20" t="n">
        <v>2</v>
      </c>
      <c r="T9308" s="21" t="n">
        <v>0</v>
      </c>
      <c r="U9308" s="19" t="n">
        <v>1.9024</v>
      </c>
      <c r="V9308" t="n">
        <v>5</v>
      </c>
      <c r="W9308" t="n">
        <v>2014</v>
      </c>
      <c r="X9308" t="inlineStr">
        <is>
          <t>2014Q1</t>
        </is>
      </c>
      <c r="Y9308" t="inlineStr">
        <is>
          <t>2014-03</t>
        </is>
      </c>
      <c r="Z9308" t="inlineStr">
        <is>
          <t>0% (No Discount)</t>
        </is>
      </c>
      <c r="AA9308" t="b">
        <v>1</v>
      </c>
      <c r="AB9308" t="b">
        <v>0</v>
      </c>
      <c r="AC9308" s="19" t="n">
        <v>3.28</v>
      </c>
      <c r="AD9308" s="21" t="n">
        <v>0.29</v>
      </c>
    </row>
    <row r="9309" ht="18" customHeight="1">
      <c r="A9309" t="n">
        <v>9308</v>
      </c>
      <c r="B9309" t="inlineStr">
        <is>
          <t>CA-2014-128237</t>
        </is>
      </c>
      <c r="C9309" s="18" t="inlineStr">
        <is>
          <t>2014-03-25</t>
        </is>
      </c>
      <c r="D9309" s="18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19" t="n">
        <v>14.88</v>
      </c>
      <c r="S9309" s="20" t="n">
        <v>2</v>
      </c>
      <c r="T9309" s="21" t="n">
        <v>0</v>
      </c>
      <c r="U9309" s="19" t="n">
        <v>3.72</v>
      </c>
      <c r="V9309" t="n">
        <v>5</v>
      </c>
      <c r="W9309" t="n">
        <v>2014</v>
      </c>
      <c r="X9309" t="inlineStr">
        <is>
          <t>2014Q1</t>
        </is>
      </c>
      <c r="Y9309" t="inlineStr">
        <is>
          <t>2014-03</t>
        </is>
      </c>
      <c r="Z9309" t="inlineStr">
        <is>
          <t>0% (No Discount)</t>
        </is>
      </c>
      <c r="AA9309" t="b">
        <v>1</v>
      </c>
      <c r="AB9309" t="b">
        <v>0</v>
      </c>
      <c r="AC9309" s="19" t="n">
        <v>7.44</v>
      </c>
      <c r="AD9309" s="21" t="n">
        <v>0.25</v>
      </c>
    </row>
    <row r="9310" ht="18" customHeight="1">
      <c r="A9310" t="n">
        <v>9309</v>
      </c>
      <c r="B9310" t="inlineStr">
        <is>
          <t>CA-2014-128237</t>
        </is>
      </c>
      <c r="C9310" s="18" t="inlineStr">
        <is>
          <t>2014-03-25</t>
        </is>
      </c>
      <c r="D9310" s="18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19" t="n">
        <v>45.48</v>
      </c>
      <c r="S9310" s="20" t="n">
        <v>4</v>
      </c>
      <c r="T9310" s="21" t="n">
        <v>0</v>
      </c>
      <c r="U9310" s="19" t="n">
        <v>15.918</v>
      </c>
      <c r="V9310" t="n">
        <v>5</v>
      </c>
      <c r="W9310" t="n">
        <v>2014</v>
      </c>
      <c r="X9310" t="inlineStr">
        <is>
          <t>2014Q1</t>
        </is>
      </c>
      <c r="Y9310" t="inlineStr">
        <is>
          <t>2014-03</t>
        </is>
      </c>
      <c r="Z9310" t="inlineStr">
        <is>
          <t>0% (No Discount)</t>
        </is>
      </c>
      <c r="AA9310" t="b">
        <v>1</v>
      </c>
      <c r="AB9310" t="b">
        <v>0</v>
      </c>
      <c r="AC9310" s="19" t="n">
        <v>11.37</v>
      </c>
      <c r="AD9310" s="21" t="n">
        <v>0.35</v>
      </c>
    </row>
    <row r="9311" ht="18" customHeight="1">
      <c r="A9311" t="n">
        <v>9310</v>
      </c>
      <c r="B9311" t="inlineStr">
        <is>
          <t>CA-2014-128237</t>
        </is>
      </c>
      <c r="C9311" s="18" t="inlineStr">
        <is>
          <t>2014-03-25</t>
        </is>
      </c>
      <c r="D9311" s="18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19" t="n">
        <v>25.44</v>
      </c>
      <c r="S9311" s="20" t="n">
        <v>6</v>
      </c>
      <c r="T9311" s="21" t="n">
        <v>0</v>
      </c>
      <c r="U9311" s="19" t="n">
        <v>9.9216</v>
      </c>
      <c r="V9311" t="n">
        <v>5</v>
      </c>
      <c r="W9311" t="n">
        <v>2014</v>
      </c>
      <c r="X9311" t="inlineStr">
        <is>
          <t>2014Q1</t>
        </is>
      </c>
      <c r="Y9311" t="inlineStr">
        <is>
          <t>2014-03</t>
        </is>
      </c>
      <c r="Z9311" t="inlineStr">
        <is>
          <t>0% (No Discount)</t>
        </is>
      </c>
      <c r="AA9311" t="b">
        <v>1</v>
      </c>
      <c r="AB9311" t="b">
        <v>0</v>
      </c>
      <c r="AC9311" s="19" t="n">
        <v>4.24</v>
      </c>
      <c r="AD9311" s="21" t="n">
        <v>0.39</v>
      </c>
    </row>
    <row r="9312" ht="18" customHeight="1">
      <c r="A9312" t="n">
        <v>9311</v>
      </c>
      <c r="B9312" t="inlineStr">
        <is>
          <t>US-2016-102141</t>
        </is>
      </c>
      <c r="C9312" s="18" t="inlineStr">
        <is>
          <t>2016-08-26</t>
        </is>
      </c>
      <c r="D9312" s="18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19" t="n">
        <v>146.688</v>
      </c>
      <c r="S9312" s="20" t="n">
        <v>8</v>
      </c>
      <c r="T9312" s="21" t="n">
        <v>0.2</v>
      </c>
      <c r="U9312" s="19" t="n">
        <v>45.84</v>
      </c>
      <c r="V9312" t="n">
        <v>5</v>
      </c>
      <c r="W9312" t="n">
        <v>2016</v>
      </c>
      <c r="X9312" t="inlineStr">
        <is>
          <t>2016Q3</t>
        </is>
      </c>
      <c r="Y9312" t="inlineStr">
        <is>
          <t>2016-08</t>
        </is>
      </c>
      <c r="Z9312" t="inlineStr">
        <is>
          <t>10.1% - 20%</t>
        </is>
      </c>
      <c r="AA9312" t="b">
        <v>1</v>
      </c>
      <c r="AB9312" t="b">
        <v>0</v>
      </c>
      <c r="AC9312" s="19" t="n">
        <v>22.92</v>
      </c>
      <c r="AD9312" s="21" t="n">
        <v>0.3125</v>
      </c>
    </row>
    <row r="9313" ht="18" customHeight="1">
      <c r="A9313" t="n">
        <v>9312</v>
      </c>
      <c r="B9313" t="inlineStr">
        <is>
          <t>CA-2017-148642</t>
        </is>
      </c>
      <c r="C9313" s="18" t="inlineStr">
        <is>
          <t>2017-03-06</t>
        </is>
      </c>
      <c r="D9313" s="18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19" t="n">
        <v>4.928</v>
      </c>
      <c r="S9313" s="20" t="n">
        <v>2</v>
      </c>
      <c r="T9313" s="21" t="n">
        <v>0.2</v>
      </c>
      <c r="U9313" s="19" t="n">
        <v>1.7248</v>
      </c>
      <c r="V9313" t="n">
        <v>6</v>
      </c>
      <c r="W9313" t="n">
        <v>2017</v>
      </c>
      <c r="X9313" t="inlineStr">
        <is>
          <t>2017Q1</t>
        </is>
      </c>
      <c r="Y9313" t="inlineStr">
        <is>
          <t>2017-03</t>
        </is>
      </c>
      <c r="Z9313" t="inlineStr">
        <is>
          <t>10.1% - 20%</t>
        </is>
      </c>
      <c r="AA9313" t="b">
        <v>1</v>
      </c>
      <c r="AB9313" t="b">
        <v>0</v>
      </c>
      <c r="AC9313" s="19" t="n">
        <v>3.08</v>
      </c>
      <c r="AD9313" s="21" t="n">
        <v>0.35</v>
      </c>
    </row>
    <row r="9314" ht="18" customHeight="1">
      <c r="A9314" t="n">
        <v>9313</v>
      </c>
      <c r="B9314" t="inlineStr">
        <is>
          <t>CA-2017-148642</t>
        </is>
      </c>
      <c r="C9314" s="18" t="inlineStr">
        <is>
          <t>2017-03-06</t>
        </is>
      </c>
      <c r="D9314" s="18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19" t="n">
        <v>63.488</v>
      </c>
      <c r="S9314" s="20" t="n">
        <v>4</v>
      </c>
      <c r="T9314" s="21" t="n">
        <v>0.2</v>
      </c>
      <c r="U9314" s="19" t="n">
        <v>4.7616</v>
      </c>
      <c r="V9314" t="n">
        <v>6</v>
      </c>
      <c r="W9314" t="n">
        <v>2017</v>
      </c>
      <c r="X9314" t="inlineStr">
        <is>
          <t>2017Q1</t>
        </is>
      </c>
      <c r="Y9314" t="inlineStr">
        <is>
          <t>2017-03</t>
        </is>
      </c>
      <c r="Z9314" t="inlineStr">
        <is>
          <t>10.1% - 20%</t>
        </is>
      </c>
      <c r="AA9314" t="b">
        <v>1</v>
      </c>
      <c r="AB9314" t="b">
        <v>0</v>
      </c>
      <c r="AC9314" s="19" t="n">
        <v>19.84</v>
      </c>
      <c r="AD9314" s="21" t="n">
        <v>0.075</v>
      </c>
    </row>
    <row r="9315" ht="18" customHeight="1">
      <c r="A9315" t="n">
        <v>9314</v>
      </c>
      <c r="B9315" t="inlineStr">
        <is>
          <t>CA-2015-111948</t>
        </is>
      </c>
      <c r="C9315" s="18" t="inlineStr">
        <is>
          <t>2015-11-11</t>
        </is>
      </c>
      <c r="D9315" s="18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19" t="n">
        <v>418.32</v>
      </c>
      <c r="S9315" s="20" t="n">
        <v>7</v>
      </c>
      <c r="T9315" s="21" t="n">
        <v>0</v>
      </c>
      <c r="U9315" s="19" t="n">
        <v>117.1296</v>
      </c>
      <c r="V9315" t="n">
        <v>0</v>
      </c>
      <c r="W9315" t="n">
        <v>2015</v>
      </c>
      <c r="X9315" t="inlineStr">
        <is>
          <t>2015Q4</t>
        </is>
      </c>
      <c r="Y9315" t="inlineStr">
        <is>
          <t>2015-11</t>
        </is>
      </c>
      <c r="Z9315" t="inlineStr">
        <is>
          <t>0% (No Discount)</t>
        </is>
      </c>
      <c r="AA9315" t="b">
        <v>1</v>
      </c>
      <c r="AB9315" t="b">
        <v>0</v>
      </c>
      <c r="AC9315" s="19" t="n">
        <v>59.76</v>
      </c>
      <c r="AD9315" s="21" t="n">
        <v>0.28</v>
      </c>
    </row>
    <row r="9316" ht="18" customHeight="1">
      <c r="A9316" t="n">
        <v>9315</v>
      </c>
      <c r="B9316" t="inlineStr">
        <is>
          <t>CA-2015-111948</t>
        </is>
      </c>
      <c r="C9316" s="18" t="inlineStr">
        <is>
          <t>2015-11-11</t>
        </is>
      </c>
      <c r="D9316" s="18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19" t="n">
        <v>123.858</v>
      </c>
      <c r="S9316" s="20" t="n">
        <v>2</v>
      </c>
      <c r="T9316" s="21" t="n">
        <v>0.1</v>
      </c>
      <c r="U9316" s="19" t="n">
        <v>46.7908</v>
      </c>
      <c r="V9316" t="n">
        <v>0</v>
      </c>
      <c r="W9316" t="n">
        <v>2015</v>
      </c>
      <c r="X9316" t="inlineStr">
        <is>
          <t>2015Q4</t>
        </is>
      </c>
      <c r="Y9316" t="inlineStr">
        <is>
          <t>2015-11</t>
        </is>
      </c>
      <c r="Z9316" t="inlineStr">
        <is>
          <t>0.1% - 10%</t>
        </is>
      </c>
      <c r="AA9316" t="b">
        <v>1</v>
      </c>
      <c r="AB9316" t="b">
        <v>0</v>
      </c>
      <c r="AC9316" s="19" t="n">
        <v>68.81</v>
      </c>
      <c r="AD9316" s="21" t="n">
        <v>0.3778</v>
      </c>
    </row>
    <row r="9317" ht="18" customHeight="1">
      <c r="A9317" t="n">
        <v>9316</v>
      </c>
      <c r="B9317" t="inlineStr">
        <is>
          <t>CA-2016-161907</t>
        </is>
      </c>
      <c r="C9317" s="18" t="inlineStr">
        <is>
          <t>2016-04-05</t>
        </is>
      </c>
      <c r="D9317" s="18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19" t="n">
        <v>118.782</v>
      </c>
      <c r="S9317" s="20" t="n">
        <v>3</v>
      </c>
      <c r="T9317" s="21" t="n">
        <v>0.4</v>
      </c>
      <c r="U9317" s="19" t="n">
        <v>-27.7158</v>
      </c>
      <c r="V9317" t="n">
        <v>4</v>
      </c>
      <c r="W9317" t="n">
        <v>2016</v>
      </c>
      <c r="X9317" t="inlineStr">
        <is>
          <t>2016Q2</t>
        </is>
      </c>
      <c r="Y9317" t="inlineStr">
        <is>
          <t>2016-04</t>
        </is>
      </c>
      <c r="Z9317" t="inlineStr">
        <is>
          <t>30.1% - 50%</t>
        </is>
      </c>
      <c r="AA9317" t="b">
        <v>0</v>
      </c>
      <c r="AB9317" t="b">
        <v>1</v>
      </c>
      <c r="AC9317" s="19" t="n">
        <v>65.98999999999999</v>
      </c>
      <c r="AD9317" s="21" t="n">
        <v>-0.2333</v>
      </c>
    </row>
    <row r="9318" ht="18" customHeight="1">
      <c r="A9318" t="n">
        <v>9317</v>
      </c>
      <c r="B9318" t="inlineStr">
        <is>
          <t>CA-2016-161907</t>
        </is>
      </c>
      <c r="C9318" s="18" t="inlineStr">
        <is>
          <t>2016-04-05</t>
        </is>
      </c>
      <c r="D9318" s="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19" t="n">
        <v>769.184</v>
      </c>
      <c r="S9318" s="20" t="n">
        <v>4</v>
      </c>
      <c r="T9318" s="21" t="n">
        <v>0.2</v>
      </c>
      <c r="U9318" s="19" t="n">
        <v>-163.4516</v>
      </c>
      <c r="V9318" t="n">
        <v>4</v>
      </c>
      <c r="W9318" t="n">
        <v>2016</v>
      </c>
      <c r="X9318" t="inlineStr">
        <is>
          <t>2016Q2</t>
        </is>
      </c>
      <c r="Y9318" t="inlineStr">
        <is>
          <t>2016-04</t>
        </is>
      </c>
      <c r="Z9318" t="inlineStr">
        <is>
          <t>10.1% - 20%</t>
        </is>
      </c>
      <c r="AA9318" t="b">
        <v>0</v>
      </c>
      <c r="AB9318" t="b">
        <v>1</v>
      </c>
      <c r="AC9318" s="19" t="n">
        <v>240.37</v>
      </c>
      <c r="AD9318" s="21" t="n">
        <v>-0.2125</v>
      </c>
    </row>
    <row r="9319" ht="18" customHeight="1">
      <c r="A9319" t="n">
        <v>9318</v>
      </c>
      <c r="B9319" t="inlineStr">
        <is>
          <t>CA-2017-124940</t>
        </is>
      </c>
      <c r="C9319" s="18" t="inlineStr">
        <is>
          <t>2017-02-21</t>
        </is>
      </c>
      <c r="D9319" s="18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19" t="n">
        <v>47.904</v>
      </c>
      <c r="S9319" s="20" t="n">
        <v>1</v>
      </c>
      <c r="T9319" s="21" t="n">
        <v>0.2</v>
      </c>
      <c r="U9319" s="19" t="n">
        <v>-2.994</v>
      </c>
      <c r="V9319" t="n">
        <v>5</v>
      </c>
      <c r="W9319" t="n">
        <v>2017</v>
      </c>
      <c r="X9319" t="inlineStr">
        <is>
          <t>2017Q1</t>
        </is>
      </c>
      <c r="Y9319" t="inlineStr">
        <is>
          <t>2017-02</t>
        </is>
      </c>
      <c r="Z9319" t="inlineStr">
        <is>
          <t>10.1% - 20%</t>
        </is>
      </c>
      <c r="AA9319" t="b">
        <v>0</v>
      </c>
      <c r="AB9319" t="b">
        <v>1</v>
      </c>
      <c r="AC9319" s="19" t="n">
        <v>59.88</v>
      </c>
      <c r="AD9319" s="21" t="n">
        <v>-0.0625</v>
      </c>
    </row>
    <row r="9320" ht="18" customHeight="1">
      <c r="A9320" t="n">
        <v>9319</v>
      </c>
      <c r="B9320" t="inlineStr">
        <is>
          <t>US-2017-108343</t>
        </is>
      </c>
      <c r="C9320" s="18" t="inlineStr">
        <is>
          <t>2017-07-20</t>
        </is>
      </c>
      <c r="D9320" s="18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19" t="n">
        <v>13.36</v>
      </c>
      <c r="S9320" s="20" t="n">
        <v>2</v>
      </c>
      <c r="T9320" s="21" t="n">
        <v>0</v>
      </c>
      <c r="U9320" s="19" t="n">
        <v>6.4128</v>
      </c>
      <c r="V9320" t="n">
        <v>5</v>
      </c>
      <c r="W9320" t="n">
        <v>2017</v>
      </c>
      <c r="X9320" t="inlineStr">
        <is>
          <t>2017Q3</t>
        </is>
      </c>
      <c r="Y9320" t="inlineStr">
        <is>
          <t>2017-07</t>
        </is>
      </c>
      <c r="Z9320" t="inlineStr">
        <is>
          <t>0% (No Discount)</t>
        </is>
      </c>
      <c r="AA9320" t="b">
        <v>1</v>
      </c>
      <c r="AB9320" t="b">
        <v>0</v>
      </c>
      <c r="AC9320" s="19" t="n">
        <v>6.68</v>
      </c>
      <c r="AD9320" s="21" t="n">
        <v>0.48</v>
      </c>
    </row>
    <row r="9321" ht="18" customHeight="1">
      <c r="A9321" t="n">
        <v>9320</v>
      </c>
      <c r="B9321" t="inlineStr">
        <is>
          <t>US-2017-108343</t>
        </is>
      </c>
      <c r="C9321" s="18" t="inlineStr">
        <is>
          <t>2017-07-20</t>
        </is>
      </c>
      <c r="D9321" s="18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19" t="n">
        <v>163.764</v>
      </c>
      <c r="S9321" s="20" t="n">
        <v>2</v>
      </c>
      <c r="T9321" s="21" t="n">
        <v>0.1</v>
      </c>
      <c r="U9321" s="19" t="n">
        <v>25.4744</v>
      </c>
      <c r="V9321" t="n">
        <v>5</v>
      </c>
      <c r="W9321" t="n">
        <v>2017</v>
      </c>
      <c r="X9321" t="inlineStr">
        <is>
          <t>2017Q3</t>
        </is>
      </c>
      <c r="Y9321" t="inlineStr">
        <is>
          <t>2017-07</t>
        </is>
      </c>
      <c r="Z9321" t="inlineStr">
        <is>
          <t>0.1% - 10%</t>
        </is>
      </c>
      <c r="AA9321" t="b">
        <v>1</v>
      </c>
      <c r="AB9321" t="b">
        <v>0</v>
      </c>
      <c r="AC9321" s="19" t="n">
        <v>90.98</v>
      </c>
      <c r="AD9321" s="21" t="n">
        <v>0.1556</v>
      </c>
    </row>
    <row r="9322" ht="18" customHeight="1">
      <c r="A9322" t="n">
        <v>9321</v>
      </c>
      <c r="B9322" t="inlineStr">
        <is>
          <t>US-2017-108343</t>
        </is>
      </c>
      <c r="C9322" s="18" t="inlineStr">
        <is>
          <t>2017-07-20</t>
        </is>
      </c>
      <c r="D9322" s="18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19" t="n">
        <v>183.92</v>
      </c>
      <c r="S9322" s="20" t="n">
        <v>4</v>
      </c>
      <c r="T9322" s="21" t="n">
        <v>0</v>
      </c>
      <c r="U9322" s="19" t="n">
        <v>31.2664</v>
      </c>
      <c r="V9322" t="n">
        <v>5</v>
      </c>
      <c r="W9322" t="n">
        <v>2017</v>
      </c>
      <c r="X9322" t="inlineStr">
        <is>
          <t>2017Q3</t>
        </is>
      </c>
      <c r="Y9322" t="inlineStr">
        <is>
          <t>2017-07</t>
        </is>
      </c>
      <c r="Z9322" t="inlineStr">
        <is>
          <t>0% (No Discount)</t>
        </is>
      </c>
      <c r="AA9322" t="b">
        <v>1</v>
      </c>
      <c r="AB9322" t="b">
        <v>0</v>
      </c>
      <c r="AC9322" s="19" t="n">
        <v>45.98</v>
      </c>
      <c r="AD9322" s="21" t="n">
        <v>0.17</v>
      </c>
    </row>
    <row r="9323" ht="18" customHeight="1">
      <c r="A9323" t="n">
        <v>9322</v>
      </c>
      <c r="B9323" t="inlineStr">
        <is>
          <t>US-2016-111563</t>
        </is>
      </c>
      <c r="C9323" s="18" t="inlineStr">
        <is>
          <t>2016-11-04</t>
        </is>
      </c>
      <c r="D9323" s="18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19" t="n">
        <v>11.376</v>
      </c>
      <c r="S9323" s="20" t="n">
        <v>3</v>
      </c>
      <c r="T9323" s="21" t="n">
        <v>0.6</v>
      </c>
      <c r="U9323" s="19" t="n">
        <v>-5.688</v>
      </c>
      <c r="V9323" t="n">
        <v>4</v>
      </c>
      <c r="W9323" t="n">
        <v>2016</v>
      </c>
      <c r="X9323" t="inlineStr">
        <is>
          <t>2016Q4</t>
        </is>
      </c>
      <c r="Y9323" t="inlineStr">
        <is>
          <t>2016-11</t>
        </is>
      </c>
      <c r="Z9323" t="inlineStr">
        <is>
          <t>&gt; 50% (Deep Discount)</t>
        </is>
      </c>
      <c r="AA9323" t="b">
        <v>0</v>
      </c>
      <c r="AB9323" t="b">
        <v>1</v>
      </c>
      <c r="AC9323" s="19" t="n">
        <v>9.48</v>
      </c>
      <c r="AD9323" s="21" t="n">
        <v>-0.5</v>
      </c>
    </row>
    <row r="9324" ht="18" customHeight="1">
      <c r="A9324" t="n">
        <v>9323</v>
      </c>
      <c r="B9324" t="inlineStr">
        <is>
          <t>US-2016-111563</t>
        </is>
      </c>
      <c r="C9324" s="18" t="inlineStr">
        <is>
          <t>2016-11-04</t>
        </is>
      </c>
      <c r="D9324" s="18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19" t="n">
        <v>66.11199999999999</v>
      </c>
      <c r="S9324" s="20" t="n">
        <v>4</v>
      </c>
      <c r="T9324" s="21" t="n">
        <v>0.6</v>
      </c>
      <c r="U9324" s="19" t="n">
        <v>-84.2928</v>
      </c>
      <c r="V9324" t="n">
        <v>4</v>
      </c>
      <c r="W9324" t="n">
        <v>2016</v>
      </c>
      <c r="X9324" t="inlineStr">
        <is>
          <t>2016Q4</t>
        </is>
      </c>
      <c r="Y9324" t="inlineStr">
        <is>
          <t>2016-11</t>
        </is>
      </c>
      <c r="Z9324" t="inlineStr">
        <is>
          <t>&gt; 50% (Deep Discount)</t>
        </is>
      </c>
      <c r="AA9324" t="b">
        <v>0</v>
      </c>
      <c r="AB9324" t="b">
        <v>1</v>
      </c>
      <c r="AC9324" s="19" t="n">
        <v>41.32</v>
      </c>
      <c r="AD9324" s="21" t="n">
        <v>-1.275</v>
      </c>
    </row>
    <row r="9325" ht="18" customHeight="1">
      <c r="A9325" t="n">
        <v>9324</v>
      </c>
      <c r="B9325" t="inlineStr">
        <is>
          <t>CA-2017-121853</t>
        </is>
      </c>
      <c r="C9325" s="18" t="inlineStr">
        <is>
          <t>2017-09-23</t>
        </is>
      </c>
      <c r="D9325" s="18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19" t="n">
        <v>211.04</v>
      </c>
      <c r="S9325" s="20" t="n">
        <v>8</v>
      </c>
      <c r="T9325" s="21" t="n">
        <v>0</v>
      </c>
      <c r="U9325" s="19" t="n">
        <v>97.0784</v>
      </c>
      <c r="V9325" t="n">
        <v>6</v>
      </c>
      <c r="W9325" t="n">
        <v>2017</v>
      </c>
      <c r="X9325" t="inlineStr">
        <is>
          <t>2017Q3</t>
        </is>
      </c>
      <c r="Y9325" t="inlineStr">
        <is>
          <t>2017-09</t>
        </is>
      </c>
      <c r="Z9325" t="inlineStr">
        <is>
          <t>0% (No Discount)</t>
        </is>
      </c>
      <c r="AA9325" t="b">
        <v>1</v>
      </c>
      <c r="AB9325" t="b">
        <v>0</v>
      </c>
      <c r="AC9325" s="19" t="n">
        <v>26.38</v>
      </c>
      <c r="AD9325" s="21" t="n">
        <v>0.46</v>
      </c>
    </row>
    <row r="9326" ht="18" customHeight="1">
      <c r="A9326" t="n">
        <v>9325</v>
      </c>
      <c r="B9326" t="inlineStr">
        <is>
          <t>CA-2017-121853</t>
        </is>
      </c>
      <c r="C9326" s="18" t="inlineStr">
        <is>
          <t>2017-09-23</t>
        </is>
      </c>
      <c r="D9326" s="18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19" t="n">
        <v>594.816</v>
      </c>
      <c r="S9326" s="20" t="n">
        <v>2</v>
      </c>
      <c r="T9326" s="21" t="n">
        <v>0.2</v>
      </c>
      <c r="U9326" s="19" t="n">
        <v>59.4816</v>
      </c>
      <c r="V9326" t="n">
        <v>6</v>
      </c>
      <c r="W9326" t="n">
        <v>2017</v>
      </c>
      <c r="X9326" t="inlineStr">
        <is>
          <t>2017Q3</t>
        </is>
      </c>
      <c r="Y9326" t="inlineStr">
        <is>
          <t>2017-09</t>
        </is>
      </c>
      <c r="Z9326" t="inlineStr">
        <is>
          <t>10.1% - 20%</t>
        </is>
      </c>
      <c r="AA9326" t="b">
        <v>1</v>
      </c>
      <c r="AB9326" t="b">
        <v>0</v>
      </c>
      <c r="AC9326" s="19" t="n">
        <v>371.76</v>
      </c>
      <c r="AD9326" s="21" t="n">
        <v>0.1</v>
      </c>
    </row>
    <row r="9327" ht="18" customHeight="1">
      <c r="A9327" t="n">
        <v>9326</v>
      </c>
      <c r="B9327" t="inlineStr">
        <is>
          <t>CA-2017-121853</t>
        </is>
      </c>
      <c r="C9327" s="18" t="inlineStr">
        <is>
          <t>2017-09-23</t>
        </is>
      </c>
      <c r="D9327" s="18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19" t="n">
        <v>72.95999999999999</v>
      </c>
      <c r="S9327" s="20" t="n">
        <v>3</v>
      </c>
      <c r="T9327" s="21" t="n">
        <v>0.2</v>
      </c>
      <c r="U9327" s="19" t="n">
        <v>23.712</v>
      </c>
      <c r="V9327" t="n">
        <v>6</v>
      </c>
      <c r="W9327" t="n">
        <v>2017</v>
      </c>
      <c r="X9327" t="inlineStr">
        <is>
          <t>2017Q3</t>
        </is>
      </c>
      <c r="Y9327" t="inlineStr">
        <is>
          <t>2017-09</t>
        </is>
      </c>
      <c r="Z9327" t="inlineStr">
        <is>
          <t>10.1% - 20%</t>
        </is>
      </c>
      <c r="AA9327" t="b">
        <v>1</v>
      </c>
      <c r="AB9327" t="b">
        <v>0</v>
      </c>
      <c r="AC9327" s="19" t="n">
        <v>30.4</v>
      </c>
      <c r="AD9327" s="21" t="n">
        <v>0.325</v>
      </c>
    </row>
    <row r="9328" ht="18" customHeight="1">
      <c r="A9328" t="n">
        <v>9327</v>
      </c>
      <c r="B9328" t="inlineStr">
        <is>
          <t>US-2017-130687</t>
        </is>
      </c>
      <c r="C9328" s="18" t="inlineStr">
        <is>
          <t>2017-09-07</t>
        </is>
      </c>
      <c r="D9328" s="1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19" t="n">
        <v>80.95999999999999</v>
      </c>
      <c r="S9328" s="20" t="n">
        <v>4</v>
      </c>
      <c r="T9328" s="21" t="n">
        <v>0</v>
      </c>
      <c r="U9328" s="19" t="n">
        <v>34.8128</v>
      </c>
      <c r="V9328" t="n">
        <v>3</v>
      </c>
      <c r="W9328" t="n">
        <v>2017</v>
      </c>
      <c r="X9328" t="inlineStr">
        <is>
          <t>2017Q3</t>
        </is>
      </c>
      <c r="Y9328" t="inlineStr">
        <is>
          <t>2017-09</t>
        </is>
      </c>
      <c r="Z9328" t="inlineStr">
        <is>
          <t>0% (No Discount)</t>
        </is>
      </c>
      <c r="AA9328" t="b">
        <v>1</v>
      </c>
      <c r="AB9328" t="b">
        <v>0</v>
      </c>
      <c r="AC9328" s="19" t="n">
        <v>20.24</v>
      </c>
      <c r="AD9328" s="21" t="n">
        <v>0.43</v>
      </c>
    </row>
    <row r="9329" ht="18" customHeight="1">
      <c r="A9329" t="n">
        <v>9328</v>
      </c>
      <c r="B9329" t="inlineStr">
        <is>
          <t>US-2017-130687</t>
        </is>
      </c>
      <c r="C9329" s="18" t="inlineStr">
        <is>
          <t>2017-09-07</t>
        </is>
      </c>
      <c r="D9329" s="18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19" t="n">
        <v>455.712</v>
      </c>
      <c r="S9329" s="20" t="n">
        <v>2</v>
      </c>
      <c r="T9329" s="21" t="n">
        <v>0.2</v>
      </c>
      <c r="U9329" s="19" t="n">
        <v>34.1784</v>
      </c>
      <c r="V9329" t="n">
        <v>3</v>
      </c>
      <c r="W9329" t="n">
        <v>2017</v>
      </c>
      <c r="X9329" t="inlineStr">
        <is>
          <t>2017Q3</t>
        </is>
      </c>
      <c r="Y9329" t="inlineStr">
        <is>
          <t>2017-09</t>
        </is>
      </c>
      <c r="Z9329" t="inlineStr">
        <is>
          <t>10.1% - 20%</t>
        </is>
      </c>
      <c r="AA9329" t="b">
        <v>1</v>
      </c>
      <c r="AB9329" t="b">
        <v>0</v>
      </c>
      <c r="AC9329" s="19" t="n">
        <v>284.82</v>
      </c>
      <c r="AD9329" s="21" t="n">
        <v>0.075</v>
      </c>
    </row>
    <row r="9330" ht="18" customHeight="1">
      <c r="A9330" t="n">
        <v>9329</v>
      </c>
      <c r="B9330" t="inlineStr">
        <is>
          <t>US-2017-130687</t>
        </is>
      </c>
      <c r="C9330" s="18" t="inlineStr">
        <is>
          <t>2017-09-07</t>
        </is>
      </c>
      <c r="D9330" s="18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19" t="n">
        <v>25.98</v>
      </c>
      <c r="S9330" s="20" t="n">
        <v>1</v>
      </c>
      <c r="T9330" s="21" t="n">
        <v>0</v>
      </c>
      <c r="U9330" s="19" t="n">
        <v>7.2744</v>
      </c>
      <c r="V9330" t="n">
        <v>3</v>
      </c>
      <c r="W9330" t="n">
        <v>2017</v>
      </c>
      <c r="X9330" t="inlineStr">
        <is>
          <t>2017Q3</t>
        </is>
      </c>
      <c r="Y9330" t="inlineStr">
        <is>
          <t>2017-09</t>
        </is>
      </c>
      <c r="Z9330" t="inlineStr">
        <is>
          <t>0% (No Discount)</t>
        </is>
      </c>
      <c r="AA9330" t="b">
        <v>1</v>
      </c>
      <c r="AB9330" t="b">
        <v>0</v>
      </c>
      <c r="AC9330" s="19" t="n">
        <v>25.98</v>
      </c>
      <c r="AD9330" s="21" t="n">
        <v>0.28</v>
      </c>
    </row>
    <row r="9331" ht="18" customHeight="1">
      <c r="A9331" t="n">
        <v>9330</v>
      </c>
      <c r="B9331" t="inlineStr">
        <is>
          <t>CA-2015-164497</t>
        </is>
      </c>
      <c r="C9331" s="18" t="inlineStr">
        <is>
          <t>2015-11-28</t>
        </is>
      </c>
      <c r="D9331" s="18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19" t="n">
        <v>45.28</v>
      </c>
      <c r="S9331" s="20" t="n">
        <v>4</v>
      </c>
      <c r="T9331" s="21" t="n">
        <v>0</v>
      </c>
      <c r="U9331" s="19" t="n">
        <v>15.3952</v>
      </c>
      <c r="V9331" t="n">
        <v>2</v>
      </c>
      <c r="W9331" t="n">
        <v>2015</v>
      </c>
      <c r="X9331" t="inlineStr">
        <is>
          <t>2015Q4</t>
        </is>
      </c>
      <c r="Y9331" t="inlineStr">
        <is>
          <t>2015-11</t>
        </is>
      </c>
      <c r="Z9331" t="inlineStr">
        <is>
          <t>0% (No Discount)</t>
        </is>
      </c>
      <c r="AA9331" t="b">
        <v>1</v>
      </c>
      <c r="AB9331" t="b">
        <v>0</v>
      </c>
      <c r="AC9331" s="19" t="n">
        <v>11.32</v>
      </c>
      <c r="AD9331" s="21" t="n">
        <v>0.34</v>
      </c>
    </row>
    <row r="9332" ht="18" customHeight="1">
      <c r="A9332" t="n">
        <v>9331</v>
      </c>
      <c r="B9332" t="inlineStr">
        <is>
          <t>US-2015-153283</t>
        </is>
      </c>
      <c r="C9332" s="18" t="inlineStr">
        <is>
          <t>2015-11-12</t>
        </is>
      </c>
      <c r="D9332" s="18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19" t="n">
        <v>15.56</v>
      </c>
      <c r="S9332" s="20" t="n">
        <v>2</v>
      </c>
      <c r="T9332" s="21" t="n">
        <v>0</v>
      </c>
      <c r="U9332" s="19" t="n">
        <v>7.3132</v>
      </c>
      <c r="V9332" t="n">
        <v>6</v>
      </c>
      <c r="W9332" t="n">
        <v>2015</v>
      </c>
      <c r="X9332" t="inlineStr">
        <is>
          <t>2015Q4</t>
        </is>
      </c>
      <c r="Y9332" t="inlineStr">
        <is>
          <t>2015-11</t>
        </is>
      </c>
      <c r="Z9332" t="inlineStr">
        <is>
          <t>0% (No Discount)</t>
        </is>
      </c>
      <c r="AA9332" t="b">
        <v>1</v>
      </c>
      <c r="AB9332" t="b">
        <v>0</v>
      </c>
      <c r="AC9332" s="19" t="n">
        <v>7.78</v>
      </c>
      <c r="AD9332" s="21" t="n">
        <v>0.47</v>
      </c>
    </row>
    <row r="9333" ht="18" customHeight="1">
      <c r="A9333" t="n">
        <v>9332</v>
      </c>
      <c r="B9333" t="inlineStr">
        <is>
          <t>CA-2016-108056</t>
        </is>
      </c>
      <c r="C9333" s="18" t="inlineStr">
        <is>
          <t>2016-09-29</t>
        </is>
      </c>
      <c r="D9333" s="18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19" t="n">
        <v>859.2</v>
      </c>
      <c r="S9333" s="20" t="n">
        <v>3</v>
      </c>
      <c r="T9333" s="21" t="n">
        <v>0.2</v>
      </c>
      <c r="U9333" s="19" t="n">
        <v>75.18000000000001</v>
      </c>
      <c r="V9333" t="n">
        <v>4</v>
      </c>
      <c r="W9333" t="n">
        <v>2016</v>
      </c>
      <c r="X9333" t="inlineStr">
        <is>
          <t>2016Q3</t>
        </is>
      </c>
      <c r="Y9333" t="inlineStr">
        <is>
          <t>2016-09</t>
        </is>
      </c>
      <c r="Z9333" t="inlineStr">
        <is>
          <t>10.1% - 20%</t>
        </is>
      </c>
      <c r="AA9333" t="b">
        <v>1</v>
      </c>
      <c r="AB9333" t="b">
        <v>0</v>
      </c>
      <c r="AC9333" s="19" t="n">
        <v>358</v>
      </c>
      <c r="AD9333" s="21" t="n">
        <v>0.08749999999999999</v>
      </c>
    </row>
    <row r="9334" ht="18" customHeight="1">
      <c r="A9334" t="n">
        <v>9333</v>
      </c>
      <c r="B9334" t="inlineStr">
        <is>
          <t>CA-2017-127726</t>
        </is>
      </c>
      <c r="C9334" s="18" t="inlineStr">
        <is>
          <t>2017-09-11</t>
        </is>
      </c>
      <c r="D9334" s="18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19" t="n">
        <v>195.68</v>
      </c>
      <c r="S9334" s="20" t="n">
        <v>4</v>
      </c>
      <c r="T9334" s="21" t="n">
        <v>0</v>
      </c>
      <c r="U9334" s="19" t="n">
        <v>50.8768</v>
      </c>
      <c r="V9334" t="n">
        <v>2</v>
      </c>
      <c r="W9334" t="n">
        <v>2017</v>
      </c>
      <c r="X9334" t="inlineStr">
        <is>
          <t>2017Q3</t>
        </is>
      </c>
      <c r="Y9334" t="inlineStr">
        <is>
          <t>2017-09</t>
        </is>
      </c>
      <c r="Z9334" t="inlineStr">
        <is>
          <t>0% (No Discount)</t>
        </is>
      </c>
      <c r="AA9334" t="b">
        <v>1</v>
      </c>
      <c r="AB9334" t="b">
        <v>0</v>
      </c>
      <c r="AC9334" s="19" t="n">
        <v>48.92</v>
      </c>
      <c r="AD9334" s="21" t="n">
        <v>0.26</v>
      </c>
    </row>
    <row r="9335" ht="18" customHeight="1">
      <c r="A9335" t="n">
        <v>9334</v>
      </c>
      <c r="B9335" t="inlineStr">
        <is>
          <t>CA-2017-127726</t>
        </is>
      </c>
      <c r="C9335" s="18" t="inlineStr">
        <is>
          <t>2017-09-11</t>
        </is>
      </c>
      <c r="D9335" s="18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19" t="n">
        <v>14.2</v>
      </c>
      <c r="S9335" s="20" t="n">
        <v>4</v>
      </c>
      <c r="T9335" s="21" t="n">
        <v>0</v>
      </c>
      <c r="U9335" s="19" t="n">
        <v>6.674</v>
      </c>
      <c r="V9335" t="n">
        <v>2</v>
      </c>
      <c r="W9335" t="n">
        <v>2017</v>
      </c>
      <c r="X9335" t="inlineStr">
        <is>
          <t>2017Q3</t>
        </is>
      </c>
      <c r="Y9335" t="inlineStr">
        <is>
          <t>2017-09</t>
        </is>
      </c>
      <c r="Z9335" t="inlineStr">
        <is>
          <t>0% (No Discount)</t>
        </is>
      </c>
      <c r="AA9335" t="b">
        <v>1</v>
      </c>
      <c r="AB9335" t="b">
        <v>0</v>
      </c>
      <c r="AC9335" s="19" t="n">
        <v>3.55</v>
      </c>
      <c r="AD9335" s="21" t="n">
        <v>0.47</v>
      </c>
    </row>
    <row r="9336" ht="18" customHeight="1">
      <c r="A9336" t="n">
        <v>9335</v>
      </c>
      <c r="B9336" t="inlineStr">
        <is>
          <t>CA-2017-110198</t>
        </is>
      </c>
      <c r="C9336" s="18" t="inlineStr">
        <is>
          <t>2017-05-01</t>
        </is>
      </c>
      <c r="D9336" s="18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19" t="n">
        <v>314.352</v>
      </c>
      <c r="S9336" s="20" t="n">
        <v>3</v>
      </c>
      <c r="T9336" s="21" t="n">
        <v>0.2</v>
      </c>
      <c r="U9336" s="19" t="n">
        <v>-15.7176</v>
      </c>
      <c r="V9336" t="n">
        <v>1</v>
      </c>
      <c r="W9336" t="n">
        <v>2017</v>
      </c>
      <c r="X9336" t="inlineStr">
        <is>
          <t>2017Q2</t>
        </is>
      </c>
      <c r="Y9336" t="inlineStr">
        <is>
          <t>2017-05</t>
        </is>
      </c>
      <c r="Z9336" t="inlineStr">
        <is>
          <t>10.1% - 20%</t>
        </is>
      </c>
      <c r="AA9336" t="b">
        <v>0</v>
      </c>
      <c r="AB9336" t="b">
        <v>1</v>
      </c>
      <c r="AC9336" s="19" t="n">
        <v>130.98</v>
      </c>
      <c r="AD9336" s="21" t="n">
        <v>-0.05</v>
      </c>
    </row>
    <row r="9337" ht="18" customHeight="1">
      <c r="A9337" t="n">
        <v>9336</v>
      </c>
      <c r="B9337" t="inlineStr">
        <is>
          <t>CA-2017-110198</t>
        </is>
      </c>
      <c r="C9337" s="18" t="inlineStr">
        <is>
          <t>2017-05-01</t>
        </is>
      </c>
      <c r="D9337" s="18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19" t="n">
        <v>4.608</v>
      </c>
      <c r="S9337" s="20" t="n">
        <v>2</v>
      </c>
      <c r="T9337" s="21" t="n">
        <v>0.2</v>
      </c>
      <c r="U9337" s="19" t="n">
        <v>1.4976</v>
      </c>
      <c r="V9337" t="n">
        <v>1</v>
      </c>
      <c r="W9337" t="n">
        <v>2017</v>
      </c>
      <c r="X9337" t="inlineStr">
        <is>
          <t>2017Q2</t>
        </is>
      </c>
      <c r="Y9337" t="inlineStr">
        <is>
          <t>2017-05</t>
        </is>
      </c>
      <c r="Z9337" t="inlineStr">
        <is>
          <t>10.1% - 20%</t>
        </is>
      </c>
      <c r="AA9337" t="b">
        <v>1</v>
      </c>
      <c r="AB9337" t="b">
        <v>0</v>
      </c>
      <c r="AC9337" s="19" t="n">
        <v>2.88</v>
      </c>
      <c r="AD9337" s="21" t="n">
        <v>0.325</v>
      </c>
    </row>
    <row r="9338" ht="18" customHeight="1">
      <c r="A9338" t="n">
        <v>9337</v>
      </c>
      <c r="B9338" t="inlineStr">
        <is>
          <t>CA-2017-130715</t>
        </is>
      </c>
      <c r="C9338" s="18" t="inlineStr">
        <is>
          <t>2017-09-16</t>
        </is>
      </c>
      <c r="D9338" s="1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19" t="n">
        <v>17.9</v>
      </c>
      <c r="S9338" s="20" t="n">
        <v>5</v>
      </c>
      <c r="T9338" s="21" t="n">
        <v>0</v>
      </c>
      <c r="U9338" s="19" t="n">
        <v>8.771000000000001</v>
      </c>
      <c r="V9338" t="n">
        <v>4</v>
      </c>
      <c r="W9338" t="n">
        <v>2017</v>
      </c>
      <c r="X9338" t="inlineStr">
        <is>
          <t>2017Q3</t>
        </is>
      </c>
      <c r="Y9338" t="inlineStr">
        <is>
          <t>2017-09</t>
        </is>
      </c>
      <c r="Z9338" t="inlineStr">
        <is>
          <t>0% (No Discount)</t>
        </is>
      </c>
      <c r="AA9338" t="b">
        <v>1</v>
      </c>
      <c r="AB9338" t="b">
        <v>0</v>
      </c>
      <c r="AC9338" s="19" t="n">
        <v>3.58</v>
      </c>
      <c r="AD9338" s="21" t="n">
        <v>0.49</v>
      </c>
    </row>
    <row r="9339" ht="18" customHeight="1">
      <c r="A9339" t="n">
        <v>9338</v>
      </c>
      <c r="B9339" t="inlineStr">
        <is>
          <t>CA-2014-155264</t>
        </is>
      </c>
      <c r="C9339" s="18" t="inlineStr">
        <is>
          <t>2014-10-19</t>
        </is>
      </c>
      <c r="D9339" s="18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19" t="n">
        <v>2.992</v>
      </c>
      <c r="S9339" s="20" t="n">
        <v>1</v>
      </c>
      <c r="T9339" s="21" t="n">
        <v>0.2</v>
      </c>
      <c r="U9339" s="19" t="n">
        <v>1.122</v>
      </c>
      <c r="V9339" t="n">
        <v>3</v>
      </c>
      <c r="W9339" t="n">
        <v>2014</v>
      </c>
      <c r="X9339" t="inlineStr">
        <is>
          <t>2014Q4</t>
        </is>
      </c>
      <c r="Y9339" t="inlineStr">
        <is>
          <t>2014-10</t>
        </is>
      </c>
      <c r="Z9339" t="inlineStr">
        <is>
          <t>10.1% - 20%</t>
        </is>
      </c>
      <c r="AA9339" t="b">
        <v>1</v>
      </c>
      <c r="AB9339" t="b">
        <v>0</v>
      </c>
      <c r="AC9339" s="19" t="n">
        <v>3.74</v>
      </c>
      <c r="AD9339" s="21" t="n">
        <v>0.375</v>
      </c>
    </row>
    <row r="9340" ht="18" customHeight="1">
      <c r="A9340" t="n">
        <v>9339</v>
      </c>
      <c r="B9340" t="inlineStr">
        <is>
          <t>CA-2014-155264</t>
        </is>
      </c>
      <c r="C9340" s="18" t="inlineStr">
        <is>
          <t>2014-10-19</t>
        </is>
      </c>
      <c r="D9340" s="18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19" t="n">
        <v>20.064</v>
      </c>
      <c r="S9340" s="20" t="n">
        <v>6</v>
      </c>
      <c r="T9340" s="21" t="n">
        <v>0.2</v>
      </c>
      <c r="U9340" s="19" t="n">
        <v>7.0224</v>
      </c>
      <c r="V9340" t="n">
        <v>3</v>
      </c>
      <c r="W9340" t="n">
        <v>2014</v>
      </c>
      <c r="X9340" t="inlineStr">
        <is>
          <t>2014Q4</t>
        </is>
      </c>
      <c r="Y9340" t="inlineStr">
        <is>
          <t>2014-10</t>
        </is>
      </c>
      <c r="Z9340" t="inlineStr">
        <is>
          <t>10.1% - 20%</t>
        </is>
      </c>
      <c r="AA9340" t="b">
        <v>1</v>
      </c>
      <c r="AB9340" t="b">
        <v>0</v>
      </c>
      <c r="AC9340" s="19" t="n">
        <v>4.18</v>
      </c>
      <c r="AD9340" s="21" t="n">
        <v>0.35</v>
      </c>
    </row>
    <row r="9341" ht="18" customHeight="1">
      <c r="A9341" t="n">
        <v>9340</v>
      </c>
      <c r="B9341" t="inlineStr">
        <is>
          <t>CA-2014-155264</t>
        </is>
      </c>
      <c r="C9341" s="18" t="inlineStr">
        <is>
          <t>2014-10-19</t>
        </is>
      </c>
      <c r="D9341" s="18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19" t="n">
        <v>146.73</v>
      </c>
      <c r="S9341" s="20" t="n">
        <v>3</v>
      </c>
      <c r="T9341" s="21" t="n">
        <v>0</v>
      </c>
      <c r="U9341" s="19" t="n">
        <v>68.9631</v>
      </c>
      <c r="V9341" t="n">
        <v>3</v>
      </c>
      <c r="W9341" t="n">
        <v>2014</v>
      </c>
      <c r="X9341" t="inlineStr">
        <is>
          <t>2014Q4</t>
        </is>
      </c>
      <c r="Y9341" t="inlineStr">
        <is>
          <t>2014-10</t>
        </is>
      </c>
      <c r="Z9341" t="inlineStr">
        <is>
          <t>0% (No Discount)</t>
        </is>
      </c>
      <c r="AA9341" t="b">
        <v>1</v>
      </c>
      <c r="AB9341" t="b">
        <v>0</v>
      </c>
      <c r="AC9341" s="19" t="n">
        <v>48.91</v>
      </c>
      <c r="AD9341" s="21" t="n">
        <v>0.47</v>
      </c>
    </row>
    <row r="9342" ht="18" customHeight="1">
      <c r="A9342" t="n">
        <v>9341</v>
      </c>
      <c r="B9342" t="inlineStr">
        <is>
          <t>CA-2014-155264</t>
        </is>
      </c>
      <c r="C9342" s="18" t="inlineStr">
        <is>
          <t>2014-10-19</t>
        </is>
      </c>
      <c r="D9342" s="18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19" t="n">
        <v>18.75</v>
      </c>
      <c r="S9342" s="20" t="n">
        <v>5</v>
      </c>
      <c r="T9342" s="21" t="n">
        <v>0</v>
      </c>
      <c r="U9342" s="19" t="n">
        <v>9</v>
      </c>
      <c r="V9342" t="n">
        <v>3</v>
      </c>
      <c r="W9342" t="n">
        <v>2014</v>
      </c>
      <c r="X9342" t="inlineStr">
        <is>
          <t>2014Q4</t>
        </is>
      </c>
      <c r="Y9342" t="inlineStr">
        <is>
          <t>2014-10</t>
        </is>
      </c>
      <c r="Z9342" t="inlineStr">
        <is>
          <t>0% (No Discount)</t>
        </is>
      </c>
      <c r="AA9342" t="b">
        <v>1</v>
      </c>
      <c r="AB9342" t="b">
        <v>0</v>
      </c>
      <c r="AC9342" s="19" t="n">
        <v>3.75</v>
      </c>
      <c r="AD9342" s="21" t="n">
        <v>0.48</v>
      </c>
    </row>
    <row r="9343" ht="18" customHeight="1">
      <c r="A9343" t="n">
        <v>9342</v>
      </c>
      <c r="B9343" t="inlineStr">
        <is>
          <t>CA-2014-155264</t>
        </is>
      </c>
      <c r="C9343" s="18" t="inlineStr">
        <is>
          <t>2014-10-19</t>
        </is>
      </c>
      <c r="D9343" s="18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19" t="n">
        <v>117.576</v>
      </c>
      <c r="S9343" s="20" t="n">
        <v>3</v>
      </c>
      <c r="T9343" s="21" t="n">
        <v>0.2</v>
      </c>
      <c r="U9343" s="19" t="n">
        <v>11.7576</v>
      </c>
      <c r="V9343" t="n">
        <v>3</v>
      </c>
      <c r="W9343" t="n">
        <v>2014</v>
      </c>
      <c r="X9343" t="inlineStr">
        <is>
          <t>2014Q4</t>
        </is>
      </c>
      <c r="Y9343" t="inlineStr">
        <is>
          <t>2014-10</t>
        </is>
      </c>
      <c r="Z9343" t="inlineStr">
        <is>
          <t>10.1% - 20%</t>
        </is>
      </c>
      <c r="AA9343" t="b">
        <v>1</v>
      </c>
      <c r="AB9343" t="b">
        <v>0</v>
      </c>
      <c r="AC9343" s="19" t="n">
        <v>48.99</v>
      </c>
      <c r="AD9343" s="21" t="n">
        <v>0.1</v>
      </c>
    </row>
    <row r="9344" ht="18" customHeight="1">
      <c r="A9344" t="n">
        <v>9343</v>
      </c>
      <c r="B9344" t="inlineStr">
        <is>
          <t>CA-2016-119123</t>
        </is>
      </c>
      <c r="C9344" s="18" t="inlineStr">
        <is>
          <t>2016-03-13</t>
        </is>
      </c>
      <c r="D9344" s="18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19" t="n">
        <v>51.184</v>
      </c>
      <c r="S9344" s="20" t="n">
        <v>7</v>
      </c>
      <c r="T9344" s="21" t="n">
        <v>0.2</v>
      </c>
      <c r="U9344" s="19" t="n">
        <v>19.194</v>
      </c>
      <c r="V9344" t="n">
        <v>5</v>
      </c>
      <c r="W9344" t="n">
        <v>2016</v>
      </c>
      <c r="X9344" t="inlineStr">
        <is>
          <t>2016Q1</t>
        </is>
      </c>
      <c r="Y9344" t="inlineStr">
        <is>
          <t>2016-03</t>
        </is>
      </c>
      <c r="Z9344" t="inlineStr">
        <is>
          <t>10.1% - 20%</t>
        </is>
      </c>
      <c r="AA9344" t="b">
        <v>1</v>
      </c>
      <c r="AB9344" t="b">
        <v>0</v>
      </c>
      <c r="AC9344" s="19" t="n">
        <v>9.140000000000001</v>
      </c>
      <c r="AD9344" s="21" t="n">
        <v>0.375</v>
      </c>
    </row>
    <row r="9345" ht="18" customHeight="1">
      <c r="A9345" t="n">
        <v>9344</v>
      </c>
      <c r="B9345" t="inlineStr">
        <is>
          <t>CA-2017-109085</t>
        </is>
      </c>
      <c r="C9345" s="18" t="inlineStr">
        <is>
          <t>2017-02-17</t>
        </is>
      </c>
      <c r="D9345" s="18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19" t="n">
        <v>455.97</v>
      </c>
      <c r="S9345" s="20" t="n">
        <v>5</v>
      </c>
      <c r="T9345" s="21" t="n">
        <v>0.4</v>
      </c>
      <c r="U9345" s="19" t="n">
        <v>-106.393</v>
      </c>
      <c r="V9345" t="n">
        <v>3</v>
      </c>
      <c r="W9345" t="n">
        <v>2017</v>
      </c>
      <c r="X9345" t="inlineStr">
        <is>
          <t>2017Q1</t>
        </is>
      </c>
      <c r="Y9345" t="inlineStr">
        <is>
          <t>2017-02</t>
        </is>
      </c>
      <c r="Z9345" t="inlineStr">
        <is>
          <t>30.1% - 50%</t>
        </is>
      </c>
      <c r="AA9345" t="b">
        <v>0</v>
      </c>
      <c r="AB9345" t="b">
        <v>1</v>
      </c>
      <c r="AC9345" s="19" t="n">
        <v>151.99</v>
      </c>
      <c r="AD9345" s="21" t="n">
        <v>-0.2333</v>
      </c>
    </row>
    <row r="9346" ht="18" customHeight="1">
      <c r="A9346" t="n">
        <v>9345</v>
      </c>
      <c r="B9346" t="inlineStr">
        <is>
          <t>CA-2017-109085</t>
        </is>
      </c>
      <c r="C9346" s="18" t="inlineStr">
        <is>
          <t>2017-02-17</t>
        </is>
      </c>
      <c r="D9346" s="18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19" t="n">
        <v>5.715</v>
      </c>
      <c r="S9346" s="20" t="n">
        <v>5</v>
      </c>
      <c r="T9346" s="21" t="n">
        <v>0.7</v>
      </c>
      <c r="U9346" s="19" t="n">
        <v>-4.7625</v>
      </c>
      <c r="V9346" t="n">
        <v>3</v>
      </c>
      <c r="W9346" t="n">
        <v>2017</v>
      </c>
      <c r="X9346" t="inlineStr">
        <is>
          <t>2017Q1</t>
        </is>
      </c>
      <c r="Y9346" t="inlineStr">
        <is>
          <t>2017-02</t>
        </is>
      </c>
      <c r="Z9346" t="inlineStr">
        <is>
          <t>&gt; 50% (Deep Discount)</t>
        </is>
      </c>
      <c r="AA9346" t="b">
        <v>0</v>
      </c>
      <c r="AB9346" t="b">
        <v>1</v>
      </c>
      <c r="AC9346" s="19" t="n">
        <v>3.81</v>
      </c>
      <c r="AD9346" s="21" t="n">
        <v>-0.8333</v>
      </c>
    </row>
    <row r="9347" ht="18" customHeight="1">
      <c r="A9347" t="n">
        <v>9346</v>
      </c>
      <c r="B9347" t="inlineStr">
        <is>
          <t>CA-2017-109085</t>
        </is>
      </c>
      <c r="C9347" s="18" t="inlineStr">
        <is>
          <t>2017-02-17</t>
        </is>
      </c>
      <c r="D9347" s="18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19" t="n">
        <v>57.594</v>
      </c>
      <c r="S9347" s="20" t="n">
        <v>1</v>
      </c>
      <c r="T9347" s="21" t="n">
        <v>0.4</v>
      </c>
      <c r="U9347" s="19" t="n">
        <v>-11.5188</v>
      </c>
      <c r="V9347" t="n">
        <v>3</v>
      </c>
      <c r="W9347" t="n">
        <v>2017</v>
      </c>
      <c r="X9347" t="inlineStr">
        <is>
          <t>2017Q1</t>
        </is>
      </c>
      <c r="Y9347" t="inlineStr">
        <is>
          <t>2017-02</t>
        </is>
      </c>
      <c r="Z9347" t="inlineStr">
        <is>
          <t>30.1% - 50%</t>
        </is>
      </c>
      <c r="AA9347" t="b">
        <v>0</v>
      </c>
      <c r="AB9347" t="b">
        <v>1</v>
      </c>
      <c r="AC9347" s="19" t="n">
        <v>95.98999999999999</v>
      </c>
      <c r="AD9347" s="21" t="n">
        <v>-0.2</v>
      </c>
    </row>
    <row r="9348" ht="18" customHeight="1">
      <c r="A9348" t="n">
        <v>9347</v>
      </c>
      <c r="B9348" t="inlineStr">
        <is>
          <t>CA-2017-109085</t>
        </is>
      </c>
      <c r="C9348" s="18" t="inlineStr">
        <is>
          <t>2017-02-17</t>
        </is>
      </c>
      <c r="D9348" s="1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19" t="n">
        <v>30.144</v>
      </c>
      <c r="S9348" s="20" t="n">
        <v>2</v>
      </c>
      <c r="T9348" s="21" t="n">
        <v>0.2</v>
      </c>
      <c r="U9348" s="19" t="n">
        <v>8.2896</v>
      </c>
      <c r="V9348" t="n">
        <v>3</v>
      </c>
      <c r="W9348" t="n">
        <v>2017</v>
      </c>
      <c r="X9348" t="inlineStr">
        <is>
          <t>2017Q1</t>
        </is>
      </c>
      <c r="Y9348" t="inlineStr">
        <is>
          <t>2017-02</t>
        </is>
      </c>
      <c r="Z9348" t="inlineStr">
        <is>
          <t>10.1% - 20%</t>
        </is>
      </c>
      <c r="AA9348" t="b">
        <v>1</v>
      </c>
      <c r="AB9348" t="b">
        <v>0</v>
      </c>
      <c r="AC9348" s="19" t="n">
        <v>18.84</v>
      </c>
      <c r="AD9348" s="21" t="n">
        <v>0.275</v>
      </c>
    </row>
    <row r="9349" ht="18" customHeight="1">
      <c r="A9349" t="n">
        <v>9348</v>
      </c>
      <c r="B9349" t="inlineStr">
        <is>
          <t>CA-2017-109085</t>
        </is>
      </c>
      <c r="C9349" s="18" t="inlineStr">
        <is>
          <t>2017-02-17</t>
        </is>
      </c>
      <c r="D9349" s="18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19" t="n">
        <v>899.4299999999999</v>
      </c>
      <c r="S9349" s="20" t="n">
        <v>5</v>
      </c>
      <c r="T9349" s="21" t="n">
        <v>0.3</v>
      </c>
      <c r="U9349" s="19" t="n">
        <v>-12.849</v>
      </c>
      <c r="V9349" t="n">
        <v>3</v>
      </c>
      <c r="W9349" t="n">
        <v>2017</v>
      </c>
      <c r="X9349" t="inlineStr">
        <is>
          <t>2017Q1</t>
        </is>
      </c>
      <c r="Y9349" t="inlineStr">
        <is>
          <t>2017-02</t>
        </is>
      </c>
      <c r="Z9349" t="inlineStr">
        <is>
          <t>20.1% - 30%</t>
        </is>
      </c>
      <c r="AA9349" t="b">
        <v>0</v>
      </c>
      <c r="AB9349" t="b">
        <v>1</v>
      </c>
      <c r="AC9349" s="19" t="n">
        <v>256.98</v>
      </c>
      <c r="AD9349" s="21" t="n">
        <v>-0.0143</v>
      </c>
    </row>
    <row r="9350" ht="18" customHeight="1">
      <c r="A9350" t="n">
        <v>9349</v>
      </c>
      <c r="B9350" t="inlineStr">
        <is>
          <t>CA-2016-114860</t>
        </is>
      </c>
      <c r="C9350" s="18" t="inlineStr">
        <is>
          <t>2016-12-22</t>
        </is>
      </c>
      <c r="D9350" s="18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19" t="n">
        <v>842.72</v>
      </c>
      <c r="S9350" s="20" t="n">
        <v>8</v>
      </c>
      <c r="T9350" s="21" t="n">
        <v>0</v>
      </c>
      <c r="U9350" s="19" t="n">
        <v>202.2528</v>
      </c>
      <c r="V9350" t="n">
        <v>6</v>
      </c>
      <c r="W9350" t="n">
        <v>2016</v>
      </c>
      <c r="X9350" t="inlineStr">
        <is>
          <t>2016Q4</t>
        </is>
      </c>
      <c r="Y9350" t="inlineStr">
        <is>
          <t>2016-12</t>
        </is>
      </c>
      <c r="Z9350" t="inlineStr">
        <is>
          <t>0% (No Discount)</t>
        </is>
      </c>
      <c r="AA9350" t="b">
        <v>1</v>
      </c>
      <c r="AB9350" t="b">
        <v>0</v>
      </c>
      <c r="AC9350" s="19" t="n">
        <v>105.34</v>
      </c>
      <c r="AD9350" s="21" t="n">
        <v>0.24</v>
      </c>
    </row>
    <row r="9351" ht="18" customHeight="1">
      <c r="A9351" t="n">
        <v>9350</v>
      </c>
      <c r="B9351" t="inlineStr">
        <is>
          <t>CA-2016-114860</t>
        </is>
      </c>
      <c r="C9351" s="18" t="inlineStr">
        <is>
          <t>2016-12-22</t>
        </is>
      </c>
      <c r="D9351" s="18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19" t="n">
        <v>41.96</v>
      </c>
      <c r="S9351" s="20" t="n">
        <v>2</v>
      </c>
      <c r="T9351" s="21" t="n">
        <v>0</v>
      </c>
      <c r="U9351" s="19" t="n">
        <v>10.9096</v>
      </c>
      <c r="V9351" t="n">
        <v>6</v>
      </c>
      <c r="W9351" t="n">
        <v>2016</v>
      </c>
      <c r="X9351" t="inlineStr">
        <is>
          <t>2016Q4</t>
        </is>
      </c>
      <c r="Y9351" t="inlineStr">
        <is>
          <t>2016-12</t>
        </is>
      </c>
      <c r="Z9351" t="inlineStr">
        <is>
          <t>0% (No Discount)</t>
        </is>
      </c>
      <c r="AA9351" t="b">
        <v>1</v>
      </c>
      <c r="AB9351" t="b">
        <v>0</v>
      </c>
      <c r="AC9351" s="19" t="n">
        <v>20.98</v>
      </c>
      <c r="AD9351" s="21" t="n">
        <v>0.26</v>
      </c>
    </row>
    <row r="9352" ht="18" customHeight="1">
      <c r="A9352" t="n">
        <v>9351</v>
      </c>
      <c r="B9352" t="inlineStr">
        <is>
          <t>CA-2016-159009</t>
        </is>
      </c>
      <c r="C9352" s="18" t="inlineStr">
        <is>
          <t>2016-09-23</t>
        </is>
      </c>
      <c r="D9352" s="18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19" t="n">
        <v>13.216</v>
      </c>
      <c r="S9352" s="20" t="n">
        <v>4</v>
      </c>
      <c r="T9352" s="21" t="n">
        <v>0.2</v>
      </c>
      <c r="U9352" s="19" t="n">
        <v>4.4604</v>
      </c>
      <c r="V9352" t="n">
        <v>4</v>
      </c>
      <c r="W9352" t="n">
        <v>2016</v>
      </c>
      <c r="X9352" t="inlineStr">
        <is>
          <t>2016Q3</t>
        </is>
      </c>
      <c r="Y9352" t="inlineStr">
        <is>
          <t>2016-09</t>
        </is>
      </c>
      <c r="Z9352" t="inlineStr">
        <is>
          <t>10.1% - 20%</t>
        </is>
      </c>
      <c r="AA9352" t="b">
        <v>1</v>
      </c>
      <c r="AB9352" t="b">
        <v>0</v>
      </c>
      <c r="AC9352" s="19" t="n">
        <v>4.13</v>
      </c>
      <c r="AD9352" s="21" t="n">
        <v>0.3375</v>
      </c>
    </row>
    <row r="9353" ht="18" customHeight="1">
      <c r="A9353" t="n">
        <v>9352</v>
      </c>
      <c r="B9353" t="inlineStr">
        <is>
          <t>CA-2016-159009</t>
        </is>
      </c>
      <c r="C9353" s="18" t="inlineStr">
        <is>
          <t>2016-09-23</t>
        </is>
      </c>
      <c r="D9353" s="18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19" t="n">
        <v>184.752</v>
      </c>
      <c r="S9353" s="20" t="n">
        <v>3</v>
      </c>
      <c r="T9353" s="21" t="n">
        <v>0.2</v>
      </c>
      <c r="U9353" s="19" t="n">
        <v>-20.7846</v>
      </c>
      <c r="V9353" t="n">
        <v>4</v>
      </c>
      <c r="W9353" t="n">
        <v>2016</v>
      </c>
      <c r="X9353" t="inlineStr">
        <is>
          <t>2016Q3</t>
        </is>
      </c>
      <c r="Y9353" t="inlineStr">
        <is>
          <t>2016-09</t>
        </is>
      </c>
      <c r="Z9353" t="inlineStr">
        <is>
          <t>10.1% - 20%</t>
        </is>
      </c>
      <c r="AA9353" t="b">
        <v>0</v>
      </c>
      <c r="AB9353" t="b">
        <v>1</v>
      </c>
      <c r="AC9353" s="19" t="n">
        <v>76.98</v>
      </c>
      <c r="AD9353" s="21" t="n">
        <v>-0.1125</v>
      </c>
    </row>
    <row r="9354" ht="18" customHeight="1">
      <c r="A9354" t="n">
        <v>9353</v>
      </c>
      <c r="B9354" t="inlineStr">
        <is>
          <t>CA-2017-148411</t>
        </is>
      </c>
      <c r="C9354" s="18" t="inlineStr">
        <is>
          <t>2017-09-24</t>
        </is>
      </c>
      <c r="D9354" s="18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19" t="n">
        <v>520.4640000000001</v>
      </c>
      <c r="S9354" s="20" t="n">
        <v>2</v>
      </c>
      <c r="T9354" s="21" t="n">
        <v>0.3</v>
      </c>
      <c r="U9354" s="19" t="n">
        <v>-14.8704</v>
      </c>
      <c r="V9354" t="n">
        <v>2</v>
      </c>
      <c r="W9354" t="n">
        <v>2017</v>
      </c>
      <c r="X9354" t="inlineStr">
        <is>
          <t>2017Q3</t>
        </is>
      </c>
      <c r="Y9354" t="inlineStr">
        <is>
          <t>2017-09</t>
        </is>
      </c>
      <c r="Z9354" t="inlineStr">
        <is>
          <t>20.1% - 30%</t>
        </is>
      </c>
      <c r="AA9354" t="b">
        <v>0</v>
      </c>
      <c r="AB9354" t="b">
        <v>1</v>
      </c>
      <c r="AC9354" s="19" t="n">
        <v>371.76</v>
      </c>
      <c r="AD9354" s="21" t="n">
        <v>-0.0286</v>
      </c>
    </row>
    <row r="9355" ht="18" customHeight="1">
      <c r="A9355" t="n">
        <v>9354</v>
      </c>
      <c r="B9355" t="inlineStr">
        <is>
          <t>CA-2017-148411</t>
        </is>
      </c>
      <c r="C9355" s="18" t="inlineStr">
        <is>
          <t>2017-09-24</t>
        </is>
      </c>
      <c r="D9355" s="18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19" t="n">
        <v>11.424</v>
      </c>
      <c r="S9355" s="20" t="n">
        <v>3</v>
      </c>
      <c r="T9355" s="21" t="n">
        <v>0.2</v>
      </c>
      <c r="U9355" s="19" t="n">
        <v>3.7128</v>
      </c>
      <c r="V9355" t="n">
        <v>2</v>
      </c>
      <c r="W9355" t="n">
        <v>2017</v>
      </c>
      <c r="X9355" t="inlineStr">
        <is>
          <t>2017Q3</t>
        </is>
      </c>
      <c r="Y9355" t="inlineStr">
        <is>
          <t>2017-09</t>
        </is>
      </c>
      <c r="Z9355" t="inlineStr">
        <is>
          <t>10.1% - 20%</t>
        </is>
      </c>
      <c r="AA9355" t="b">
        <v>1</v>
      </c>
      <c r="AB9355" t="b">
        <v>0</v>
      </c>
      <c r="AC9355" s="19" t="n">
        <v>4.76</v>
      </c>
      <c r="AD9355" s="21" t="n">
        <v>0.325</v>
      </c>
    </row>
    <row r="9356" ht="18" customHeight="1">
      <c r="A9356" t="n">
        <v>9355</v>
      </c>
      <c r="B9356" t="inlineStr">
        <is>
          <t>CA-2015-110324</t>
        </is>
      </c>
      <c r="C9356" s="18" t="inlineStr">
        <is>
          <t>2015-12-01</t>
        </is>
      </c>
      <c r="D9356" s="18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19" t="n">
        <v>19.44</v>
      </c>
      <c r="S9356" s="20" t="n">
        <v>3</v>
      </c>
      <c r="T9356" s="21" t="n">
        <v>0</v>
      </c>
      <c r="U9356" s="19" t="n">
        <v>9.331200000000001</v>
      </c>
      <c r="V9356" t="n">
        <v>4</v>
      </c>
      <c r="W9356" t="n">
        <v>2015</v>
      </c>
      <c r="X9356" t="inlineStr">
        <is>
          <t>2015Q4</t>
        </is>
      </c>
      <c r="Y9356" t="inlineStr">
        <is>
          <t>2015-12</t>
        </is>
      </c>
      <c r="Z9356" t="inlineStr">
        <is>
          <t>0% (No Discount)</t>
        </is>
      </c>
      <c r="AA9356" t="b">
        <v>1</v>
      </c>
      <c r="AB9356" t="b">
        <v>0</v>
      </c>
      <c r="AC9356" s="19" t="n">
        <v>6.48</v>
      </c>
      <c r="AD9356" s="21" t="n">
        <v>0.48</v>
      </c>
    </row>
    <row r="9357" ht="18" customHeight="1">
      <c r="A9357" t="n">
        <v>9356</v>
      </c>
      <c r="B9357" t="inlineStr">
        <is>
          <t>CA-2015-110324</t>
        </is>
      </c>
      <c r="C9357" s="18" t="inlineStr">
        <is>
          <t>2015-12-01</t>
        </is>
      </c>
      <c r="D9357" s="18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19" t="n">
        <v>3.64</v>
      </c>
      <c r="S9357" s="20" t="n">
        <v>2</v>
      </c>
      <c r="T9357" s="21" t="n">
        <v>0</v>
      </c>
      <c r="U9357" s="19" t="n">
        <v>1.0192</v>
      </c>
      <c r="V9357" t="n">
        <v>4</v>
      </c>
      <c r="W9357" t="n">
        <v>2015</v>
      </c>
      <c r="X9357" t="inlineStr">
        <is>
          <t>2015Q4</t>
        </is>
      </c>
      <c r="Y9357" t="inlineStr">
        <is>
          <t>2015-12</t>
        </is>
      </c>
      <c r="Z9357" t="inlineStr">
        <is>
          <t>0% (No Discount)</t>
        </is>
      </c>
      <c r="AA9357" t="b">
        <v>1</v>
      </c>
      <c r="AB9357" t="b">
        <v>0</v>
      </c>
      <c r="AC9357" s="19" t="n">
        <v>1.82</v>
      </c>
      <c r="AD9357" s="21" t="n">
        <v>0.28</v>
      </c>
    </row>
    <row r="9358" ht="18" customHeight="1">
      <c r="A9358" t="n">
        <v>9357</v>
      </c>
      <c r="B9358" t="inlineStr">
        <is>
          <t>CA-2015-110324</t>
        </is>
      </c>
      <c r="C9358" s="18" t="inlineStr">
        <is>
          <t>2015-12-01</t>
        </is>
      </c>
      <c r="D9358" s="1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19" t="n">
        <v>18.54</v>
      </c>
      <c r="S9358" s="20" t="n">
        <v>2</v>
      </c>
      <c r="T9358" s="21" t="n">
        <v>0</v>
      </c>
      <c r="U9358" s="19" t="n">
        <v>8.713800000000001</v>
      </c>
      <c r="V9358" t="n">
        <v>4</v>
      </c>
      <c r="W9358" t="n">
        <v>2015</v>
      </c>
      <c r="X9358" t="inlineStr">
        <is>
          <t>2015Q4</t>
        </is>
      </c>
      <c r="Y9358" t="inlineStr">
        <is>
          <t>2015-12</t>
        </is>
      </c>
      <c r="Z9358" t="inlineStr">
        <is>
          <t>0% (No Discount)</t>
        </is>
      </c>
      <c r="AA9358" t="b">
        <v>1</v>
      </c>
      <c r="AB9358" t="b">
        <v>0</v>
      </c>
      <c r="AC9358" s="19" t="n">
        <v>9.27</v>
      </c>
      <c r="AD9358" s="21" t="n">
        <v>0.47</v>
      </c>
    </row>
    <row r="9359" ht="18" customHeight="1">
      <c r="A9359" t="n">
        <v>9358</v>
      </c>
      <c r="B9359" t="inlineStr">
        <is>
          <t>CA-2016-168046</t>
        </is>
      </c>
      <c r="C9359" s="18" t="inlineStr">
        <is>
          <t>2016-01-25</t>
        </is>
      </c>
      <c r="D9359" s="18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19" t="n">
        <v>43.12</v>
      </c>
      <c r="S9359" s="20" t="n">
        <v>5</v>
      </c>
      <c r="T9359" s="21" t="n">
        <v>0.2</v>
      </c>
      <c r="U9359" s="19" t="n">
        <v>15.092</v>
      </c>
      <c r="V9359" t="n">
        <v>3</v>
      </c>
      <c r="W9359" t="n">
        <v>2016</v>
      </c>
      <c r="X9359" t="inlineStr">
        <is>
          <t>2016Q1</t>
        </is>
      </c>
      <c r="Y9359" t="inlineStr">
        <is>
          <t>2016-01</t>
        </is>
      </c>
      <c r="Z9359" t="inlineStr">
        <is>
          <t>10.1% - 20%</t>
        </is>
      </c>
      <c r="AA9359" t="b">
        <v>1</v>
      </c>
      <c r="AB9359" t="b">
        <v>0</v>
      </c>
      <c r="AC9359" s="19" t="n">
        <v>10.78</v>
      </c>
      <c r="AD9359" s="21" t="n">
        <v>0.35</v>
      </c>
    </row>
    <row r="9360" ht="18" customHeight="1">
      <c r="A9360" t="n">
        <v>9359</v>
      </c>
      <c r="B9360" t="inlineStr">
        <is>
          <t>CA-2016-168046</t>
        </is>
      </c>
      <c r="C9360" s="18" t="inlineStr">
        <is>
          <t>2016-01-25</t>
        </is>
      </c>
      <c r="D9360" s="18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19" t="n">
        <v>313.722</v>
      </c>
      <c r="S9360" s="20" t="n">
        <v>3</v>
      </c>
      <c r="T9360" s="21" t="n">
        <v>0.4</v>
      </c>
      <c r="U9360" s="19" t="n">
        <v>-99.34529999999999</v>
      </c>
      <c r="V9360" t="n">
        <v>3</v>
      </c>
      <c r="W9360" t="n">
        <v>2016</v>
      </c>
      <c r="X9360" t="inlineStr">
        <is>
          <t>2016Q1</t>
        </is>
      </c>
      <c r="Y9360" t="inlineStr">
        <is>
          <t>2016-01</t>
        </is>
      </c>
      <c r="Z9360" t="inlineStr">
        <is>
          <t>30.1% - 50%</t>
        </is>
      </c>
      <c r="AA9360" t="b">
        <v>0</v>
      </c>
      <c r="AB9360" t="b">
        <v>1</v>
      </c>
      <c r="AC9360" s="19" t="n">
        <v>174.29</v>
      </c>
      <c r="AD9360" s="21" t="n">
        <v>-0.3167</v>
      </c>
    </row>
    <row r="9361" ht="18" customHeight="1">
      <c r="A9361" t="n">
        <v>9360</v>
      </c>
      <c r="B9361" t="inlineStr">
        <is>
          <t>CA-2016-168046</t>
        </is>
      </c>
      <c r="C9361" s="18" t="inlineStr">
        <is>
          <t>2016-01-25</t>
        </is>
      </c>
      <c r="D9361" s="18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19" t="n">
        <v>45.98</v>
      </c>
      <c r="S9361" s="20" t="n">
        <v>1</v>
      </c>
      <c r="T9361" s="21" t="n">
        <v>0</v>
      </c>
      <c r="U9361" s="19" t="n">
        <v>7.8166</v>
      </c>
      <c r="V9361" t="n">
        <v>3</v>
      </c>
      <c r="W9361" t="n">
        <v>2016</v>
      </c>
      <c r="X9361" t="inlineStr">
        <is>
          <t>2016Q1</t>
        </is>
      </c>
      <c r="Y9361" t="inlineStr">
        <is>
          <t>2016-01</t>
        </is>
      </c>
      <c r="Z9361" t="inlineStr">
        <is>
          <t>0% (No Discount)</t>
        </is>
      </c>
      <c r="AA9361" t="b">
        <v>1</v>
      </c>
      <c r="AB9361" t="b">
        <v>0</v>
      </c>
      <c r="AC9361" s="19" t="n">
        <v>45.98</v>
      </c>
      <c r="AD9361" s="21" t="n">
        <v>0.17</v>
      </c>
    </row>
    <row r="9362" ht="18" customHeight="1">
      <c r="A9362" t="n">
        <v>9361</v>
      </c>
      <c r="B9362" t="inlineStr">
        <is>
          <t>CA-2016-168046</t>
        </is>
      </c>
      <c r="C9362" s="18" t="inlineStr">
        <is>
          <t>2016-01-25</t>
        </is>
      </c>
      <c r="D9362" s="18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19" t="n">
        <v>428.68</v>
      </c>
      <c r="S9362" s="20" t="n">
        <v>7</v>
      </c>
      <c r="T9362" s="21" t="n">
        <v>0</v>
      </c>
      <c r="U9362" s="19" t="n">
        <v>0</v>
      </c>
      <c r="V9362" t="n">
        <v>3</v>
      </c>
      <c r="W9362" t="n">
        <v>2016</v>
      </c>
      <c r="X9362" t="inlineStr">
        <is>
          <t>2016Q1</t>
        </is>
      </c>
      <c r="Y9362" t="inlineStr">
        <is>
          <t>2016-01</t>
        </is>
      </c>
      <c r="Z9362" t="inlineStr">
        <is>
          <t>0% (No Discount)</t>
        </is>
      </c>
      <c r="AA9362" t="b">
        <v>1</v>
      </c>
      <c r="AB9362" t="b">
        <v>0</v>
      </c>
      <c r="AC9362" s="19" t="n">
        <v>61.24</v>
      </c>
      <c r="AD9362" s="21" t="n">
        <v>0</v>
      </c>
    </row>
    <row r="9363" ht="18" customHeight="1">
      <c r="A9363" t="n">
        <v>9362</v>
      </c>
      <c r="B9363" t="inlineStr">
        <is>
          <t>CA-2017-111591</t>
        </is>
      </c>
      <c r="C9363" s="18" t="inlineStr">
        <is>
          <t>2017-03-21</t>
        </is>
      </c>
      <c r="D9363" s="18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19" t="n">
        <v>30.576</v>
      </c>
      <c r="S9363" s="20" t="n">
        <v>6</v>
      </c>
      <c r="T9363" s="21" t="n">
        <v>0.2</v>
      </c>
      <c r="U9363" s="19" t="n">
        <v>10.3194</v>
      </c>
      <c r="V9363" t="n">
        <v>4</v>
      </c>
      <c r="W9363" t="n">
        <v>2017</v>
      </c>
      <c r="X9363" t="inlineStr">
        <is>
          <t>2017Q1</t>
        </is>
      </c>
      <c r="Y9363" t="inlineStr">
        <is>
          <t>2017-03</t>
        </is>
      </c>
      <c r="Z9363" t="inlineStr">
        <is>
          <t>10.1% - 20%</t>
        </is>
      </c>
      <c r="AA9363" t="b">
        <v>1</v>
      </c>
      <c r="AB9363" t="b">
        <v>0</v>
      </c>
      <c r="AC9363" s="19" t="n">
        <v>6.37</v>
      </c>
      <c r="AD9363" s="21" t="n">
        <v>0.3375</v>
      </c>
    </row>
    <row r="9364" ht="18" customHeight="1">
      <c r="A9364" t="n">
        <v>9363</v>
      </c>
      <c r="B9364" t="inlineStr">
        <is>
          <t>CA-2017-111591</t>
        </is>
      </c>
      <c r="C9364" s="18" t="inlineStr">
        <is>
          <t>2017-03-21</t>
        </is>
      </c>
      <c r="D9364" s="18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19" t="n">
        <v>13.02</v>
      </c>
      <c r="S9364" s="20" t="n">
        <v>7</v>
      </c>
      <c r="T9364" s="21" t="n">
        <v>0</v>
      </c>
      <c r="U9364" s="19" t="n">
        <v>0.3906</v>
      </c>
      <c r="V9364" t="n">
        <v>4</v>
      </c>
      <c r="W9364" t="n">
        <v>2017</v>
      </c>
      <c r="X9364" t="inlineStr">
        <is>
          <t>2017Q1</t>
        </is>
      </c>
      <c r="Y9364" t="inlineStr">
        <is>
          <t>2017-03</t>
        </is>
      </c>
      <c r="Z9364" t="inlineStr">
        <is>
          <t>0% (No Discount)</t>
        </is>
      </c>
      <c r="AA9364" t="b">
        <v>1</v>
      </c>
      <c r="AB9364" t="b">
        <v>0</v>
      </c>
      <c r="AC9364" s="19" t="n">
        <v>1.86</v>
      </c>
      <c r="AD9364" s="21" t="n">
        <v>0.03</v>
      </c>
    </row>
    <row r="9365" ht="18" customHeight="1">
      <c r="A9365" t="n">
        <v>9364</v>
      </c>
      <c r="B9365" t="inlineStr">
        <is>
          <t>CA-2017-111591</t>
        </is>
      </c>
      <c r="C9365" s="18" t="inlineStr">
        <is>
          <t>2017-03-21</t>
        </is>
      </c>
      <c r="D9365" s="18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19" t="n">
        <v>22.14</v>
      </c>
      <c r="S9365" s="20" t="n">
        <v>3</v>
      </c>
      <c r="T9365" s="21" t="n">
        <v>0</v>
      </c>
      <c r="U9365" s="19" t="n">
        <v>6.4206</v>
      </c>
      <c r="V9365" t="n">
        <v>4</v>
      </c>
      <c r="W9365" t="n">
        <v>2017</v>
      </c>
      <c r="X9365" t="inlineStr">
        <is>
          <t>2017Q1</t>
        </is>
      </c>
      <c r="Y9365" t="inlineStr">
        <is>
          <t>2017-03</t>
        </is>
      </c>
      <c r="Z9365" t="inlineStr">
        <is>
          <t>0% (No Discount)</t>
        </is>
      </c>
      <c r="AA9365" t="b">
        <v>1</v>
      </c>
      <c r="AB9365" t="b">
        <v>0</v>
      </c>
      <c r="AC9365" s="19" t="n">
        <v>7.38</v>
      </c>
      <c r="AD9365" s="21" t="n">
        <v>0.29</v>
      </c>
    </row>
    <row r="9366" ht="18" customHeight="1">
      <c r="A9366" t="n">
        <v>9365</v>
      </c>
      <c r="B9366" t="inlineStr">
        <is>
          <t>CA-2017-111591</t>
        </is>
      </c>
      <c r="C9366" s="18" t="inlineStr">
        <is>
          <t>2017-03-21</t>
        </is>
      </c>
      <c r="D9366" s="18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19" t="n">
        <v>359.32</v>
      </c>
      <c r="S9366" s="20" t="n">
        <v>4</v>
      </c>
      <c r="T9366" s="21" t="n">
        <v>0</v>
      </c>
      <c r="U9366" s="19" t="n">
        <v>7.1864</v>
      </c>
      <c r="V9366" t="n">
        <v>4</v>
      </c>
      <c r="W9366" t="n">
        <v>2017</v>
      </c>
      <c r="X9366" t="inlineStr">
        <is>
          <t>2017Q1</t>
        </is>
      </c>
      <c r="Y9366" t="inlineStr">
        <is>
          <t>2017-03</t>
        </is>
      </c>
      <c r="Z9366" t="inlineStr">
        <is>
          <t>0% (No Discount)</t>
        </is>
      </c>
      <c r="AA9366" t="b">
        <v>1</v>
      </c>
      <c r="AB9366" t="b">
        <v>0</v>
      </c>
      <c r="AC9366" s="19" t="n">
        <v>89.83</v>
      </c>
      <c r="AD9366" s="21" t="n">
        <v>0.02</v>
      </c>
    </row>
    <row r="9367" ht="18" customHeight="1">
      <c r="A9367" t="n">
        <v>9366</v>
      </c>
      <c r="B9367" t="inlineStr">
        <is>
          <t>US-2014-166828</t>
        </is>
      </c>
      <c r="C9367" s="18" t="inlineStr">
        <is>
          <t>2014-08-22</t>
        </is>
      </c>
      <c r="D9367" s="18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19" t="n">
        <v>11.56</v>
      </c>
      <c r="S9367" s="20" t="n">
        <v>2</v>
      </c>
      <c r="T9367" s="21" t="n">
        <v>0</v>
      </c>
      <c r="U9367" s="19" t="n">
        <v>5.6644</v>
      </c>
      <c r="V9367" t="n">
        <v>3</v>
      </c>
      <c r="W9367" t="n">
        <v>2014</v>
      </c>
      <c r="X9367" t="inlineStr">
        <is>
          <t>2014Q3</t>
        </is>
      </c>
      <c r="Y9367" t="inlineStr">
        <is>
          <t>2014-08</t>
        </is>
      </c>
      <c r="Z9367" t="inlineStr">
        <is>
          <t>0% (No Discount)</t>
        </is>
      </c>
      <c r="AA9367" t="b">
        <v>1</v>
      </c>
      <c r="AB9367" t="b">
        <v>0</v>
      </c>
      <c r="AC9367" s="19" t="n">
        <v>5.78</v>
      </c>
      <c r="AD9367" s="21" t="n">
        <v>0.49</v>
      </c>
    </row>
    <row r="9368" ht="18" customHeight="1">
      <c r="A9368" t="n">
        <v>9367</v>
      </c>
      <c r="B9368" t="inlineStr">
        <is>
          <t>CA-2014-108147</t>
        </is>
      </c>
      <c r="C9368" s="18" t="inlineStr">
        <is>
          <t>2014-06-08</t>
        </is>
      </c>
      <c r="D9368" s="1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19" t="n">
        <v>68.48</v>
      </c>
      <c r="S9368" s="20" t="n">
        <v>2</v>
      </c>
      <c r="T9368" s="21" t="n">
        <v>0.2</v>
      </c>
      <c r="U9368" s="19" t="n">
        <v>25.68</v>
      </c>
      <c r="V9368" t="n">
        <v>5</v>
      </c>
      <c r="W9368" t="n">
        <v>2014</v>
      </c>
      <c r="X9368" t="inlineStr">
        <is>
          <t>2014Q2</t>
        </is>
      </c>
      <c r="Y9368" t="inlineStr">
        <is>
          <t>2014-06</t>
        </is>
      </c>
      <c r="Z9368" t="inlineStr">
        <is>
          <t>10.1% - 20%</t>
        </is>
      </c>
      <c r="AA9368" t="b">
        <v>1</v>
      </c>
      <c r="AB9368" t="b">
        <v>0</v>
      </c>
      <c r="AC9368" s="19" t="n">
        <v>42.8</v>
      </c>
      <c r="AD9368" s="21" t="n">
        <v>0.375</v>
      </c>
    </row>
    <row r="9369" ht="18" customHeight="1">
      <c r="A9369" t="n">
        <v>9368</v>
      </c>
      <c r="B9369" t="inlineStr">
        <is>
          <t>CA-2014-108147</t>
        </is>
      </c>
      <c r="C9369" s="18" t="inlineStr">
        <is>
          <t>2014-06-08</t>
        </is>
      </c>
      <c r="D9369" s="18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19" t="n">
        <v>1676.88</v>
      </c>
      <c r="S9369" s="20" t="n">
        <v>6</v>
      </c>
      <c r="T9369" s="21" t="n">
        <v>0</v>
      </c>
      <c r="U9369" s="19" t="n">
        <v>83.84399999999999</v>
      </c>
      <c r="V9369" t="n">
        <v>5</v>
      </c>
      <c r="W9369" t="n">
        <v>2014</v>
      </c>
      <c r="X9369" t="inlineStr">
        <is>
          <t>2014Q2</t>
        </is>
      </c>
      <c r="Y9369" t="inlineStr">
        <is>
          <t>2014-06</t>
        </is>
      </c>
      <c r="Z9369" t="inlineStr">
        <is>
          <t>0% (No Discount)</t>
        </is>
      </c>
      <c r="AA9369" t="b">
        <v>1</v>
      </c>
      <c r="AB9369" t="b">
        <v>0</v>
      </c>
      <c r="AC9369" s="19" t="n">
        <v>279.48</v>
      </c>
      <c r="AD9369" s="21" t="n">
        <v>0.05</v>
      </c>
    </row>
    <row r="9370" ht="18" customHeight="1">
      <c r="A9370" t="n">
        <v>9369</v>
      </c>
      <c r="B9370" t="inlineStr">
        <is>
          <t>CA-2016-154998</t>
        </is>
      </c>
      <c r="C9370" s="18" t="inlineStr">
        <is>
          <t>2016-04-07</t>
        </is>
      </c>
      <c r="D9370" s="18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19" t="n">
        <v>37.94</v>
      </c>
      <c r="S9370" s="20" t="n">
        <v>2</v>
      </c>
      <c r="T9370" s="21" t="n">
        <v>0</v>
      </c>
      <c r="U9370" s="19" t="n">
        <v>18.2112</v>
      </c>
      <c r="V9370" t="n">
        <v>2</v>
      </c>
      <c r="W9370" t="n">
        <v>2016</v>
      </c>
      <c r="X9370" t="inlineStr">
        <is>
          <t>2016Q2</t>
        </is>
      </c>
      <c r="Y9370" t="inlineStr">
        <is>
          <t>2016-04</t>
        </is>
      </c>
      <c r="Z9370" t="inlineStr">
        <is>
          <t>0% (No Discount)</t>
        </is>
      </c>
      <c r="AA9370" t="b">
        <v>1</v>
      </c>
      <c r="AB9370" t="b">
        <v>0</v>
      </c>
      <c r="AC9370" s="19" t="n">
        <v>18.97</v>
      </c>
      <c r="AD9370" s="21" t="n">
        <v>0.48</v>
      </c>
    </row>
    <row r="9371" ht="18" customHeight="1">
      <c r="A9371" t="n">
        <v>9370</v>
      </c>
      <c r="B9371" t="inlineStr">
        <is>
          <t>CA-2017-113460</t>
        </is>
      </c>
      <c r="C9371" s="18" t="inlineStr">
        <is>
          <t>2017-11-07</t>
        </is>
      </c>
      <c r="D9371" s="18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19" t="n">
        <v>272.97</v>
      </c>
      <c r="S9371" s="20" t="n">
        <v>3</v>
      </c>
      <c r="T9371" s="21" t="n">
        <v>0</v>
      </c>
      <c r="U9371" s="19" t="n">
        <v>43.6752</v>
      </c>
      <c r="V9371" t="n">
        <v>2</v>
      </c>
      <c r="W9371" t="n">
        <v>2017</v>
      </c>
      <c r="X9371" t="inlineStr">
        <is>
          <t>2017Q4</t>
        </is>
      </c>
      <c r="Y9371" t="inlineStr">
        <is>
          <t>2017-11</t>
        </is>
      </c>
      <c r="Z9371" t="inlineStr">
        <is>
          <t>0% (No Discount)</t>
        </is>
      </c>
      <c r="AA9371" t="b">
        <v>1</v>
      </c>
      <c r="AB9371" t="b">
        <v>0</v>
      </c>
      <c r="AC9371" s="19" t="n">
        <v>90.98999999999999</v>
      </c>
      <c r="AD9371" s="21" t="n">
        <v>0.16</v>
      </c>
    </row>
    <row r="9372" ht="18" customHeight="1">
      <c r="A9372" t="n">
        <v>9371</v>
      </c>
      <c r="B9372" t="inlineStr">
        <is>
          <t>CA-2015-111339</t>
        </is>
      </c>
      <c r="C9372" s="18" t="inlineStr">
        <is>
          <t>2015-05-29</t>
        </is>
      </c>
      <c r="D9372" s="18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19" t="n">
        <v>41.568</v>
      </c>
      <c r="S9372" s="20" t="n">
        <v>4</v>
      </c>
      <c r="T9372" s="21" t="n">
        <v>0.2</v>
      </c>
      <c r="U9372" s="19" t="n">
        <v>-4.1568</v>
      </c>
      <c r="V9372" t="n">
        <v>2</v>
      </c>
      <c r="W9372" t="n">
        <v>2015</v>
      </c>
      <c r="X9372" t="inlineStr">
        <is>
          <t>2015Q2</t>
        </is>
      </c>
      <c r="Y9372" t="inlineStr">
        <is>
          <t>2015-05</t>
        </is>
      </c>
      <c r="Z9372" t="inlineStr">
        <is>
          <t>10.1% - 20%</t>
        </is>
      </c>
      <c r="AA9372" t="b">
        <v>0</v>
      </c>
      <c r="AB9372" t="b">
        <v>1</v>
      </c>
      <c r="AC9372" s="19" t="n">
        <v>12.99</v>
      </c>
      <c r="AD9372" s="21" t="n">
        <v>-0.1</v>
      </c>
    </row>
    <row r="9373" ht="18" customHeight="1">
      <c r="A9373" t="n">
        <v>9372</v>
      </c>
      <c r="B9373" t="inlineStr">
        <is>
          <t>CA-2015-111339</t>
        </is>
      </c>
      <c r="C9373" s="18" t="inlineStr">
        <is>
          <t>2015-05-29</t>
        </is>
      </c>
      <c r="D9373" s="18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19" t="n">
        <v>317.058</v>
      </c>
      <c r="S9373" s="20" t="n">
        <v>3</v>
      </c>
      <c r="T9373" s="21" t="n">
        <v>0.3</v>
      </c>
      <c r="U9373" s="19" t="n">
        <v>-86.0586</v>
      </c>
      <c r="V9373" t="n">
        <v>2</v>
      </c>
      <c r="W9373" t="n">
        <v>2015</v>
      </c>
      <c r="X9373" t="inlineStr">
        <is>
          <t>2015Q2</t>
        </is>
      </c>
      <c r="Y9373" t="inlineStr">
        <is>
          <t>2015-05</t>
        </is>
      </c>
      <c r="Z9373" t="inlineStr">
        <is>
          <t>20.1% - 30%</t>
        </is>
      </c>
      <c r="AA9373" t="b">
        <v>0</v>
      </c>
      <c r="AB9373" t="b">
        <v>1</v>
      </c>
      <c r="AC9373" s="19" t="n">
        <v>150.98</v>
      </c>
      <c r="AD9373" s="21" t="n">
        <v>-0.2714</v>
      </c>
    </row>
    <row r="9374" ht="18" customHeight="1">
      <c r="A9374" t="n">
        <v>9373</v>
      </c>
      <c r="B9374" t="inlineStr">
        <is>
          <t>CA-2015-111339</t>
        </is>
      </c>
      <c r="C9374" s="18" t="inlineStr">
        <is>
          <t>2015-05-29</t>
        </is>
      </c>
      <c r="D9374" s="18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19" t="n">
        <v>8.039999999999999</v>
      </c>
      <c r="S9374" s="20" t="n">
        <v>5</v>
      </c>
      <c r="T9374" s="21" t="n">
        <v>0.2</v>
      </c>
      <c r="U9374" s="19" t="n">
        <v>2.9145</v>
      </c>
      <c r="V9374" t="n">
        <v>2</v>
      </c>
      <c r="W9374" t="n">
        <v>2015</v>
      </c>
      <c r="X9374" t="inlineStr">
        <is>
          <t>2015Q2</t>
        </is>
      </c>
      <c r="Y9374" t="inlineStr">
        <is>
          <t>2015-05</t>
        </is>
      </c>
      <c r="Z9374" t="inlineStr">
        <is>
          <t>10.1% - 20%</t>
        </is>
      </c>
      <c r="AA9374" t="b">
        <v>1</v>
      </c>
      <c r="AB9374" t="b">
        <v>0</v>
      </c>
      <c r="AC9374" s="19" t="n">
        <v>2.01</v>
      </c>
      <c r="AD9374" s="21" t="n">
        <v>0.3625</v>
      </c>
    </row>
    <row r="9375" ht="18" customHeight="1">
      <c r="A9375" t="n">
        <v>9374</v>
      </c>
      <c r="B9375" t="inlineStr">
        <is>
          <t>CA-2017-102820</t>
        </is>
      </c>
      <c r="C9375" s="18" t="inlineStr">
        <is>
          <t>2017-05-07</t>
        </is>
      </c>
      <c r="D9375" s="18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19" t="n">
        <v>419.944</v>
      </c>
      <c r="S9375" s="20" t="n">
        <v>7</v>
      </c>
      <c r="T9375" s="21" t="n">
        <v>0.2</v>
      </c>
      <c r="U9375" s="19" t="n">
        <v>52.493</v>
      </c>
      <c r="V9375" t="n">
        <v>4</v>
      </c>
      <c r="W9375" t="n">
        <v>2017</v>
      </c>
      <c r="X9375" t="inlineStr">
        <is>
          <t>2017Q2</t>
        </is>
      </c>
      <c r="Y9375" t="inlineStr">
        <is>
          <t>2017-05</t>
        </is>
      </c>
      <c r="Z9375" t="inlineStr">
        <is>
          <t>10.1% - 20%</t>
        </is>
      </c>
      <c r="AA9375" t="b">
        <v>1</v>
      </c>
      <c r="AB9375" t="b">
        <v>0</v>
      </c>
      <c r="AC9375" s="19" t="n">
        <v>74.98999999999999</v>
      </c>
      <c r="AD9375" s="21" t="n">
        <v>0.125</v>
      </c>
    </row>
    <row r="9376" ht="18" customHeight="1">
      <c r="A9376" t="n">
        <v>9375</v>
      </c>
      <c r="B9376" t="inlineStr">
        <is>
          <t>CA-2016-149671</t>
        </is>
      </c>
      <c r="C9376" s="18" t="inlineStr">
        <is>
          <t>2016-06-05</t>
        </is>
      </c>
      <c r="D9376" s="18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19" t="n">
        <v>61.38</v>
      </c>
      <c r="S9376" s="20" t="n">
        <v>6</v>
      </c>
      <c r="T9376" s="21" t="n">
        <v>0</v>
      </c>
      <c r="U9376" s="19" t="n">
        <v>15.9588</v>
      </c>
      <c r="V9376" t="n">
        <v>4</v>
      </c>
      <c r="W9376" t="n">
        <v>2016</v>
      </c>
      <c r="X9376" t="inlineStr">
        <is>
          <t>2016Q2</t>
        </is>
      </c>
      <c r="Y9376" t="inlineStr">
        <is>
          <t>2016-06</t>
        </is>
      </c>
      <c r="Z9376" t="inlineStr">
        <is>
          <t>0% (No Discount)</t>
        </is>
      </c>
      <c r="AA9376" t="b">
        <v>1</v>
      </c>
      <c r="AB9376" t="b">
        <v>0</v>
      </c>
      <c r="AC9376" s="19" t="n">
        <v>10.23</v>
      </c>
      <c r="AD9376" s="21" t="n">
        <v>0.26</v>
      </c>
    </row>
    <row r="9377" ht="18" customHeight="1">
      <c r="A9377" t="n">
        <v>9376</v>
      </c>
      <c r="B9377" t="inlineStr">
        <is>
          <t>CA-2015-126347</t>
        </is>
      </c>
      <c r="C9377" s="18" t="inlineStr">
        <is>
          <t>2015-12-14</t>
        </is>
      </c>
      <c r="D9377" s="18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19" t="n">
        <v>50</v>
      </c>
      <c r="S9377" s="20" t="n">
        <v>2</v>
      </c>
      <c r="T9377" s="21" t="n">
        <v>0</v>
      </c>
      <c r="U9377" s="19" t="n">
        <v>10.5</v>
      </c>
      <c r="V9377" t="n">
        <v>5</v>
      </c>
      <c r="W9377" t="n">
        <v>2015</v>
      </c>
      <c r="X9377" t="inlineStr">
        <is>
          <t>2015Q4</t>
        </is>
      </c>
      <c r="Y9377" t="inlineStr">
        <is>
          <t>2015-12</t>
        </is>
      </c>
      <c r="Z9377" t="inlineStr">
        <is>
          <t>0% (No Discount)</t>
        </is>
      </c>
      <c r="AA9377" t="b">
        <v>1</v>
      </c>
      <c r="AB9377" t="b">
        <v>0</v>
      </c>
      <c r="AC9377" s="19" t="n">
        <v>25</v>
      </c>
      <c r="AD9377" s="21" t="n">
        <v>0.21</v>
      </c>
    </row>
    <row r="9378" ht="18" customHeight="1">
      <c r="A9378" t="n">
        <v>9377</v>
      </c>
      <c r="B9378" t="inlineStr">
        <is>
          <t>CA-2017-108756</t>
        </is>
      </c>
      <c r="C9378" s="18" t="inlineStr">
        <is>
          <t>2017-12-25</t>
        </is>
      </c>
      <c r="D9378" s="1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19" t="n">
        <v>31.8</v>
      </c>
      <c r="S9378" s="20" t="n">
        <v>3</v>
      </c>
      <c r="T9378" s="21" t="n">
        <v>0</v>
      </c>
      <c r="U9378" s="19" t="n">
        <v>13.674</v>
      </c>
      <c r="V9378" t="n">
        <v>4</v>
      </c>
      <c r="W9378" t="n">
        <v>2017</v>
      </c>
      <c r="X9378" t="inlineStr">
        <is>
          <t>2017Q4</t>
        </is>
      </c>
      <c r="Y9378" t="inlineStr">
        <is>
          <t>2017-12</t>
        </is>
      </c>
      <c r="Z9378" t="inlineStr">
        <is>
          <t>0% (No Discount)</t>
        </is>
      </c>
      <c r="AA9378" t="b">
        <v>1</v>
      </c>
      <c r="AB9378" t="b">
        <v>0</v>
      </c>
      <c r="AC9378" s="19" t="n">
        <v>10.6</v>
      </c>
      <c r="AD9378" s="21" t="n">
        <v>0.43</v>
      </c>
    </row>
    <row r="9379" ht="18" customHeight="1">
      <c r="A9379" t="n">
        <v>9378</v>
      </c>
      <c r="B9379" t="inlineStr">
        <is>
          <t>CA-2017-155362</t>
        </is>
      </c>
      <c r="C9379" s="18" t="inlineStr">
        <is>
          <t>2017-12-17</t>
        </is>
      </c>
      <c r="D9379" s="18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19" t="n">
        <v>32.56</v>
      </c>
      <c r="S9379" s="20" t="n">
        <v>2</v>
      </c>
      <c r="T9379" s="21" t="n">
        <v>0</v>
      </c>
      <c r="U9379" s="19" t="n">
        <v>8.4656</v>
      </c>
      <c r="V9379" t="n">
        <v>4</v>
      </c>
      <c r="W9379" t="n">
        <v>2017</v>
      </c>
      <c r="X9379" t="inlineStr">
        <is>
          <t>2017Q4</t>
        </is>
      </c>
      <c r="Y9379" t="inlineStr">
        <is>
          <t>2017-12</t>
        </is>
      </c>
      <c r="Z9379" t="inlineStr">
        <is>
          <t>0% (No Discount)</t>
        </is>
      </c>
      <c r="AA9379" t="b">
        <v>1</v>
      </c>
      <c r="AB9379" t="b">
        <v>0</v>
      </c>
      <c r="AC9379" s="19" t="n">
        <v>16.28</v>
      </c>
      <c r="AD9379" s="21" t="n">
        <v>0.26</v>
      </c>
    </row>
    <row r="9380" ht="18" customHeight="1">
      <c r="A9380" t="n">
        <v>9379</v>
      </c>
      <c r="B9380" t="inlineStr">
        <is>
          <t>CA-2016-117625</t>
        </is>
      </c>
      <c r="C9380" s="18" t="inlineStr">
        <is>
          <t>2016-05-10</t>
        </is>
      </c>
      <c r="D9380" s="18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19" t="n">
        <v>7.072</v>
      </c>
      <c r="S9380" s="20" t="n">
        <v>2</v>
      </c>
      <c r="T9380" s="21" t="n">
        <v>0.2</v>
      </c>
      <c r="U9380" s="19" t="n">
        <v>2.3868</v>
      </c>
      <c r="V9380" t="n">
        <v>5</v>
      </c>
      <c r="W9380" t="n">
        <v>2016</v>
      </c>
      <c r="X9380" t="inlineStr">
        <is>
          <t>2016Q2</t>
        </is>
      </c>
      <c r="Y9380" t="inlineStr">
        <is>
          <t>2016-05</t>
        </is>
      </c>
      <c r="Z9380" t="inlineStr">
        <is>
          <t>10.1% - 20%</t>
        </is>
      </c>
      <c r="AA9380" t="b">
        <v>1</v>
      </c>
      <c r="AB9380" t="b">
        <v>0</v>
      </c>
      <c r="AC9380" s="19" t="n">
        <v>4.42</v>
      </c>
      <c r="AD9380" s="21" t="n">
        <v>0.3375</v>
      </c>
    </row>
    <row r="9381" ht="18" customHeight="1">
      <c r="A9381" t="n">
        <v>9380</v>
      </c>
      <c r="B9381" t="inlineStr">
        <is>
          <t>CA-2014-154158</t>
        </is>
      </c>
      <c r="C9381" s="18" t="inlineStr">
        <is>
          <t>2014-12-23</t>
        </is>
      </c>
      <c r="D9381" s="18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19" t="n">
        <v>45.528</v>
      </c>
      <c r="S9381" s="20" t="n">
        <v>3</v>
      </c>
      <c r="T9381" s="21" t="n">
        <v>0.2</v>
      </c>
      <c r="U9381" s="19" t="n">
        <v>15.9348</v>
      </c>
      <c r="V9381" t="n">
        <v>4</v>
      </c>
      <c r="W9381" t="n">
        <v>2014</v>
      </c>
      <c r="X9381" t="inlineStr">
        <is>
          <t>2014Q4</t>
        </is>
      </c>
      <c r="Y9381" t="inlineStr">
        <is>
          <t>2014-12</t>
        </is>
      </c>
      <c r="Z9381" t="inlineStr">
        <is>
          <t>10.1% - 20%</t>
        </is>
      </c>
      <c r="AA9381" t="b">
        <v>1</v>
      </c>
      <c r="AB9381" t="b">
        <v>0</v>
      </c>
      <c r="AC9381" s="19" t="n">
        <v>18.97</v>
      </c>
      <c r="AD9381" s="21" t="n">
        <v>0.35</v>
      </c>
    </row>
    <row r="9382" ht="18" customHeight="1">
      <c r="A9382" t="n">
        <v>9381</v>
      </c>
      <c r="B9382" t="inlineStr">
        <is>
          <t>CA-2014-154158</t>
        </is>
      </c>
      <c r="C9382" s="18" t="inlineStr">
        <is>
          <t>2014-12-23</t>
        </is>
      </c>
      <c r="D9382" s="18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19" t="n">
        <v>64.78400000000001</v>
      </c>
      <c r="S9382" s="20" t="n">
        <v>1</v>
      </c>
      <c r="T9382" s="21" t="n">
        <v>0.2</v>
      </c>
      <c r="U9382" s="19" t="n">
        <v>6.4784</v>
      </c>
      <c r="V9382" t="n">
        <v>4</v>
      </c>
      <c r="W9382" t="n">
        <v>2014</v>
      </c>
      <c r="X9382" t="inlineStr">
        <is>
          <t>2014Q4</t>
        </is>
      </c>
      <c r="Y9382" t="inlineStr">
        <is>
          <t>2014-12</t>
        </is>
      </c>
      <c r="Z9382" t="inlineStr">
        <is>
          <t>10.1% - 20%</t>
        </is>
      </c>
      <c r="AA9382" t="b">
        <v>1</v>
      </c>
      <c r="AB9382" t="b">
        <v>0</v>
      </c>
      <c r="AC9382" s="19" t="n">
        <v>80.98</v>
      </c>
      <c r="AD9382" s="21" t="n">
        <v>0.1</v>
      </c>
    </row>
    <row r="9383" ht="18" customHeight="1">
      <c r="A9383" t="n">
        <v>9382</v>
      </c>
      <c r="B9383" t="inlineStr">
        <is>
          <t>CA-2014-154158</t>
        </is>
      </c>
      <c r="C9383" s="18" t="inlineStr">
        <is>
          <t>2014-12-23</t>
        </is>
      </c>
      <c r="D9383" s="18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19" t="n">
        <v>424.272</v>
      </c>
      <c r="S9383" s="20" t="n">
        <v>2</v>
      </c>
      <c r="T9383" s="21" t="n">
        <v>0.2</v>
      </c>
      <c r="U9383" s="19" t="n">
        <v>-10.6068</v>
      </c>
      <c r="V9383" t="n">
        <v>4</v>
      </c>
      <c r="W9383" t="n">
        <v>2014</v>
      </c>
      <c r="X9383" t="inlineStr">
        <is>
          <t>2014Q4</t>
        </is>
      </c>
      <c r="Y9383" t="inlineStr">
        <is>
          <t>2014-12</t>
        </is>
      </c>
      <c r="Z9383" t="inlineStr">
        <is>
          <t>10.1% - 20%</t>
        </is>
      </c>
      <c r="AA9383" t="b">
        <v>0</v>
      </c>
      <c r="AB9383" t="b">
        <v>1</v>
      </c>
      <c r="AC9383" s="19" t="n">
        <v>265.17</v>
      </c>
      <c r="AD9383" s="21" t="n">
        <v>-0.025</v>
      </c>
    </row>
    <row r="9384" ht="18" customHeight="1">
      <c r="A9384" t="n">
        <v>9383</v>
      </c>
      <c r="B9384" t="inlineStr">
        <is>
          <t>CA-2014-154158</t>
        </is>
      </c>
      <c r="C9384" s="18" t="inlineStr">
        <is>
          <t>2014-12-23</t>
        </is>
      </c>
      <c r="D9384" s="18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19" t="n">
        <v>1.344</v>
      </c>
      <c r="S9384" s="20" t="n">
        <v>1</v>
      </c>
      <c r="T9384" s="21" t="n">
        <v>0.2</v>
      </c>
      <c r="U9384" s="19" t="n">
        <v>0.504</v>
      </c>
      <c r="V9384" t="n">
        <v>4</v>
      </c>
      <c r="W9384" t="n">
        <v>2014</v>
      </c>
      <c r="X9384" t="inlineStr">
        <is>
          <t>2014Q4</t>
        </is>
      </c>
      <c r="Y9384" t="inlineStr">
        <is>
          <t>2014-12</t>
        </is>
      </c>
      <c r="Z9384" t="inlineStr">
        <is>
          <t>10.1% - 20%</t>
        </is>
      </c>
      <c r="AA9384" t="b">
        <v>1</v>
      </c>
      <c r="AB9384" t="b">
        <v>0</v>
      </c>
      <c r="AC9384" s="19" t="n">
        <v>1.68</v>
      </c>
      <c r="AD9384" s="21" t="n">
        <v>0.375</v>
      </c>
    </row>
    <row r="9385" ht="18" customHeight="1">
      <c r="A9385" t="n">
        <v>9384</v>
      </c>
      <c r="B9385" t="inlineStr">
        <is>
          <t>CA-2014-154158</t>
        </is>
      </c>
      <c r="C9385" s="18" t="inlineStr">
        <is>
          <t>2014-12-23</t>
        </is>
      </c>
      <c r="D9385" s="18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19" t="n">
        <v>83.92</v>
      </c>
      <c r="S9385" s="20" t="n">
        <v>5</v>
      </c>
      <c r="T9385" s="21" t="n">
        <v>0.2</v>
      </c>
      <c r="U9385" s="19" t="n">
        <v>-1.049</v>
      </c>
      <c r="V9385" t="n">
        <v>4</v>
      </c>
      <c r="W9385" t="n">
        <v>2014</v>
      </c>
      <c r="X9385" t="inlineStr">
        <is>
          <t>2014Q4</t>
        </is>
      </c>
      <c r="Y9385" t="inlineStr">
        <is>
          <t>2014-12</t>
        </is>
      </c>
      <c r="Z9385" t="inlineStr">
        <is>
          <t>10.1% - 20%</t>
        </is>
      </c>
      <c r="AA9385" t="b">
        <v>0</v>
      </c>
      <c r="AB9385" t="b">
        <v>1</v>
      </c>
      <c r="AC9385" s="19" t="n">
        <v>20.98</v>
      </c>
      <c r="AD9385" s="21" t="n">
        <v>-0.0125</v>
      </c>
    </row>
    <row r="9386" ht="18" customHeight="1">
      <c r="A9386" t="n">
        <v>9385</v>
      </c>
      <c r="B9386" t="inlineStr">
        <is>
          <t>CA-2017-100433</t>
        </is>
      </c>
      <c r="C9386" s="18" t="inlineStr">
        <is>
          <t>2017-08-11</t>
        </is>
      </c>
      <c r="D9386" s="18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19" t="n">
        <v>25.92</v>
      </c>
      <c r="S9386" s="20" t="n">
        <v>4</v>
      </c>
      <c r="T9386" s="21" t="n">
        <v>0</v>
      </c>
      <c r="U9386" s="19" t="n">
        <v>12.4416</v>
      </c>
      <c r="V9386" t="n">
        <v>5</v>
      </c>
      <c r="W9386" t="n">
        <v>2017</v>
      </c>
      <c r="X9386" t="inlineStr">
        <is>
          <t>2017Q3</t>
        </is>
      </c>
      <c r="Y9386" t="inlineStr">
        <is>
          <t>2017-08</t>
        </is>
      </c>
      <c r="Z9386" t="inlineStr">
        <is>
          <t>0% (No Discount)</t>
        </is>
      </c>
      <c r="AA9386" t="b">
        <v>1</v>
      </c>
      <c r="AB9386" t="b">
        <v>0</v>
      </c>
      <c r="AC9386" s="19" t="n">
        <v>6.48</v>
      </c>
      <c r="AD9386" s="21" t="n">
        <v>0.48</v>
      </c>
    </row>
    <row r="9387" ht="18" customHeight="1">
      <c r="A9387" t="n">
        <v>9386</v>
      </c>
      <c r="B9387" t="inlineStr">
        <is>
          <t>CA-2017-163097</t>
        </is>
      </c>
      <c r="C9387" s="18" t="inlineStr">
        <is>
          <t>2017-08-27</t>
        </is>
      </c>
      <c r="D9387" s="18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19" t="n">
        <v>120.576</v>
      </c>
      <c r="S9387" s="20" t="n">
        <v>8</v>
      </c>
      <c r="T9387" s="21" t="n">
        <v>0.2</v>
      </c>
      <c r="U9387" s="19" t="n">
        <v>33.1584</v>
      </c>
      <c r="V9387" t="n">
        <v>4</v>
      </c>
      <c r="W9387" t="n">
        <v>2017</v>
      </c>
      <c r="X9387" t="inlineStr">
        <is>
          <t>2017Q3</t>
        </is>
      </c>
      <c r="Y9387" t="inlineStr">
        <is>
          <t>2017-08</t>
        </is>
      </c>
      <c r="Z9387" t="inlineStr">
        <is>
          <t>10.1% - 20%</t>
        </is>
      </c>
      <c r="AA9387" t="b">
        <v>1</v>
      </c>
      <c r="AB9387" t="b">
        <v>0</v>
      </c>
      <c r="AC9387" s="19" t="n">
        <v>18.84</v>
      </c>
      <c r="AD9387" s="21" t="n">
        <v>0.275</v>
      </c>
    </row>
    <row r="9388" ht="18" customHeight="1">
      <c r="A9388" t="n">
        <v>9387</v>
      </c>
      <c r="B9388" t="inlineStr">
        <is>
          <t>US-2017-127292</t>
        </is>
      </c>
      <c r="C9388" s="18" t="inlineStr">
        <is>
          <t>2017-01-19</t>
        </is>
      </c>
      <c r="D9388" s="1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19" t="n">
        <v>79.92</v>
      </c>
      <c r="S9388" s="20" t="n">
        <v>4</v>
      </c>
      <c r="T9388" s="21" t="n">
        <v>0</v>
      </c>
      <c r="U9388" s="19" t="n">
        <v>37.5624</v>
      </c>
      <c r="V9388" t="n">
        <v>4</v>
      </c>
      <c r="W9388" t="n">
        <v>2017</v>
      </c>
      <c r="X9388" t="inlineStr">
        <is>
          <t>2017Q1</t>
        </is>
      </c>
      <c r="Y9388" t="inlineStr">
        <is>
          <t>2017-01</t>
        </is>
      </c>
      <c r="Z9388" t="inlineStr">
        <is>
          <t>0% (No Discount)</t>
        </is>
      </c>
      <c r="AA9388" t="b">
        <v>1</v>
      </c>
      <c r="AB9388" t="b">
        <v>0</v>
      </c>
      <c r="AC9388" s="19" t="n">
        <v>19.98</v>
      </c>
      <c r="AD9388" s="21" t="n">
        <v>0.47</v>
      </c>
    </row>
    <row r="9389" ht="18" customHeight="1">
      <c r="A9389" t="n">
        <v>9388</v>
      </c>
      <c r="B9389" t="inlineStr">
        <is>
          <t>US-2017-127292</t>
        </is>
      </c>
      <c r="C9389" s="18" t="inlineStr">
        <is>
          <t>2017-01-19</t>
        </is>
      </c>
      <c r="D9389" s="18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19" t="n">
        <v>12.28</v>
      </c>
      <c r="S9389" s="20" t="n">
        <v>1</v>
      </c>
      <c r="T9389" s="21" t="n">
        <v>0</v>
      </c>
      <c r="U9389" s="19" t="n">
        <v>5.7716</v>
      </c>
      <c r="V9389" t="n">
        <v>4</v>
      </c>
      <c r="W9389" t="n">
        <v>2017</v>
      </c>
      <c r="X9389" t="inlineStr">
        <is>
          <t>2017Q1</t>
        </is>
      </c>
      <c r="Y9389" t="inlineStr">
        <is>
          <t>2017-01</t>
        </is>
      </c>
      <c r="Z9389" t="inlineStr">
        <is>
          <t>0% (No Discount)</t>
        </is>
      </c>
      <c r="AA9389" t="b">
        <v>1</v>
      </c>
      <c r="AB9389" t="b">
        <v>0</v>
      </c>
      <c r="AC9389" s="19" t="n">
        <v>12.28</v>
      </c>
      <c r="AD9389" s="21" t="n">
        <v>0.47</v>
      </c>
    </row>
    <row r="9390" ht="18" customHeight="1">
      <c r="A9390" t="n">
        <v>9389</v>
      </c>
      <c r="B9390" t="inlineStr">
        <is>
          <t>US-2017-127292</t>
        </is>
      </c>
      <c r="C9390" s="18" t="inlineStr">
        <is>
          <t>2017-01-19</t>
        </is>
      </c>
      <c r="D9390" s="18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19" t="n">
        <v>542.9400000000001</v>
      </c>
      <c r="S9390" s="20" t="n">
        <v>3</v>
      </c>
      <c r="T9390" s="21" t="n">
        <v>0</v>
      </c>
      <c r="U9390" s="19" t="n">
        <v>152.0232</v>
      </c>
      <c r="V9390" t="n">
        <v>4</v>
      </c>
      <c r="W9390" t="n">
        <v>2017</v>
      </c>
      <c r="X9390" t="inlineStr">
        <is>
          <t>2017Q1</t>
        </is>
      </c>
      <c r="Y9390" t="inlineStr">
        <is>
          <t>2017-01</t>
        </is>
      </c>
      <c r="Z9390" t="inlineStr">
        <is>
          <t>0% (No Discount)</t>
        </is>
      </c>
      <c r="AA9390" t="b">
        <v>1</v>
      </c>
      <c r="AB9390" t="b">
        <v>0</v>
      </c>
      <c r="AC9390" s="19" t="n">
        <v>180.98</v>
      </c>
      <c r="AD9390" s="21" t="n">
        <v>0.28</v>
      </c>
    </row>
    <row r="9391" ht="18" customHeight="1">
      <c r="A9391" t="n">
        <v>9390</v>
      </c>
      <c r="B9391" t="inlineStr">
        <is>
          <t>US-2017-127292</t>
        </is>
      </c>
      <c r="C9391" s="18" t="inlineStr">
        <is>
          <t>2017-01-19</t>
        </is>
      </c>
      <c r="D9391" s="18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19" t="n">
        <v>2.04</v>
      </c>
      <c r="S9391" s="20" t="n">
        <v>1</v>
      </c>
      <c r="T9391" s="21" t="n">
        <v>0</v>
      </c>
      <c r="U9391" s="19" t="n">
        <v>0.9588</v>
      </c>
      <c r="V9391" t="n">
        <v>4</v>
      </c>
      <c r="W9391" t="n">
        <v>2017</v>
      </c>
      <c r="X9391" t="inlineStr">
        <is>
          <t>2017Q1</t>
        </is>
      </c>
      <c r="Y9391" t="inlineStr">
        <is>
          <t>2017-01</t>
        </is>
      </c>
      <c r="Z9391" t="inlineStr">
        <is>
          <t>0% (No Discount)</t>
        </is>
      </c>
      <c r="AA9391" t="b">
        <v>1</v>
      </c>
      <c r="AB9391" t="b">
        <v>0</v>
      </c>
      <c r="AC9391" s="19" t="n">
        <v>2.04</v>
      </c>
      <c r="AD9391" s="21" t="n">
        <v>0.47</v>
      </c>
    </row>
    <row r="9392" ht="18" customHeight="1">
      <c r="A9392" t="n">
        <v>9391</v>
      </c>
      <c r="B9392" t="inlineStr">
        <is>
          <t>CA-2015-163734</t>
        </is>
      </c>
      <c r="C9392" s="18" t="inlineStr">
        <is>
          <t>2015-06-19</t>
        </is>
      </c>
      <c r="D9392" s="18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19" t="n">
        <v>228.92</v>
      </c>
      <c r="S9392" s="20" t="n">
        <v>5</v>
      </c>
      <c r="T9392" s="21" t="n">
        <v>0.2</v>
      </c>
      <c r="U9392" s="19" t="n">
        <v>14.3075</v>
      </c>
      <c r="V9392" t="n">
        <v>5</v>
      </c>
      <c r="W9392" t="n">
        <v>2015</v>
      </c>
      <c r="X9392" t="inlineStr">
        <is>
          <t>2015Q2</t>
        </is>
      </c>
      <c r="Y9392" t="inlineStr">
        <is>
          <t>2015-06</t>
        </is>
      </c>
      <c r="Z9392" t="inlineStr">
        <is>
          <t>10.1% - 20%</t>
        </is>
      </c>
      <c r="AA9392" t="b">
        <v>1</v>
      </c>
      <c r="AB9392" t="b">
        <v>0</v>
      </c>
      <c r="AC9392" s="19" t="n">
        <v>57.23</v>
      </c>
      <c r="AD9392" s="21" t="n">
        <v>0.0625</v>
      </c>
    </row>
    <row r="9393" ht="18" customHeight="1">
      <c r="A9393" t="n">
        <v>9392</v>
      </c>
      <c r="B9393" t="inlineStr">
        <is>
          <t>CA-2017-162474</t>
        </is>
      </c>
      <c r="C9393" s="18" t="inlineStr">
        <is>
          <t>2017-03-13</t>
        </is>
      </c>
      <c r="D9393" s="18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19" t="n">
        <v>7.992</v>
      </c>
      <c r="S9393" s="20" t="n">
        <v>1</v>
      </c>
      <c r="T9393" s="21" t="n">
        <v>0.2</v>
      </c>
      <c r="U9393" s="19" t="n">
        <v>2.5974</v>
      </c>
      <c r="V9393" t="n">
        <v>3</v>
      </c>
      <c r="W9393" t="n">
        <v>2017</v>
      </c>
      <c r="X9393" t="inlineStr">
        <is>
          <t>2017Q1</t>
        </is>
      </c>
      <c r="Y9393" t="inlineStr">
        <is>
          <t>2017-03</t>
        </is>
      </c>
      <c r="Z9393" t="inlineStr">
        <is>
          <t>10.1% - 20%</t>
        </is>
      </c>
      <c r="AA9393" t="b">
        <v>1</v>
      </c>
      <c r="AB9393" t="b">
        <v>0</v>
      </c>
      <c r="AC9393" s="19" t="n">
        <v>9.99</v>
      </c>
      <c r="AD9393" s="21" t="n">
        <v>0.325</v>
      </c>
    </row>
    <row r="9394" ht="18" customHeight="1">
      <c r="A9394" t="n">
        <v>9393</v>
      </c>
      <c r="B9394" t="inlineStr">
        <is>
          <t>CA-2015-130848</t>
        </is>
      </c>
      <c r="C9394" s="18" t="inlineStr">
        <is>
          <t>2015-10-25</t>
        </is>
      </c>
      <c r="D9394" s="18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19" t="n">
        <v>582.336</v>
      </c>
      <c r="S9394" s="20" t="n">
        <v>8</v>
      </c>
      <c r="T9394" s="21" t="n">
        <v>0.2</v>
      </c>
      <c r="U9394" s="19" t="n">
        <v>-29.1168</v>
      </c>
      <c r="V9394" t="n">
        <v>0</v>
      </c>
      <c r="W9394" t="n">
        <v>2015</v>
      </c>
      <c r="X9394" t="inlineStr">
        <is>
          <t>2015Q4</t>
        </is>
      </c>
      <c r="Y9394" t="inlineStr">
        <is>
          <t>2015-10</t>
        </is>
      </c>
      <c r="Z9394" t="inlineStr">
        <is>
          <t>10.1% - 20%</t>
        </is>
      </c>
      <c r="AA9394" t="b">
        <v>0</v>
      </c>
      <c r="AB9394" t="b">
        <v>1</v>
      </c>
      <c r="AC9394" s="19" t="n">
        <v>90.98999999999999</v>
      </c>
      <c r="AD9394" s="21" t="n">
        <v>-0.05</v>
      </c>
    </row>
    <row r="9395" ht="18" customHeight="1">
      <c r="A9395" t="n">
        <v>9394</v>
      </c>
      <c r="B9395" t="inlineStr">
        <is>
          <t>CA-2014-125997</t>
        </is>
      </c>
      <c r="C9395" s="18" t="inlineStr">
        <is>
          <t>2014-09-20</t>
        </is>
      </c>
      <c r="D9395" s="18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19" t="n">
        <v>629.95</v>
      </c>
      <c r="S9395" s="20" t="n">
        <v>5</v>
      </c>
      <c r="T9395" s="21" t="n">
        <v>0</v>
      </c>
      <c r="U9395" s="19" t="n">
        <v>157.4875</v>
      </c>
      <c r="V9395" t="n">
        <v>3</v>
      </c>
      <c r="W9395" t="n">
        <v>2014</v>
      </c>
      <c r="X9395" t="inlineStr">
        <is>
          <t>2014Q3</t>
        </is>
      </c>
      <c r="Y9395" t="inlineStr">
        <is>
          <t>2014-09</t>
        </is>
      </c>
      <c r="Z9395" t="inlineStr">
        <is>
          <t>0% (No Discount)</t>
        </is>
      </c>
      <c r="AA9395" t="b">
        <v>1</v>
      </c>
      <c r="AB9395" t="b">
        <v>0</v>
      </c>
      <c r="AC9395" s="19" t="n">
        <v>125.99</v>
      </c>
      <c r="AD9395" s="21" t="n">
        <v>0.25</v>
      </c>
    </row>
    <row r="9396" ht="18" customHeight="1">
      <c r="A9396" t="n">
        <v>9395</v>
      </c>
      <c r="B9396" t="inlineStr">
        <is>
          <t>CA-2014-125997</t>
        </is>
      </c>
      <c r="C9396" s="18" t="inlineStr">
        <is>
          <t>2014-09-20</t>
        </is>
      </c>
      <c r="D9396" s="18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19" t="n">
        <v>631.782</v>
      </c>
      <c r="S9396" s="20" t="n">
        <v>2</v>
      </c>
      <c r="T9396" s="21" t="n">
        <v>0.1</v>
      </c>
      <c r="U9396" s="19" t="n">
        <v>140.396</v>
      </c>
      <c r="V9396" t="n">
        <v>3</v>
      </c>
      <c r="W9396" t="n">
        <v>2014</v>
      </c>
      <c r="X9396" t="inlineStr">
        <is>
          <t>2014Q3</t>
        </is>
      </c>
      <c r="Y9396" t="inlineStr">
        <is>
          <t>2014-09</t>
        </is>
      </c>
      <c r="Z9396" t="inlineStr">
        <is>
          <t>0.1% - 10%</t>
        </is>
      </c>
      <c r="AA9396" t="b">
        <v>1</v>
      </c>
      <c r="AB9396" t="b">
        <v>0</v>
      </c>
      <c r="AC9396" s="19" t="n">
        <v>350.99</v>
      </c>
      <c r="AD9396" s="21" t="n">
        <v>0.2222</v>
      </c>
    </row>
    <row r="9397" ht="18" customHeight="1">
      <c r="A9397" t="n">
        <v>9396</v>
      </c>
      <c r="B9397" t="inlineStr">
        <is>
          <t>CA-2014-125997</t>
        </is>
      </c>
      <c r="C9397" s="18" t="inlineStr">
        <is>
          <t>2014-09-20</t>
        </is>
      </c>
      <c r="D9397" s="18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19" t="n">
        <v>801.568</v>
      </c>
      <c r="S9397" s="20" t="n">
        <v>2</v>
      </c>
      <c r="T9397" s="21" t="n">
        <v>0.2</v>
      </c>
      <c r="U9397" s="19" t="n">
        <v>-10.0196</v>
      </c>
      <c r="V9397" t="n">
        <v>3</v>
      </c>
      <c r="W9397" t="n">
        <v>2014</v>
      </c>
      <c r="X9397" t="inlineStr">
        <is>
          <t>2014Q3</t>
        </is>
      </c>
      <c r="Y9397" t="inlineStr">
        <is>
          <t>2014-09</t>
        </is>
      </c>
      <c r="Z9397" t="inlineStr">
        <is>
          <t>10.1% - 20%</t>
        </is>
      </c>
      <c r="AA9397" t="b">
        <v>0</v>
      </c>
      <c r="AB9397" t="b">
        <v>1</v>
      </c>
      <c r="AC9397" s="19" t="n">
        <v>500.98</v>
      </c>
      <c r="AD9397" s="21" t="n">
        <v>-0.0125</v>
      </c>
    </row>
    <row r="9398" ht="18" customHeight="1">
      <c r="A9398" t="n">
        <v>9397</v>
      </c>
      <c r="B9398" t="inlineStr">
        <is>
          <t>CA-2014-125997</t>
        </is>
      </c>
      <c r="C9398" s="18" t="inlineStr">
        <is>
          <t>2014-09-20</t>
        </is>
      </c>
      <c r="D9398" s="1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19" t="n">
        <v>75.18000000000001</v>
      </c>
      <c r="S9398" s="20" t="n">
        <v>6</v>
      </c>
      <c r="T9398" s="21" t="n">
        <v>0</v>
      </c>
      <c r="U9398" s="19" t="n">
        <v>35.3346</v>
      </c>
      <c r="V9398" t="n">
        <v>3</v>
      </c>
      <c r="W9398" t="n">
        <v>2014</v>
      </c>
      <c r="X9398" t="inlineStr">
        <is>
          <t>2014Q3</t>
        </is>
      </c>
      <c r="Y9398" t="inlineStr">
        <is>
          <t>2014-09</t>
        </is>
      </c>
      <c r="Z9398" t="inlineStr">
        <is>
          <t>0% (No Discount)</t>
        </is>
      </c>
      <c r="AA9398" t="b">
        <v>1</v>
      </c>
      <c r="AB9398" t="b">
        <v>0</v>
      </c>
      <c r="AC9398" s="19" t="n">
        <v>12.53</v>
      </c>
      <c r="AD9398" s="21" t="n">
        <v>0.47</v>
      </c>
    </row>
    <row r="9399" ht="18" customHeight="1">
      <c r="A9399" t="n">
        <v>9398</v>
      </c>
      <c r="B9399" t="inlineStr">
        <is>
          <t>CA-2014-125997</t>
        </is>
      </c>
      <c r="C9399" s="18" t="inlineStr">
        <is>
          <t>2014-09-20</t>
        </is>
      </c>
      <c r="D9399" s="18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19" t="n">
        <v>30.98</v>
      </c>
      <c r="S9399" s="20" t="n">
        <v>1</v>
      </c>
      <c r="T9399" s="21" t="n">
        <v>0</v>
      </c>
      <c r="U9399" s="19" t="n">
        <v>8.0548</v>
      </c>
      <c r="V9399" t="n">
        <v>3</v>
      </c>
      <c r="W9399" t="n">
        <v>2014</v>
      </c>
      <c r="X9399" t="inlineStr">
        <is>
          <t>2014Q3</t>
        </is>
      </c>
      <c r="Y9399" t="inlineStr">
        <is>
          <t>2014-09</t>
        </is>
      </c>
      <c r="Z9399" t="inlineStr">
        <is>
          <t>0% (No Discount)</t>
        </is>
      </c>
      <c r="AA9399" t="b">
        <v>1</v>
      </c>
      <c r="AB9399" t="b">
        <v>0</v>
      </c>
      <c r="AC9399" s="19" t="n">
        <v>30.98</v>
      </c>
      <c r="AD9399" s="21" t="n">
        <v>0.26</v>
      </c>
    </row>
    <row r="9400" ht="18" customHeight="1">
      <c r="A9400" t="n">
        <v>9399</v>
      </c>
      <c r="B9400" t="inlineStr">
        <is>
          <t>CA-2014-125997</t>
        </is>
      </c>
      <c r="C9400" s="18" t="inlineStr">
        <is>
          <t>2014-09-20</t>
        </is>
      </c>
      <c r="D9400" s="18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19" t="n">
        <v>1349.91</v>
      </c>
      <c r="S9400" s="20" t="n">
        <v>9</v>
      </c>
      <c r="T9400" s="21" t="n">
        <v>0</v>
      </c>
      <c r="U9400" s="19" t="n">
        <v>661.4559</v>
      </c>
      <c r="V9400" t="n">
        <v>3</v>
      </c>
      <c r="W9400" t="n">
        <v>2014</v>
      </c>
      <c r="X9400" t="inlineStr">
        <is>
          <t>2014Q3</t>
        </is>
      </c>
      <c r="Y9400" t="inlineStr">
        <is>
          <t>2014-09</t>
        </is>
      </c>
      <c r="Z9400" t="inlineStr">
        <is>
          <t>0% (No Discount)</t>
        </is>
      </c>
      <c r="AA9400" t="b">
        <v>1</v>
      </c>
      <c r="AB9400" t="b">
        <v>0</v>
      </c>
      <c r="AC9400" s="19" t="n">
        <v>149.99</v>
      </c>
      <c r="AD9400" s="21" t="n">
        <v>0.49</v>
      </c>
    </row>
    <row r="9401" ht="18" customHeight="1">
      <c r="A9401" t="n">
        <v>9400</v>
      </c>
      <c r="B9401" t="inlineStr">
        <is>
          <t>CA-2016-103128</t>
        </is>
      </c>
      <c r="C9401" s="18" t="inlineStr">
        <is>
          <t>2016-11-11</t>
        </is>
      </c>
      <c r="D9401" s="18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19" t="n">
        <v>14.112</v>
      </c>
      <c r="S9401" s="20" t="n">
        <v>6</v>
      </c>
      <c r="T9401" s="21" t="n">
        <v>0.2</v>
      </c>
      <c r="U9401" s="19" t="n">
        <v>1.2348</v>
      </c>
      <c r="V9401" t="n">
        <v>4</v>
      </c>
      <c r="W9401" t="n">
        <v>2016</v>
      </c>
      <c r="X9401" t="inlineStr">
        <is>
          <t>2016Q4</t>
        </is>
      </c>
      <c r="Y9401" t="inlineStr">
        <is>
          <t>2016-11</t>
        </is>
      </c>
      <c r="Z9401" t="inlineStr">
        <is>
          <t>10.1% - 20%</t>
        </is>
      </c>
      <c r="AA9401" t="b">
        <v>1</v>
      </c>
      <c r="AB9401" t="b">
        <v>0</v>
      </c>
      <c r="AC9401" s="19" t="n">
        <v>2.94</v>
      </c>
      <c r="AD9401" s="21" t="n">
        <v>0.08749999999999999</v>
      </c>
    </row>
    <row r="9402" ht="18" customHeight="1">
      <c r="A9402" t="n">
        <v>9401</v>
      </c>
      <c r="B9402" t="inlineStr">
        <is>
          <t>CA-2015-167696</t>
        </is>
      </c>
      <c r="C9402" s="18" t="inlineStr">
        <is>
          <t>2015-09-16</t>
        </is>
      </c>
      <c r="D9402" s="18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19" t="n">
        <v>31.12</v>
      </c>
      <c r="S9402" s="20" t="n">
        <v>4</v>
      </c>
      <c r="T9402" s="21" t="n">
        <v>0</v>
      </c>
      <c r="U9402" s="19" t="n">
        <v>14.6264</v>
      </c>
      <c r="V9402" t="n">
        <v>5</v>
      </c>
      <c r="W9402" t="n">
        <v>2015</v>
      </c>
      <c r="X9402" t="inlineStr">
        <is>
          <t>2015Q3</t>
        </is>
      </c>
      <c r="Y9402" t="inlineStr">
        <is>
          <t>2015-09</t>
        </is>
      </c>
      <c r="Z9402" t="inlineStr">
        <is>
          <t>0% (No Discount)</t>
        </is>
      </c>
      <c r="AA9402" t="b">
        <v>1</v>
      </c>
      <c r="AB9402" t="b">
        <v>0</v>
      </c>
      <c r="AC9402" s="19" t="n">
        <v>7.78</v>
      </c>
      <c r="AD9402" s="21" t="n">
        <v>0.47</v>
      </c>
    </row>
    <row r="9403" ht="18" customHeight="1">
      <c r="A9403" t="n">
        <v>9402</v>
      </c>
      <c r="B9403" t="inlineStr">
        <is>
          <t>CA-2014-159814</t>
        </is>
      </c>
      <c r="C9403" s="18" t="inlineStr">
        <is>
          <t>2014-06-24</t>
        </is>
      </c>
      <c r="D9403" s="18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19" t="n">
        <v>4.272</v>
      </c>
      <c r="S9403" s="20" t="n">
        <v>2</v>
      </c>
      <c r="T9403" s="21" t="n">
        <v>0.2</v>
      </c>
      <c r="U9403" s="19" t="n">
        <v>0.9612000000000001</v>
      </c>
      <c r="V9403" t="n">
        <v>4</v>
      </c>
      <c r="W9403" t="n">
        <v>2014</v>
      </c>
      <c r="X9403" t="inlineStr">
        <is>
          <t>2014Q2</t>
        </is>
      </c>
      <c r="Y9403" t="inlineStr">
        <is>
          <t>2014-06</t>
        </is>
      </c>
      <c r="Z9403" t="inlineStr">
        <is>
          <t>10.1% - 20%</t>
        </is>
      </c>
      <c r="AA9403" t="b">
        <v>1</v>
      </c>
      <c r="AB9403" t="b">
        <v>0</v>
      </c>
      <c r="AC9403" s="19" t="n">
        <v>2.67</v>
      </c>
      <c r="AD9403" s="21" t="n">
        <v>0.225</v>
      </c>
    </row>
    <row r="9404" ht="18" customHeight="1">
      <c r="A9404" t="n">
        <v>9403</v>
      </c>
      <c r="B9404" t="inlineStr">
        <is>
          <t>CA-2016-105459</t>
        </is>
      </c>
      <c r="C9404" s="18" t="inlineStr">
        <is>
          <t>2016-08-12</t>
        </is>
      </c>
      <c r="D9404" s="18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19" t="n">
        <v>209.148</v>
      </c>
      <c r="S9404" s="20" t="n">
        <v>2</v>
      </c>
      <c r="T9404" s="21" t="n">
        <v>0.4</v>
      </c>
      <c r="U9404" s="19" t="n">
        <v>-66.2302</v>
      </c>
      <c r="V9404" t="n">
        <v>5</v>
      </c>
      <c r="W9404" t="n">
        <v>2016</v>
      </c>
      <c r="X9404" t="inlineStr">
        <is>
          <t>2016Q3</t>
        </is>
      </c>
      <c r="Y9404" t="inlineStr">
        <is>
          <t>2016-08</t>
        </is>
      </c>
      <c r="Z9404" t="inlineStr">
        <is>
          <t>30.1% - 50%</t>
        </is>
      </c>
      <c r="AA9404" t="b">
        <v>0</v>
      </c>
      <c r="AB9404" t="b">
        <v>1</v>
      </c>
      <c r="AC9404" s="19" t="n">
        <v>174.29</v>
      </c>
      <c r="AD9404" s="21" t="n">
        <v>-0.3167</v>
      </c>
    </row>
    <row r="9405" ht="18" customHeight="1">
      <c r="A9405" t="n">
        <v>9404</v>
      </c>
      <c r="B9405" t="inlineStr">
        <is>
          <t>CA-2016-105459</t>
        </is>
      </c>
      <c r="C9405" s="18" t="inlineStr">
        <is>
          <t>2016-08-12</t>
        </is>
      </c>
      <c r="D9405" s="18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19" t="n">
        <v>1591.02</v>
      </c>
      <c r="S9405" s="20" t="n">
        <v>6</v>
      </c>
      <c r="T9405" s="21" t="n">
        <v>0</v>
      </c>
      <c r="U9405" s="19" t="n">
        <v>286.3836</v>
      </c>
      <c r="V9405" t="n">
        <v>5</v>
      </c>
      <c r="W9405" t="n">
        <v>2016</v>
      </c>
      <c r="X9405" t="inlineStr">
        <is>
          <t>2016Q3</t>
        </is>
      </c>
      <c r="Y9405" t="inlineStr">
        <is>
          <t>2016-08</t>
        </is>
      </c>
      <c r="Z9405" t="inlineStr">
        <is>
          <t>0% (No Discount)</t>
        </is>
      </c>
      <c r="AA9405" t="b">
        <v>1</v>
      </c>
      <c r="AB9405" t="b">
        <v>0</v>
      </c>
      <c r="AC9405" s="19" t="n">
        <v>265.17</v>
      </c>
      <c r="AD9405" s="21" t="n">
        <v>0.18</v>
      </c>
    </row>
    <row r="9406" ht="18" customHeight="1">
      <c r="A9406" t="n">
        <v>9405</v>
      </c>
      <c r="B9406" t="inlineStr">
        <is>
          <t>CA-2017-141663</t>
        </is>
      </c>
      <c r="C9406" s="18" t="inlineStr">
        <is>
          <t>2017-04-13</t>
        </is>
      </c>
      <c r="D9406" s="18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19" t="n">
        <v>7.92</v>
      </c>
      <c r="S9406" s="20" t="n">
        <v>5</v>
      </c>
      <c r="T9406" s="21" t="n">
        <v>0.2</v>
      </c>
      <c r="U9406" s="19" t="n">
        <v>1.683</v>
      </c>
      <c r="V9406" t="n">
        <v>4</v>
      </c>
      <c r="W9406" t="n">
        <v>2017</v>
      </c>
      <c r="X9406" t="inlineStr">
        <is>
          <t>2017Q2</t>
        </is>
      </c>
      <c r="Y9406" t="inlineStr">
        <is>
          <t>2017-04</t>
        </is>
      </c>
      <c r="Z9406" t="inlineStr">
        <is>
          <t>10.1% - 20%</t>
        </is>
      </c>
      <c r="AA9406" t="b">
        <v>1</v>
      </c>
      <c r="AB9406" t="b">
        <v>0</v>
      </c>
      <c r="AC9406" s="19" t="n">
        <v>1.98</v>
      </c>
      <c r="AD9406" s="21" t="n">
        <v>0.2125</v>
      </c>
    </row>
    <row r="9407" ht="18" customHeight="1">
      <c r="A9407" t="n">
        <v>9406</v>
      </c>
      <c r="B9407" t="inlineStr">
        <is>
          <t>CA-2014-152618</t>
        </is>
      </c>
      <c r="C9407" s="18" t="inlineStr">
        <is>
          <t>2014-03-14</t>
        </is>
      </c>
      <c r="D9407" s="18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19" t="n">
        <v>574.91</v>
      </c>
      <c r="S9407" s="20" t="n">
        <v>2</v>
      </c>
      <c r="T9407" s="21" t="n">
        <v>0.3</v>
      </c>
      <c r="U9407" s="19" t="n">
        <v>156.047</v>
      </c>
      <c r="V9407" t="n">
        <v>3</v>
      </c>
      <c r="W9407" t="n">
        <v>2014</v>
      </c>
      <c r="X9407" t="inlineStr">
        <is>
          <t>2014Q1</t>
        </is>
      </c>
      <c r="Y9407" t="inlineStr">
        <is>
          <t>2014-03</t>
        </is>
      </c>
      <c r="Z9407" t="inlineStr">
        <is>
          <t>20.1% - 30%</t>
        </is>
      </c>
      <c r="AA9407" t="b">
        <v>1</v>
      </c>
      <c r="AB9407" t="b">
        <v>0</v>
      </c>
      <c r="AC9407" s="19" t="n">
        <v>410.65</v>
      </c>
      <c r="AD9407" s="21" t="n">
        <v>0.2714</v>
      </c>
    </row>
    <row r="9408" ht="18" customHeight="1">
      <c r="A9408" t="n">
        <v>9407</v>
      </c>
      <c r="B9408" t="inlineStr">
        <is>
          <t>CA-2014-152618</t>
        </is>
      </c>
      <c r="C9408" s="18" t="inlineStr">
        <is>
          <t>2014-03-14</t>
        </is>
      </c>
      <c r="D9408" s="1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19" t="n">
        <v>8.448</v>
      </c>
      <c r="S9408" s="20" t="n">
        <v>2</v>
      </c>
      <c r="T9408" s="21" t="n">
        <v>0.2</v>
      </c>
      <c r="U9408" s="19" t="n">
        <v>2.64</v>
      </c>
      <c r="V9408" t="n">
        <v>3</v>
      </c>
      <c r="W9408" t="n">
        <v>2014</v>
      </c>
      <c r="X9408" t="inlineStr">
        <is>
          <t>2014Q1</t>
        </is>
      </c>
      <c r="Y9408" t="inlineStr">
        <is>
          <t>2014-03</t>
        </is>
      </c>
      <c r="Z9408" t="inlineStr">
        <is>
          <t>10.1% - 20%</t>
        </is>
      </c>
      <c r="AA9408" t="b">
        <v>1</v>
      </c>
      <c r="AB9408" t="b">
        <v>0</v>
      </c>
      <c r="AC9408" s="19" t="n">
        <v>5.28</v>
      </c>
      <c r="AD9408" s="21" t="n">
        <v>0.3125</v>
      </c>
    </row>
    <row r="9409" ht="18" customHeight="1">
      <c r="A9409" t="n">
        <v>9408</v>
      </c>
      <c r="B9409" t="inlineStr">
        <is>
          <t>CA-2017-162789</t>
        </is>
      </c>
      <c r="C9409" s="18" t="inlineStr">
        <is>
          <t>2017-09-22</t>
        </is>
      </c>
      <c r="D9409" s="18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19" t="n">
        <v>1071</v>
      </c>
      <c r="S9409" s="20" t="n">
        <v>9</v>
      </c>
      <c r="T9409" s="21" t="n">
        <v>0</v>
      </c>
      <c r="U9409" s="19" t="n">
        <v>171.36</v>
      </c>
      <c r="V9409" t="n">
        <v>2</v>
      </c>
      <c r="W9409" t="n">
        <v>2017</v>
      </c>
      <c r="X9409" t="inlineStr">
        <is>
          <t>2017Q3</t>
        </is>
      </c>
      <c r="Y9409" t="inlineStr">
        <is>
          <t>2017-09</t>
        </is>
      </c>
      <c r="Z9409" t="inlineStr">
        <is>
          <t>0% (No Discount)</t>
        </is>
      </c>
      <c r="AA9409" t="b">
        <v>1</v>
      </c>
      <c r="AB9409" t="b">
        <v>0</v>
      </c>
      <c r="AC9409" s="19" t="n">
        <v>119</v>
      </c>
      <c r="AD9409" s="21" t="n">
        <v>0.16</v>
      </c>
    </row>
    <row r="9410" ht="18" customHeight="1">
      <c r="A9410" t="n">
        <v>9409</v>
      </c>
      <c r="B9410" t="inlineStr">
        <is>
          <t>CA-2017-162789</t>
        </is>
      </c>
      <c r="C9410" s="18" t="inlineStr">
        <is>
          <t>2017-09-22</t>
        </is>
      </c>
      <c r="D9410" s="18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19" t="n">
        <v>12.07</v>
      </c>
      <c r="S9410" s="20" t="n">
        <v>1</v>
      </c>
      <c r="T9410" s="21" t="n">
        <v>0</v>
      </c>
      <c r="U9410" s="19" t="n">
        <v>3.9831</v>
      </c>
      <c r="V9410" t="n">
        <v>2</v>
      </c>
      <c r="W9410" t="n">
        <v>2017</v>
      </c>
      <c r="X9410" t="inlineStr">
        <is>
          <t>2017Q3</t>
        </is>
      </c>
      <c r="Y9410" t="inlineStr">
        <is>
          <t>2017-09</t>
        </is>
      </c>
      <c r="Z9410" t="inlineStr">
        <is>
          <t>0% (No Discount)</t>
        </is>
      </c>
      <c r="AA9410" t="b">
        <v>1</v>
      </c>
      <c r="AB9410" t="b">
        <v>0</v>
      </c>
      <c r="AC9410" s="19" t="n">
        <v>12.07</v>
      </c>
      <c r="AD9410" s="21" t="n">
        <v>0.33</v>
      </c>
    </row>
    <row r="9411" ht="18" customHeight="1">
      <c r="A9411" t="n">
        <v>9410</v>
      </c>
      <c r="B9411" t="inlineStr">
        <is>
          <t>US-2017-110149</t>
        </is>
      </c>
      <c r="C9411" s="18" t="inlineStr">
        <is>
          <t>2017-12-10</t>
        </is>
      </c>
      <c r="D9411" s="18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19" t="n">
        <v>3.273</v>
      </c>
      <c r="S9411" s="20" t="n">
        <v>1</v>
      </c>
      <c r="T9411" s="21" t="n">
        <v>0.7</v>
      </c>
      <c r="U9411" s="19" t="n">
        <v>-2.5093</v>
      </c>
      <c r="V9411" t="n">
        <v>3</v>
      </c>
      <c r="W9411" t="n">
        <v>2017</v>
      </c>
      <c r="X9411" t="inlineStr">
        <is>
          <t>2017Q4</t>
        </is>
      </c>
      <c r="Y9411" t="inlineStr">
        <is>
          <t>2017-12</t>
        </is>
      </c>
      <c r="Z9411" t="inlineStr">
        <is>
          <t>&gt; 50% (Deep Discount)</t>
        </is>
      </c>
      <c r="AA9411" t="b">
        <v>0</v>
      </c>
      <c r="AB9411" t="b">
        <v>1</v>
      </c>
      <c r="AC9411" s="19" t="n">
        <v>10.91</v>
      </c>
      <c r="AD9411" s="21" t="n">
        <v>-0.7667</v>
      </c>
    </row>
    <row r="9412" ht="18" customHeight="1">
      <c r="A9412" t="n">
        <v>9411</v>
      </c>
      <c r="B9412" t="inlineStr">
        <is>
          <t>US-2017-110149</t>
        </is>
      </c>
      <c r="C9412" s="18" t="inlineStr">
        <is>
          <t>2017-12-10</t>
        </is>
      </c>
      <c r="D9412" s="18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19" t="n">
        <v>87.92</v>
      </c>
      <c r="S9412" s="20" t="n">
        <v>5</v>
      </c>
      <c r="T9412" s="21" t="n">
        <v>0.2</v>
      </c>
      <c r="U9412" s="19" t="n">
        <v>15.386</v>
      </c>
      <c r="V9412" t="n">
        <v>3</v>
      </c>
      <c r="W9412" t="n">
        <v>2017</v>
      </c>
      <c r="X9412" t="inlineStr">
        <is>
          <t>2017Q4</t>
        </is>
      </c>
      <c r="Y9412" t="inlineStr">
        <is>
          <t>2017-12</t>
        </is>
      </c>
      <c r="Z9412" t="inlineStr">
        <is>
          <t>10.1% - 20%</t>
        </is>
      </c>
      <c r="AA9412" t="b">
        <v>1</v>
      </c>
      <c r="AB9412" t="b">
        <v>0</v>
      </c>
      <c r="AC9412" s="19" t="n">
        <v>21.98</v>
      </c>
      <c r="AD9412" s="21" t="n">
        <v>0.175</v>
      </c>
    </row>
    <row r="9413" ht="18" customHeight="1">
      <c r="A9413" t="n">
        <v>9412</v>
      </c>
      <c r="B9413" t="inlineStr">
        <is>
          <t>CA-2016-108959</t>
        </is>
      </c>
      <c r="C9413" s="18" t="inlineStr">
        <is>
          <t>2016-03-10</t>
        </is>
      </c>
      <c r="D9413" s="18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19" t="n">
        <v>104.696</v>
      </c>
      <c r="S9413" s="20" t="n">
        <v>1</v>
      </c>
      <c r="T9413" s="21" t="n">
        <v>0.2</v>
      </c>
      <c r="U9413" s="19" t="n">
        <v>6.5435</v>
      </c>
      <c r="V9413" t="n">
        <v>4</v>
      </c>
      <c r="W9413" t="n">
        <v>2016</v>
      </c>
      <c r="X9413" t="inlineStr">
        <is>
          <t>2016Q1</t>
        </is>
      </c>
      <c r="Y9413" t="inlineStr">
        <is>
          <t>2016-03</t>
        </is>
      </c>
      <c r="Z9413" t="inlineStr">
        <is>
          <t>10.1% - 20%</t>
        </is>
      </c>
      <c r="AA9413" t="b">
        <v>1</v>
      </c>
      <c r="AB9413" t="b">
        <v>0</v>
      </c>
      <c r="AC9413" s="19" t="n">
        <v>130.87</v>
      </c>
      <c r="AD9413" s="21" t="n">
        <v>0.0625</v>
      </c>
    </row>
    <row r="9414" ht="18" customHeight="1">
      <c r="A9414" t="n">
        <v>9413</v>
      </c>
      <c r="B9414" t="inlineStr">
        <is>
          <t>CA-2015-164777</t>
        </is>
      </c>
      <c r="C9414" s="18" t="inlineStr">
        <is>
          <t>2015-01-27</t>
        </is>
      </c>
      <c r="D9414" s="18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19" t="n">
        <v>2803.92</v>
      </c>
      <c r="S9414" s="20" t="n">
        <v>5</v>
      </c>
      <c r="T9414" s="21" t="n">
        <v>0.2</v>
      </c>
      <c r="U9414" s="19" t="n">
        <v>0</v>
      </c>
      <c r="V9414" t="n">
        <v>2</v>
      </c>
      <c r="W9414" t="n">
        <v>2015</v>
      </c>
      <c r="X9414" t="inlineStr">
        <is>
          <t>2015Q1</t>
        </is>
      </c>
      <c r="Y9414" t="inlineStr">
        <is>
          <t>2015-01</t>
        </is>
      </c>
      <c r="Z9414" t="inlineStr">
        <is>
          <t>10.1% - 20%</t>
        </is>
      </c>
      <c r="AA9414" t="b">
        <v>1</v>
      </c>
      <c r="AB9414" t="b">
        <v>0</v>
      </c>
      <c r="AC9414" s="19" t="n">
        <v>700.98</v>
      </c>
      <c r="AD9414" s="21" t="n">
        <v>0</v>
      </c>
    </row>
    <row r="9415" ht="18" customHeight="1">
      <c r="A9415" t="n">
        <v>9414</v>
      </c>
      <c r="B9415" t="inlineStr">
        <is>
          <t>CA-2016-132017</t>
        </is>
      </c>
      <c r="C9415" s="18" t="inlineStr">
        <is>
          <t>2016-09-26</t>
        </is>
      </c>
      <c r="D9415" s="18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19" t="n">
        <v>6.816</v>
      </c>
      <c r="S9415" s="20" t="n">
        <v>2</v>
      </c>
      <c r="T9415" s="21" t="n">
        <v>0.8</v>
      </c>
      <c r="U9415" s="19" t="n">
        <v>-11.5872</v>
      </c>
      <c r="V9415" t="n">
        <v>1</v>
      </c>
      <c r="W9415" t="n">
        <v>2016</v>
      </c>
      <c r="X9415" t="inlineStr">
        <is>
          <t>2016Q3</t>
        </is>
      </c>
      <c r="Y9415" t="inlineStr">
        <is>
          <t>2016-09</t>
        </is>
      </c>
      <c r="Z9415" t="inlineStr">
        <is>
          <t>&gt; 50% (Deep Discount)</t>
        </is>
      </c>
      <c r="AA9415" t="b">
        <v>0</v>
      </c>
      <c r="AB9415" t="b">
        <v>1</v>
      </c>
      <c r="AC9415" s="19" t="n">
        <v>17.04</v>
      </c>
      <c r="AD9415" s="21" t="n">
        <v>-1.7</v>
      </c>
    </row>
    <row r="9416" ht="18" customHeight="1">
      <c r="A9416" t="n">
        <v>9415</v>
      </c>
      <c r="B9416" t="inlineStr">
        <is>
          <t>CA-2015-127824</t>
        </is>
      </c>
      <c r="C9416" s="18" t="inlineStr">
        <is>
          <t>2015-10-18</t>
        </is>
      </c>
      <c r="D9416" s="18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19" t="n">
        <v>249.584</v>
      </c>
      <c r="S9416" s="20" t="n">
        <v>2</v>
      </c>
      <c r="T9416" s="21" t="n">
        <v>0.2</v>
      </c>
      <c r="U9416" s="19" t="n">
        <v>15.599</v>
      </c>
      <c r="V9416" t="n">
        <v>4</v>
      </c>
      <c r="W9416" t="n">
        <v>2015</v>
      </c>
      <c r="X9416" t="inlineStr">
        <is>
          <t>2015Q4</t>
        </is>
      </c>
      <c r="Y9416" t="inlineStr">
        <is>
          <t>2015-10</t>
        </is>
      </c>
      <c r="Z9416" t="inlineStr">
        <is>
          <t>10.1% - 20%</t>
        </is>
      </c>
      <c r="AA9416" t="b">
        <v>1</v>
      </c>
      <c r="AB9416" t="b">
        <v>0</v>
      </c>
      <c r="AC9416" s="19" t="n">
        <v>155.99</v>
      </c>
      <c r="AD9416" s="21" t="n">
        <v>0.0625</v>
      </c>
    </row>
    <row r="9417" ht="18" customHeight="1">
      <c r="A9417" t="n">
        <v>9416</v>
      </c>
      <c r="B9417" t="inlineStr">
        <is>
          <t>CA-2015-127824</t>
        </is>
      </c>
      <c r="C9417" s="18" t="inlineStr">
        <is>
          <t>2015-10-18</t>
        </is>
      </c>
      <c r="D9417" s="18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19" t="n">
        <v>17.94</v>
      </c>
      <c r="S9417" s="20" t="n">
        <v>3</v>
      </c>
      <c r="T9417" s="21" t="n">
        <v>0</v>
      </c>
      <c r="U9417" s="19" t="n">
        <v>8.7906</v>
      </c>
      <c r="V9417" t="n">
        <v>4</v>
      </c>
      <c r="W9417" t="n">
        <v>2015</v>
      </c>
      <c r="X9417" t="inlineStr">
        <is>
          <t>2015Q4</t>
        </is>
      </c>
      <c r="Y9417" t="inlineStr">
        <is>
          <t>2015-10</t>
        </is>
      </c>
      <c r="Z9417" t="inlineStr">
        <is>
          <t>0% (No Discount)</t>
        </is>
      </c>
      <c r="AA9417" t="b">
        <v>1</v>
      </c>
      <c r="AB9417" t="b">
        <v>0</v>
      </c>
      <c r="AC9417" s="19" t="n">
        <v>5.98</v>
      </c>
      <c r="AD9417" s="21" t="n">
        <v>0.49</v>
      </c>
    </row>
    <row r="9418" ht="18" customHeight="1">
      <c r="A9418" t="n">
        <v>9417</v>
      </c>
      <c r="B9418" t="inlineStr">
        <is>
          <t>CA-2015-127824</t>
        </is>
      </c>
      <c r="C9418" s="18" t="inlineStr">
        <is>
          <t>2015-10-18</t>
        </is>
      </c>
      <c r="D9418" s="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19" t="n">
        <v>10.11</v>
      </c>
      <c r="S9418" s="20" t="n">
        <v>3</v>
      </c>
      <c r="T9418" s="21" t="n">
        <v>0</v>
      </c>
      <c r="U9418" s="19" t="n">
        <v>3.2352</v>
      </c>
      <c r="V9418" t="n">
        <v>4</v>
      </c>
      <c r="W9418" t="n">
        <v>2015</v>
      </c>
      <c r="X9418" t="inlineStr">
        <is>
          <t>2015Q4</t>
        </is>
      </c>
      <c r="Y9418" t="inlineStr">
        <is>
          <t>2015-10</t>
        </is>
      </c>
      <c r="Z9418" t="inlineStr">
        <is>
          <t>0% (No Discount)</t>
        </is>
      </c>
      <c r="AA9418" t="b">
        <v>1</v>
      </c>
      <c r="AB9418" t="b">
        <v>0</v>
      </c>
      <c r="AC9418" s="19" t="n">
        <v>3.37</v>
      </c>
      <c r="AD9418" s="21" t="n">
        <v>0.32</v>
      </c>
    </row>
    <row r="9419" ht="18" customHeight="1">
      <c r="A9419" t="n">
        <v>9418</v>
      </c>
      <c r="B9419" t="inlineStr">
        <is>
          <t>CA-2014-148285</t>
        </is>
      </c>
      <c r="C9419" s="18" t="inlineStr">
        <is>
          <t>2014-10-27</t>
        </is>
      </c>
      <c r="D9419" s="18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19" t="n">
        <v>10.368</v>
      </c>
      <c r="S9419" s="20" t="n">
        <v>2</v>
      </c>
      <c r="T9419" s="21" t="n">
        <v>0.2</v>
      </c>
      <c r="U9419" s="19" t="n">
        <v>3.6288</v>
      </c>
      <c r="V9419" t="n">
        <v>5</v>
      </c>
      <c r="W9419" t="n">
        <v>2014</v>
      </c>
      <c r="X9419" t="inlineStr">
        <is>
          <t>2014Q4</t>
        </is>
      </c>
      <c r="Y9419" t="inlineStr">
        <is>
          <t>2014-10</t>
        </is>
      </c>
      <c r="Z9419" t="inlineStr">
        <is>
          <t>10.1% - 20%</t>
        </is>
      </c>
      <c r="AA9419" t="b">
        <v>1</v>
      </c>
      <c r="AB9419" t="b">
        <v>0</v>
      </c>
      <c r="AC9419" s="19" t="n">
        <v>6.48</v>
      </c>
      <c r="AD9419" s="21" t="n">
        <v>0.35</v>
      </c>
    </row>
    <row r="9420" ht="18" customHeight="1">
      <c r="A9420" t="n">
        <v>9419</v>
      </c>
      <c r="B9420" t="inlineStr">
        <is>
          <t>CA-2014-148285</t>
        </is>
      </c>
      <c r="C9420" s="18" t="inlineStr">
        <is>
          <t>2014-10-27</t>
        </is>
      </c>
      <c r="D9420" s="18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19" t="n">
        <v>11.952</v>
      </c>
      <c r="S9420" s="20" t="n">
        <v>3</v>
      </c>
      <c r="T9420" s="21" t="n">
        <v>0.2</v>
      </c>
      <c r="U9420" s="19" t="n">
        <v>4.0338</v>
      </c>
      <c r="V9420" t="n">
        <v>5</v>
      </c>
      <c r="W9420" t="n">
        <v>2014</v>
      </c>
      <c r="X9420" t="inlineStr">
        <is>
          <t>2014Q4</t>
        </is>
      </c>
      <c r="Y9420" t="inlineStr">
        <is>
          <t>2014-10</t>
        </is>
      </c>
      <c r="Z9420" t="inlineStr">
        <is>
          <t>10.1% - 20%</t>
        </is>
      </c>
      <c r="AA9420" t="b">
        <v>1</v>
      </c>
      <c r="AB9420" t="b">
        <v>0</v>
      </c>
      <c r="AC9420" s="19" t="n">
        <v>4.98</v>
      </c>
      <c r="AD9420" s="21" t="n">
        <v>0.3375</v>
      </c>
    </row>
    <row r="9421" ht="18" customHeight="1">
      <c r="A9421" t="n">
        <v>9420</v>
      </c>
      <c r="B9421" t="inlineStr">
        <is>
          <t>CA-2017-152926</t>
        </is>
      </c>
      <c r="C9421" s="18" t="inlineStr">
        <is>
          <t>2017-10-02</t>
        </is>
      </c>
      <c r="D9421" s="18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19" t="n">
        <v>15.224</v>
      </c>
      <c r="S9421" s="20" t="n">
        <v>2</v>
      </c>
      <c r="T9421" s="21" t="n">
        <v>0.8</v>
      </c>
      <c r="U9421" s="19" t="n">
        <v>-38.8212</v>
      </c>
      <c r="V9421" t="n">
        <v>2</v>
      </c>
      <c r="W9421" t="n">
        <v>2017</v>
      </c>
      <c r="X9421" t="inlineStr">
        <is>
          <t>2017Q4</t>
        </is>
      </c>
      <c r="Y9421" t="inlineStr">
        <is>
          <t>2017-10</t>
        </is>
      </c>
      <c r="Z9421" t="inlineStr">
        <is>
          <t>&gt; 50% (Deep Discount)</t>
        </is>
      </c>
      <c r="AA9421" t="b">
        <v>0</v>
      </c>
      <c r="AB9421" t="b">
        <v>1</v>
      </c>
      <c r="AC9421" s="19" t="n">
        <v>38.06</v>
      </c>
      <c r="AD9421" s="21" t="n">
        <v>-2.55</v>
      </c>
    </row>
    <row r="9422" ht="18" customHeight="1">
      <c r="A9422" t="n">
        <v>9421</v>
      </c>
      <c r="B9422" t="inlineStr">
        <is>
          <t>CA-2017-152926</t>
        </is>
      </c>
      <c r="C9422" s="18" t="inlineStr">
        <is>
          <t>2017-10-02</t>
        </is>
      </c>
      <c r="D9422" s="18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19" t="n">
        <v>21.984</v>
      </c>
      <c r="S9422" s="20" t="n">
        <v>6</v>
      </c>
      <c r="T9422" s="21" t="n">
        <v>0.8</v>
      </c>
      <c r="U9422" s="19" t="n">
        <v>-56.0592</v>
      </c>
      <c r="V9422" t="n">
        <v>2</v>
      </c>
      <c r="W9422" t="n">
        <v>2017</v>
      </c>
      <c r="X9422" t="inlineStr">
        <is>
          <t>2017Q4</t>
        </is>
      </c>
      <c r="Y9422" t="inlineStr">
        <is>
          <t>2017-10</t>
        </is>
      </c>
      <c r="Z9422" t="inlineStr">
        <is>
          <t>&gt; 50% (Deep Discount)</t>
        </is>
      </c>
      <c r="AA9422" t="b">
        <v>0</v>
      </c>
      <c r="AB9422" t="b">
        <v>1</v>
      </c>
      <c r="AC9422" s="19" t="n">
        <v>18.32</v>
      </c>
      <c r="AD9422" s="21" t="n">
        <v>-2.55</v>
      </c>
    </row>
    <row r="9423" ht="18" customHeight="1">
      <c r="A9423" t="n">
        <v>9422</v>
      </c>
      <c r="B9423" t="inlineStr">
        <is>
          <t>CA-2014-145254</t>
        </is>
      </c>
      <c r="C9423" s="18" t="inlineStr">
        <is>
          <t>2014-07-23</t>
        </is>
      </c>
      <c r="D9423" s="18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19" t="n">
        <v>604.752</v>
      </c>
      <c r="S9423" s="20" t="n">
        <v>6</v>
      </c>
      <c r="T9423" s="21" t="n">
        <v>0.2</v>
      </c>
      <c r="U9423" s="19" t="n">
        <v>60.4752</v>
      </c>
      <c r="V9423" t="n">
        <v>4</v>
      </c>
      <c r="W9423" t="n">
        <v>2014</v>
      </c>
      <c r="X9423" t="inlineStr">
        <is>
          <t>2014Q3</t>
        </is>
      </c>
      <c r="Y9423" t="inlineStr">
        <is>
          <t>2014-07</t>
        </is>
      </c>
      <c r="Z9423" t="inlineStr">
        <is>
          <t>10.1% - 20%</t>
        </is>
      </c>
      <c r="AA9423" t="b">
        <v>1</v>
      </c>
      <c r="AB9423" t="b">
        <v>0</v>
      </c>
      <c r="AC9423" s="19" t="n">
        <v>125.99</v>
      </c>
      <c r="AD9423" s="21" t="n">
        <v>0.1</v>
      </c>
    </row>
    <row r="9424" ht="18" customHeight="1">
      <c r="A9424" t="n">
        <v>9423</v>
      </c>
      <c r="B9424" t="inlineStr">
        <is>
          <t>CA-2014-145254</t>
        </is>
      </c>
      <c r="C9424" s="18" t="inlineStr">
        <is>
          <t>2014-07-23</t>
        </is>
      </c>
      <c r="D9424" s="18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19" t="n">
        <v>40.7</v>
      </c>
      <c r="S9424" s="20" t="n">
        <v>5</v>
      </c>
      <c r="T9424" s="21" t="n">
        <v>0</v>
      </c>
      <c r="U9424" s="19" t="n">
        <v>11.803</v>
      </c>
      <c r="V9424" t="n">
        <v>4</v>
      </c>
      <c r="W9424" t="n">
        <v>2014</v>
      </c>
      <c r="X9424" t="inlineStr">
        <is>
          <t>2014Q3</t>
        </is>
      </c>
      <c r="Y9424" t="inlineStr">
        <is>
          <t>2014-07</t>
        </is>
      </c>
      <c r="Z9424" t="inlineStr">
        <is>
          <t>0% (No Discount)</t>
        </is>
      </c>
      <c r="AA9424" t="b">
        <v>1</v>
      </c>
      <c r="AB9424" t="b">
        <v>0</v>
      </c>
      <c r="AC9424" s="19" t="n">
        <v>8.140000000000001</v>
      </c>
      <c r="AD9424" s="21" t="n">
        <v>0.29</v>
      </c>
    </row>
    <row r="9425" ht="18" customHeight="1">
      <c r="A9425" t="n">
        <v>9424</v>
      </c>
      <c r="B9425" t="inlineStr">
        <is>
          <t>CA-2014-145254</t>
        </is>
      </c>
      <c r="C9425" s="18" t="inlineStr">
        <is>
          <t>2014-07-23</t>
        </is>
      </c>
      <c r="D9425" s="18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19" t="n">
        <v>302.376</v>
      </c>
      <c r="S9425" s="20" t="n">
        <v>3</v>
      </c>
      <c r="T9425" s="21" t="n">
        <v>0.2</v>
      </c>
      <c r="U9425" s="19" t="n">
        <v>37.797</v>
      </c>
      <c r="V9425" t="n">
        <v>4</v>
      </c>
      <c r="W9425" t="n">
        <v>2014</v>
      </c>
      <c r="X9425" t="inlineStr">
        <is>
          <t>2014Q3</t>
        </is>
      </c>
      <c r="Y9425" t="inlineStr">
        <is>
          <t>2014-07</t>
        </is>
      </c>
      <c r="Z9425" t="inlineStr">
        <is>
          <t>10.1% - 20%</t>
        </is>
      </c>
      <c r="AA9425" t="b">
        <v>1</v>
      </c>
      <c r="AB9425" t="b">
        <v>0</v>
      </c>
      <c r="AC9425" s="19" t="n">
        <v>125.99</v>
      </c>
      <c r="AD9425" s="21" t="n">
        <v>0.125</v>
      </c>
    </row>
    <row r="9426" ht="18" customHeight="1">
      <c r="A9426" t="n">
        <v>9425</v>
      </c>
      <c r="B9426" t="inlineStr">
        <is>
          <t>CA-2014-145254</t>
        </is>
      </c>
      <c r="C9426" s="18" t="inlineStr">
        <is>
          <t>2014-07-23</t>
        </is>
      </c>
      <c r="D9426" s="18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19" t="n">
        <v>45</v>
      </c>
      <c r="S9426" s="20" t="n">
        <v>3</v>
      </c>
      <c r="T9426" s="21" t="n">
        <v>0</v>
      </c>
      <c r="U9426" s="19" t="n">
        <v>4.95</v>
      </c>
      <c r="V9426" t="n">
        <v>4</v>
      </c>
      <c r="W9426" t="n">
        <v>2014</v>
      </c>
      <c r="X9426" t="inlineStr">
        <is>
          <t>2014Q3</t>
        </is>
      </c>
      <c r="Y9426" t="inlineStr">
        <is>
          <t>2014-07</t>
        </is>
      </c>
      <c r="Z9426" t="inlineStr">
        <is>
          <t>0% (No Discount)</t>
        </is>
      </c>
      <c r="AA9426" t="b">
        <v>1</v>
      </c>
      <c r="AB9426" t="b">
        <v>0</v>
      </c>
      <c r="AC9426" s="19" t="n">
        <v>15</v>
      </c>
      <c r="AD9426" s="21" t="n">
        <v>0.11</v>
      </c>
    </row>
    <row r="9427" ht="18" customHeight="1">
      <c r="A9427" t="n">
        <v>9426</v>
      </c>
      <c r="B9427" t="inlineStr">
        <is>
          <t>CA-2014-116246</t>
        </is>
      </c>
      <c r="C9427" s="18" t="inlineStr">
        <is>
          <t>2014-09-12</t>
        </is>
      </c>
      <c r="D9427" s="18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19" t="n">
        <v>3785.292</v>
      </c>
      <c r="S9427" s="20" t="n">
        <v>6</v>
      </c>
      <c r="T9427" s="21" t="n">
        <v>0.1</v>
      </c>
      <c r="U9427" s="19" t="n">
        <v>420.588</v>
      </c>
      <c r="V9427" t="n">
        <v>5</v>
      </c>
      <c r="W9427" t="n">
        <v>2014</v>
      </c>
      <c r="X9427" t="inlineStr">
        <is>
          <t>2014Q3</t>
        </is>
      </c>
      <c r="Y9427" t="inlineStr">
        <is>
          <t>2014-09</t>
        </is>
      </c>
      <c r="Z9427" t="inlineStr">
        <is>
          <t>0.1% - 10%</t>
        </is>
      </c>
      <c r="AA9427" t="b">
        <v>1</v>
      </c>
      <c r="AB9427" t="b">
        <v>0</v>
      </c>
      <c r="AC9427" s="19" t="n">
        <v>700.98</v>
      </c>
      <c r="AD9427" s="21" t="n">
        <v>0.1111</v>
      </c>
    </row>
    <row r="9428" ht="18" customHeight="1">
      <c r="A9428" t="n">
        <v>9427</v>
      </c>
      <c r="B9428" t="inlineStr">
        <is>
          <t>CA-2016-160479</t>
        </is>
      </c>
      <c r="C9428" s="18" t="inlineStr">
        <is>
          <t>2016-09-15</t>
        </is>
      </c>
      <c r="D9428" s="1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19" t="n">
        <v>35.4</v>
      </c>
      <c r="S9428" s="20" t="n">
        <v>5</v>
      </c>
      <c r="T9428" s="21" t="n">
        <v>0</v>
      </c>
      <c r="U9428" s="19" t="n">
        <v>13.452</v>
      </c>
      <c r="V9428" t="n">
        <v>5</v>
      </c>
      <c r="W9428" t="n">
        <v>2016</v>
      </c>
      <c r="X9428" t="inlineStr">
        <is>
          <t>2016Q3</t>
        </is>
      </c>
      <c r="Y9428" t="inlineStr">
        <is>
          <t>2016-09</t>
        </is>
      </c>
      <c r="Z9428" t="inlineStr">
        <is>
          <t>0% (No Discount)</t>
        </is>
      </c>
      <c r="AA9428" t="b">
        <v>1</v>
      </c>
      <c r="AB9428" t="b">
        <v>0</v>
      </c>
      <c r="AC9428" s="19" t="n">
        <v>7.08</v>
      </c>
      <c r="AD9428" s="21" t="n">
        <v>0.38</v>
      </c>
    </row>
    <row r="9429" ht="18" customHeight="1">
      <c r="A9429" t="n">
        <v>9428</v>
      </c>
      <c r="B9429" t="inlineStr">
        <is>
          <t>CA-2014-167486</t>
        </is>
      </c>
      <c r="C9429" s="18" t="inlineStr">
        <is>
          <t>2014-11-27</t>
        </is>
      </c>
      <c r="D9429" s="18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19" t="n">
        <v>199.9</v>
      </c>
      <c r="S9429" s="20" t="n">
        <v>5</v>
      </c>
      <c r="T9429" s="21" t="n">
        <v>0</v>
      </c>
      <c r="U9429" s="19" t="n">
        <v>39.98</v>
      </c>
      <c r="V9429" t="n">
        <v>4</v>
      </c>
      <c r="W9429" t="n">
        <v>2014</v>
      </c>
      <c r="X9429" t="inlineStr">
        <is>
          <t>2014Q4</t>
        </is>
      </c>
      <c r="Y9429" t="inlineStr">
        <is>
          <t>2014-11</t>
        </is>
      </c>
      <c r="Z9429" t="inlineStr">
        <is>
          <t>0% (No Discount)</t>
        </is>
      </c>
      <c r="AA9429" t="b">
        <v>1</v>
      </c>
      <c r="AB9429" t="b">
        <v>0</v>
      </c>
      <c r="AC9429" s="19" t="n">
        <v>39.98</v>
      </c>
      <c r="AD9429" s="21" t="n">
        <v>0.2</v>
      </c>
    </row>
    <row r="9430" ht="18" customHeight="1">
      <c r="A9430" t="n">
        <v>9429</v>
      </c>
      <c r="B9430" t="inlineStr">
        <is>
          <t>CA-2014-152100</t>
        </is>
      </c>
      <c r="C9430" s="18" t="inlineStr">
        <is>
          <t>2014-05-11</t>
        </is>
      </c>
      <c r="D9430" s="18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19" t="n">
        <v>1212.96</v>
      </c>
      <c r="S9430" s="20" t="n">
        <v>8</v>
      </c>
      <c r="T9430" s="21" t="n">
        <v>0.3</v>
      </c>
      <c r="U9430" s="19" t="n">
        <v>-69.312</v>
      </c>
      <c r="V9430" t="n">
        <v>5</v>
      </c>
      <c r="W9430" t="n">
        <v>2014</v>
      </c>
      <c r="X9430" t="inlineStr">
        <is>
          <t>2014Q2</t>
        </is>
      </c>
      <c r="Y9430" t="inlineStr">
        <is>
          <t>2014-05</t>
        </is>
      </c>
      <c r="Z9430" t="inlineStr">
        <is>
          <t>20.1% - 30%</t>
        </is>
      </c>
      <c r="AA9430" t="b">
        <v>0</v>
      </c>
      <c r="AB9430" t="b">
        <v>1</v>
      </c>
      <c r="AC9430" s="19" t="n">
        <v>216.6</v>
      </c>
      <c r="AD9430" s="21" t="n">
        <v>-0.0571</v>
      </c>
    </row>
    <row r="9431" ht="18" customHeight="1">
      <c r="A9431" t="n">
        <v>9430</v>
      </c>
      <c r="B9431" t="inlineStr">
        <is>
          <t>CA-2015-166219</t>
        </is>
      </c>
      <c r="C9431" s="18" t="inlineStr">
        <is>
          <t>2015-08-28</t>
        </is>
      </c>
      <c r="D9431" s="18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19" t="n">
        <v>1099.96</v>
      </c>
      <c r="S9431" s="20" t="n">
        <v>5</v>
      </c>
      <c r="T9431" s="21" t="n">
        <v>0.2</v>
      </c>
      <c r="U9431" s="19" t="n">
        <v>82.497</v>
      </c>
      <c r="V9431" t="n">
        <v>4</v>
      </c>
      <c r="W9431" t="n">
        <v>2015</v>
      </c>
      <c r="X9431" t="inlineStr">
        <is>
          <t>2015Q3</t>
        </is>
      </c>
      <c r="Y9431" t="inlineStr">
        <is>
          <t>2015-08</t>
        </is>
      </c>
      <c r="Z9431" t="inlineStr">
        <is>
          <t>10.1% - 20%</t>
        </is>
      </c>
      <c r="AA9431" t="b">
        <v>1</v>
      </c>
      <c r="AB9431" t="b">
        <v>0</v>
      </c>
      <c r="AC9431" s="19" t="n">
        <v>274.99</v>
      </c>
      <c r="AD9431" s="21" t="n">
        <v>0.075</v>
      </c>
    </row>
    <row r="9432" ht="18" customHeight="1">
      <c r="A9432" t="n">
        <v>9431</v>
      </c>
      <c r="B9432" t="inlineStr">
        <is>
          <t>CA-2015-166219</t>
        </is>
      </c>
      <c r="C9432" s="18" t="inlineStr">
        <is>
          <t>2015-08-28</t>
        </is>
      </c>
      <c r="D9432" s="18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19" t="n">
        <v>103.481</v>
      </c>
      <c r="S9432" s="20" t="n">
        <v>1</v>
      </c>
      <c r="T9432" s="21" t="n">
        <v>0.3</v>
      </c>
      <c r="U9432" s="19" t="n">
        <v>-16.2613</v>
      </c>
      <c r="V9432" t="n">
        <v>4</v>
      </c>
      <c r="W9432" t="n">
        <v>2015</v>
      </c>
      <c r="X9432" t="inlineStr">
        <is>
          <t>2015Q3</t>
        </is>
      </c>
      <c r="Y9432" t="inlineStr">
        <is>
          <t>2015-08</t>
        </is>
      </c>
      <c r="Z9432" t="inlineStr">
        <is>
          <t>20.1% - 30%</t>
        </is>
      </c>
      <c r="AA9432" t="b">
        <v>0</v>
      </c>
      <c r="AB9432" t="b">
        <v>1</v>
      </c>
      <c r="AC9432" s="19" t="n">
        <v>147.83</v>
      </c>
      <c r="AD9432" s="21" t="n">
        <v>-0.1571</v>
      </c>
    </row>
    <row r="9433" ht="18" customHeight="1">
      <c r="A9433" t="n">
        <v>9432</v>
      </c>
      <c r="B9433" t="inlineStr">
        <is>
          <t>CA-2015-111864</t>
        </is>
      </c>
      <c r="C9433" s="18" t="inlineStr">
        <is>
          <t>2015-06-19</t>
        </is>
      </c>
      <c r="D9433" s="18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19" t="n">
        <v>5.904</v>
      </c>
      <c r="S9433" s="20" t="n">
        <v>2</v>
      </c>
      <c r="T9433" s="21" t="n">
        <v>0.2</v>
      </c>
      <c r="U9433" s="19" t="n">
        <v>1.9926</v>
      </c>
      <c r="V9433" t="n">
        <v>0</v>
      </c>
      <c r="W9433" t="n">
        <v>2015</v>
      </c>
      <c r="X9433" t="inlineStr">
        <is>
          <t>2015Q2</t>
        </is>
      </c>
      <c r="Y9433" t="inlineStr">
        <is>
          <t>2015-06</t>
        </is>
      </c>
      <c r="Z9433" t="inlineStr">
        <is>
          <t>10.1% - 20%</t>
        </is>
      </c>
      <c r="AA9433" t="b">
        <v>1</v>
      </c>
      <c r="AB9433" t="b">
        <v>0</v>
      </c>
      <c r="AC9433" s="19" t="n">
        <v>3.69</v>
      </c>
      <c r="AD9433" s="21" t="n">
        <v>0.3375</v>
      </c>
    </row>
    <row r="9434" ht="18" customHeight="1">
      <c r="A9434" t="n">
        <v>9433</v>
      </c>
      <c r="B9434" t="inlineStr">
        <is>
          <t>CA-2015-119627</t>
        </is>
      </c>
      <c r="C9434" s="18" t="inlineStr">
        <is>
          <t>2015-08-17</t>
        </is>
      </c>
      <c r="D9434" s="18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19" t="n">
        <v>30.08</v>
      </c>
      <c r="S9434" s="20" t="n">
        <v>2</v>
      </c>
      <c r="T9434" s="21" t="n">
        <v>0.2</v>
      </c>
      <c r="U9434" s="19" t="n">
        <v>-5.264</v>
      </c>
      <c r="V9434" t="n">
        <v>6</v>
      </c>
      <c r="W9434" t="n">
        <v>2015</v>
      </c>
      <c r="X9434" t="inlineStr">
        <is>
          <t>2015Q3</t>
        </is>
      </c>
      <c r="Y9434" t="inlineStr">
        <is>
          <t>2015-08</t>
        </is>
      </c>
      <c r="Z9434" t="inlineStr">
        <is>
          <t>10.1% - 20%</t>
        </is>
      </c>
      <c r="AA9434" t="b">
        <v>0</v>
      </c>
      <c r="AB9434" t="b">
        <v>1</v>
      </c>
      <c r="AC9434" s="19" t="n">
        <v>18.8</v>
      </c>
      <c r="AD9434" s="21" t="n">
        <v>-0.175</v>
      </c>
    </row>
    <row r="9435" ht="18" customHeight="1">
      <c r="A9435" t="n">
        <v>9434</v>
      </c>
      <c r="B9435" t="inlineStr">
        <is>
          <t>CA-2015-119627</t>
        </is>
      </c>
      <c r="C9435" s="18" t="inlineStr">
        <is>
          <t>2015-08-17</t>
        </is>
      </c>
      <c r="D9435" s="18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19" t="n">
        <v>36.288</v>
      </c>
      <c r="S9435" s="20" t="n">
        <v>7</v>
      </c>
      <c r="T9435" s="21" t="n">
        <v>0.2</v>
      </c>
      <c r="U9435" s="19" t="n">
        <v>12.7008</v>
      </c>
      <c r="V9435" t="n">
        <v>6</v>
      </c>
      <c r="W9435" t="n">
        <v>2015</v>
      </c>
      <c r="X9435" t="inlineStr">
        <is>
          <t>2015Q3</t>
        </is>
      </c>
      <c r="Y9435" t="inlineStr">
        <is>
          <t>2015-08</t>
        </is>
      </c>
      <c r="Z9435" t="inlineStr">
        <is>
          <t>10.1% - 20%</t>
        </is>
      </c>
      <c r="AA9435" t="b">
        <v>1</v>
      </c>
      <c r="AB9435" t="b">
        <v>0</v>
      </c>
      <c r="AC9435" s="19" t="n">
        <v>6.48</v>
      </c>
      <c r="AD9435" s="21" t="n">
        <v>0.35</v>
      </c>
    </row>
    <row r="9436" ht="18" customHeight="1">
      <c r="A9436" t="n">
        <v>9435</v>
      </c>
      <c r="B9436" t="inlineStr">
        <is>
          <t>CA-2015-119627</t>
        </is>
      </c>
      <c r="C9436" s="18" t="inlineStr">
        <is>
          <t>2015-08-17</t>
        </is>
      </c>
      <c r="D9436" s="18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19" t="n">
        <v>10.272</v>
      </c>
      <c r="S9436" s="20" t="n">
        <v>3</v>
      </c>
      <c r="T9436" s="21" t="n">
        <v>0.2</v>
      </c>
      <c r="U9436" s="19" t="n">
        <v>1.1556</v>
      </c>
      <c r="V9436" t="n">
        <v>6</v>
      </c>
      <c r="W9436" t="n">
        <v>2015</v>
      </c>
      <c r="X9436" t="inlineStr">
        <is>
          <t>2015Q3</t>
        </is>
      </c>
      <c r="Y9436" t="inlineStr">
        <is>
          <t>2015-08</t>
        </is>
      </c>
      <c r="Z9436" t="inlineStr">
        <is>
          <t>10.1% - 20%</t>
        </is>
      </c>
      <c r="AA9436" t="b">
        <v>1</v>
      </c>
      <c r="AB9436" t="b">
        <v>0</v>
      </c>
      <c r="AC9436" s="19" t="n">
        <v>4.28</v>
      </c>
      <c r="AD9436" s="21" t="n">
        <v>0.1125</v>
      </c>
    </row>
    <row r="9437" ht="18" customHeight="1">
      <c r="A9437" t="n">
        <v>9436</v>
      </c>
      <c r="B9437" t="inlineStr">
        <is>
          <t>CA-2015-119627</t>
        </is>
      </c>
      <c r="C9437" s="18" t="inlineStr">
        <is>
          <t>2015-08-17</t>
        </is>
      </c>
      <c r="D9437" s="18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19" t="n">
        <v>252.8</v>
      </c>
      <c r="S9437" s="20" t="n">
        <v>4</v>
      </c>
      <c r="T9437" s="21" t="n">
        <v>0.2</v>
      </c>
      <c r="U9437" s="19" t="n">
        <v>-31.6</v>
      </c>
      <c r="V9437" t="n">
        <v>6</v>
      </c>
      <c r="W9437" t="n">
        <v>2015</v>
      </c>
      <c r="X9437" t="inlineStr">
        <is>
          <t>2015Q3</t>
        </is>
      </c>
      <c r="Y9437" t="inlineStr">
        <is>
          <t>2015-08</t>
        </is>
      </c>
      <c r="Z9437" t="inlineStr">
        <is>
          <t>10.1% - 20%</t>
        </is>
      </c>
      <c r="AA9437" t="b">
        <v>0</v>
      </c>
      <c r="AB9437" t="b">
        <v>1</v>
      </c>
      <c r="AC9437" s="19" t="n">
        <v>79</v>
      </c>
      <c r="AD9437" s="21" t="n">
        <v>-0.125</v>
      </c>
    </row>
    <row r="9438" ht="18" customHeight="1">
      <c r="A9438" t="n">
        <v>9437</v>
      </c>
      <c r="B9438" t="inlineStr">
        <is>
          <t>CA-2015-160787</t>
        </is>
      </c>
      <c r="C9438" s="18" t="inlineStr">
        <is>
          <t>2015-09-25</t>
        </is>
      </c>
      <c r="D9438" s="1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19" t="n">
        <v>2.946</v>
      </c>
      <c r="S9438" s="20" t="n">
        <v>2</v>
      </c>
      <c r="T9438" s="21" t="n">
        <v>0.7</v>
      </c>
      <c r="U9438" s="19" t="n">
        <v>-2.0622</v>
      </c>
      <c r="V9438" t="n">
        <v>0</v>
      </c>
      <c r="W9438" t="n">
        <v>2015</v>
      </c>
      <c r="X9438" t="inlineStr">
        <is>
          <t>2015Q3</t>
        </is>
      </c>
      <c r="Y9438" t="inlineStr">
        <is>
          <t>2015-09</t>
        </is>
      </c>
      <c r="Z9438" t="inlineStr">
        <is>
          <t>&gt; 50% (Deep Discount)</t>
        </is>
      </c>
      <c r="AA9438" t="b">
        <v>0</v>
      </c>
      <c r="AB9438" t="b">
        <v>1</v>
      </c>
      <c r="AC9438" s="19" t="n">
        <v>4.91</v>
      </c>
      <c r="AD9438" s="21" t="n">
        <v>-0.7</v>
      </c>
    </row>
    <row r="9439" ht="18" customHeight="1">
      <c r="A9439" t="n">
        <v>9438</v>
      </c>
      <c r="B9439" t="inlineStr">
        <is>
          <t>CA-2017-107853</t>
        </is>
      </c>
      <c r="C9439" s="18" t="inlineStr">
        <is>
          <t>2017-05-26</t>
        </is>
      </c>
      <c r="D9439" s="18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19" t="n">
        <v>12.96</v>
      </c>
      <c r="S9439" s="20" t="n">
        <v>2</v>
      </c>
      <c r="T9439" s="21" t="n">
        <v>0</v>
      </c>
      <c r="U9439" s="19" t="n">
        <v>6.2208</v>
      </c>
      <c r="V9439" t="n">
        <v>5</v>
      </c>
      <c r="W9439" t="n">
        <v>2017</v>
      </c>
      <c r="X9439" t="inlineStr">
        <is>
          <t>2017Q2</t>
        </is>
      </c>
      <c r="Y9439" t="inlineStr">
        <is>
          <t>2017-05</t>
        </is>
      </c>
      <c r="Z9439" t="inlineStr">
        <is>
          <t>0% (No Discount)</t>
        </is>
      </c>
      <c r="AA9439" t="b">
        <v>1</v>
      </c>
      <c r="AB9439" t="b">
        <v>0</v>
      </c>
      <c r="AC9439" s="19" t="n">
        <v>6.48</v>
      </c>
      <c r="AD9439" s="21" t="n">
        <v>0.48</v>
      </c>
    </row>
    <row r="9440" ht="18" customHeight="1">
      <c r="A9440" t="n">
        <v>9439</v>
      </c>
      <c r="B9440" t="inlineStr">
        <is>
          <t>CA-2017-126144</t>
        </is>
      </c>
      <c r="C9440" s="18" t="inlineStr">
        <is>
          <t>2017-07-31</t>
        </is>
      </c>
      <c r="D9440" s="18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19" t="n">
        <v>285.576</v>
      </c>
      <c r="S9440" s="20" t="n">
        <v>4</v>
      </c>
      <c r="T9440" s="21" t="n">
        <v>0.4</v>
      </c>
      <c r="U9440" s="19" t="n">
        <v>-57.1152</v>
      </c>
      <c r="V9440" t="n">
        <v>5</v>
      </c>
      <c r="W9440" t="n">
        <v>2017</v>
      </c>
      <c r="X9440" t="inlineStr">
        <is>
          <t>2017Q3</t>
        </is>
      </c>
      <c r="Y9440" t="inlineStr">
        <is>
          <t>2017-07</t>
        </is>
      </c>
      <c r="Z9440" t="inlineStr">
        <is>
          <t>30.1% - 50%</t>
        </is>
      </c>
      <c r="AA9440" t="b">
        <v>0</v>
      </c>
      <c r="AB9440" t="b">
        <v>1</v>
      </c>
      <c r="AC9440" s="19" t="n">
        <v>118.99</v>
      </c>
      <c r="AD9440" s="21" t="n">
        <v>-0.2</v>
      </c>
    </row>
    <row r="9441" ht="18" customHeight="1">
      <c r="A9441" t="n">
        <v>9440</v>
      </c>
      <c r="B9441" t="inlineStr">
        <is>
          <t>US-2014-154655</t>
        </is>
      </c>
      <c r="C9441" s="18" t="inlineStr">
        <is>
          <t>2014-10-12</t>
        </is>
      </c>
      <c r="D9441" s="18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19" t="n">
        <v>22.24</v>
      </c>
      <c r="S9441" s="20" t="n">
        <v>2</v>
      </c>
      <c r="T9441" s="21" t="n">
        <v>0.2</v>
      </c>
      <c r="U9441" s="19" t="n">
        <v>2.502</v>
      </c>
      <c r="V9441" t="n">
        <v>5</v>
      </c>
      <c r="W9441" t="n">
        <v>2014</v>
      </c>
      <c r="X9441" t="inlineStr">
        <is>
          <t>2014Q4</t>
        </is>
      </c>
      <c r="Y9441" t="inlineStr">
        <is>
          <t>2014-10</t>
        </is>
      </c>
      <c r="Z9441" t="inlineStr">
        <is>
          <t>10.1% - 20%</t>
        </is>
      </c>
      <c r="AA9441" t="b">
        <v>1</v>
      </c>
      <c r="AB9441" t="b">
        <v>0</v>
      </c>
      <c r="AC9441" s="19" t="n">
        <v>13.9</v>
      </c>
      <c r="AD9441" s="21" t="n">
        <v>0.1125</v>
      </c>
    </row>
    <row r="9442" ht="18" customHeight="1">
      <c r="A9442" t="n">
        <v>9441</v>
      </c>
      <c r="B9442" t="inlineStr">
        <is>
          <t>CA-2014-100391</t>
        </is>
      </c>
      <c r="C9442" s="18" t="inlineStr">
        <is>
          <t>2014-05-25</t>
        </is>
      </c>
      <c r="D9442" s="18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19" t="n">
        <v>14.62</v>
      </c>
      <c r="S9442" s="20" t="n">
        <v>2</v>
      </c>
      <c r="T9442" s="21" t="n">
        <v>0</v>
      </c>
      <c r="U9442" s="19" t="n">
        <v>6.7252</v>
      </c>
      <c r="V9442" t="n">
        <v>4</v>
      </c>
      <c r="W9442" t="n">
        <v>2014</v>
      </c>
      <c r="X9442" t="inlineStr">
        <is>
          <t>2014Q2</t>
        </is>
      </c>
      <c r="Y9442" t="inlineStr">
        <is>
          <t>2014-05</t>
        </is>
      </c>
      <c r="Z9442" t="inlineStr">
        <is>
          <t>0% (No Discount)</t>
        </is>
      </c>
      <c r="AA9442" t="b">
        <v>1</v>
      </c>
      <c r="AB9442" t="b">
        <v>0</v>
      </c>
      <c r="AC9442" s="19" t="n">
        <v>7.31</v>
      </c>
      <c r="AD9442" s="21" t="n">
        <v>0.46</v>
      </c>
    </row>
    <row r="9443" ht="18" customHeight="1">
      <c r="A9443" t="n">
        <v>9442</v>
      </c>
      <c r="B9443" t="inlineStr">
        <is>
          <t>CA-2014-165477</t>
        </is>
      </c>
      <c r="C9443" s="18" t="inlineStr">
        <is>
          <t>2014-12-29</t>
        </is>
      </c>
      <c r="D9443" s="18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19" t="n">
        <v>48.36</v>
      </c>
      <c r="S9443" s="20" t="n">
        <v>5</v>
      </c>
      <c r="T9443" s="21" t="n">
        <v>0.2</v>
      </c>
      <c r="U9443" s="19" t="n">
        <v>6.045</v>
      </c>
      <c r="V9443" t="n">
        <v>2</v>
      </c>
      <c r="W9443" t="n">
        <v>2014</v>
      </c>
      <c r="X9443" t="inlineStr">
        <is>
          <t>2014Q4</t>
        </is>
      </c>
      <c r="Y9443" t="inlineStr">
        <is>
          <t>2014-12</t>
        </is>
      </c>
      <c r="Z9443" t="inlineStr">
        <is>
          <t>10.1% - 20%</t>
        </is>
      </c>
      <c r="AA9443" t="b">
        <v>1</v>
      </c>
      <c r="AB9443" t="b">
        <v>0</v>
      </c>
      <c r="AC9443" s="19" t="n">
        <v>12.09</v>
      </c>
      <c r="AD9443" s="21" t="n">
        <v>0.125</v>
      </c>
    </row>
    <row r="9444" ht="18" customHeight="1">
      <c r="A9444" t="n">
        <v>9443</v>
      </c>
      <c r="B9444" t="inlineStr">
        <is>
          <t>CA-2017-165904</t>
        </is>
      </c>
      <c r="C9444" s="18" t="inlineStr">
        <is>
          <t>2017-04-07</t>
        </is>
      </c>
      <c r="D9444" s="18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19" t="n">
        <v>16.256</v>
      </c>
      <c r="S9444" s="20" t="n">
        <v>2</v>
      </c>
      <c r="T9444" s="21" t="n">
        <v>0.2</v>
      </c>
      <c r="U9444" s="19" t="n">
        <v>1.2192</v>
      </c>
      <c r="V9444" t="n">
        <v>4</v>
      </c>
      <c r="W9444" t="n">
        <v>2017</v>
      </c>
      <c r="X9444" t="inlineStr">
        <is>
          <t>2017Q2</t>
        </is>
      </c>
      <c r="Y9444" t="inlineStr">
        <is>
          <t>2017-04</t>
        </is>
      </c>
      <c r="Z9444" t="inlineStr">
        <is>
          <t>10.1% - 20%</t>
        </is>
      </c>
      <c r="AA9444" t="b">
        <v>1</v>
      </c>
      <c r="AB9444" t="b">
        <v>0</v>
      </c>
      <c r="AC9444" s="19" t="n">
        <v>10.16</v>
      </c>
      <c r="AD9444" s="21" t="n">
        <v>0.075</v>
      </c>
    </row>
    <row r="9445" ht="18" customHeight="1">
      <c r="A9445" t="n">
        <v>9444</v>
      </c>
      <c r="B9445" t="inlineStr">
        <is>
          <t>CA-2017-165904</t>
        </is>
      </c>
      <c r="C9445" s="18" t="inlineStr">
        <is>
          <t>2017-04-07</t>
        </is>
      </c>
      <c r="D9445" s="18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19" t="n">
        <v>219.184</v>
      </c>
      <c r="S9445" s="20" t="n">
        <v>2</v>
      </c>
      <c r="T9445" s="21" t="n">
        <v>0.2</v>
      </c>
      <c r="U9445" s="19" t="n">
        <v>19.1786</v>
      </c>
      <c r="V9445" t="n">
        <v>4</v>
      </c>
      <c r="W9445" t="n">
        <v>2017</v>
      </c>
      <c r="X9445" t="inlineStr">
        <is>
          <t>2017Q2</t>
        </is>
      </c>
      <c r="Y9445" t="inlineStr">
        <is>
          <t>2017-04</t>
        </is>
      </c>
      <c r="Z9445" t="inlineStr">
        <is>
          <t>10.1% - 20%</t>
        </is>
      </c>
      <c r="AA9445" t="b">
        <v>1</v>
      </c>
      <c r="AB9445" t="b">
        <v>0</v>
      </c>
      <c r="AC9445" s="19" t="n">
        <v>136.99</v>
      </c>
      <c r="AD9445" s="21" t="n">
        <v>0.08749999999999999</v>
      </c>
    </row>
    <row r="9446" ht="18" customHeight="1">
      <c r="A9446" t="n">
        <v>9445</v>
      </c>
      <c r="B9446" t="inlineStr">
        <is>
          <t>CA-2015-104052</t>
        </is>
      </c>
      <c r="C9446" s="18" t="inlineStr">
        <is>
          <t>2015-03-01</t>
        </is>
      </c>
      <c r="D9446" s="18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19" t="n">
        <v>95.84</v>
      </c>
      <c r="S9446" s="20" t="n">
        <v>4</v>
      </c>
      <c r="T9446" s="21" t="n">
        <v>0.2</v>
      </c>
      <c r="U9446" s="19" t="n">
        <v>34.742</v>
      </c>
      <c r="V9446" t="n">
        <v>1</v>
      </c>
      <c r="W9446" t="n">
        <v>2015</v>
      </c>
      <c r="X9446" t="inlineStr">
        <is>
          <t>2015Q1</t>
        </is>
      </c>
      <c r="Y9446" t="inlineStr">
        <is>
          <t>2015-03</t>
        </is>
      </c>
      <c r="Z9446" t="inlineStr">
        <is>
          <t>10.1% - 20%</t>
        </is>
      </c>
      <c r="AA9446" t="b">
        <v>1</v>
      </c>
      <c r="AB9446" t="b">
        <v>0</v>
      </c>
      <c r="AC9446" s="19" t="n">
        <v>29.95</v>
      </c>
      <c r="AD9446" s="21" t="n">
        <v>0.3625</v>
      </c>
    </row>
    <row r="9447" ht="18" customHeight="1">
      <c r="A9447" t="n">
        <v>9446</v>
      </c>
      <c r="B9447" t="inlineStr">
        <is>
          <t>CA-2015-168277</t>
        </is>
      </c>
      <c r="C9447" s="18" t="inlineStr">
        <is>
          <t>2015-05-29</t>
        </is>
      </c>
      <c r="D9447" s="18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19" t="n">
        <v>12.39</v>
      </c>
      <c r="S9447" s="20" t="n">
        <v>3</v>
      </c>
      <c r="T9447" s="21" t="n">
        <v>0</v>
      </c>
      <c r="U9447" s="19" t="n">
        <v>5.6994</v>
      </c>
      <c r="V9447" t="n">
        <v>5</v>
      </c>
      <c r="W9447" t="n">
        <v>2015</v>
      </c>
      <c r="X9447" t="inlineStr">
        <is>
          <t>2015Q2</t>
        </is>
      </c>
      <c r="Y9447" t="inlineStr">
        <is>
          <t>2015-05</t>
        </is>
      </c>
      <c r="Z9447" t="inlineStr">
        <is>
          <t>0% (No Discount)</t>
        </is>
      </c>
      <c r="AA9447" t="b">
        <v>1</v>
      </c>
      <c r="AB9447" t="b">
        <v>0</v>
      </c>
      <c r="AC9447" s="19" t="n">
        <v>4.13</v>
      </c>
      <c r="AD9447" s="21" t="n">
        <v>0.46</v>
      </c>
    </row>
    <row r="9448" ht="18" customHeight="1">
      <c r="A9448" t="n">
        <v>9447</v>
      </c>
      <c r="B9448" t="inlineStr">
        <is>
          <t>CA-2016-158617</t>
        </is>
      </c>
      <c r="C9448" s="18" t="inlineStr">
        <is>
          <t>2016-09-22</t>
        </is>
      </c>
      <c r="D9448" s="1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19" t="n">
        <v>35.88</v>
      </c>
      <c r="S9448" s="20" t="n">
        <v>6</v>
      </c>
      <c r="T9448" s="21" t="n">
        <v>0</v>
      </c>
      <c r="U9448" s="19" t="n">
        <v>16.146</v>
      </c>
      <c r="V9448" t="n">
        <v>6</v>
      </c>
      <c r="W9448" t="n">
        <v>2016</v>
      </c>
      <c r="X9448" t="inlineStr">
        <is>
          <t>2016Q3</t>
        </is>
      </c>
      <c r="Y9448" t="inlineStr">
        <is>
          <t>2016-09</t>
        </is>
      </c>
      <c r="Z9448" t="inlineStr">
        <is>
          <t>0% (No Discount)</t>
        </is>
      </c>
      <c r="AA9448" t="b">
        <v>1</v>
      </c>
      <c r="AB9448" t="b">
        <v>0</v>
      </c>
      <c r="AC9448" s="19" t="n">
        <v>5.98</v>
      </c>
      <c r="AD9448" s="21" t="n">
        <v>0.45</v>
      </c>
    </row>
    <row r="9449" ht="18" customHeight="1">
      <c r="A9449" t="n">
        <v>9448</v>
      </c>
      <c r="B9449" t="inlineStr">
        <is>
          <t>CA-2017-136882</t>
        </is>
      </c>
      <c r="C9449" s="18" t="inlineStr">
        <is>
          <t>2017-05-27</t>
        </is>
      </c>
      <c r="D9449" s="18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19" t="n">
        <v>477.3</v>
      </c>
      <c r="S9449" s="20" t="n">
        <v>5</v>
      </c>
      <c r="T9449" s="21" t="n">
        <v>0</v>
      </c>
      <c r="U9449" s="19" t="n">
        <v>138.417</v>
      </c>
      <c r="V9449" t="n">
        <v>7</v>
      </c>
      <c r="W9449" t="n">
        <v>2017</v>
      </c>
      <c r="X9449" t="inlineStr">
        <is>
          <t>2017Q2</t>
        </is>
      </c>
      <c r="Y9449" t="inlineStr">
        <is>
          <t>2017-05</t>
        </is>
      </c>
      <c r="Z9449" t="inlineStr">
        <is>
          <t>0% (No Discount)</t>
        </is>
      </c>
      <c r="AA9449" t="b">
        <v>1</v>
      </c>
      <c r="AB9449" t="b">
        <v>0</v>
      </c>
      <c r="AC9449" s="19" t="n">
        <v>95.45999999999999</v>
      </c>
      <c r="AD9449" s="21" t="n">
        <v>0.29</v>
      </c>
    </row>
    <row r="9450" ht="18" customHeight="1">
      <c r="A9450" t="n">
        <v>9449</v>
      </c>
      <c r="B9450" t="inlineStr">
        <is>
          <t>US-2016-148957</t>
        </is>
      </c>
      <c r="C9450" s="18" t="inlineStr">
        <is>
          <t>2016-09-17</t>
        </is>
      </c>
      <c r="D9450" s="18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19" t="n">
        <v>12.32</v>
      </c>
      <c r="S9450" s="20" t="n">
        <v>4</v>
      </c>
      <c r="T9450" s="21" t="n">
        <v>0</v>
      </c>
      <c r="U9450" s="19" t="n">
        <v>5.9136</v>
      </c>
      <c r="V9450" t="n">
        <v>6</v>
      </c>
      <c r="W9450" t="n">
        <v>2016</v>
      </c>
      <c r="X9450" t="inlineStr">
        <is>
          <t>2016Q3</t>
        </is>
      </c>
      <c r="Y9450" t="inlineStr">
        <is>
          <t>2016-09</t>
        </is>
      </c>
      <c r="Z9450" t="inlineStr">
        <is>
          <t>0% (No Discount)</t>
        </is>
      </c>
      <c r="AA9450" t="b">
        <v>1</v>
      </c>
      <c r="AB9450" t="b">
        <v>0</v>
      </c>
      <c r="AC9450" s="19" t="n">
        <v>3.08</v>
      </c>
      <c r="AD9450" s="21" t="n">
        <v>0.48</v>
      </c>
    </row>
    <row r="9451" ht="18" customHeight="1">
      <c r="A9451" t="n">
        <v>9450</v>
      </c>
      <c r="B9451" t="inlineStr">
        <is>
          <t>CA-2014-140032</t>
        </is>
      </c>
      <c r="C9451" s="18" t="inlineStr">
        <is>
          <t>2014-09-08</t>
        </is>
      </c>
      <c r="D9451" s="18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19" t="n">
        <v>8.608000000000001</v>
      </c>
      <c r="S9451" s="20" t="n">
        <v>2</v>
      </c>
      <c r="T9451" s="21" t="n">
        <v>0.2</v>
      </c>
      <c r="U9451" s="19" t="n">
        <v>3.0128</v>
      </c>
      <c r="V9451" t="n">
        <v>5</v>
      </c>
      <c r="W9451" t="n">
        <v>2014</v>
      </c>
      <c r="X9451" t="inlineStr">
        <is>
          <t>2014Q3</t>
        </is>
      </c>
      <c r="Y9451" t="inlineStr">
        <is>
          <t>2014-09</t>
        </is>
      </c>
      <c r="Z9451" t="inlineStr">
        <is>
          <t>10.1% - 20%</t>
        </is>
      </c>
      <c r="AA9451" t="b">
        <v>1</v>
      </c>
      <c r="AB9451" t="b">
        <v>0</v>
      </c>
      <c r="AC9451" s="19" t="n">
        <v>5.38</v>
      </c>
      <c r="AD9451" s="21" t="n">
        <v>0.35</v>
      </c>
    </row>
    <row r="9452" ht="18" customHeight="1">
      <c r="A9452" t="n">
        <v>9451</v>
      </c>
      <c r="B9452" t="inlineStr">
        <is>
          <t>CA-2017-145506</t>
        </is>
      </c>
      <c r="C9452" s="18" t="inlineStr">
        <is>
          <t>2017-06-03</t>
        </is>
      </c>
      <c r="D9452" s="18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19" t="n">
        <v>136.26</v>
      </c>
      <c r="S9452" s="20" t="n">
        <v>9</v>
      </c>
      <c r="T9452" s="21" t="n">
        <v>0</v>
      </c>
      <c r="U9452" s="19" t="n">
        <v>5.4504</v>
      </c>
      <c r="V9452" t="n">
        <v>4</v>
      </c>
      <c r="W9452" t="n">
        <v>2017</v>
      </c>
      <c r="X9452" t="inlineStr">
        <is>
          <t>2017Q2</t>
        </is>
      </c>
      <c r="Y9452" t="inlineStr">
        <is>
          <t>2017-06</t>
        </is>
      </c>
      <c r="Z9452" t="inlineStr">
        <is>
          <t>0% (No Discount)</t>
        </is>
      </c>
      <c r="AA9452" t="b">
        <v>1</v>
      </c>
      <c r="AB9452" t="b">
        <v>0</v>
      </c>
      <c r="AC9452" s="19" t="n">
        <v>15.14</v>
      </c>
      <c r="AD9452" s="21" t="n">
        <v>0.04</v>
      </c>
    </row>
    <row r="9453" ht="18" customHeight="1">
      <c r="A9453" t="n">
        <v>9452</v>
      </c>
      <c r="B9453" t="inlineStr">
        <is>
          <t>CA-2015-129546</t>
        </is>
      </c>
      <c r="C9453" s="18" t="inlineStr">
        <is>
          <t>2015-09-28</t>
        </is>
      </c>
      <c r="D9453" s="18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19" t="n">
        <v>186.15</v>
      </c>
      <c r="S9453" s="20" t="n">
        <v>3</v>
      </c>
      <c r="T9453" s="21" t="n">
        <v>0</v>
      </c>
      <c r="U9453" s="19" t="n">
        <v>55.845</v>
      </c>
      <c r="V9453" t="n">
        <v>7</v>
      </c>
      <c r="W9453" t="n">
        <v>2015</v>
      </c>
      <c r="X9453" t="inlineStr">
        <is>
          <t>2015Q3</t>
        </is>
      </c>
      <c r="Y9453" t="inlineStr">
        <is>
          <t>2015-09</t>
        </is>
      </c>
      <c r="Z9453" t="inlineStr">
        <is>
          <t>0% (No Discount)</t>
        </is>
      </c>
      <c r="AA9453" t="b">
        <v>1</v>
      </c>
      <c r="AB9453" t="b">
        <v>0</v>
      </c>
      <c r="AC9453" s="19" t="n">
        <v>62.05</v>
      </c>
      <c r="AD9453" s="21" t="n">
        <v>0.3</v>
      </c>
    </row>
    <row r="9454" ht="18" customHeight="1">
      <c r="A9454" t="n">
        <v>9453</v>
      </c>
      <c r="B9454" t="inlineStr">
        <is>
          <t>CA-2015-129546</t>
        </is>
      </c>
      <c r="C9454" s="18" t="inlineStr">
        <is>
          <t>2015-09-28</t>
        </is>
      </c>
      <c r="D9454" s="18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19" t="n">
        <v>81.792</v>
      </c>
      <c r="S9454" s="20" t="n">
        <v>6</v>
      </c>
      <c r="T9454" s="21" t="n">
        <v>0.2</v>
      </c>
      <c r="U9454" s="19" t="n">
        <v>26.5824</v>
      </c>
      <c r="V9454" t="n">
        <v>7</v>
      </c>
      <c r="W9454" t="n">
        <v>2015</v>
      </c>
      <c r="X9454" t="inlineStr">
        <is>
          <t>2015Q3</t>
        </is>
      </c>
      <c r="Y9454" t="inlineStr">
        <is>
          <t>2015-09</t>
        </is>
      </c>
      <c r="Z9454" t="inlineStr">
        <is>
          <t>10.1% - 20%</t>
        </is>
      </c>
      <c r="AA9454" t="b">
        <v>1</v>
      </c>
      <c r="AB9454" t="b">
        <v>0</v>
      </c>
      <c r="AC9454" s="19" t="n">
        <v>17.04</v>
      </c>
      <c r="AD9454" s="21" t="n">
        <v>0.325</v>
      </c>
    </row>
    <row r="9455" ht="18" customHeight="1">
      <c r="A9455" t="n">
        <v>9454</v>
      </c>
      <c r="B9455" t="inlineStr">
        <is>
          <t>CA-2015-129546</t>
        </is>
      </c>
      <c r="C9455" s="18" t="inlineStr">
        <is>
          <t>2015-09-28</t>
        </is>
      </c>
      <c r="D9455" s="18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19" t="n">
        <v>47.19</v>
      </c>
      <c r="S9455" s="20" t="n">
        <v>3</v>
      </c>
      <c r="T9455" s="21" t="n">
        <v>0</v>
      </c>
      <c r="U9455" s="19" t="n">
        <v>13.6851</v>
      </c>
      <c r="V9455" t="n">
        <v>7</v>
      </c>
      <c r="W9455" t="n">
        <v>2015</v>
      </c>
      <c r="X9455" t="inlineStr">
        <is>
          <t>2015Q3</t>
        </is>
      </c>
      <c r="Y9455" t="inlineStr">
        <is>
          <t>2015-09</t>
        </is>
      </c>
      <c r="Z9455" t="inlineStr">
        <is>
          <t>0% (No Discount)</t>
        </is>
      </c>
      <c r="AA9455" t="b">
        <v>1</v>
      </c>
      <c r="AB9455" t="b">
        <v>0</v>
      </c>
      <c r="AC9455" s="19" t="n">
        <v>15.73</v>
      </c>
      <c r="AD9455" s="21" t="n">
        <v>0.29</v>
      </c>
    </row>
    <row r="9456" ht="18" customHeight="1">
      <c r="A9456" t="n">
        <v>9455</v>
      </c>
      <c r="B9456" t="inlineStr">
        <is>
          <t>CA-2015-129546</t>
        </is>
      </c>
      <c r="C9456" s="18" t="inlineStr">
        <is>
          <t>2015-09-28</t>
        </is>
      </c>
      <c r="D9456" s="18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19" t="n">
        <v>36.784</v>
      </c>
      <c r="S9456" s="20" t="n">
        <v>2</v>
      </c>
      <c r="T9456" s="21" t="n">
        <v>0.2</v>
      </c>
      <c r="U9456" s="19" t="n">
        <v>-8.276400000000001</v>
      </c>
      <c r="V9456" t="n">
        <v>7</v>
      </c>
      <c r="W9456" t="n">
        <v>2015</v>
      </c>
      <c r="X9456" t="inlineStr">
        <is>
          <t>2015Q3</t>
        </is>
      </c>
      <c r="Y9456" t="inlineStr">
        <is>
          <t>2015-09</t>
        </is>
      </c>
      <c r="Z9456" t="inlineStr">
        <is>
          <t>10.1% - 20%</t>
        </is>
      </c>
      <c r="AA9456" t="b">
        <v>0</v>
      </c>
      <c r="AB9456" t="b">
        <v>1</v>
      </c>
      <c r="AC9456" s="19" t="n">
        <v>22.99</v>
      </c>
      <c r="AD9456" s="21" t="n">
        <v>-0.225</v>
      </c>
    </row>
    <row r="9457" ht="18" customHeight="1">
      <c r="A9457" t="n">
        <v>9456</v>
      </c>
      <c r="B9457" t="inlineStr">
        <is>
          <t>CA-2016-140977</t>
        </is>
      </c>
      <c r="C9457" s="18" t="inlineStr">
        <is>
          <t>2016-06-16</t>
        </is>
      </c>
      <c r="D9457" s="18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19" t="n">
        <v>91.47499999999999</v>
      </c>
      <c r="S9457" s="20" t="n">
        <v>1</v>
      </c>
      <c r="T9457" s="21" t="n">
        <v>0.5</v>
      </c>
      <c r="U9457" s="19" t="n">
        <v>-1.8295</v>
      </c>
      <c r="V9457" t="n">
        <v>3</v>
      </c>
      <c r="W9457" t="n">
        <v>2016</v>
      </c>
      <c r="X9457" t="inlineStr">
        <is>
          <t>2016Q2</t>
        </is>
      </c>
      <c r="Y9457" t="inlineStr">
        <is>
          <t>2016-06</t>
        </is>
      </c>
      <c r="Z9457" t="inlineStr">
        <is>
          <t>30.1% - 50%</t>
        </is>
      </c>
      <c r="AA9457" t="b">
        <v>0</v>
      </c>
      <c r="AB9457" t="b">
        <v>1</v>
      </c>
      <c r="AC9457" s="19" t="n">
        <v>182.95</v>
      </c>
      <c r="AD9457" s="21" t="n">
        <v>-0.02</v>
      </c>
    </row>
    <row r="9458" ht="18" customHeight="1">
      <c r="A9458" t="n">
        <v>9457</v>
      </c>
      <c r="B9458" t="inlineStr">
        <is>
          <t>CA-2017-151855</t>
        </is>
      </c>
      <c r="C9458" s="18" t="inlineStr">
        <is>
          <t>2017-05-27</t>
        </is>
      </c>
      <c r="D9458" s="1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19" t="n">
        <v>27.192</v>
      </c>
      <c r="S9458" s="20" t="n">
        <v>3</v>
      </c>
      <c r="T9458" s="21" t="n">
        <v>0.2</v>
      </c>
      <c r="U9458" s="19" t="n">
        <v>0.3399</v>
      </c>
      <c r="V9458" t="n">
        <v>7</v>
      </c>
      <c r="W9458" t="n">
        <v>2017</v>
      </c>
      <c r="X9458" t="inlineStr">
        <is>
          <t>2017Q2</t>
        </is>
      </c>
      <c r="Y9458" t="inlineStr">
        <is>
          <t>2017-05</t>
        </is>
      </c>
      <c r="Z9458" t="inlineStr">
        <is>
          <t>10.1% - 20%</t>
        </is>
      </c>
      <c r="AA9458" t="b">
        <v>1</v>
      </c>
      <c r="AB9458" t="b">
        <v>0</v>
      </c>
      <c r="AC9458" s="19" t="n">
        <v>11.33</v>
      </c>
      <c r="AD9458" s="21" t="n">
        <v>0.0125</v>
      </c>
    </row>
    <row r="9459" ht="18" customHeight="1">
      <c r="A9459" t="n">
        <v>9458</v>
      </c>
      <c r="B9459" t="inlineStr">
        <is>
          <t>CA-2017-151855</t>
        </is>
      </c>
      <c r="C9459" s="18" t="inlineStr">
        <is>
          <t>2017-05-27</t>
        </is>
      </c>
      <c r="D9459" s="18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19" t="n">
        <v>12.06</v>
      </c>
      <c r="S9459" s="20" t="n">
        <v>5</v>
      </c>
      <c r="T9459" s="21" t="n">
        <v>0.7</v>
      </c>
      <c r="U9459" s="19" t="n">
        <v>-10.05</v>
      </c>
      <c r="V9459" t="n">
        <v>7</v>
      </c>
      <c r="W9459" t="n">
        <v>2017</v>
      </c>
      <c r="X9459" t="inlineStr">
        <is>
          <t>2017Q2</t>
        </is>
      </c>
      <c r="Y9459" t="inlineStr">
        <is>
          <t>2017-05</t>
        </is>
      </c>
      <c r="Z9459" t="inlineStr">
        <is>
          <t>&gt; 50% (Deep Discount)</t>
        </is>
      </c>
      <c r="AA9459" t="b">
        <v>0</v>
      </c>
      <c r="AB9459" t="b">
        <v>1</v>
      </c>
      <c r="AC9459" s="19" t="n">
        <v>8.039999999999999</v>
      </c>
      <c r="AD9459" s="21" t="n">
        <v>-0.8333</v>
      </c>
    </row>
    <row r="9460" ht="18" customHeight="1">
      <c r="A9460" t="n">
        <v>9459</v>
      </c>
      <c r="B9460" t="inlineStr">
        <is>
          <t>CA-2014-138240</t>
        </is>
      </c>
      <c r="C9460" s="18" t="inlineStr">
        <is>
          <t>2014-10-09</t>
        </is>
      </c>
      <c r="D9460" s="18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19" t="n">
        <v>144.6</v>
      </c>
      <c r="S9460" s="20" t="n">
        <v>3</v>
      </c>
      <c r="T9460" s="21" t="n">
        <v>0</v>
      </c>
      <c r="U9460" s="19" t="n">
        <v>41.934</v>
      </c>
      <c r="V9460" t="n">
        <v>5</v>
      </c>
      <c r="W9460" t="n">
        <v>2014</v>
      </c>
      <c r="X9460" t="inlineStr">
        <is>
          <t>2014Q4</t>
        </is>
      </c>
      <c r="Y9460" t="inlineStr">
        <is>
          <t>2014-10</t>
        </is>
      </c>
      <c r="Z9460" t="inlineStr">
        <is>
          <t>0% (No Discount)</t>
        </is>
      </c>
      <c r="AA9460" t="b">
        <v>1</v>
      </c>
      <c r="AB9460" t="b">
        <v>0</v>
      </c>
      <c r="AC9460" s="19" t="n">
        <v>48.2</v>
      </c>
      <c r="AD9460" s="21" t="n">
        <v>0.29</v>
      </c>
    </row>
    <row r="9461" ht="18" customHeight="1">
      <c r="A9461" t="n">
        <v>9460</v>
      </c>
      <c r="B9461" t="inlineStr">
        <is>
          <t>CA-2014-138240</t>
        </is>
      </c>
      <c r="C9461" s="18" t="inlineStr">
        <is>
          <t>2014-10-09</t>
        </is>
      </c>
      <c r="D9461" s="18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19" t="n">
        <v>15.992</v>
      </c>
      <c r="S9461" s="20" t="n">
        <v>1</v>
      </c>
      <c r="T9461" s="21" t="n">
        <v>0.2</v>
      </c>
      <c r="U9461" s="19" t="n">
        <v>-2.9985</v>
      </c>
      <c r="V9461" t="n">
        <v>5</v>
      </c>
      <c r="W9461" t="n">
        <v>2014</v>
      </c>
      <c r="X9461" t="inlineStr">
        <is>
          <t>2014Q4</t>
        </is>
      </c>
      <c r="Y9461" t="inlineStr">
        <is>
          <t>2014-10</t>
        </is>
      </c>
      <c r="Z9461" t="inlineStr">
        <is>
          <t>10.1% - 20%</t>
        </is>
      </c>
      <c r="AA9461" t="b">
        <v>0</v>
      </c>
      <c r="AB9461" t="b">
        <v>1</v>
      </c>
      <c r="AC9461" s="19" t="n">
        <v>19.99</v>
      </c>
      <c r="AD9461" s="21" t="n">
        <v>-0.1875</v>
      </c>
    </row>
    <row r="9462" ht="18" customHeight="1">
      <c r="A9462" t="n">
        <v>9461</v>
      </c>
      <c r="B9462" t="inlineStr">
        <is>
          <t>CA-2014-101833</t>
        </is>
      </c>
      <c r="C9462" s="18" t="inlineStr">
        <is>
          <t>2014-11-17</t>
        </is>
      </c>
      <c r="D9462" s="18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19" t="n">
        <v>34.44</v>
      </c>
      <c r="S9462" s="20" t="n">
        <v>3</v>
      </c>
      <c r="T9462" s="21" t="n">
        <v>0</v>
      </c>
      <c r="U9462" s="19" t="n">
        <v>17.22</v>
      </c>
      <c r="V9462" t="n">
        <v>5</v>
      </c>
      <c r="W9462" t="n">
        <v>2014</v>
      </c>
      <c r="X9462" t="inlineStr">
        <is>
          <t>2014Q4</t>
        </is>
      </c>
      <c r="Y9462" t="inlineStr">
        <is>
          <t>2014-11</t>
        </is>
      </c>
      <c r="Z9462" t="inlineStr">
        <is>
          <t>0% (No Discount)</t>
        </is>
      </c>
      <c r="AA9462" t="b">
        <v>1</v>
      </c>
      <c r="AB9462" t="b">
        <v>0</v>
      </c>
      <c r="AC9462" s="19" t="n">
        <v>11.48</v>
      </c>
      <c r="AD9462" s="21" t="n">
        <v>0.5</v>
      </c>
    </row>
    <row r="9463" ht="18" customHeight="1">
      <c r="A9463" t="n">
        <v>9462</v>
      </c>
      <c r="B9463" t="inlineStr">
        <is>
          <t>CA-2014-100867</t>
        </is>
      </c>
      <c r="C9463" s="18" t="inlineStr">
        <is>
          <t>2014-10-19</t>
        </is>
      </c>
      <c r="D9463" s="18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19" t="n">
        <v>321.552</v>
      </c>
      <c r="S9463" s="20" t="n">
        <v>6</v>
      </c>
      <c r="T9463" s="21" t="n">
        <v>0.2</v>
      </c>
      <c r="U9463" s="19" t="n">
        <v>20.097</v>
      </c>
      <c r="V9463" t="n">
        <v>5</v>
      </c>
      <c r="W9463" t="n">
        <v>2014</v>
      </c>
      <c r="X9463" t="inlineStr">
        <is>
          <t>2014Q4</t>
        </is>
      </c>
      <c r="Y9463" t="inlineStr">
        <is>
          <t>2014-10</t>
        </is>
      </c>
      <c r="Z9463" t="inlineStr">
        <is>
          <t>10.1% - 20%</t>
        </is>
      </c>
      <c r="AA9463" t="b">
        <v>1</v>
      </c>
      <c r="AB9463" t="b">
        <v>0</v>
      </c>
      <c r="AC9463" s="19" t="n">
        <v>66.98999999999999</v>
      </c>
      <c r="AD9463" s="21" t="n">
        <v>0.0625</v>
      </c>
    </row>
    <row r="9464" ht="18" customHeight="1">
      <c r="A9464" t="n">
        <v>9463</v>
      </c>
      <c r="B9464" t="inlineStr">
        <is>
          <t>US-2017-109610</t>
        </is>
      </c>
      <c r="C9464" s="18" t="inlineStr">
        <is>
          <t>2017-11-25</t>
        </is>
      </c>
      <c r="D9464" s="18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19" t="n">
        <v>701.96</v>
      </c>
      <c r="S9464" s="20" t="n">
        <v>2</v>
      </c>
      <c r="T9464" s="21" t="n">
        <v>0</v>
      </c>
      <c r="U9464" s="19" t="n">
        <v>168.4704</v>
      </c>
      <c r="V9464" t="n">
        <v>5</v>
      </c>
      <c r="W9464" t="n">
        <v>2017</v>
      </c>
      <c r="X9464" t="inlineStr">
        <is>
          <t>2017Q4</t>
        </is>
      </c>
      <c r="Y9464" t="inlineStr">
        <is>
          <t>2017-11</t>
        </is>
      </c>
      <c r="Z9464" t="inlineStr">
        <is>
          <t>0% (No Discount)</t>
        </is>
      </c>
      <c r="AA9464" t="b">
        <v>1</v>
      </c>
      <c r="AB9464" t="b">
        <v>0</v>
      </c>
      <c r="AC9464" s="19" t="n">
        <v>350.98</v>
      </c>
      <c r="AD9464" s="21" t="n">
        <v>0.24</v>
      </c>
    </row>
    <row r="9465" ht="18" customHeight="1">
      <c r="A9465" t="n">
        <v>9464</v>
      </c>
      <c r="B9465" t="inlineStr">
        <is>
          <t>CA-2014-156545</t>
        </is>
      </c>
      <c r="C9465" s="18" t="inlineStr">
        <is>
          <t>2014-02-27</t>
        </is>
      </c>
      <c r="D9465" s="18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19" t="n">
        <v>19.456</v>
      </c>
      <c r="S9465" s="20" t="n">
        <v>4</v>
      </c>
      <c r="T9465" s="21" t="n">
        <v>0.2</v>
      </c>
      <c r="U9465" s="19" t="n">
        <v>3.4048</v>
      </c>
      <c r="V9465" t="n">
        <v>4</v>
      </c>
      <c r="W9465" t="n">
        <v>2014</v>
      </c>
      <c r="X9465" t="inlineStr">
        <is>
          <t>2014Q1</t>
        </is>
      </c>
      <c r="Y9465" t="inlineStr">
        <is>
          <t>2014-02</t>
        </is>
      </c>
      <c r="Z9465" t="inlineStr">
        <is>
          <t>10.1% - 20%</t>
        </is>
      </c>
      <c r="AA9465" t="b">
        <v>1</v>
      </c>
      <c r="AB9465" t="b">
        <v>0</v>
      </c>
      <c r="AC9465" s="19" t="n">
        <v>6.08</v>
      </c>
      <c r="AD9465" s="21" t="n">
        <v>0.175</v>
      </c>
    </row>
    <row r="9466" ht="18" customHeight="1">
      <c r="A9466" t="n">
        <v>9465</v>
      </c>
      <c r="B9466" t="inlineStr">
        <is>
          <t>CA-2014-109127</t>
        </is>
      </c>
      <c r="C9466" s="18" t="inlineStr">
        <is>
          <t>2014-12-21</t>
        </is>
      </c>
      <c r="D9466" s="18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19" t="n">
        <v>17.28</v>
      </c>
      <c r="S9466" s="20" t="n">
        <v>6</v>
      </c>
      <c r="T9466" s="21" t="n">
        <v>0</v>
      </c>
      <c r="U9466" s="19" t="n">
        <v>7.9488</v>
      </c>
      <c r="V9466" t="n">
        <v>4</v>
      </c>
      <c r="W9466" t="n">
        <v>2014</v>
      </c>
      <c r="X9466" t="inlineStr">
        <is>
          <t>2014Q4</t>
        </is>
      </c>
      <c r="Y9466" t="inlineStr">
        <is>
          <t>2014-12</t>
        </is>
      </c>
      <c r="Z9466" t="inlineStr">
        <is>
          <t>0% (No Discount)</t>
        </is>
      </c>
      <c r="AA9466" t="b">
        <v>1</v>
      </c>
      <c r="AB9466" t="b">
        <v>0</v>
      </c>
      <c r="AC9466" s="19" t="n">
        <v>2.88</v>
      </c>
      <c r="AD9466" s="21" t="n">
        <v>0.46</v>
      </c>
    </row>
    <row r="9467" ht="18" customHeight="1">
      <c r="A9467" t="n">
        <v>9466</v>
      </c>
      <c r="B9467" t="inlineStr">
        <is>
          <t>CA-2016-126858</t>
        </is>
      </c>
      <c r="C9467" s="18" t="inlineStr">
        <is>
          <t>2016-11-19</t>
        </is>
      </c>
      <c r="D9467" s="18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19" t="n">
        <v>31.96</v>
      </c>
      <c r="S9467" s="20" t="n">
        <v>2</v>
      </c>
      <c r="T9467" s="21" t="n">
        <v>0</v>
      </c>
      <c r="U9467" s="19" t="n">
        <v>1.598</v>
      </c>
      <c r="V9467" t="n">
        <v>4</v>
      </c>
      <c r="W9467" t="n">
        <v>2016</v>
      </c>
      <c r="X9467" t="inlineStr">
        <is>
          <t>2016Q4</t>
        </is>
      </c>
      <c r="Y9467" t="inlineStr">
        <is>
          <t>2016-11</t>
        </is>
      </c>
      <c r="Z9467" t="inlineStr">
        <is>
          <t>0% (No Discount)</t>
        </is>
      </c>
      <c r="AA9467" t="b">
        <v>1</v>
      </c>
      <c r="AB9467" t="b">
        <v>0</v>
      </c>
      <c r="AC9467" s="19" t="n">
        <v>15.98</v>
      </c>
      <c r="AD9467" s="21" t="n">
        <v>0.05</v>
      </c>
    </row>
    <row r="9468" ht="18" customHeight="1">
      <c r="A9468" t="n">
        <v>9467</v>
      </c>
      <c r="B9468" t="inlineStr">
        <is>
          <t>CA-2017-102925</t>
        </is>
      </c>
      <c r="C9468" s="18" t="inlineStr">
        <is>
          <t>2017-11-05</t>
        </is>
      </c>
      <c r="D9468" s="1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19" t="n">
        <v>164.688</v>
      </c>
      <c r="S9468" s="20" t="n">
        <v>6</v>
      </c>
      <c r="T9468" s="21" t="n">
        <v>0.2</v>
      </c>
      <c r="U9468" s="19" t="n">
        <v>55.5822</v>
      </c>
      <c r="V9468" t="n">
        <v>5</v>
      </c>
      <c r="W9468" t="n">
        <v>2017</v>
      </c>
      <c r="X9468" t="inlineStr">
        <is>
          <t>2017Q4</t>
        </is>
      </c>
      <c r="Y9468" t="inlineStr">
        <is>
          <t>2017-11</t>
        </is>
      </c>
      <c r="Z9468" t="inlineStr">
        <is>
          <t>10.1% - 20%</t>
        </is>
      </c>
      <c r="AA9468" t="b">
        <v>1</v>
      </c>
      <c r="AB9468" t="b">
        <v>0</v>
      </c>
      <c r="AC9468" s="19" t="n">
        <v>34.31</v>
      </c>
      <c r="AD9468" s="21" t="n">
        <v>0.3375</v>
      </c>
    </row>
    <row r="9469" ht="18" customHeight="1">
      <c r="A9469" t="n">
        <v>9468</v>
      </c>
      <c r="B9469" t="inlineStr">
        <is>
          <t>CA-2017-102925</t>
        </is>
      </c>
      <c r="C9469" s="18" t="inlineStr">
        <is>
          <t>2017-11-05</t>
        </is>
      </c>
      <c r="D9469" s="18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19" t="n">
        <v>166.5</v>
      </c>
      <c r="S9469" s="20" t="n">
        <v>2</v>
      </c>
      <c r="T9469" s="21" t="n">
        <v>0.4</v>
      </c>
      <c r="U9469" s="19" t="n">
        <v>-66.59999999999999</v>
      </c>
      <c r="V9469" t="n">
        <v>5</v>
      </c>
      <c r="W9469" t="n">
        <v>2017</v>
      </c>
      <c r="X9469" t="inlineStr">
        <is>
          <t>2017Q4</t>
        </is>
      </c>
      <c r="Y9469" t="inlineStr">
        <is>
          <t>2017-11</t>
        </is>
      </c>
      <c r="Z9469" t="inlineStr">
        <is>
          <t>30.1% - 50%</t>
        </is>
      </c>
      <c r="AA9469" t="b">
        <v>0</v>
      </c>
      <c r="AB9469" t="b">
        <v>1</v>
      </c>
      <c r="AC9469" s="19" t="n">
        <v>138.75</v>
      </c>
      <c r="AD9469" s="21" t="n">
        <v>-0.4</v>
      </c>
    </row>
    <row r="9470" ht="18" customHeight="1">
      <c r="A9470" t="n">
        <v>9469</v>
      </c>
      <c r="B9470" t="inlineStr">
        <is>
          <t>CA-2017-102925</t>
        </is>
      </c>
      <c r="C9470" s="18" t="inlineStr">
        <is>
          <t>2017-11-05</t>
        </is>
      </c>
      <c r="D9470" s="18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19" t="n">
        <v>12.96</v>
      </c>
      <c r="S9470" s="20" t="n">
        <v>2</v>
      </c>
      <c r="T9470" s="21" t="n">
        <v>0</v>
      </c>
      <c r="U9470" s="19" t="n">
        <v>6.2208</v>
      </c>
      <c r="V9470" t="n">
        <v>5</v>
      </c>
      <c r="W9470" t="n">
        <v>2017</v>
      </c>
      <c r="X9470" t="inlineStr">
        <is>
          <t>2017Q4</t>
        </is>
      </c>
      <c r="Y9470" t="inlineStr">
        <is>
          <t>2017-11</t>
        </is>
      </c>
      <c r="Z9470" t="inlineStr">
        <is>
          <t>0% (No Discount)</t>
        </is>
      </c>
      <c r="AA9470" t="b">
        <v>1</v>
      </c>
      <c r="AB9470" t="b">
        <v>0</v>
      </c>
      <c r="AC9470" s="19" t="n">
        <v>6.48</v>
      </c>
      <c r="AD9470" s="21" t="n">
        <v>0.48</v>
      </c>
    </row>
    <row r="9471" ht="18" customHeight="1">
      <c r="A9471" t="n">
        <v>9470</v>
      </c>
      <c r="B9471" t="inlineStr">
        <is>
          <t>CA-2017-102925</t>
        </is>
      </c>
      <c r="C9471" s="18" t="inlineStr">
        <is>
          <t>2017-11-05</t>
        </is>
      </c>
      <c r="D9471" s="18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19" t="n">
        <v>110.96</v>
      </c>
      <c r="S9471" s="20" t="n">
        <v>2</v>
      </c>
      <c r="T9471" s="21" t="n">
        <v>0</v>
      </c>
      <c r="U9471" s="19" t="n">
        <v>53.2608</v>
      </c>
      <c r="V9471" t="n">
        <v>5</v>
      </c>
      <c r="W9471" t="n">
        <v>2017</v>
      </c>
      <c r="X9471" t="inlineStr">
        <is>
          <t>2017Q4</t>
        </is>
      </c>
      <c r="Y9471" t="inlineStr">
        <is>
          <t>2017-11</t>
        </is>
      </c>
      <c r="Z9471" t="inlineStr">
        <is>
          <t>0% (No Discount)</t>
        </is>
      </c>
      <c r="AA9471" t="b">
        <v>1</v>
      </c>
      <c r="AB9471" t="b">
        <v>0</v>
      </c>
      <c r="AC9471" s="19" t="n">
        <v>55.48</v>
      </c>
      <c r="AD9471" s="21" t="n">
        <v>0.48</v>
      </c>
    </row>
    <row r="9472" ht="18" customHeight="1">
      <c r="A9472" t="n">
        <v>9471</v>
      </c>
      <c r="B9472" t="inlineStr">
        <is>
          <t>CA-2017-102925</t>
        </is>
      </c>
      <c r="C9472" s="18" t="inlineStr">
        <is>
          <t>2017-11-05</t>
        </is>
      </c>
      <c r="D9472" s="18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19" t="n">
        <v>99.98</v>
      </c>
      <c r="S9472" s="20" t="n">
        <v>2</v>
      </c>
      <c r="T9472" s="21" t="n">
        <v>0</v>
      </c>
      <c r="U9472" s="19" t="n">
        <v>3.9992</v>
      </c>
      <c r="V9472" t="n">
        <v>5</v>
      </c>
      <c r="W9472" t="n">
        <v>2017</v>
      </c>
      <c r="X9472" t="inlineStr">
        <is>
          <t>2017Q4</t>
        </is>
      </c>
      <c r="Y9472" t="inlineStr">
        <is>
          <t>2017-11</t>
        </is>
      </c>
      <c r="Z9472" t="inlineStr">
        <is>
          <t>0% (No Discount)</t>
        </is>
      </c>
      <c r="AA9472" t="b">
        <v>1</v>
      </c>
      <c r="AB9472" t="b">
        <v>0</v>
      </c>
      <c r="AC9472" s="19" t="n">
        <v>49.99</v>
      </c>
      <c r="AD9472" s="21" t="n">
        <v>0.04</v>
      </c>
    </row>
    <row r="9473" ht="18" customHeight="1">
      <c r="A9473" t="n">
        <v>9472</v>
      </c>
      <c r="B9473" t="inlineStr">
        <is>
          <t>CA-2017-102925</t>
        </is>
      </c>
      <c r="C9473" s="18" t="inlineStr">
        <is>
          <t>2017-11-05</t>
        </is>
      </c>
      <c r="D9473" s="18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19" t="n">
        <v>11.424</v>
      </c>
      <c r="S9473" s="20" t="n">
        <v>1</v>
      </c>
      <c r="T9473" s="21" t="n">
        <v>0.2</v>
      </c>
      <c r="U9473" s="19" t="n">
        <v>3.7128</v>
      </c>
      <c r="V9473" t="n">
        <v>5</v>
      </c>
      <c r="W9473" t="n">
        <v>2017</v>
      </c>
      <c r="X9473" t="inlineStr">
        <is>
          <t>2017Q4</t>
        </is>
      </c>
      <c r="Y9473" t="inlineStr">
        <is>
          <t>2017-11</t>
        </is>
      </c>
      <c r="Z9473" t="inlineStr">
        <is>
          <t>10.1% - 20%</t>
        </is>
      </c>
      <c r="AA9473" t="b">
        <v>1</v>
      </c>
      <c r="AB9473" t="b">
        <v>0</v>
      </c>
      <c r="AC9473" s="19" t="n">
        <v>14.28</v>
      </c>
      <c r="AD9473" s="21" t="n">
        <v>0.325</v>
      </c>
    </row>
    <row r="9474" ht="18" customHeight="1">
      <c r="A9474" t="n">
        <v>9473</v>
      </c>
      <c r="B9474" t="inlineStr">
        <is>
          <t>CA-2017-102925</t>
        </is>
      </c>
      <c r="C9474" s="18" t="inlineStr">
        <is>
          <t>2017-11-05</t>
        </is>
      </c>
      <c r="D9474" s="18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19" t="n">
        <v>128.124</v>
      </c>
      <c r="S9474" s="20" t="n">
        <v>2</v>
      </c>
      <c r="T9474" s="21" t="n">
        <v>0.1</v>
      </c>
      <c r="U9474" s="19" t="n">
        <v>24.2012</v>
      </c>
      <c r="V9474" t="n">
        <v>5</v>
      </c>
      <c r="W9474" t="n">
        <v>2017</v>
      </c>
      <c r="X9474" t="inlineStr">
        <is>
          <t>2017Q4</t>
        </is>
      </c>
      <c r="Y9474" t="inlineStr">
        <is>
          <t>2017-11</t>
        </is>
      </c>
      <c r="Z9474" t="inlineStr">
        <is>
          <t>0.1% - 10%</t>
        </is>
      </c>
      <c r="AA9474" t="b">
        <v>1</v>
      </c>
      <c r="AB9474" t="b">
        <v>0</v>
      </c>
      <c r="AC9474" s="19" t="n">
        <v>71.18000000000001</v>
      </c>
      <c r="AD9474" s="21" t="n">
        <v>0.1889</v>
      </c>
    </row>
    <row r="9475" ht="18" customHeight="1">
      <c r="A9475" t="n">
        <v>9474</v>
      </c>
      <c r="B9475" t="inlineStr">
        <is>
          <t>CA-2017-102925</t>
        </is>
      </c>
      <c r="C9475" s="18" t="inlineStr">
        <is>
          <t>2017-11-05</t>
        </is>
      </c>
      <c r="D9475" s="18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19" t="n">
        <v>101.4</v>
      </c>
      <c r="S9475" s="20" t="n">
        <v>5</v>
      </c>
      <c r="T9475" s="21" t="n">
        <v>0</v>
      </c>
      <c r="U9475" s="19" t="n">
        <v>38.532</v>
      </c>
      <c r="V9475" t="n">
        <v>5</v>
      </c>
      <c r="W9475" t="n">
        <v>2017</v>
      </c>
      <c r="X9475" t="inlineStr">
        <is>
          <t>2017Q4</t>
        </is>
      </c>
      <c r="Y9475" t="inlineStr">
        <is>
          <t>2017-11</t>
        </is>
      </c>
      <c r="Z9475" t="inlineStr">
        <is>
          <t>0% (No Discount)</t>
        </is>
      </c>
      <c r="AA9475" t="b">
        <v>1</v>
      </c>
      <c r="AB9475" t="b">
        <v>0</v>
      </c>
      <c r="AC9475" s="19" t="n">
        <v>20.28</v>
      </c>
      <c r="AD9475" s="21" t="n">
        <v>0.38</v>
      </c>
    </row>
    <row r="9476" ht="18" customHeight="1">
      <c r="A9476" t="n">
        <v>9475</v>
      </c>
      <c r="B9476" t="inlineStr">
        <is>
          <t>CA-2015-100818</t>
        </is>
      </c>
      <c r="C9476" s="18" t="inlineStr">
        <is>
          <t>2015-05-31</t>
        </is>
      </c>
      <c r="D9476" s="18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19" t="n">
        <v>5.904</v>
      </c>
      <c r="S9476" s="20" t="n">
        <v>2</v>
      </c>
      <c r="T9476" s="21" t="n">
        <v>0.2</v>
      </c>
      <c r="U9476" s="19" t="n">
        <v>1.9926</v>
      </c>
      <c r="V9476" t="n">
        <v>5</v>
      </c>
      <c r="W9476" t="n">
        <v>2015</v>
      </c>
      <c r="X9476" t="inlineStr">
        <is>
          <t>2015Q2</t>
        </is>
      </c>
      <c r="Y9476" t="inlineStr">
        <is>
          <t>2015-05</t>
        </is>
      </c>
      <c r="Z9476" t="inlineStr">
        <is>
          <t>10.1% - 20%</t>
        </is>
      </c>
      <c r="AA9476" t="b">
        <v>1</v>
      </c>
      <c r="AB9476" t="b">
        <v>0</v>
      </c>
      <c r="AC9476" s="19" t="n">
        <v>3.69</v>
      </c>
      <c r="AD9476" s="21" t="n">
        <v>0.3375</v>
      </c>
    </row>
    <row r="9477" ht="18" customHeight="1">
      <c r="A9477" t="n">
        <v>9476</v>
      </c>
      <c r="B9477" t="inlineStr">
        <is>
          <t>CA-2015-100818</t>
        </is>
      </c>
      <c r="C9477" s="18" t="inlineStr">
        <is>
          <t>2015-05-31</t>
        </is>
      </c>
      <c r="D9477" s="18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19" t="n">
        <v>173.488</v>
      </c>
      <c r="S9477" s="20" t="n">
        <v>7</v>
      </c>
      <c r="T9477" s="21" t="n">
        <v>0.2</v>
      </c>
      <c r="U9477" s="19" t="n">
        <v>54.215</v>
      </c>
      <c r="V9477" t="n">
        <v>5</v>
      </c>
      <c r="W9477" t="n">
        <v>2015</v>
      </c>
      <c r="X9477" t="inlineStr">
        <is>
          <t>2015Q2</t>
        </is>
      </c>
      <c r="Y9477" t="inlineStr">
        <is>
          <t>2015-05</t>
        </is>
      </c>
      <c r="Z9477" t="inlineStr">
        <is>
          <t>10.1% - 20%</t>
        </is>
      </c>
      <c r="AA9477" t="b">
        <v>1</v>
      </c>
      <c r="AB9477" t="b">
        <v>0</v>
      </c>
      <c r="AC9477" s="19" t="n">
        <v>30.98</v>
      </c>
      <c r="AD9477" s="21" t="n">
        <v>0.3125</v>
      </c>
    </row>
    <row r="9478" ht="18" customHeight="1">
      <c r="A9478" t="n">
        <v>9477</v>
      </c>
      <c r="B9478" t="inlineStr">
        <is>
          <t>CA-2015-100818</t>
        </is>
      </c>
      <c r="C9478" s="18" t="inlineStr">
        <is>
          <t>2015-05-31</t>
        </is>
      </c>
      <c r="D9478" s="1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19" t="n">
        <v>51.56</v>
      </c>
      <c r="S9478" s="20" t="n">
        <v>2</v>
      </c>
      <c r="T9478" s="21" t="n">
        <v>0.6</v>
      </c>
      <c r="U9478" s="19" t="n">
        <v>-61.872</v>
      </c>
      <c r="V9478" t="n">
        <v>5</v>
      </c>
      <c r="W9478" t="n">
        <v>2015</v>
      </c>
      <c r="X9478" t="inlineStr">
        <is>
          <t>2015Q2</t>
        </is>
      </c>
      <c r="Y9478" t="inlineStr">
        <is>
          <t>2015-05</t>
        </is>
      </c>
      <c r="Z9478" t="inlineStr">
        <is>
          <t>&gt; 50% (Deep Discount)</t>
        </is>
      </c>
      <c r="AA9478" t="b">
        <v>0</v>
      </c>
      <c r="AB9478" t="b">
        <v>1</v>
      </c>
      <c r="AC9478" s="19" t="n">
        <v>64.45</v>
      </c>
      <c r="AD9478" s="21" t="n">
        <v>-1.2</v>
      </c>
    </row>
    <row r="9479" ht="18" customHeight="1">
      <c r="A9479" t="n">
        <v>9478</v>
      </c>
      <c r="B9479" t="inlineStr">
        <is>
          <t>CA-2015-100818</t>
        </is>
      </c>
      <c r="C9479" s="18" t="inlineStr">
        <is>
          <t>2015-05-31</t>
        </is>
      </c>
      <c r="D9479" s="18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19" t="n">
        <v>3.564</v>
      </c>
      <c r="S9479" s="20" t="n">
        <v>3</v>
      </c>
      <c r="T9479" s="21" t="n">
        <v>0.8</v>
      </c>
      <c r="U9479" s="19" t="n">
        <v>-6.237</v>
      </c>
      <c r="V9479" t="n">
        <v>5</v>
      </c>
      <c r="W9479" t="n">
        <v>2015</v>
      </c>
      <c r="X9479" t="inlineStr">
        <is>
          <t>2015Q2</t>
        </is>
      </c>
      <c r="Y9479" t="inlineStr">
        <is>
          <t>2015-05</t>
        </is>
      </c>
      <c r="Z9479" t="inlineStr">
        <is>
          <t>&gt; 50% (Deep Discount)</t>
        </is>
      </c>
      <c r="AA9479" t="b">
        <v>0</v>
      </c>
      <c r="AB9479" t="b">
        <v>1</v>
      </c>
      <c r="AC9479" s="19" t="n">
        <v>5.94</v>
      </c>
      <c r="AD9479" s="21" t="n">
        <v>-1.75</v>
      </c>
    </row>
    <row r="9480" ht="18" customHeight="1">
      <c r="A9480" t="n">
        <v>9479</v>
      </c>
      <c r="B9480" t="inlineStr">
        <is>
          <t>CA-2014-126193</t>
        </is>
      </c>
      <c r="C9480" s="18" t="inlineStr">
        <is>
          <t>2014-09-07</t>
        </is>
      </c>
      <c r="D9480" s="18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19" t="n">
        <v>13.16</v>
      </c>
      <c r="S9480" s="20" t="n">
        <v>5</v>
      </c>
      <c r="T9480" s="21" t="n">
        <v>0.2</v>
      </c>
      <c r="U9480" s="19" t="n">
        <v>4.1125</v>
      </c>
      <c r="V9480" t="n">
        <v>7</v>
      </c>
      <c r="W9480" t="n">
        <v>2014</v>
      </c>
      <c r="X9480" t="inlineStr">
        <is>
          <t>2014Q3</t>
        </is>
      </c>
      <c r="Y9480" t="inlineStr">
        <is>
          <t>2014-09</t>
        </is>
      </c>
      <c r="Z9480" t="inlineStr">
        <is>
          <t>10.1% - 20%</t>
        </is>
      </c>
      <c r="AA9480" t="b">
        <v>1</v>
      </c>
      <c r="AB9480" t="b">
        <v>0</v>
      </c>
      <c r="AC9480" s="19" t="n">
        <v>3.29</v>
      </c>
      <c r="AD9480" s="21" t="n">
        <v>0.3125</v>
      </c>
    </row>
    <row r="9481" ht="18" customHeight="1">
      <c r="A9481" t="n">
        <v>9480</v>
      </c>
      <c r="B9481" t="inlineStr">
        <is>
          <t>CA-2014-126193</t>
        </is>
      </c>
      <c r="C9481" s="18" t="inlineStr">
        <is>
          <t>2014-09-07</t>
        </is>
      </c>
      <c r="D9481" s="18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19" t="n">
        <v>3.828</v>
      </c>
      <c r="S9481" s="20" t="n">
        <v>3</v>
      </c>
      <c r="T9481" s="21" t="n">
        <v>0.8</v>
      </c>
      <c r="U9481" s="19" t="n">
        <v>-6.5076</v>
      </c>
      <c r="V9481" t="n">
        <v>7</v>
      </c>
      <c r="W9481" t="n">
        <v>2014</v>
      </c>
      <c r="X9481" t="inlineStr">
        <is>
          <t>2014Q3</t>
        </is>
      </c>
      <c r="Y9481" t="inlineStr">
        <is>
          <t>2014-09</t>
        </is>
      </c>
      <c r="Z9481" t="inlineStr">
        <is>
          <t>&gt; 50% (Deep Discount)</t>
        </is>
      </c>
      <c r="AA9481" t="b">
        <v>0</v>
      </c>
      <c r="AB9481" t="b">
        <v>1</v>
      </c>
      <c r="AC9481" s="19" t="n">
        <v>6.38</v>
      </c>
      <c r="AD9481" s="21" t="n">
        <v>-1.7</v>
      </c>
    </row>
    <row r="9482" ht="18" customHeight="1">
      <c r="A9482" t="n">
        <v>9481</v>
      </c>
      <c r="B9482" t="inlineStr">
        <is>
          <t>CA-2014-126193</t>
        </is>
      </c>
      <c r="C9482" s="18" t="inlineStr">
        <is>
          <t>2014-09-07</t>
        </is>
      </c>
      <c r="D9482" s="18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19" t="n">
        <v>304.99</v>
      </c>
      <c r="S9482" s="20" t="n">
        <v>5</v>
      </c>
      <c r="T9482" s="21" t="n">
        <v>0.8</v>
      </c>
      <c r="U9482" s="19" t="n">
        <v>-533.7325</v>
      </c>
      <c r="V9482" t="n">
        <v>7</v>
      </c>
      <c r="W9482" t="n">
        <v>2014</v>
      </c>
      <c r="X9482" t="inlineStr">
        <is>
          <t>2014Q3</t>
        </is>
      </c>
      <c r="Y9482" t="inlineStr">
        <is>
          <t>2014-09</t>
        </is>
      </c>
      <c r="Z9482" t="inlineStr">
        <is>
          <t>&gt; 50% (Deep Discount)</t>
        </is>
      </c>
      <c r="AA9482" t="b">
        <v>0</v>
      </c>
      <c r="AB9482" t="b">
        <v>1</v>
      </c>
      <c r="AC9482" s="19" t="n">
        <v>304.99</v>
      </c>
      <c r="AD9482" s="21" t="n">
        <v>-1.75</v>
      </c>
    </row>
    <row r="9483" ht="18" customHeight="1">
      <c r="A9483" t="n">
        <v>9482</v>
      </c>
      <c r="B9483" t="inlineStr">
        <is>
          <t>CA-2017-150504</t>
        </is>
      </c>
      <c r="C9483" s="18" t="inlineStr">
        <is>
          <t>2017-11-06</t>
        </is>
      </c>
      <c r="D9483" s="18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19" t="n">
        <v>18.16</v>
      </c>
      <c r="S9483" s="20" t="n">
        <v>2</v>
      </c>
      <c r="T9483" s="21" t="n">
        <v>0.2</v>
      </c>
      <c r="U9483" s="19" t="n">
        <v>1.816</v>
      </c>
      <c r="V9483" t="n">
        <v>6</v>
      </c>
      <c r="W9483" t="n">
        <v>2017</v>
      </c>
      <c r="X9483" t="inlineStr">
        <is>
          <t>2017Q4</t>
        </is>
      </c>
      <c r="Y9483" t="inlineStr">
        <is>
          <t>2017-11</t>
        </is>
      </c>
      <c r="Z9483" t="inlineStr">
        <is>
          <t>10.1% - 20%</t>
        </is>
      </c>
      <c r="AA9483" t="b">
        <v>1</v>
      </c>
      <c r="AB9483" t="b">
        <v>0</v>
      </c>
      <c r="AC9483" s="19" t="n">
        <v>11.35</v>
      </c>
      <c r="AD9483" s="21" t="n">
        <v>0.1</v>
      </c>
    </row>
    <row r="9484" ht="18" customHeight="1">
      <c r="A9484" t="n">
        <v>9483</v>
      </c>
      <c r="B9484" t="inlineStr">
        <is>
          <t>CA-2015-158351</t>
        </is>
      </c>
      <c r="C9484" s="18" t="inlineStr">
        <is>
          <t>2015-06-20</t>
        </is>
      </c>
      <c r="D9484" s="18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19" t="n">
        <v>319.984</v>
      </c>
      <c r="S9484" s="20" t="n">
        <v>2</v>
      </c>
      <c r="T9484" s="21" t="n">
        <v>0.2</v>
      </c>
      <c r="U9484" s="19" t="n">
        <v>91.9954</v>
      </c>
      <c r="V9484" t="n">
        <v>4</v>
      </c>
      <c r="W9484" t="n">
        <v>2015</v>
      </c>
      <c r="X9484" t="inlineStr">
        <is>
          <t>2015Q2</t>
        </is>
      </c>
      <c r="Y9484" t="inlineStr">
        <is>
          <t>2015-06</t>
        </is>
      </c>
      <c r="Z9484" t="inlineStr">
        <is>
          <t>10.1% - 20%</t>
        </is>
      </c>
      <c r="AA9484" t="b">
        <v>1</v>
      </c>
      <c r="AB9484" t="b">
        <v>0</v>
      </c>
      <c r="AC9484" s="19" t="n">
        <v>199.99</v>
      </c>
      <c r="AD9484" s="21" t="n">
        <v>0.2875</v>
      </c>
    </row>
    <row r="9485" ht="18" customHeight="1">
      <c r="A9485" t="n">
        <v>9484</v>
      </c>
      <c r="B9485" t="inlineStr">
        <is>
          <t>CA-2014-122679</t>
        </is>
      </c>
      <c r="C9485" s="18" t="inlineStr">
        <is>
          <t>2014-07-22</t>
        </is>
      </c>
      <c r="D9485" s="18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19" t="n">
        <v>19.68</v>
      </c>
      <c r="S9485" s="20" t="n">
        <v>6</v>
      </c>
      <c r="T9485" s="21" t="n">
        <v>0</v>
      </c>
      <c r="U9485" s="19" t="n">
        <v>6.4944</v>
      </c>
      <c r="V9485" t="n">
        <v>6</v>
      </c>
      <c r="W9485" t="n">
        <v>2014</v>
      </c>
      <c r="X9485" t="inlineStr">
        <is>
          <t>2014Q3</t>
        </is>
      </c>
      <c r="Y9485" t="inlineStr">
        <is>
          <t>2014-07</t>
        </is>
      </c>
      <c r="Z9485" t="inlineStr">
        <is>
          <t>0% (No Discount)</t>
        </is>
      </c>
      <c r="AA9485" t="b">
        <v>1</v>
      </c>
      <c r="AB9485" t="b">
        <v>0</v>
      </c>
      <c r="AC9485" s="19" t="n">
        <v>3.28</v>
      </c>
      <c r="AD9485" s="21" t="n">
        <v>0.33</v>
      </c>
    </row>
    <row r="9486" ht="18" customHeight="1">
      <c r="A9486" t="n">
        <v>9485</v>
      </c>
      <c r="B9486" t="inlineStr">
        <is>
          <t>CA-2016-164770</t>
        </is>
      </c>
      <c r="C9486" s="18" t="inlineStr">
        <is>
          <t>2016-12-02</t>
        </is>
      </c>
      <c r="D9486" s="18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19" t="n">
        <v>781.864</v>
      </c>
      <c r="S9486" s="20" t="n">
        <v>10</v>
      </c>
      <c r="T9486" s="21" t="n">
        <v>0.32</v>
      </c>
      <c r="U9486" s="19" t="n">
        <v>-137.976</v>
      </c>
      <c r="V9486" t="n">
        <v>2</v>
      </c>
      <c r="W9486" t="n">
        <v>2016</v>
      </c>
      <c r="X9486" t="inlineStr">
        <is>
          <t>2016Q4</t>
        </is>
      </c>
      <c r="Y9486" t="inlineStr">
        <is>
          <t>2016-12</t>
        </is>
      </c>
      <c r="Z9486" t="inlineStr">
        <is>
          <t>30.1% - 50%</t>
        </is>
      </c>
      <c r="AA9486" t="b">
        <v>0</v>
      </c>
      <c r="AB9486" t="b">
        <v>1</v>
      </c>
      <c r="AC9486" s="19" t="n">
        <v>114.98</v>
      </c>
      <c r="AD9486" s="21" t="n">
        <v>-0.1765</v>
      </c>
    </row>
    <row r="9487" ht="18" customHeight="1">
      <c r="A9487" t="n">
        <v>9486</v>
      </c>
      <c r="B9487" t="inlineStr">
        <is>
          <t>CA-2016-164770</t>
        </is>
      </c>
      <c r="C9487" s="18" t="inlineStr">
        <is>
          <t>2016-12-02</t>
        </is>
      </c>
      <c r="D9487" s="18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19" t="n">
        <v>30.816</v>
      </c>
      <c r="S9487" s="20" t="n">
        <v>9</v>
      </c>
      <c r="T9487" s="21" t="n">
        <v>0.2</v>
      </c>
      <c r="U9487" s="19" t="n">
        <v>9.630000000000001</v>
      </c>
      <c r="V9487" t="n">
        <v>2</v>
      </c>
      <c r="W9487" t="n">
        <v>2016</v>
      </c>
      <c r="X9487" t="inlineStr">
        <is>
          <t>2016Q4</t>
        </is>
      </c>
      <c r="Y9487" t="inlineStr">
        <is>
          <t>2016-12</t>
        </is>
      </c>
      <c r="Z9487" t="inlineStr">
        <is>
          <t>10.1% - 20%</t>
        </is>
      </c>
      <c r="AA9487" t="b">
        <v>1</v>
      </c>
      <c r="AB9487" t="b">
        <v>0</v>
      </c>
      <c r="AC9487" s="19" t="n">
        <v>4.28</v>
      </c>
      <c r="AD9487" s="21" t="n">
        <v>0.3125</v>
      </c>
    </row>
    <row r="9488" ht="18" customHeight="1">
      <c r="A9488" t="n">
        <v>9487</v>
      </c>
      <c r="B9488" t="inlineStr">
        <is>
          <t>CA-2017-130505</t>
        </is>
      </c>
      <c r="C9488" s="18" t="inlineStr">
        <is>
          <t>2017-10-12</t>
        </is>
      </c>
      <c r="D9488" s="1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19" t="n">
        <v>673.3440000000001</v>
      </c>
      <c r="S9488" s="20" t="n">
        <v>3</v>
      </c>
      <c r="T9488" s="21" t="n">
        <v>0.3</v>
      </c>
      <c r="U9488" s="19" t="n">
        <v>-76.95359999999999</v>
      </c>
      <c r="V9488" t="n">
        <v>0</v>
      </c>
      <c r="W9488" t="n">
        <v>2017</v>
      </c>
      <c r="X9488" t="inlineStr">
        <is>
          <t>2017Q4</t>
        </is>
      </c>
      <c r="Y9488" t="inlineStr">
        <is>
          <t>2017-10</t>
        </is>
      </c>
      <c r="Z9488" t="inlineStr">
        <is>
          <t>20.1% - 30%</t>
        </is>
      </c>
      <c r="AA9488" t="b">
        <v>0</v>
      </c>
      <c r="AB9488" t="b">
        <v>1</v>
      </c>
      <c r="AC9488" s="19" t="n">
        <v>320.64</v>
      </c>
      <c r="AD9488" s="21" t="n">
        <v>-0.1143</v>
      </c>
    </row>
    <row r="9489" ht="18" customHeight="1">
      <c r="A9489" t="n">
        <v>9488</v>
      </c>
      <c r="B9489" t="inlineStr">
        <is>
          <t>US-2017-125213</t>
        </is>
      </c>
      <c r="C9489" s="18" t="inlineStr">
        <is>
          <t>2017-12-11</t>
        </is>
      </c>
      <c r="D9489" s="18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19" t="n">
        <v>6.54</v>
      </c>
      <c r="S9489" s="20" t="n">
        <v>3</v>
      </c>
      <c r="T9489" s="21" t="n">
        <v>0</v>
      </c>
      <c r="U9489" s="19" t="n">
        <v>2.1582</v>
      </c>
      <c r="V9489" t="n">
        <v>2</v>
      </c>
      <c r="W9489" t="n">
        <v>2017</v>
      </c>
      <c r="X9489" t="inlineStr">
        <is>
          <t>2017Q4</t>
        </is>
      </c>
      <c r="Y9489" t="inlineStr">
        <is>
          <t>2017-12</t>
        </is>
      </c>
      <c r="Z9489" t="inlineStr">
        <is>
          <t>0% (No Discount)</t>
        </is>
      </c>
      <c r="AA9489" t="b">
        <v>1</v>
      </c>
      <c r="AB9489" t="b">
        <v>0</v>
      </c>
      <c r="AC9489" s="19" t="n">
        <v>2.18</v>
      </c>
      <c r="AD9489" s="21" t="n">
        <v>0.33</v>
      </c>
    </row>
    <row r="9490" ht="18" customHeight="1">
      <c r="A9490" t="n">
        <v>9489</v>
      </c>
      <c r="B9490" t="inlineStr">
        <is>
          <t>CA-2015-156566</t>
        </is>
      </c>
      <c r="C9490" s="18" t="inlineStr">
        <is>
          <t>2015-10-01</t>
        </is>
      </c>
      <c r="D9490" s="18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19" t="n">
        <v>572.8</v>
      </c>
      <c r="S9490" s="20" t="n">
        <v>2</v>
      </c>
      <c r="T9490" s="21" t="n">
        <v>0.2</v>
      </c>
      <c r="U9490" s="19" t="n">
        <v>50.12</v>
      </c>
      <c r="V9490" t="n">
        <v>3</v>
      </c>
      <c r="W9490" t="n">
        <v>2015</v>
      </c>
      <c r="X9490" t="inlineStr">
        <is>
          <t>2015Q4</t>
        </is>
      </c>
      <c r="Y9490" t="inlineStr">
        <is>
          <t>2015-10</t>
        </is>
      </c>
      <c r="Z9490" t="inlineStr">
        <is>
          <t>10.1% - 20%</t>
        </is>
      </c>
      <c r="AA9490" t="b">
        <v>1</v>
      </c>
      <c r="AB9490" t="b">
        <v>0</v>
      </c>
      <c r="AC9490" s="19" t="n">
        <v>358</v>
      </c>
      <c r="AD9490" s="21" t="n">
        <v>0.08749999999999999</v>
      </c>
    </row>
    <row r="9491" ht="18" customHeight="1">
      <c r="A9491" t="n">
        <v>9490</v>
      </c>
      <c r="B9491" t="inlineStr">
        <is>
          <t>US-2016-102232</t>
        </is>
      </c>
      <c r="C9491" s="18" t="inlineStr">
        <is>
          <t>2016-08-05</t>
        </is>
      </c>
      <c r="D9491" s="18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19" t="n">
        <v>197.05</v>
      </c>
      <c r="S9491" s="20" t="n">
        <v>7</v>
      </c>
      <c r="T9491" s="21" t="n">
        <v>0</v>
      </c>
      <c r="U9491" s="19" t="n">
        <v>59.115</v>
      </c>
      <c r="V9491" t="n">
        <v>6</v>
      </c>
      <c r="W9491" t="n">
        <v>2016</v>
      </c>
      <c r="X9491" t="inlineStr">
        <is>
          <t>2016Q3</t>
        </is>
      </c>
      <c r="Y9491" t="inlineStr">
        <is>
          <t>2016-08</t>
        </is>
      </c>
      <c r="Z9491" t="inlineStr">
        <is>
          <t>0% (No Discount)</t>
        </is>
      </c>
      <c r="AA9491" t="b">
        <v>1</v>
      </c>
      <c r="AB9491" t="b">
        <v>0</v>
      </c>
      <c r="AC9491" s="19" t="n">
        <v>28.15</v>
      </c>
      <c r="AD9491" s="21" t="n">
        <v>0.3</v>
      </c>
    </row>
    <row r="9492" ht="18" customHeight="1">
      <c r="A9492" t="n">
        <v>9491</v>
      </c>
      <c r="B9492" t="inlineStr">
        <is>
          <t>CA-2017-111738</t>
        </is>
      </c>
      <c r="C9492" s="18" t="inlineStr">
        <is>
          <t>2017-01-03</t>
        </is>
      </c>
      <c r="D9492" s="18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19" t="n">
        <v>2022.272</v>
      </c>
      <c r="S9492" s="20" t="n">
        <v>8</v>
      </c>
      <c r="T9492" s="21" t="n">
        <v>0.2</v>
      </c>
      <c r="U9492" s="19" t="n">
        <v>682.5168</v>
      </c>
      <c r="V9492" t="n">
        <v>4</v>
      </c>
      <c r="W9492" t="n">
        <v>2017</v>
      </c>
      <c r="X9492" t="inlineStr">
        <is>
          <t>2017Q1</t>
        </is>
      </c>
      <c r="Y9492" t="inlineStr">
        <is>
          <t>2017-01</t>
        </is>
      </c>
      <c r="Z9492" t="inlineStr">
        <is>
          <t>10.1% - 20%</t>
        </is>
      </c>
      <c r="AA9492" t="b">
        <v>1</v>
      </c>
      <c r="AB9492" t="b">
        <v>0</v>
      </c>
      <c r="AC9492" s="19" t="n">
        <v>315.98</v>
      </c>
      <c r="AD9492" s="21" t="n">
        <v>0.3375</v>
      </c>
    </row>
    <row r="9493" ht="18" customHeight="1">
      <c r="A9493" t="n">
        <v>9492</v>
      </c>
      <c r="B9493" t="inlineStr">
        <is>
          <t>CA-2017-111738</t>
        </is>
      </c>
      <c r="C9493" s="18" t="inlineStr">
        <is>
          <t>2017-01-03</t>
        </is>
      </c>
      <c r="D9493" s="18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19" t="n">
        <v>9.119999999999999</v>
      </c>
      <c r="S9493" s="20" t="n">
        <v>3</v>
      </c>
      <c r="T9493" s="21" t="n">
        <v>0</v>
      </c>
      <c r="U9493" s="19" t="n">
        <v>3.1008</v>
      </c>
      <c r="V9493" t="n">
        <v>4</v>
      </c>
      <c r="W9493" t="n">
        <v>2017</v>
      </c>
      <c r="X9493" t="inlineStr">
        <is>
          <t>2017Q1</t>
        </is>
      </c>
      <c r="Y9493" t="inlineStr">
        <is>
          <t>2017-01</t>
        </is>
      </c>
      <c r="Z9493" t="inlineStr">
        <is>
          <t>0% (No Discount)</t>
        </is>
      </c>
      <c r="AA9493" t="b">
        <v>1</v>
      </c>
      <c r="AB9493" t="b">
        <v>0</v>
      </c>
      <c r="AC9493" s="19" t="n">
        <v>3.04</v>
      </c>
      <c r="AD9493" s="21" t="n">
        <v>0.34</v>
      </c>
    </row>
    <row r="9494" ht="18" customHeight="1">
      <c r="A9494" t="n">
        <v>9493</v>
      </c>
      <c r="B9494" t="inlineStr">
        <is>
          <t>CA-2017-163188</t>
        </is>
      </c>
      <c r="C9494" s="18" t="inlineStr">
        <is>
          <t>2017-11-07</t>
        </is>
      </c>
      <c r="D9494" s="18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19" t="n">
        <v>38.16</v>
      </c>
      <c r="S9494" s="20" t="n">
        <v>9</v>
      </c>
      <c r="T9494" s="21" t="n">
        <v>0</v>
      </c>
      <c r="U9494" s="19" t="n">
        <v>19.08</v>
      </c>
      <c r="V9494" t="n">
        <v>0</v>
      </c>
      <c r="W9494" t="n">
        <v>2017</v>
      </c>
      <c r="X9494" t="inlineStr">
        <is>
          <t>2017Q4</t>
        </is>
      </c>
      <c r="Y9494" t="inlineStr">
        <is>
          <t>2017-11</t>
        </is>
      </c>
      <c r="Z9494" t="inlineStr">
        <is>
          <t>0% (No Discount)</t>
        </is>
      </c>
      <c r="AA9494" t="b">
        <v>1</v>
      </c>
      <c r="AB9494" t="b">
        <v>0</v>
      </c>
      <c r="AC9494" s="19" t="n">
        <v>4.24</v>
      </c>
      <c r="AD9494" s="21" t="n">
        <v>0.5</v>
      </c>
    </row>
    <row r="9495" ht="18" customHeight="1">
      <c r="A9495" t="n">
        <v>9494</v>
      </c>
      <c r="B9495" t="inlineStr">
        <is>
          <t>CA-2016-105207</t>
        </is>
      </c>
      <c r="C9495" s="18" t="inlineStr">
        <is>
          <t>2016-01-03</t>
        </is>
      </c>
      <c r="D9495" s="18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19" t="n">
        <v>1592.85</v>
      </c>
      <c r="S9495" s="20" t="n">
        <v>7</v>
      </c>
      <c r="T9495" s="21" t="n">
        <v>0</v>
      </c>
      <c r="U9495" s="19" t="n">
        <v>350.427</v>
      </c>
      <c r="V9495" t="n">
        <v>5</v>
      </c>
      <c r="W9495" t="n">
        <v>2016</v>
      </c>
      <c r="X9495" t="inlineStr">
        <is>
          <t>2016Q1</t>
        </is>
      </c>
      <c r="Y9495" t="inlineStr">
        <is>
          <t>2016-01</t>
        </is>
      </c>
      <c r="Z9495" t="inlineStr">
        <is>
          <t>0% (No Discount)</t>
        </is>
      </c>
      <c r="AA9495" t="b">
        <v>1</v>
      </c>
      <c r="AB9495" t="b">
        <v>0</v>
      </c>
      <c r="AC9495" s="19" t="n">
        <v>227.55</v>
      </c>
      <c r="AD9495" s="21" t="n">
        <v>0.22</v>
      </c>
    </row>
    <row r="9496" ht="18" customHeight="1">
      <c r="A9496" t="n">
        <v>9495</v>
      </c>
      <c r="B9496" t="inlineStr">
        <is>
          <t>CA-2016-105207</t>
        </is>
      </c>
      <c r="C9496" s="18" t="inlineStr">
        <is>
          <t>2016-01-03</t>
        </is>
      </c>
      <c r="D9496" s="18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19" t="n">
        <v>11.88</v>
      </c>
      <c r="S9496" s="20" t="n">
        <v>2</v>
      </c>
      <c r="T9496" s="21" t="n">
        <v>0</v>
      </c>
      <c r="U9496" s="19" t="n">
        <v>5.346</v>
      </c>
      <c r="V9496" t="n">
        <v>5</v>
      </c>
      <c r="W9496" t="n">
        <v>2016</v>
      </c>
      <c r="X9496" t="inlineStr">
        <is>
          <t>2016Q1</t>
        </is>
      </c>
      <c r="Y9496" t="inlineStr">
        <is>
          <t>2016-01</t>
        </is>
      </c>
      <c r="Z9496" t="inlineStr">
        <is>
          <t>0% (No Discount)</t>
        </is>
      </c>
      <c r="AA9496" t="b">
        <v>1</v>
      </c>
      <c r="AB9496" t="b">
        <v>0</v>
      </c>
      <c r="AC9496" s="19" t="n">
        <v>5.94</v>
      </c>
      <c r="AD9496" s="21" t="n">
        <v>0.45</v>
      </c>
    </row>
    <row r="9497" ht="18" customHeight="1">
      <c r="A9497" t="n">
        <v>9496</v>
      </c>
      <c r="B9497" t="inlineStr">
        <is>
          <t>US-2016-123610</t>
        </is>
      </c>
      <c r="C9497" s="18" t="inlineStr">
        <is>
          <t>2016-05-12</t>
        </is>
      </c>
      <c r="D9497" s="18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19" t="n">
        <v>120</v>
      </c>
      <c r="S9497" s="20" t="n">
        <v>6</v>
      </c>
      <c r="T9497" s="21" t="n">
        <v>0</v>
      </c>
      <c r="U9497" s="19" t="n">
        <v>46.8</v>
      </c>
      <c r="V9497" t="n">
        <v>4</v>
      </c>
      <c r="W9497" t="n">
        <v>2016</v>
      </c>
      <c r="X9497" t="inlineStr">
        <is>
          <t>2016Q2</t>
        </is>
      </c>
      <c r="Y9497" t="inlineStr">
        <is>
          <t>2016-05</t>
        </is>
      </c>
      <c r="Z9497" t="inlineStr">
        <is>
          <t>0% (No Discount)</t>
        </is>
      </c>
      <c r="AA9497" t="b">
        <v>1</v>
      </c>
      <c r="AB9497" t="b">
        <v>0</v>
      </c>
      <c r="AC9497" s="19" t="n">
        <v>20</v>
      </c>
      <c r="AD9497" s="21" t="n">
        <v>0.39</v>
      </c>
    </row>
    <row r="9498" ht="18" customHeight="1">
      <c r="A9498" t="n">
        <v>9497</v>
      </c>
      <c r="B9498" t="inlineStr">
        <is>
          <t>US-2016-123610</t>
        </is>
      </c>
      <c r="C9498" s="18" t="inlineStr">
        <is>
          <t>2016-05-12</t>
        </is>
      </c>
      <c r="D9498" s="1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19" t="n">
        <v>8.67</v>
      </c>
      <c r="S9498" s="20" t="n">
        <v>1</v>
      </c>
      <c r="T9498" s="21" t="n">
        <v>0</v>
      </c>
      <c r="U9498" s="19" t="n">
        <v>2.3409</v>
      </c>
      <c r="V9498" t="n">
        <v>4</v>
      </c>
      <c r="W9498" t="n">
        <v>2016</v>
      </c>
      <c r="X9498" t="inlineStr">
        <is>
          <t>2016Q2</t>
        </is>
      </c>
      <c r="Y9498" t="inlineStr">
        <is>
          <t>2016-05</t>
        </is>
      </c>
      <c r="Z9498" t="inlineStr">
        <is>
          <t>0% (No Discount)</t>
        </is>
      </c>
      <c r="AA9498" t="b">
        <v>1</v>
      </c>
      <c r="AB9498" t="b">
        <v>0</v>
      </c>
      <c r="AC9498" s="19" t="n">
        <v>8.67</v>
      </c>
      <c r="AD9498" s="21" t="n">
        <v>0.27</v>
      </c>
    </row>
    <row r="9499" ht="18" customHeight="1">
      <c r="A9499" t="n">
        <v>9498</v>
      </c>
      <c r="B9499" t="inlineStr">
        <is>
          <t>CA-2017-118213</t>
        </is>
      </c>
      <c r="C9499" s="18" t="inlineStr">
        <is>
          <t>2017-11-05</t>
        </is>
      </c>
      <c r="D9499" s="18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19" t="n">
        <v>4.41</v>
      </c>
      <c r="S9499" s="20" t="n">
        <v>1</v>
      </c>
      <c r="T9499" s="21" t="n">
        <v>0</v>
      </c>
      <c r="U9499" s="19" t="n">
        <v>2.0286</v>
      </c>
      <c r="V9499" t="n">
        <v>2</v>
      </c>
      <c r="W9499" t="n">
        <v>2017</v>
      </c>
      <c r="X9499" t="inlineStr">
        <is>
          <t>2017Q4</t>
        </is>
      </c>
      <c r="Y9499" t="inlineStr">
        <is>
          <t>2017-11</t>
        </is>
      </c>
      <c r="Z9499" t="inlineStr">
        <is>
          <t>0% (No Discount)</t>
        </is>
      </c>
      <c r="AA9499" t="b">
        <v>1</v>
      </c>
      <c r="AB9499" t="b">
        <v>0</v>
      </c>
      <c r="AC9499" s="19" t="n">
        <v>4.41</v>
      </c>
      <c r="AD9499" s="21" t="n">
        <v>0.46</v>
      </c>
    </row>
    <row r="9500" ht="18" customHeight="1">
      <c r="A9500" t="n">
        <v>9499</v>
      </c>
      <c r="B9500" t="inlineStr">
        <is>
          <t>CA-2017-118213</t>
        </is>
      </c>
      <c r="C9500" s="18" t="inlineStr">
        <is>
          <t>2017-11-05</t>
        </is>
      </c>
      <c r="D9500" s="18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19" t="n">
        <v>167.94</v>
      </c>
      <c r="S9500" s="20" t="n">
        <v>3</v>
      </c>
      <c r="T9500" s="21" t="n">
        <v>0</v>
      </c>
      <c r="U9500" s="19" t="n">
        <v>82.2906</v>
      </c>
      <c r="V9500" t="n">
        <v>2</v>
      </c>
      <c r="W9500" t="n">
        <v>2017</v>
      </c>
      <c r="X9500" t="inlineStr">
        <is>
          <t>2017Q4</t>
        </is>
      </c>
      <c r="Y9500" t="inlineStr">
        <is>
          <t>2017-11</t>
        </is>
      </c>
      <c r="Z9500" t="inlineStr">
        <is>
          <t>0% (No Discount)</t>
        </is>
      </c>
      <c r="AA9500" t="b">
        <v>1</v>
      </c>
      <c r="AB9500" t="b">
        <v>0</v>
      </c>
      <c r="AC9500" s="19" t="n">
        <v>55.98</v>
      </c>
      <c r="AD9500" s="21" t="n">
        <v>0.49</v>
      </c>
    </row>
    <row r="9501" ht="18" customHeight="1">
      <c r="A9501" t="n">
        <v>9500</v>
      </c>
      <c r="B9501" t="inlineStr">
        <is>
          <t>CA-2017-118213</t>
        </is>
      </c>
      <c r="C9501" s="18" t="inlineStr">
        <is>
          <t>2017-11-05</t>
        </is>
      </c>
      <c r="D9501" s="18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19" t="n">
        <v>67.8</v>
      </c>
      <c r="S9501" s="20" t="n">
        <v>10</v>
      </c>
      <c r="T9501" s="21" t="n">
        <v>0</v>
      </c>
      <c r="U9501" s="19" t="n">
        <v>31.188</v>
      </c>
      <c r="V9501" t="n">
        <v>2</v>
      </c>
      <c r="W9501" t="n">
        <v>2017</v>
      </c>
      <c r="X9501" t="inlineStr">
        <is>
          <t>2017Q4</t>
        </is>
      </c>
      <c r="Y9501" t="inlineStr">
        <is>
          <t>2017-11</t>
        </is>
      </c>
      <c r="Z9501" t="inlineStr">
        <is>
          <t>0% (No Discount)</t>
        </is>
      </c>
      <c r="AA9501" t="b">
        <v>1</v>
      </c>
      <c r="AB9501" t="b">
        <v>0</v>
      </c>
      <c r="AC9501" s="19" t="n">
        <v>6.78</v>
      </c>
      <c r="AD9501" s="21" t="n">
        <v>0.46</v>
      </c>
    </row>
    <row r="9502" ht="18" customHeight="1">
      <c r="A9502" t="n">
        <v>9501</v>
      </c>
      <c r="B9502" t="inlineStr">
        <is>
          <t>CA-2016-149237</t>
        </is>
      </c>
      <c r="C9502" s="18" t="inlineStr">
        <is>
          <t>2016-05-26</t>
        </is>
      </c>
      <c r="D9502" s="18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19" t="n">
        <v>26.94</v>
      </c>
      <c r="S9502" s="20" t="n">
        <v>3</v>
      </c>
      <c r="T9502" s="21" t="n">
        <v>0</v>
      </c>
      <c r="U9502" s="19" t="n">
        <v>11.3148</v>
      </c>
      <c r="V9502" t="n">
        <v>4</v>
      </c>
      <c r="W9502" t="n">
        <v>2016</v>
      </c>
      <c r="X9502" t="inlineStr">
        <is>
          <t>2016Q2</t>
        </is>
      </c>
      <c r="Y9502" t="inlineStr">
        <is>
          <t>2016-05</t>
        </is>
      </c>
      <c r="Z9502" t="inlineStr">
        <is>
          <t>0% (No Discount)</t>
        </is>
      </c>
      <c r="AA9502" t="b">
        <v>1</v>
      </c>
      <c r="AB9502" t="b">
        <v>0</v>
      </c>
      <c r="AC9502" s="19" t="n">
        <v>8.98</v>
      </c>
      <c r="AD9502" s="21" t="n">
        <v>0.42</v>
      </c>
    </row>
    <row r="9503" ht="18" customHeight="1">
      <c r="A9503" t="n">
        <v>9502</v>
      </c>
      <c r="B9503" t="inlineStr">
        <is>
          <t>US-2015-158589</t>
        </is>
      </c>
      <c r="C9503" s="18" t="inlineStr">
        <is>
          <t>2015-11-20</t>
        </is>
      </c>
      <c r="D9503" s="18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19" t="n">
        <v>32.04</v>
      </c>
      <c r="S9503" s="20" t="n">
        <v>3</v>
      </c>
      <c r="T9503" s="21" t="n">
        <v>0</v>
      </c>
      <c r="U9503" s="19" t="n">
        <v>8.01</v>
      </c>
      <c r="V9503" t="n">
        <v>4</v>
      </c>
      <c r="W9503" t="n">
        <v>2015</v>
      </c>
      <c r="X9503" t="inlineStr">
        <is>
          <t>2015Q4</t>
        </is>
      </c>
      <c r="Y9503" t="inlineStr">
        <is>
          <t>2015-11</t>
        </is>
      </c>
      <c r="Z9503" t="inlineStr">
        <is>
          <t>0% (No Discount)</t>
        </is>
      </c>
      <c r="AA9503" t="b">
        <v>1</v>
      </c>
      <c r="AB9503" t="b">
        <v>0</v>
      </c>
      <c r="AC9503" s="19" t="n">
        <v>10.68</v>
      </c>
      <c r="AD9503" s="21" t="n">
        <v>0.25</v>
      </c>
    </row>
    <row r="9504" ht="18" customHeight="1">
      <c r="A9504" t="n">
        <v>9503</v>
      </c>
      <c r="B9504" t="inlineStr">
        <is>
          <t>CA-2016-101329</t>
        </is>
      </c>
      <c r="C9504" s="18" t="inlineStr">
        <is>
          <t>2016-04-22</t>
        </is>
      </c>
      <c r="D9504" s="18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19" t="n">
        <v>32.13</v>
      </c>
      <c r="S9504" s="20" t="n">
        <v>9</v>
      </c>
      <c r="T9504" s="21" t="n">
        <v>0</v>
      </c>
      <c r="U9504" s="19" t="n">
        <v>8.3538</v>
      </c>
      <c r="V9504" t="n">
        <v>7</v>
      </c>
      <c r="W9504" t="n">
        <v>2016</v>
      </c>
      <c r="X9504" t="inlineStr">
        <is>
          <t>2016Q2</t>
        </is>
      </c>
      <c r="Y9504" t="inlineStr">
        <is>
          <t>2016-04</t>
        </is>
      </c>
      <c r="Z9504" t="inlineStr">
        <is>
          <t>0% (No Discount)</t>
        </is>
      </c>
      <c r="AA9504" t="b">
        <v>1</v>
      </c>
      <c r="AB9504" t="b">
        <v>0</v>
      </c>
      <c r="AC9504" s="19" t="n">
        <v>3.57</v>
      </c>
      <c r="AD9504" s="21" t="n">
        <v>0.26</v>
      </c>
    </row>
    <row r="9505" ht="18" customHeight="1">
      <c r="A9505" t="n">
        <v>9504</v>
      </c>
      <c r="B9505" t="inlineStr">
        <is>
          <t>CA-2016-101329</t>
        </is>
      </c>
      <c r="C9505" s="18" t="inlineStr">
        <is>
          <t>2016-04-22</t>
        </is>
      </c>
      <c r="D9505" s="18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19" t="n">
        <v>2.88</v>
      </c>
      <c r="S9505" s="20" t="n">
        <v>1</v>
      </c>
      <c r="T9505" s="21" t="n">
        <v>0</v>
      </c>
      <c r="U9505" s="19" t="n">
        <v>0.8064</v>
      </c>
      <c r="V9505" t="n">
        <v>7</v>
      </c>
      <c r="W9505" t="n">
        <v>2016</v>
      </c>
      <c r="X9505" t="inlineStr">
        <is>
          <t>2016Q2</t>
        </is>
      </c>
      <c r="Y9505" t="inlineStr">
        <is>
          <t>2016-04</t>
        </is>
      </c>
      <c r="Z9505" t="inlineStr">
        <is>
          <t>0% (No Discount)</t>
        </is>
      </c>
      <c r="AA9505" t="b">
        <v>1</v>
      </c>
      <c r="AB9505" t="b">
        <v>0</v>
      </c>
      <c r="AC9505" s="19" t="n">
        <v>2.88</v>
      </c>
      <c r="AD9505" s="21" t="n">
        <v>0.28</v>
      </c>
    </row>
    <row r="9506" ht="18" customHeight="1">
      <c r="A9506" t="n">
        <v>9505</v>
      </c>
      <c r="B9506" t="inlineStr">
        <is>
          <t>CA-2016-113607</t>
        </is>
      </c>
      <c r="C9506" s="18" t="inlineStr">
        <is>
          <t>2016-10-14</t>
        </is>
      </c>
      <c r="D9506" s="18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19" t="n">
        <v>1091.93</v>
      </c>
      <c r="S9506" s="20" t="n">
        <v>7</v>
      </c>
      <c r="T9506" s="21" t="n">
        <v>0</v>
      </c>
      <c r="U9506" s="19" t="n">
        <v>272.9825</v>
      </c>
      <c r="V9506" t="n">
        <v>4</v>
      </c>
      <c r="W9506" t="n">
        <v>2016</v>
      </c>
      <c r="X9506" t="inlineStr">
        <is>
          <t>2016Q4</t>
        </is>
      </c>
      <c r="Y9506" t="inlineStr">
        <is>
          <t>2016-10</t>
        </is>
      </c>
      <c r="Z9506" t="inlineStr">
        <is>
          <t>0% (No Discount)</t>
        </is>
      </c>
      <c r="AA9506" t="b">
        <v>1</v>
      </c>
      <c r="AB9506" t="b">
        <v>0</v>
      </c>
      <c r="AC9506" s="19" t="n">
        <v>155.99</v>
      </c>
      <c r="AD9506" s="21" t="n">
        <v>0.25</v>
      </c>
    </row>
    <row r="9507" ht="18" customHeight="1">
      <c r="A9507" t="n">
        <v>9506</v>
      </c>
      <c r="B9507" t="inlineStr">
        <is>
          <t>CA-2016-113607</t>
        </is>
      </c>
      <c r="C9507" s="18" t="inlineStr">
        <is>
          <t>2016-10-14</t>
        </is>
      </c>
      <c r="D9507" s="18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19" t="n">
        <v>111.96</v>
      </c>
      <c r="S9507" s="20" t="n">
        <v>2</v>
      </c>
      <c r="T9507" s="21" t="n">
        <v>0</v>
      </c>
      <c r="U9507" s="19" t="n">
        <v>54.8604</v>
      </c>
      <c r="V9507" t="n">
        <v>4</v>
      </c>
      <c r="W9507" t="n">
        <v>2016</v>
      </c>
      <c r="X9507" t="inlineStr">
        <is>
          <t>2016Q4</t>
        </is>
      </c>
      <c r="Y9507" t="inlineStr">
        <is>
          <t>2016-10</t>
        </is>
      </c>
      <c r="Z9507" t="inlineStr">
        <is>
          <t>0% (No Discount)</t>
        </is>
      </c>
      <c r="AA9507" t="b">
        <v>1</v>
      </c>
      <c r="AB9507" t="b">
        <v>0</v>
      </c>
      <c r="AC9507" s="19" t="n">
        <v>55.98</v>
      </c>
      <c r="AD9507" s="21" t="n">
        <v>0.49</v>
      </c>
    </row>
    <row r="9508" ht="18" customHeight="1">
      <c r="A9508" t="n">
        <v>9507</v>
      </c>
      <c r="B9508" t="inlineStr">
        <is>
          <t>CA-2014-149104</t>
        </is>
      </c>
      <c r="C9508" s="18" t="inlineStr">
        <is>
          <t>2014-04-05</t>
        </is>
      </c>
      <c r="D9508" s="1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19" t="n">
        <v>26.7</v>
      </c>
      <c r="S9508" s="20" t="n">
        <v>2</v>
      </c>
      <c r="T9508" s="21" t="n">
        <v>0</v>
      </c>
      <c r="U9508" s="19" t="n">
        <v>7.476</v>
      </c>
      <c r="V9508" t="n">
        <v>2</v>
      </c>
      <c r="W9508" t="n">
        <v>2014</v>
      </c>
      <c r="X9508" t="inlineStr">
        <is>
          <t>2014Q2</t>
        </is>
      </c>
      <c r="Y9508" t="inlineStr">
        <is>
          <t>2014-04</t>
        </is>
      </c>
      <c r="Z9508" t="inlineStr">
        <is>
          <t>0% (No Discount)</t>
        </is>
      </c>
      <c r="AA9508" t="b">
        <v>1</v>
      </c>
      <c r="AB9508" t="b">
        <v>0</v>
      </c>
      <c r="AC9508" s="19" t="n">
        <v>13.35</v>
      </c>
      <c r="AD9508" s="21" t="n">
        <v>0.28</v>
      </c>
    </row>
    <row r="9509" ht="18" customHeight="1">
      <c r="A9509" t="n">
        <v>9508</v>
      </c>
      <c r="B9509" t="inlineStr">
        <is>
          <t>CA-2014-149104</t>
        </is>
      </c>
      <c r="C9509" s="18" t="inlineStr">
        <is>
          <t>2014-04-05</t>
        </is>
      </c>
      <c r="D9509" s="18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19" t="n">
        <v>40.2</v>
      </c>
      <c r="S9509" s="20" t="n">
        <v>5</v>
      </c>
      <c r="T9509" s="21" t="n">
        <v>0</v>
      </c>
      <c r="U9509" s="19" t="n">
        <v>18.09</v>
      </c>
      <c r="V9509" t="n">
        <v>2</v>
      </c>
      <c r="W9509" t="n">
        <v>2014</v>
      </c>
      <c r="X9509" t="inlineStr">
        <is>
          <t>2014Q2</t>
        </is>
      </c>
      <c r="Y9509" t="inlineStr">
        <is>
          <t>2014-04</t>
        </is>
      </c>
      <c r="Z9509" t="inlineStr">
        <is>
          <t>0% (No Discount)</t>
        </is>
      </c>
      <c r="AA9509" t="b">
        <v>1</v>
      </c>
      <c r="AB9509" t="b">
        <v>0</v>
      </c>
      <c r="AC9509" s="19" t="n">
        <v>8.039999999999999</v>
      </c>
      <c r="AD9509" s="21" t="n">
        <v>0.45</v>
      </c>
    </row>
    <row r="9510" ht="18" customHeight="1">
      <c r="A9510" t="n">
        <v>9509</v>
      </c>
      <c r="B9510" t="inlineStr">
        <is>
          <t>CA-2014-149104</t>
        </is>
      </c>
      <c r="C9510" s="18" t="inlineStr">
        <is>
          <t>2014-04-05</t>
        </is>
      </c>
      <c r="D9510" s="18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19" t="n">
        <v>13.89</v>
      </c>
      <c r="S9510" s="20" t="n">
        <v>3</v>
      </c>
      <c r="T9510" s="21" t="n">
        <v>0</v>
      </c>
      <c r="U9510" s="19" t="n">
        <v>4.5837</v>
      </c>
      <c r="V9510" t="n">
        <v>2</v>
      </c>
      <c r="W9510" t="n">
        <v>2014</v>
      </c>
      <c r="X9510" t="inlineStr">
        <is>
          <t>2014Q2</t>
        </is>
      </c>
      <c r="Y9510" t="inlineStr">
        <is>
          <t>2014-04</t>
        </is>
      </c>
      <c r="Z9510" t="inlineStr">
        <is>
          <t>0% (No Discount)</t>
        </is>
      </c>
      <c r="AA9510" t="b">
        <v>1</v>
      </c>
      <c r="AB9510" t="b">
        <v>0</v>
      </c>
      <c r="AC9510" s="19" t="n">
        <v>4.63</v>
      </c>
      <c r="AD9510" s="21" t="n">
        <v>0.33</v>
      </c>
    </row>
    <row r="9511" ht="18" customHeight="1">
      <c r="A9511" t="n">
        <v>9510</v>
      </c>
      <c r="B9511" t="inlineStr">
        <is>
          <t>CA-2014-149104</t>
        </is>
      </c>
      <c r="C9511" s="18" t="inlineStr">
        <is>
          <t>2014-04-05</t>
        </is>
      </c>
      <c r="D9511" s="18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19" t="n">
        <v>689.8200000000001</v>
      </c>
      <c r="S9511" s="20" t="n">
        <v>6</v>
      </c>
      <c r="T9511" s="21" t="n">
        <v>0</v>
      </c>
      <c r="U9511" s="19" t="n">
        <v>20.6946</v>
      </c>
      <c r="V9511" t="n">
        <v>2</v>
      </c>
      <c r="W9511" t="n">
        <v>2014</v>
      </c>
      <c r="X9511" t="inlineStr">
        <is>
          <t>2014Q2</t>
        </is>
      </c>
      <c r="Y9511" t="inlineStr">
        <is>
          <t>2014-04</t>
        </is>
      </c>
      <c r="Z9511" t="inlineStr">
        <is>
          <t>0% (No Discount)</t>
        </is>
      </c>
      <c r="AA9511" t="b">
        <v>1</v>
      </c>
      <c r="AB9511" t="b">
        <v>0</v>
      </c>
      <c r="AC9511" s="19" t="n">
        <v>114.97</v>
      </c>
      <c r="AD9511" s="21" t="n">
        <v>0.03</v>
      </c>
    </row>
    <row r="9512" ht="18" customHeight="1">
      <c r="A9512" t="n">
        <v>9511</v>
      </c>
      <c r="B9512" t="inlineStr">
        <is>
          <t>CA-2016-105263</t>
        </is>
      </c>
      <c r="C9512" s="18" t="inlineStr">
        <is>
          <t>2016-08-06</t>
        </is>
      </c>
      <c r="D9512" s="18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19" t="n">
        <v>38.34</v>
      </c>
      <c r="S9512" s="20" t="n">
        <v>9</v>
      </c>
      <c r="T9512" s="21" t="n">
        <v>0</v>
      </c>
      <c r="U9512" s="19" t="n">
        <v>15.7194</v>
      </c>
      <c r="V9512" t="n">
        <v>5</v>
      </c>
      <c r="W9512" t="n">
        <v>2016</v>
      </c>
      <c r="X9512" t="inlineStr">
        <is>
          <t>2016Q3</t>
        </is>
      </c>
      <c r="Y9512" t="inlineStr">
        <is>
          <t>2016-08</t>
        </is>
      </c>
      <c r="Z9512" t="inlineStr">
        <is>
          <t>0% (No Discount)</t>
        </is>
      </c>
      <c r="AA9512" t="b">
        <v>1</v>
      </c>
      <c r="AB9512" t="b">
        <v>0</v>
      </c>
      <c r="AC9512" s="19" t="n">
        <v>4.26</v>
      </c>
      <c r="AD9512" s="21" t="n">
        <v>0.41</v>
      </c>
    </row>
    <row r="9513" ht="18" customHeight="1">
      <c r="A9513" t="n">
        <v>9512</v>
      </c>
      <c r="B9513" t="inlineStr">
        <is>
          <t>CA-2014-130575</t>
        </is>
      </c>
      <c r="C9513" s="18" t="inlineStr">
        <is>
          <t>2014-12-14</t>
        </is>
      </c>
      <c r="D9513" s="18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19" t="n">
        <v>9.263999999999999</v>
      </c>
      <c r="S9513" s="20" t="n">
        <v>3</v>
      </c>
      <c r="T9513" s="21" t="n">
        <v>0.8</v>
      </c>
      <c r="U9513" s="19" t="n">
        <v>-13.896</v>
      </c>
      <c r="V9513" t="n">
        <v>2</v>
      </c>
      <c r="W9513" t="n">
        <v>2014</v>
      </c>
      <c r="X9513" t="inlineStr">
        <is>
          <t>2014Q4</t>
        </is>
      </c>
      <c r="Y9513" t="inlineStr">
        <is>
          <t>2014-12</t>
        </is>
      </c>
      <c r="Z9513" t="inlineStr">
        <is>
          <t>&gt; 50% (Deep Discount)</t>
        </is>
      </c>
      <c r="AA9513" t="b">
        <v>0</v>
      </c>
      <c r="AB9513" t="b">
        <v>1</v>
      </c>
      <c r="AC9513" s="19" t="n">
        <v>15.44</v>
      </c>
      <c r="AD9513" s="21" t="n">
        <v>-1.5</v>
      </c>
    </row>
    <row r="9514" ht="18" customHeight="1">
      <c r="A9514" t="n">
        <v>9513</v>
      </c>
      <c r="B9514" t="inlineStr">
        <is>
          <t>CA-2017-142461</t>
        </is>
      </c>
      <c r="C9514" s="18" t="inlineStr">
        <is>
          <t>2017-05-30</t>
        </is>
      </c>
      <c r="D9514" s="18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19" t="n">
        <v>204.6664</v>
      </c>
      <c r="S9514" s="20" t="n">
        <v>1</v>
      </c>
      <c r="T9514" s="21" t="n">
        <v>0.32</v>
      </c>
      <c r="U9514" s="19" t="n">
        <v>-6.0196</v>
      </c>
      <c r="V9514" t="n">
        <v>4</v>
      </c>
      <c r="W9514" t="n">
        <v>2017</v>
      </c>
      <c r="X9514" t="inlineStr">
        <is>
          <t>2017Q2</t>
        </is>
      </c>
      <c r="Y9514" t="inlineStr">
        <is>
          <t>2017-05</t>
        </is>
      </c>
      <c r="Z9514" t="inlineStr">
        <is>
          <t>30.1% - 50%</t>
        </is>
      </c>
      <c r="AA9514" t="b">
        <v>0</v>
      </c>
      <c r="AB9514" t="b">
        <v>1</v>
      </c>
      <c r="AC9514" s="19" t="n">
        <v>300.98</v>
      </c>
      <c r="AD9514" s="21" t="n">
        <v>-0.0294</v>
      </c>
    </row>
    <row r="9515" ht="18" customHeight="1">
      <c r="A9515" t="n">
        <v>9514</v>
      </c>
      <c r="B9515" t="inlineStr">
        <is>
          <t>CA-2016-125220</t>
        </is>
      </c>
      <c r="C9515" s="18" t="inlineStr">
        <is>
          <t>2016-10-14</t>
        </is>
      </c>
      <c r="D9515" s="18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19" t="n">
        <v>1649.75</v>
      </c>
      <c r="S9515" s="20" t="n">
        <v>5</v>
      </c>
      <c r="T9515" s="21" t="n">
        <v>0</v>
      </c>
      <c r="U9515" s="19" t="n">
        <v>544.4175</v>
      </c>
      <c r="V9515" t="n">
        <v>5</v>
      </c>
      <c r="W9515" t="n">
        <v>2016</v>
      </c>
      <c r="X9515" t="inlineStr">
        <is>
          <t>2016Q4</t>
        </is>
      </c>
      <c r="Y9515" t="inlineStr">
        <is>
          <t>2016-10</t>
        </is>
      </c>
      <c r="Z9515" t="inlineStr">
        <is>
          <t>0% (No Discount)</t>
        </is>
      </c>
      <c r="AA9515" t="b">
        <v>1</v>
      </c>
      <c r="AB9515" t="b">
        <v>0</v>
      </c>
      <c r="AC9515" s="19" t="n">
        <v>329.95</v>
      </c>
      <c r="AD9515" s="21" t="n">
        <v>0.33</v>
      </c>
    </row>
    <row r="9516" ht="18" customHeight="1">
      <c r="A9516" t="n">
        <v>9515</v>
      </c>
      <c r="B9516" t="inlineStr">
        <is>
          <t>CA-2014-100293</t>
        </is>
      </c>
      <c r="C9516" s="18" t="inlineStr">
        <is>
          <t>2014-03-14</t>
        </is>
      </c>
      <c r="D9516" s="18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19" t="n">
        <v>91.056</v>
      </c>
      <c r="S9516" s="20" t="n">
        <v>6</v>
      </c>
      <c r="T9516" s="21" t="n">
        <v>0.2</v>
      </c>
      <c r="U9516" s="19" t="n">
        <v>31.8696</v>
      </c>
      <c r="V9516" t="n">
        <v>4</v>
      </c>
      <c r="W9516" t="n">
        <v>2014</v>
      </c>
      <c r="X9516" t="inlineStr">
        <is>
          <t>2014Q1</t>
        </is>
      </c>
      <c r="Y9516" t="inlineStr">
        <is>
          <t>2014-03</t>
        </is>
      </c>
      <c r="Z9516" t="inlineStr">
        <is>
          <t>10.1% - 20%</t>
        </is>
      </c>
      <c r="AA9516" t="b">
        <v>1</v>
      </c>
      <c r="AB9516" t="b">
        <v>0</v>
      </c>
      <c r="AC9516" s="19" t="n">
        <v>18.97</v>
      </c>
      <c r="AD9516" s="21" t="n">
        <v>0.35</v>
      </c>
    </row>
    <row r="9517" ht="18" customHeight="1">
      <c r="A9517" t="n">
        <v>9516</v>
      </c>
      <c r="B9517" t="inlineStr">
        <is>
          <t>CA-2014-154165</t>
        </is>
      </c>
      <c r="C9517" s="18" t="inlineStr">
        <is>
          <t>2014-02-17</t>
        </is>
      </c>
      <c r="D9517" s="18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19" t="n">
        <v>54.208</v>
      </c>
      <c r="S9517" s="20" t="n">
        <v>14</v>
      </c>
      <c r="T9517" s="21" t="n">
        <v>0.2</v>
      </c>
      <c r="U9517" s="19" t="n">
        <v>8.8088</v>
      </c>
      <c r="V9517" t="n">
        <v>7</v>
      </c>
      <c r="W9517" t="n">
        <v>2014</v>
      </c>
      <c r="X9517" t="inlineStr">
        <is>
          <t>2014Q1</t>
        </is>
      </c>
      <c r="Y9517" t="inlineStr">
        <is>
          <t>2014-02</t>
        </is>
      </c>
      <c r="Z9517" t="inlineStr">
        <is>
          <t>10.1% - 20%</t>
        </is>
      </c>
      <c r="AA9517" t="b">
        <v>1</v>
      </c>
      <c r="AB9517" t="b">
        <v>0</v>
      </c>
      <c r="AC9517" s="19" t="n">
        <v>4.84</v>
      </c>
      <c r="AD9517" s="21" t="n">
        <v>0.1625</v>
      </c>
    </row>
    <row r="9518" ht="18" customHeight="1">
      <c r="A9518" t="n">
        <v>9517</v>
      </c>
      <c r="B9518" t="inlineStr">
        <is>
          <t>CA-2015-123939</t>
        </is>
      </c>
      <c r="C9518" s="18" t="inlineStr">
        <is>
          <t>2015-08-24</t>
        </is>
      </c>
      <c r="D9518" s="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19" t="n">
        <v>26.982</v>
      </c>
      <c r="S9518" s="20" t="n">
        <v>3</v>
      </c>
      <c r="T9518" s="21" t="n">
        <v>0.4</v>
      </c>
      <c r="U9518" s="19" t="n">
        <v>4.0473</v>
      </c>
      <c r="V9518" t="n">
        <v>2</v>
      </c>
      <c r="W9518" t="n">
        <v>2015</v>
      </c>
      <c r="X9518" t="inlineStr">
        <is>
          <t>2015Q3</t>
        </is>
      </c>
      <c r="Y9518" t="inlineStr">
        <is>
          <t>2015-08</t>
        </is>
      </c>
      <c r="Z9518" t="inlineStr">
        <is>
          <t>30.1% - 50%</t>
        </is>
      </c>
      <c r="AA9518" t="b">
        <v>1</v>
      </c>
      <c r="AB9518" t="b">
        <v>0</v>
      </c>
      <c r="AC9518" s="19" t="n">
        <v>14.99</v>
      </c>
      <c r="AD9518" s="21" t="n">
        <v>0.15</v>
      </c>
    </row>
    <row r="9519" ht="18" customHeight="1">
      <c r="A9519" t="n">
        <v>9518</v>
      </c>
      <c r="B9519" t="inlineStr">
        <is>
          <t>CA-2015-123939</t>
        </is>
      </c>
      <c r="C9519" s="18" t="inlineStr">
        <is>
          <t>2015-08-24</t>
        </is>
      </c>
      <c r="D9519" s="18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19" t="n">
        <v>6.912</v>
      </c>
      <c r="S9519" s="20" t="n">
        <v>3</v>
      </c>
      <c r="T9519" s="21" t="n">
        <v>0.2</v>
      </c>
      <c r="U9519" s="19" t="n">
        <v>2.5056</v>
      </c>
      <c r="V9519" t="n">
        <v>2</v>
      </c>
      <c r="W9519" t="n">
        <v>2015</v>
      </c>
      <c r="X9519" t="inlineStr">
        <is>
          <t>2015Q3</t>
        </is>
      </c>
      <c r="Y9519" t="inlineStr">
        <is>
          <t>2015-08</t>
        </is>
      </c>
      <c r="Z9519" t="inlineStr">
        <is>
          <t>10.1% - 20%</t>
        </is>
      </c>
      <c r="AA9519" t="b">
        <v>1</v>
      </c>
      <c r="AB9519" t="b">
        <v>0</v>
      </c>
      <c r="AC9519" s="19" t="n">
        <v>2.88</v>
      </c>
      <c r="AD9519" s="21" t="n">
        <v>0.3625</v>
      </c>
    </row>
    <row r="9520" ht="18" customHeight="1">
      <c r="A9520" t="n">
        <v>9519</v>
      </c>
      <c r="B9520" t="inlineStr">
        <is>
          <t>CA-2015-123939</t>
        </is>
      </c>
      <c r="C9520" s="18" t="inlineStr">
        <is>
          <t>2015-08-24</t>
        </is>
      </c>
      <c r="D9520" s="18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19" t="n">
        <v>435.504</v>
      </c>
      <c r="S9520" s="20" t="n">
        <v>3</v>
      </c>
      <c r="T9520" s="21" t="n">
        <v>0.2</v>
      </c>
      <c r="U9520" s="19" t="n">
        <v>48.9942</v>
      </c>
      <c r="V9520" t="n">
        <v>2</v>
      </c>
      <c r="W9520" t="n">
        <v>2015</v>
      </c>
      <c r="X9520" t="inlineStr">
        <is>
          <t>2015Q3</t>
        </is>
      </c>
      <c r="Y9520" t="inlineStr">
        <is>
          <t>2015-08</t>
        </is>
      </c>
      <c r="Z9520" t="inlineStr">
        <is>
          <t>10.1% - 20%</t>
        </is>
      </c>
      <c r="AA9520" t="b">
        <v>1</v>
      </c>
      <c r="AB9520" t="b">
        <v>0</v>
      </c>
      <c r="AC9520" s="19" t="n">
        <v>181.46</v>
      </c>
      <c r="AD9520" s="21" t="n">
        <v>0.1125</v>
      </c>
    </row>
    <row r="9521" ht="18" customHeight="1">
      <c r="A9521" t="n">
        <v>9520</v>
      </c>
      <c r="B9521" t="inlineStr">
        <is>
          <t>US-2017-104451</t>
        </is>
      </c>
      <c r="C9521" s="18" t="inlineStr">
        <is>
          <t>2017-05-08</t>
        </is>
      </c>
      <c r="D9521" s="18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19" t="n">
        <v>81.08</v>
      </c>
      <c r="S9521" s="20" t="n">
        <v>4</v>
      </c>
      <c r="T9521" s="21" t="n">
        <v>0</v>
      </c>
      <c r="U9521" s="19" t="n">
        <v>22.7024</v>
      </c>
      <c r="V9521" t="n">
        <v>4</v>
      </c>
      <c r="W9521" t="n">
        <v>2017</v>
      </c>
      <c r="X9521" t="inlineStr">
        <is>
          <t>2017Q2</t>
        </is>
      </c>
      <c r="Y9521" t="inlineStr">
        <is>
          <t>2017-05</t>
        </is>
      </c>
      <c r="Z9521" t="inlineStr">
        <is>
          <t>0% (No Discount)</t>
        </is>
      </c>
      <c r="AA9521" t="b">
        <v>1</v>
      </c>
      <c r="AB9521" t="b">
        <v>0</v>
      </c>
      <c r="AC9521" s="19" t="n">
        <v>20.27</v>
      </c>
      <c r="AD9521" s="21" t="n">
        <v>0.28</v>
      </c>
    </row>
    <row r="9522" ht="18" customHeight="1">
      <c r="A9522" t="n">
        <v>9521</v>
      </c>
      <c r="B9522" t="inlineStr">
        <is>
          <t>CA-2016-101189</t>
        </is>
      </c>
      <c r="C9522" s="18" t="inlineStr">
        <is>
          <t>2016-02-04</t>
        </is>
      </c>
      <c r="D9522" s="18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19" t="n">
        <v>93.02</v>
      </c>
      <c r="S9522" s="20" t="n">
        <v>2</v>
      </c>
      <c r="T9522" s="21" t="n">
        <v>0</v>
      </c>
      <c r="U9522" s="19" t="n">
        <v>3.7208</v>
      </c>
      <c r="V9522" t="n">
        <v>5</v>
      </c>
      <c r="W9522" t="n">
        <v>2016</v>
      </c>
      <c r="X9522" t="inlineStr">
        <is>
          <t>2016Q1</t>
        </is>
      </c>
      <c r="Y9522" t="inlineStr">
        <is>
          <t>2016-02</t>
        </is>
      </c>
      <c r="Z9522" t="inlineStr">
        <is>
          <t>0% (No Discount)</t>
        </is>
      </c>
      <c r="AA9522" t="b">
        <v>1</v>
      </c>
      <c r="AB9522" t="b">
        <v>0</v>
      </c>
      <c r="AC9522" s="19" t="n">
        <v>46.51</v>
      </c>
      <c r="AD9522" s="21" t="n">
        <v>0.04</v>
      </c>
    </row>
    <row r="9523" ht="18" customHeight="1">
      <c r="A9523" t="n">
        <v>9522</v>
      </c>
      <c r="B9523" t="inlineStr">
        <is>
          <t>CA-2014-169446</t>
        </is>
      </c>
      <c r="C9523" s="18" t="inlineStr">
        <is>
          <t>2014-12-19</t>
        </is>
      </c>
      <c r="D9523" s="18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19" t="n">
        <v>323.976</v>
      </c>
      <c r="S9523" s="20" t="n">
        <v>3</v>
      </c>
      <c r="T9523" s="21" t="n">
        <v>0.2</v>
      </c>
      <c r="U9523" s="19" t="n">
        <v>36.4473</v>
      </c>
      <c r="V9523" t="n">
        <v>6</v>
      </c>
      <c r="W9523" t="n">
        <v>2014</v>
      </c>
      <c r="X9523" t="inlineStr">
        <is>
          <t>2014Q4</t>
        </is>
      </c>
      <c r="Y9523" t="inlineStr">
        <is>
          <t>2014-12</t>
        </is>
      </c>
      <c r="Z9523" t="inlineStr">
        <is>
          <t>10.1% - 20%</t>
        </is>
      </c>
      <c r="AA9523" t="b">
        <v>1</v>
      </c>
      <c r="AB9523" t="b">
        <v>0</v>
      </c>
      <c r="AC9523" s="19" t="n">
        <v>134.99</v>
      </c>
      <c r="AD9523" s="21" t="n">
        <v>0.1125</v>
      </c>
    </row>
    <row r="9524" ht="18" customHeight="1">
      <c r="A9524" t="n">
        <v>9523</v>
      </c>
      <c r="B9524" t="inlineStr">
        <is>
          <t>CA-2014-169446</t>
        </is>
      </c>
      <c r="C9524" s="18" t="inlineStr">
        <is>
          <t>2014-12-19</t>
        </is>
      </c>
      <c r="D9524" s="18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19" t="n">
        <v>15.552</v>
      </c>
      <c r="S9524" s="20" t="n">
        <v>3</v>
      </c>
      <c r="T9524" s="21" t="n">
        <v>0.2</v>
      </c>
      <c r="U9524" s="19" t="n">
        <v>5.4432</v>
      </c>
      <c r="V9524" t="n">
        <v>6</v>
      </c>
      <c r="W9524" t="n">
        <v>2014</v>
      </c>
      <c r="X9524" t="inlineStr">
        <is>
          <t>2014Q4</t>
        </is>
      </c>
      <c r="Y9524" t="inlineStr">
        <is>
          <t>2014-12</t>
        </is>
      </c>
      <c r="Z9524" t="inlineStr">
        <is>
          <t>10.1% - 20%</t>
        </is>
      </c>
      <c r="AA9524" t="b">
        <v>1</v>
      </c>
      <c r="AB9524" t="b">
        <v>0</v>
      </c>
      <c r="AC9524" s="19" t="n">
        <v>6.48</v>
      </c>
      <c r="AD9524" s="21" t="n">
        <v>0.35</v>
      </c>
    </row>
    <row r="9525" ht="18" customHeight="1">
      <c r="A9525" t="n">
        <v>9524</v>
      </c>
      <c r="B9525" t="inlineStr">
        <is>
          <t>CA-2014-169446</t>
        </is>
      </c>
      <c r="C9525" s="18" t="inlineStr">
        <is>
          <t>2014-12-19</t>
        </is>
      </c>
      <c r="D9525" s="18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19" t="n">
        <v>32.592</v>
      </c>
      <c r="S9525" s="20" t="n">
        <v>3</v>
      </c>
      <c r="T9525" s="21" t="n">
        <v>0.2</v>
      </c>
      <c r="U9525" s="19" t="n">
        <v>-7.7406</v>
      </c>
      <c r="V9525" t="n">
        <v>6</v>
      </c>
      <c r="W9525" t="n">
        <v>2014</v>
      </c>
      <c r="X9525" t="inlineStr">
        <is>
          <t>2014Q4</t>
        </is>
      </c>
      <c r="Y9525" t="inlineStr">
        <is>
          <t>2014-12</t>
        </is>
      </c>
      <c r="Z9525" t="inlineStr">
        <is>
          <t>10.1% - 20%</t>
        </is>
      </c>
      <c r="AA9525" t="b">
        <v>0</v>
      </c>
      <c r="AB9525" t="b">
        <v>1</v>
      </c>
      <c r="AC9525" s="19" t="n">
        <v>13.58</v>
      </c>
      <c r="AD9525" s="21" t="n">
        <v>-0.2375</v>
      </c>
    </row>
    <row r="9526" ht="18" customHeight="1">
      <c r="A9526" t="n">
        <v>9525</v>
      </c>
      <c r="B9526" t="inlineStr">
        <is>
          <t>CA-2017-156958</t>
        </is>
      </c>
      <c r="C9526" s="18" t="inlineStr">
        <is>
          <t>2017-12-05</t>
        </is>
      </c>
      <c r="D9526" s="18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19" t="n">
        <v>83.92</v>
      </c>
      <c r="S9526" s="20" t="n">
        <v>5</v>
      </c>
      <c r="T9526" s="21" t="n">
        <v>0.2</v>
      </c>
      <c r="U9526" s="19" t="n">
        <v>29.372</v>
      </c>
      <c r="V9526" t="n">
        <v>1</v>
      </c>
      <c r="W9526" t="n">
        <v>2017</v>
      </c>
      <c r="X9526" t="inlineStr">
        <is>
          <t>2017Q4</t>
        </is>
      </c>
      <c r="Y9526" t="inlineStr">
        <is>
          <t>2017-12</t>
        </is>
      </c>
      <c r="Z9526" t="inlineStr">
        <is>
          <t>10.1% - 20%</t>
        </is>
      </c>
      <c r="AA9526" t="b">
        <v>1</v>
      </c>
      <c r="AB9526" t="b">
        <v>0</v>
      </c>
      <c r="AC9526" s="19" t="n">
        <v>20.98</v>
      </c>
      <c r="AD9526" s="21" t="n">
        <v>0.35</v>
      </c>
    </row>
    <row r="9527" ht="18" customHeight="1">
      <c r="A9527" t="n">
        <v>9526</v>
      </c>
      <c r="B9527" t="inlineStr">
        <is>
          <t>CA-2017-156958</t>
        </is>
      </c>
      <c r="C9527" s="18" t="inlineStr">
        <is>
          <t>2017-12-05</t>
        </is>
      </c>
      <c r="D9527" s="18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19" t="n">
        <v>199.9</v>
      </c>
      <c r="S9527" s="20" t="n">
        <v>5</v>
      </c>
      <c r="T9527" s="21" t="n">
        <v>0</v>
      </c>
      <c r="U9527" s="19" t="n">
        <v>39.98</v>
      </c>
      <c r="V9527" t="n">
        <v>1</v>
      </c>
      <c r="W9527" t="n">
        <v>2017</v>
      </c>
      <c r="X9527" t="inlineStr">
        <is>
          <t>2017Q4</t>
        </is>
      </c>
      <c r="Y9527" t="inlineStr">
        <is>
          <t>2017-12</t>
        </is>
      </c>
      <c r="Z9527" t="inlineStr">
        <is>
          <t>0% (No Discount)</t>
        </is>
      </c>
      <c r="AA9527" t="b">
        <v>1</v>
      </c>
      <c r="AB9527" t="b">
        <v>0</v>
      </c>
      <c r="AC9527" s="19" t="n">
        <v>39.98</v>
      </c>
      <c r="AD9527" s="21" t="n">
        <v>0.2</v>
      </c>
    </row>
    <row r="9528" ht="18" customHeight="1">
      <c r="A9528" t="n">
        <v>9527</v>
      </c>
      <c r="B9528" t="inlineStr">
        <is>
          <t>CA-2017-156958</t>
        </is>
      </c>
      <c r="C9528" s="18" t="inlineStr">
        <is>
          <t>2017-12-05</t>
        </is>
      </c>
      <c r="D9528" s="1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19" t="n">
        <v>31.176</v>
      </c>
      <c r="S9528" s="20" t="n">
        <v>3</v>
      </c>
      <c r="T9528" s="21" t="n">
        <v>0.2</v>
      </c>
      <c r="U9528" s="19" t="n">
        <v>-7.0146</v>
      </c>
      <c r="V9528" t="n">
        <v>1</v>
      </c>
      <c r="W9528" t="n">
        <v>2017</v>
      </c>
      <c r="X9528" t="inlineStr">
        <is>
          <t>2017Q4</t>
        </is>
      </c>
      <c r="Y9528" t="inlineStr">
        <is>
          <t>2017-12</t>
        </is>
      </c>
      <c r="Z9528" t="inlineStr">
        <is>
          <t>10.1% - 20%</t>
        </is>
      </c>
      <c r="AA9528" t="b">
        <v>0</v>
      </c>
      <c r="AB9528" t="b">
        <v>1</v>
      </c>
      <c r="AC9528" s="19" t="n">
        <v>12.99</v>
      </c>
      <c r="AD9528" s="21" t="n">
        <v>-0.225</v>
      </c>
    </row>
    <row r="9529" ht="18" customHeight="1">
      <c r="A9529" t="n">
        <v>9528</v>
      </c>
      <c r="B9529" t="inlineStr">
        <is>
          <t>CA-2017-156958</t>
        </is>
      </c>
      <c r="C9529" s="18" t="inlineStr">
        <is>
          <t>2017-12-05</t>
        </is>
      </c>
      <c r="D9529" s="18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19" t="n">
        <v>172.752</v>
      </c>
      <c r="S9529" s="20" t="n">
        <v>6</v>
      </c>
      <c r="T9529" s="21" t="n">
        <v>0.2</v>
      </c>
      <c r="U9529" s="19" t="n">
        <v>60.4632</v>
      </c>
      <c r="V9529" t="n">
        <v>1</v>
      </c>
      <c r="W9529" t="n">
        <v>2017</v>
      </c>
      <c r="X9529" t="inlineStr">
        <is>
          <t>2017Q4</t>
        </is>
      </c>
      <c r="Y9529" t="inlineStr">
        <is>
          <t>2017-12</t>
        </is>
      </c>
      <c r="Z9529" t="inlineStr">
        <is>
          <t>10.1% - 20%</t>
        </is>
      </c>
      <c r="AA9529" t="b">
        <v>1</v>
      </c>
      <c r="AB9529" t="b">
        <v>0</v>
      </c>
      <c r="AC9529" s="19" t="n">
        <v>35.99</v>
      </c>
      <c r="AD9529" s="21" t="n">
        <v>0.35</v>
      </c>
    </row>
    <row r="9530" ht="18" customHeight="1">
      <c r="A9530" t="n">
        <v>9529</v>
      </c>
      <c r="B9530" t="inlineStr">
        <is>
          <t>CA-2017-156958</t>
        </is>
      </c>
      <c r="C9530" s="18" t="inlineStr">
        <is>
          <t>2017-12-05</t>
        </is>
      </c>
      <c r="D9530" s="18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19" t="n">
        <v>9.295999999999999</v>
      </c>
      <c r="S9530" s="20" t="n">
        <v>2</v>
      </c>
      <c r="T9530" s="21" t="n">
        <v>0.2</v>
      </c>
      <c r="U9530" s="19" t="n">
        <v>3.0212</v>
      </c>
      <c r="V9530" t="n">
        <v>1</v>
      </c>
      <c r="W9530" t="n">
        <v>2017</v>
      </c>
      <c r="X9530" t="inlineStr">
        <is>
          <t>2017Q4</t>
        </is>
      </c>
      <c r="Y9530" t="inlineStr">
        <is>
          <t>2017-12</t>
        </is>
      </c>
      <c r="Z9530" t="inlineStr">
        <is>
          <t>10.1% - 20%</t>
        </is>
      </c>
      <c r="AA9530" t="b">
        <v>1</v>
      </c>
      <c r="AB9530" t="b">
        <v>0</v>
      </c>
      <c r="AC9530" s="19" t="n">
        <v>5.81</v>
      </c>
      <c r="AD9530" s="21" t="n">
        <v>0.325</v>
      </c>
    </row>
    <row r="9531" ht="18" customHeight="1">
      <c r="A9531" t="n">
        <v>9530</v>
      </c>
      <c r="B9531" t="inlineStr">
        <is>
          <t>CA-2017-101637</t>
        </is>
      </c>
      <c r="C9531" s="18" t="inlineStr">
        <is>
          <t>2017-03-24</t>
        </is>
      </c>
      <c r="D9531" s="18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19" t="n">
        <v>12.768</v>
      </c>
      <c r="S9531" s="20" t="n">
        <v>2</v>
      </c>
      <c r="T9531" s="21" t="n">
        <v>0.2</v>
      </c>
      <c r="U9531" s="19" t="n">
        <v>0.9576</v>
      </c>
      <c r="V9531" t="n">
        <v>1</v>
      </c>
      <c r="W9531" t="n">
        <v>2017</v>
      </c>
      <c r="X9531" t="inlineStr">
        <is>
          <t>2017Q1</t>
        </is>
      </c>
      <c r="Y9531" t="inlineStr">
        <is>
          <t>2017-03</t>
        </is>
      </c>
      <c r="Z9531" t="inlineStr">
        <is>
          <t>10.1% - 20%</t>
        </is>
      </c>
      <c r="AA9531" t="b">
        <v>1</v>
      </c>
      <c r="AB9531" t="b">
        <v>0</v>
      </c>
      <c r="AC9531" s="19" t="n">
        <v>7.98</v>
      </c>
      <c r="AD9531" s="21" t="n">
        <v>0.075</v>
      </c>
    </row>
    <row r="9532" ht="18" customHeight="1">
      <c r="A9532" t="n">
        <v>9531</v>
      </c>
      <c r="B9532" t="inlineStr">
        <is>
          <t>CA-2017-111759</t>
        </is>
      </c>
      <c r="C9532" s="18" t="inlineStr">
        <is>
          <t>2017-07-08</t>
        </is>
      </c>
      <c r="D9532" s="18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19" t="n">
        <v>52.76</v>
      </c>
      <c r="S9532" s="20" t="n">
        <v>2</v>
      </c>
      <c r="T9532" s="21" t="n">
        <v>0</v>
      </c>
      <c r="U9532" s="19" t="n">
        <v>24.2696</v>
      </c>
      <c r="V9532" t="n">
        <v>4</v>
      </c>
      <c r="W9532" t="n">
        <v>2017</v>
      </c>
      <c r="X9532" t="inlineStr">
        <is>
          <t>2017Q3</t>
        </is>
      </c>
      <c r="Y9532" t="inlineStr">
        <is>
          <t>2017-07</t>
        </is>
      </c>
      <c r="Z9532" t="inlineStr">
        <is>
          <t>0% (No Discount)</t>
        </is>
      </c>
      <c r="AA9532" t="b">
        <v>1</v>
      </c>
      <c r="AB9532" t="b">
        <v>0</v>
      </c>
      <c r="AC9532" s="19" t="n">
        <v>26.38</v>
      </c>
      <c r="AD9532" s="21" t="n">
        <v>0.46</v>
      </c>
    </row>
    <row r="9533" ht="18" customHeight="1">
      <c r="A9533" t="n">
        <v>9532</v>
      </c>
      <c r="B9533" t="inlineStr">
        <is>
          <t>CA-2017-102729</t>
        </is>
      </c>
      <c r="C9533" s="18" t="inlineStr">
        <is>
          <t>2017-10-26</t>
        </is>
      </c>
      <c r="D9533" s="18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19" t="n">
        <v>55.616</v>
      </c>
      <c r="S9533" s="20" t="n">
        <v>2</v>
      </c>
      <c r="T9533" s="21" t="n">
        <v>0.2</v>
      </c>
      <c r="U9533" s="19" t="n">
        <v>5.5616</v>
      </c>
      <c r="V9533" t="n">
        <v>5</v>
      </c>
      <c r="W9533" t="n">
        <v>2017</v>
      </c>
      <c r="X9533" t="inlineStr">
        <is>
          <t>2017Q4</t>
        </is>
      </c>
      <c r="Y9533" t="inlineStr">
        <is>
          <t>2017-10</t>
        </is>
      </c>
      <c r="Z9533" t="inlineStr">
        <is>
          <t>10.1% - 20%</t>
        </is>
      </c>
      <c r="AA9533" t="b">
        <v>1</v>
      </c>
      <c r="AB9533" t="b">
        <v>0</v>
      </c>
      <c r="AC9533" s="19" t="n">
        <v>34.76</v>
      </c>
      <c r="AD9533" s="21" t="n">
        <v>0.1</v>
      </c>
    </row>
    <row r="9534" ht="18" customHeight="1">
      <c r="A9534" t="n">
        <v>9533</v>
      </c>
      <c r="B9534" t="inlineStr">
        <is>
          <t>CA-2016-116596</t>
        </is>
      </c>
      <c r="C9534" s="18" t="inlineStr">
        <is>
          <t>2016-10-27</t>
        </is>
      </c>
      <c r="D9534" s="18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19" t="n">
        <v>427.644</v>
      </c>
      <c r="S9534" s="20" t="n">
        <v>14</v>
      </c>
      <c r="T9534" s="21" t="n">
        <v>0.1</v>
      </c>
      <c r="U9534" s="19" t="n">
        <v>80.77719999999999</v>
      </c>
      <c r="V9534" t="n">
        <v>4</v>
      </c>
      <c r="W9534" t="n">
        <v>2016</v>
      </c>
      <c r="X9534" t="inlineStr">
        <is>
          <t>2016Q4</t>
        </is>
      </c>
      <c r="Y9534" t="inlineStr">
        <is>
          <t>2016-10</t>
        </is>
      </c>
      <c r="Z9534" t="inlineStr">
        <is>
          <t>0.1% - 10%</t>
        </is>
      </c>
      <c r="AA9534" t="b">
        <v>1</v>
      </c>
      <c r="AB9534" t="b">
        <v>0</v>
      </c>
      <c r="AC9534" s="19" t="n">
        <v>33.94</v>
      </c>
      <c r="AD9534" s="21" t="n">
        <v>0.1889</v>
      </c>
    </row>
    <row r="9535" ht="18" customHeight="1">
      <c r="A9535" t="n">
        <v>9534</v>
      </c>
      <c r="B9535" t="inlineStr">
        <is>
          <t>CA-2016-116596</t>
        </is>
      </c>
      <c r="C9535" s="18" t="inlineStr">
        <is>
          <t>2016-10-27</t>
        </is>
      </c>
      <c r="D9535" s="18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19" t="n">
        <v>40.67</v>
      </c>
      <c r="S9535" s="20" t="n">
        <v>7</v>
      </c>
      <c r="T9535" s="21" t="n">
        <v>0</v>
      </c>
      <c r="U9535" s="19" t="n">
        <v>12.6077</v>
      </c>
      <c r="V9535" t="n">
        <v>4</v>
      </c>
      <c r="W9535" t="n">
        <v>2016</v>
      </c>
      <c r="X9535" t="inlineStr">
        <is>
          <t>2016Q4</t>
        </is>
      </c>
      <c r="Y9535" t="inlineStr">
        <is>
          <t>2016-10</t>
        </is>
      </c>
      <c r="Z9535" t="inlineStr">
        <is>
          <t>0% (No Discount)</t>
        </is>
      </c>
      <c r="AA9535" t="b">
        <v>1</v>
      </c>
      <c r="AB9535" t="b">
        <v>0</v>
      </c>
      <c r="AC9535" s="19" t="n">
        <v>5.81</v>
      </c>
      <c r="AD9535" s="21" t="n">
        <v>0.31</v>
      </c>
    </row>
    <row r="9536" ht="18" customHeight="1">
      <c r="A9536" t="n">
        <v>9535</v>
      </c>
      <c r="B9536" t="inlineStr">
        <is>
          <t>CA-2016-116596</t>
        </is>
      </c>
      <c r="C9536" s="18" t="inlineStr">
        <is>
          <t>2016-10-27</t>
        </is>
      </c>
      <c r="D9536" s="18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19" t="n">
        <v>33.48</v>
      </c>
      <c r="S9536" s="20" t="n">
        <v>2</v>
      </c>
      <c r="T9536" s="21" t="n">
        <v>0</v>
      </c>
      <c r="U9536" s="19" t="n">
        <v>1.3392</v>
      </c>
      <c r="V9536" t="n">
        <v>4</v>
      </c>
      <c r="W9536" t="n">
        <v>2016</v>
      </c>
      <c r="X9536" t="inlineStr">
        <is>
          <t>2016Q4</t>
        </is>
      </c>
      <c r="Y9536" t="inlineStr">
        <is>
          <t>2016-10</t>
        </is>
      </c>
      <c r="Z9536" t="inlineStr">
        <is>
          <t>0% (No Discount)</t>
        </is>
      </c>
      <c r="AA9536" t="b">
        <v>1</v>
      </c>
      <c r="AB9536" t="b">
        <v>0</v>
      </c>
      <c r="AC9536" s="19" t="n">
        <v>16.74</v>
      </c>
      <c r="AD9536" s="21" t="n">
        <v>0.04</v>
      </c>
    </row>
    <row r="9537" ht="18" customHeight="1">
      <c r="A9537" t="n">
        <v>9536</v>
      </c>
      <c r="B9537" t="inlineStr">
        <is>
          <t>CA-2016-116596</t>
        </is>
      </c>
      <c r="C9537" s="18" t="inlineStr">
        <is>
          <t>2016-10-27</t>
        </is>
      </c>
      <c r="D9537" s="18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19" t="n">
        <v>9.728</v>
      </c>
      <c r="S9537" s="20" t="n">
        <v>2</v>
      </c>
      <c r="T9537" s="21" t="n">
        <v>0.2</v>
      </c>
      <c r="U9537" s="19" t="n">
        <v>3.2832</v>
      </c>
      <c r="V9537" t="n">
        <v>4</v>
      </c>
      <c r="W9537" t="n">
        <v>2016</v>
      </c>
      <c r="X9537" t="inlineStr">
        <is>
          <t>2016Q4</t>
        </is>
      </c>
      <c r="Y9537" t="inlineStr">
        <is>
          <t>2016-10</t>
        </is>
      </c>
      <c r="Z9537" t="inlineStr">
        <is>
          <t>10.1% - 20%</t>
        </is>
      </c>
      <c r="AA9537" t="b">
        <v>1</v>
      </c>
      <c r="AB9537" t="b">
        <v>0</v>
      </c>
      <c r="AC9537" s="19" t="n">
        <v>6.08</v>
      </c>
      <c r="AD9537" s="21" t="n">
        <v>0.3375</v>
      </c>
    </row>
    <row r="9538" ht="18" customHeight="1">
      <c r="A9538" t="n">
        <v>9537</v>
      </c>
      <c r="B9538" t="inlineStr">
        <is>
          <t>CA-2017-124191</t>
        </is>
      </c>
      <c r="C9538" s="18" t="inlineStr">
        <is>
          <t>2017-06-12</t>
        </is>
      </c>
      <c r="D9538" s="1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19" t="n">
        <v>8.856</v>
      </c>
      <c r="S9538" s="20" t="n">
        <v>3</v>
      </c>
      <c r="T9538" s="21" t="n">
        <v>0.6</v>
      </c>
      <c r="U9538" s="19" t="n">
        <v>-6.8634</v>
      </c>
      <c r="V9538" t="n">
        <v>2</v>
      </c>
      <c r="W9538" t="n">
        <v>2017</v>
      </c>
      <c r="X9538" t="inlineStr">
        <is>
          <t>2017Q2</t>
        </is>
      </c>
      <c r="Y9538" t="inlineStr">
        <is>
          <t>2017-06</t>
        </is>
      </c>
      <c r="Z9538" t="inlineStr">
        <is>
          <t>&gt; 50% (Deep Discount)</t>
        </is>
      </c>
      <c r="AA9538" t="b">
        <v>0</v>
      </c>
      <c r="AB9538" t="b">
        <v>1</v>
      </c>
      <c r="AC9538" s="19" t="n">
        <v>7.38</v>
      </c>
      <c r="AD9538" s="21" t="n">
        <v>-0.775</v>
      </c>
    </row>
    <row r="9539" ht="18" customHeight="1">
      <c r="A9539" t="n">
        <v>9538</v>
      </c>
      <c r="B9539" t="inlineStr">
        <is>
          <t>CA-2016-148747</t>
        </is>
      </c>
      <c r="C9539" s="18" t="inlineStr">
        <is>
          <t>2016-09-25</t>
        </is>
      </c>
      <c r="D9539" s="18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19" t="n">
        <v>477.666</v>
      </c>
      <c r="S9539" s="20" t="n">
        <v>2</v>
      </c>
      <c r="T9539" s="21" t="n">
        <v>0.15</v>
      </c>
      <c r="U9539" s="19" t="n">
        <v>84.294</v>
      </c>
      <c r="V9539" t="n">
        <v>2</v>
      </c>
      <c r="W9539" t="n">
        <v>2016</v>
      </c>
      <c r="X9539" t="inlineStr">
        <is>
          <t>2016Q3</t>
        </is>
      </c>
      <c r="Y9539" t="inlineStr">
        <is>
          <t>2016-09</t>
        </is>
      </c>
      <c r="Z9539" t="inlineStr">
        <is>
          <t>10.1% - 20%</t>
        </is>
      </c>
      <c r="AA9539" t="b">
        <v>1</v>
      </c>
      <c r="AB9539" t="b">
        <v>0</v>
      </c>
      <c r="AC9539" s="19" t="n">
        <v>280.98</v>
      </c>
      <c r="AD9539" s="21" t="n">
        <v>0.1765</v>
      </c>
    </row>
    <row r="9540" ht="18" customHeight="1">
      <c r="A9540" t="n">
        <v>9539</v>
      </c>
      <c r="B9540" t="inlineStr">
        <is>
          <t>US-2017-169488</t>
        </is>
      </c>
      <c r="C9540" s="18" t="inlineStr">
        <is>
          <t>2017-09-07</t>
        </is>
      </c>
      <c r="D9540" s="18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19" t="n">
        <v>16.9</v>
      </c>
      <c r="S9540" s="20" t="n">
        <v>5</v>
      </c>
      <c r="T9540" s="21" t="n">
        <v>0</v>
      </c>
      <c r="U9540" s="19" t="n">
        <v>7.774</v>
      </c>
      <c r="V9540" t="n">
        <v>2</v>
      </c>
      <c r="W9540" t="n">
        <v>2017</v>
      </c>
      <c r="X9540" t="inlineStr">
        <is>
          <t>2017Q3</t>
        </is>
      </c>
      <c r="Y9540" t="inlineStr">
        <is>
          <t>2017-09</t>
        </is>
      </c>
      <c r="Z9540" t="inlineStr">
        <is>
          <t>0% (No Discount)</t>
        </is>
      </c>
      <c r="AA9540" t="b">
        <v>1</v>
      </c>
      <c r="AB9540" t="b">
        <v>0</v>
      </c>
      <c r="AC9540" s="19" t="n">
        <v>3.38</v>
      </c>
      <c r="AD9540" s="21" t="n">
        <v>0.46</v>
      </c>
    </row>
    <row r="9541" ht="18" customHeight="1">
      <c r="A9541" t="n">
        <v>9540</v>
      </c>
      <c r="B9541" t="inlineStr">
        <is>
          <t>US-2017-169488</t>
        </is>
      </c>
      <c r="C9541" s="18" t="inlineStr">
        <is>
          <t>2017-09-07</t>
        </is>
      </c>
      <c r="D9541" s="18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19" t="n">
        <v>39.96</v>
      </c>
      <c r="S9541" s="20" t="n">
        <v>2</v>
      </c>
      <c r="T9541" s="21" t="n">
        <v>0</v>
      </c>
      <c r="U9541" s="19" t="n">
        <v>18.7812</v>
      </c>
      <c r="V9541" t="n">
        <v>2</v>
      </c>
      <c r="W9541" t="n">
        <v>2017</v>
      </c>
      <c r="X9541" t="inlineStr">
        <is>
          <t>2017Q3</t>
        </is>
      </c>
      <c r="Y9541" t="inlineStr">
        <is>
          <t>2017-09</t>
        </is>
      </c>
      <c r="Z9541" t="inlineStr">
        <is>
          <t>0% (No Discount)</t>
        </is>
      </c>
      <c r="AA9541" t="b">
        <v>1</v>
      </c>
      <c r="AB9541" t="b">
        <v>0</v>
      </c>
      <c r="AC9541" s="19" t="n">
        <v>19.98</v>
      </c>
      <c r="AD9541" s="21" t="n">
        <v>0.47</v>
      </c>
    </row>
    <row r="9542" ht="18" customHeight="1">
      <c r="A9542" t="n">
        <v>9541</v>
      </c>
      <c r="B9542" t="inlineStr">
        <is>
          <t>CA-2015-135727</t>
        </is>
      </c>
      <c r="C9542" s="18" t="inlineStr">
        <is>
          <t>2015-05-11</t>
        </is>
      </c>
      <c r="D9542" s="18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19" t="n">
        <v>191.968</v>
      </c>
      <c r="S9542" s="20" t="n">
        <v>7</v>
      </c>
      <c r="T9542" s="21" t="n">
        <v>0.2</v>
      </c>
      <c r="U9542" s="19" t="n">
        <v>16.7972</v>
      </c>
      <c r="V9542" t="n">
        <v>5</v>
      </c>
      <c r="W9542" t="n">
        <v>2015</v>
      </c>
      <c r="X9542" t="inlineStr">
        <is>
          <t>2015Q2</t>
        </is>
      </c>
      <c r="Y9542" t="inlineStr">
        <is>
          <t>2015-05</t>
        </is>
      </c>
      <c r="Z9542" t="inlineStr">
        <is>
          <t>10.1% - 20%</t>
        </is>
      </c>
      <c r="AA9542" t="b">
        <v>1</v>
      </c>
      <c r="AB9542" t="b">
        <v>0</v>
      </c>
      <c r="AC9542" s="19" t="n">
        <v>34.28</v>
      </c>
      <c r="AD9542" s="21" t="n">
        <v>0.08749999999999999</v>
      </c>
    </row>
    <row r="9543" ht="18" customHeight="1">
      <c r="A9543" t="n">
        <v>9542</v>
      </c>
      <c r="B9543" t="inlineStr">
        <is>
          <t>CA-2015-135251</t>
        </is>
      </c>
      <c r="C9543" s="18" t="inlineStr">
        <is>
          <t>2015-08-06</t>
        </is>
      </c>
      <c r="D9543" s="18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19" t="n">
        <v>35.52</v>
      </c>
      <c r="S9543" s="20" t="n">
        <v>3</v>
      </c>
      <c r="T9543" s="21" t="n">
        <v>0.2</v>
      </c>
      <c r="U9543" s="19" t="n">
        <v>13.32</v>
      </c>
      <c r="V9543" t="n">
        <v>4</v>
      </c>
      <c r="W9543" t="n">
        <v>2015</v>
      </c>
      <c r="X9543" t="inlineStr">
        <is>
          <t>2015Q3</t>
        </is>
      </c>
      <c r="Y9543" t="inlineStr">
        <is>
          <t>2015-08</t>
        </is>
      </c>
      <c r="Z9543" t="inlineStr">
        <is>
          <t>10.1% - 20%</t>
        </is>
      </c>
      <c r="AA9543" t="b">
        <v>1</v>
      </c>
      <c r="AB9543" t="b">
        <v>0</v>
      </c>
      <c r="AC9543" s="19" t="n">
        <v>14.8</v>
      </c>
      <c r="AD9543" s="21" t="n">
        <v>0.375</v>
      </c>
    </row>
    <row r="9544" ht="18" customHeight="1">
      <c r="A9544" t="n">
        <v>9543</v>
      </c>
      <c r="B9544" t="inlineStr">
        <is>
          <t>CA-2015-135251</t>
        </is>
      </c>
      <c r="C9544" s="18" t="inlineStr">
        <is>
          <t>2015-08-06</t>
        </is>
      </c>
      <c r="D9544" s="18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19" t="n">
        <v>6.23</v>
      </c>
      <c r="S9544" s="20" t="n">
        <v>5</v>
      </c>
      <c r="T9544" s="21" t="n">
        <v>0.8</v>
      </c>
      <c r="U9544" s="19" t="n">
        <v>-9.656499999999999</v>
      </c>
      <c r="V9544" t="n">
        <v>4</v>
      </c>
      <c r="W9544" t="n">
        <v>2015</v>
      </c>
      <c r="X9544" t="inlineStr">
        <is>
          <t>2015Q3</t>
        </is>
      </c>
      <c r="Y9544" t="inlineStr">
        <is>
          <t>2015-08</t>
        </is>
      </c>
      <c r="Z9544" t="inlineStr">
        <is>
          <t>&gt; 50% (Deep Discount)</t>
        </is>
      </c>
      <c r="AA9544" t="b">
        <v>0</v>
      </c>
      <c r="AB9544" t="b">
        <v>1</v>
      </c>
      <c r="AC9544" s="19" t="n">
        <v>6.23</v>
      </c>
      <c r="AD9544" s="21" t="n">
        <v>-1.55</v>
      </c>
    </row>
    <row r="9545" ht="18" customHeight="1">
      <c r="A9545" t="n">
        <v>9544</v>
      </c>
      <c r="B9545" t="inlineStr">
        <is>
          <t>CA-2015-135251</t>
        </is>
      </c>
      <c r="C9545" s="18" t="inlineStr">
        <is>
          <t>2015-08-06</t>
        </is>
      </c>
      <c r="D9545" s="18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19" t="n">
        <v>56.704</v>
      </c>
      <c r="S9545" s="20" t="n">
        <v>2</v>
      </c>
      <c r="T9545" s="21" t="n">
        <v>0.2</v>
      </c>
      <c r="U9545" s="19" t="n">
        <v>19.1376</v>
      </c>
      <c r="V9545" t="n">
        <v>4</v>
      </c>
      <c r="W9545" t="n">
        <v>2015</v>
      </c>
      <c r="X9545" t="inlineStr">
        <is>
          <t>2015Q3</t>
        </is>
      </c>
      <c r="Y9545" t="inlineStr">
        <is>
          <t>2015-08</t>
        </is>
      </c>
      <c r="Z9545" t="inlineStr">
        <is>
          <t>10.1% - 20%</t>
        </is>
      </c>
      <c r="AA9545" t="b">
        <v>1</v>
      </c>
      <c r="AB9545" t="b">
        <v>0</v>
      </c>
      <c r="AC9545" s="19" t="n">
        <v>35.44</v>
      </c>
      <c r="AD9545" s="21" t="n">
        <v>0.3375</v>
      </c>
    </row>
    <row r="9546" ht="18" customHeight="1">
      <c r="A9546" t="n">
        <v>9545</v>
      </c>
      <c r="B9546" t="inlineStr">
        <is>
          <t>CA-2015-135251</t>
        </is>
      </c>
      <c r="C9546" s="18" t="inlineStr">
        <is>
          <t>2015-08-06</t>
        </is>
      </c>
      <c r="D9546" s="18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19" t="n">
        <v>369.1992</v>
      </c>
      <c r="S9546" s="20" t="n">
        <v>3</v>
      </c>
      <c r="T9546" s="21" t="n">
        <v>0.32</v>
      </c>
      <c r="U9546" s="19" t="n">
        <v>-114.0174</v>
      </c>
      <c r="V9546" t="n">
        <v>4</v>
      </c>
      <c r="W9546" t="n">
        <v>2015</v>
      </c>
      <c r="X9546" t="inlineStr">
        <is>
          <t>2015Q3</t>
        </is>
      </c>
      <c r="Y9546" t="inlineStr">
        <is>
          <t>2015-08</t>
        </is>
      </c>
      <c r="Z9546" t="inlineStr">
        <is>
          <t>30.1% - 50%</t>
        </is>
      </c>
      <c r="AA9546" t="b">
        <v>0</v>
      </c>
      <c r="AB9546" t="b">
        <v>1</v>
      </c>
      <c r="AC9546" s="19" t="n">
        <v>180.98</v>
      </c>
      <c r="AD9546" s="21" t="n">
        <v>-0.3088</v>
      </c>
    </row>
    <row r="9547" ht="18" customHeight="1">
      <c r="A9547" t="n">
        <v>9546</v>
      </c>
      <c r="B9547" t="inlineStr">
        <is>
          <t>CA-2014-166590</t>
        </is>
      </c>
      <c r="C9547" s="18" t="inlineStr">
        <is>
          <t>2014-10-29</t>
        </is>
      </c>
      <c r="D9547" s="18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19" t="n">
        <v>1.98</v>
      </c>
      <c r="S9547" s="20" t="n">
        <v>2</v>
      </c>
      <c r="T9547" s="21" t="n">
        <v>0</v>
      </c>
      <c r="U9547" s="19" t="n">
        <v>0.891</v>
      </c>
      <c r="V9547" t="n">
        <v>4</v>
      </c>
      <c r="W9547" t="n">
        <v>2014</v>
      </c>
      <c r="X9547" t="inlineStr">
        <is>
          <t>2014Q4</t>
        </is>
      </c>
      <c r="Y9547" t="inlineStr">
        <is>
          <t>2014-10</t>
        </is>
      </c>
      <c r="Z9547" t="inlineStr">
        <is>
          <t>0% (No Discount)</t>
        </is>
      </c>
      <c r="AA9547" t="b">
        <v>1</v>
      </c>
      <c r="AB9547" t="b">
        <v>0</v>
      </c>
      <c r="AC9547" s="19" t="n">
        <v>0.99</v>
      </c>
      <c r="AD9547" s="21" t="n">
        <v>0.45</v>
      </c>
    </row>
    <row r="9548" ht="18" customHeight="1">
      <c r="A9548" t="n">
        <v>9547</v>
      </c>
      <c r="B9548" t="inlineStr">
        <is>
          <t>CA-2014-166590</t>
        </is>
      </c>
      <c r="C9548" s="18" t="inlineStr">
        <is>
          <t>2014-10-29</t>
        </is>
      </c>
      <c r="D9548" s="1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19" t="n">
        <v>75.88</v>
      </c>
      <c r="S9548" s="20" t="n">
        <v>2</v>
      </c>
      <c r="T9548" s="21" t="n">
        <v>0</v>
      </c>
      <c r="U9548" s="19" t="n">
        <v>35.6636</v>
      </c>
      <c r="V9548" t="n">
        <v>4</v>
      </c>
      <c r="W9548" t="n">
        <v>2014</v>
      </c>
      <c r="X9548" t="inlineStr">
        <is>
          <t>2014Q4</t>
        </is>
      </c>
      <c r="Y9548" t="inlineStr">
        <is>
          <t>2014-10</t>
        </is>
      </c>
      <c r="Z9548" t="inlineStr">
        <is>
          <t>0% (No Discount)</t>
        </is>
      </c>
      <c r="AA9548" t="b">
        <v>1</v>
      </c>
      <c r="AB9548" t="b">
        <v>0</v>
      </c>
      <c r="AC9548" s="19" t="n">
        <v>37.94</v>
      </c>
      <c r="AD9548" s="21" t="n">
        <v>0.47</v>
      </c>
    </row>
    <row r="9549" ht="18" customHeight="1">
      <c r="A9549" t="n">
        <v>9548</v>
      </c>
      <c r="B9549" t="inlineStr">
        <is>
          <t>CA-2016-131744</t>
        </is>
      </c>
      <c r="C9549" s="18" t="inlineStr">
        <is>
          <t>2016-06-18</t>
        </is>
      </c>
      <c r="D9549" s="18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19" t="n">
        <v>6.848</v>
      </c>
      <c r="S9549" s="20" t="n">
        <v>2</v>
      </c>
      <c r="T9549" s="21" t="n">
        <v>0.2</v>
      </c>
      <c r="U9549" s="19" t="n">
        <v>2.14</v>
      </c>
      <c r="V9549" t="n">
        <v>2</v>
      </c>
      <c r="W9549" t="n">
        <v>2016</v>
      </c>
      <c r="X9549" t="inlineStr">
        <is>
          <t>2016Q2</t>
        </is>
      </c>
      <c r="Y9549" t="inlineStr">
        <is>
          <t>2016-06</t>
        </is>
      </c>
      <c r="Z9549" t="inlineStr">
        <is>
          <t>10.1% - 20%</t>
        </is>
      </c>
      <c r="AA9549" t="b">
        <v>1</v>
      </c>
      <c r="AB9549" t="b">
        <v>0</v>
      </c>
      <c r="AC9549" s="19" t="n">
        <v>4.28</v>
      </c>
      <c r="AD9549" s="21" t="n">
        <v>0.3125</v>
      </c>
    </row>
    <row r="9550" ht="18" customHeight="1">
      <c r="A9550" t="n">
        <v>9549</v>
      </c>
      <c r="B9550" t="inlineStr">
        <is>
          <t>CA-2016-131744</t>
        </is>
      </c>
      <c r="C9550" s="18" t="inlineStr">
        <is>
          <t>2016-06-18</t>
        </is>
      </c>
      <c r="D9550" s="18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19" t="n">
        <v>4.626</v>
      </c>
      <c r="S9550" s="20" t="n">
        <v>2</v>
      </c>
      <c r="T9550" s="21" t="n">
        <v>0.7</v>
      </c>
      <c r="U9550" s="19" t="n">
        <v>-3.855</v>
      </c>
      <c r="V9550" t="n">
        <v>2</v>
      </c>
      <c r="W9550" t="n">
        <v>2016</v>
      </c>
      <c r="X9550" t="inlineStr">
        <is>
          <t>2016Q2</t>
        </is>
      </c>
      <c r="Y9550" t="inlineStr">
        <is>
          <t>2016-06</t>
        </is>
      </c>
      <c r="Z9550" t="inlineStr">
        <is>
          <t>&gt; 50% (Deep Discount)</t>
        </is>
      </c>
      <c r="AA9550" t="b">
        <v>0</v>
      </c>
      <c r="AB9550" t="b">
        <v>1</v>
      </c>
      <c r="AC9550" s="19" t="n">
        <v>7.71</v>
      </c>
      <c r="AD9550" s="21" t="n">
        <v>-0.8333</v>
      </c>
    </row>
    <row r="9551" ht="18" customHeight="1">
      <c r="A9551" t="n">
        <v>9550</v>
      </c>
      <c r="B9551" t="inlineStr">
        <is>
          <t>CA-2016-131744</t>
        </is>
      </c>
      <c r="C9551" s="18" t="inlineStr">
        <is>
          <t>2016-06-18</t>
        </is>
      </c>
      <c r="D9551" s="18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19" t="n">
        <v>453.6</v>
      </c>
      <c r="S9551" s="20" t="n">
        <v>3</v>
      </c>
      <c r="T9551" s="21" t="n">
        <v>0.2</v>
      </c>
      <c r="U9551" s="19" t="n">
        <v>90.72</v>
      </c>
      <c r="V9551" t="n">
        <v>2</v>
      </c>
      <c r="W9551" t="n">
        <v>2016</v>
      </c>
      <c r="X9551" t="inlineStr">
        <is>
          <t>2016Q2</t>
        </is>
      </c>
      <c r="Y9551" t="inlineStr">
        <is>
          <t>2016-06</t>
        </is>
      </c>
      <c r="Z9551" t="inlineStr">
        <is>
          <t>10.1% - 20%</t>
        </is>
      </c>
      <c r="AA9551" t="b">
        <v>1</v>
      </c>
      <c r="AB9551" t="b">
        <v>0</v>
      </c>
      <c r="AC9551" s="19" t="n">
        <v>189</v>
      </c>
      <c r="AD9551" s="21" t="n">
        <v>0.2</v>
      </c>
    </row>
    <row r="9552" ht="18" customHeight="1">
      <c r="A9552" t="n">
        <v>9551</v>
      </c>
      <c r="B9552" t="inlineStr">
        <is>
          <t>CA-2015-160864</t>
        </is>
      </c>
      <c r="C9552" s="18" t="inlineStr">
        <is>
          <t>2015-05-03</t>
        </is>
      </c>
      <c r="D9552" s="18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19" t="n">
        <v>13.848</v>
      </c>
      <c r="S9552" s="20" t="n">
        <v>3</v>
      </c>
      <c r="T9552" s="21" t="n">
        <v>0.2</v>
      </c>
      <c r="U9552" s="19" t="n">
        <v>5.193</v>
      </c>
      <c r="V9552" t="n">
        <v>3</v>
      </c>
      <c r="W9552" t="n">
        <v>2015</v>
      </c>
      <c r="X9552" t="inlineStr">
        <is>
          <t>2015Q2</t>
        </is>
      </c>
      <c r="Y9552" t="inlineStr">
        <is>
          <t>2015-05</t>
        </is>
      </c>
      <c r="Z9552" t="inlineStr">
        <is>
          <t>10.1% - 20%</t>
        </is>
      </c>
      <c r="AA9552" t="b">
        <v>1</v>
      </c>
      <c r="AB9552" t="b">
        <v>0</v>
      </c>
      <c r="AC9552" s="19" t="n">
        <v>5.77</v>
      </c>
      <c r="AD9552" s="21" t="n">
        <v>0.375</v>
      </c>
    </row>
    <row r="9553" ht="18" customHeight="1">
      <c r="A9553" t="n">
        <v>9552</v>
      </c>
      <c r="B9553" t="inlineStr">
        <is>
          <t>CA-2015-147690</t>
        </is>
      </c>
      <c r="C9553" s="18" t="inlineStr">
        <is>
          <t>2015-11-10</t>
        </is>
      </c>
      <c r="D9553" s="18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s="19" t="n">
        <v>577.5839999999999</v>
      </c>
      <c r="S9553" s="20" t="n">
        <v>6</v>
      </c>
      <c r="T9553" s="21" t="n">
        <v>0.2</v>
      </c>
      <c r="U9553" s="19" t="n">
        <v>43.3188</v>
      </c>
      <c r="V9553" t="n">
        <v>4</v>
      </c>
      <c r="W9553" t="n">
        <v>2015</v>
      </c>
      <c r="X9553" t="inlineStr">
        <is>
          <t>2015Q4</t>
        </is>
      </c>
      <c r="Y9553" t="inlineStr">
        <is>
          <t>2015-11</t>
        </is>
      </c>
      <c r="Z9553" t="inlineStr">
        <is>
          <t>10.1% - 20%</t>
        </is>
      </c>
      <c r="AA9553" t="b">
        <v>1</v>
      </c>
      <c r="AB9553" t="b">
        <v>0</v>
      </c>
      <c r="AC9553" s="19" t="n">
        <v>120.33</v>
      </c>
      <c r="AD9553" s="21" t="n">
        <v>0.075</v>
      </c>
    </row>
    <row r="9554" ht="18" customHeight="1">
      <c r="A9554" t="n">
        <v>9553</v>
      </c>
      <c r="B9554" t="inlineStr">
        <is>
          <t>CA-2015-163923</t>
        </is>
      </c>
      <c r="C9554" s="18" t="inlineStr">
        <is>
          <t>2015-05-30</t>
        </is>
      </c>
      <c r="D9554" s="18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19" t="n">
        <v>151.96</v>
      </c>
      <c r="S9554" s="20" t="n">
        <v>4</v>
      </c>
      <c r="T9554" s="21" t="n">
        <v>0</v>
      </c>
      <c r="U9554" s="19" t="n">
        <v>36.4704</v>
      </c>
      <c r="V9554" t="n">
        <v>4</v>
      </c>
      <c r="W9554" t="n">
        <v>2015</v>
      </c>
      <c r="X9554" t="inlineStr">
        <is>
          <t>2015Q2</t>
        </is>
      </c>
      <c r="Y9554" t="inlineStr">
        <is>
          <t>2015-05</t>
        </is>
      </c>
      <c r="Z9554" t="inlineStr">
        <is>
          <t>0% (No Discount)</t>
        </is>
      </c>
      <c r="AA9554" t="b">
        <v>1</v>
      </c>
      <c r="AB9554" t="b">
        <v>0</v>
      </c>
      <c r="AC9554" s="19" t="n">
        <v>37.99</v>
      </c>
      <c r="AD9554" s="21" t="n">
        <v>0.24</v>
      </c>
    </row>
    <row r="9555" ht="18" customHeight="1">
      <c r="A9555" t="n">
        <v>9554</v>
      </c>
      <c r="B9555" t="inlineStr">
        <is>
          <t>CA-2016-125724</t>
        </is>
      </c>
      <c r="C9555" s="18" t="inlineStr">
        <is>
          <t>2016-09-22</t>
        </is>
      </c>
      <c r="D9555" s="18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19" t="n">
        <v>68.432</v>
      </c>
      <c r="S9555" s="20" t="n">
        <v>7</v>
      </c>
      <c r="T9555" s="21" t="n">
        <v>0.2</v>
      </c>
      <c r="U9555" s="19" t="n">
        <v>8.554</v>
      </c>
      <c r="V9555" t="n">
        <v>5</v>
      </c>
      <c r="W9555" t="n">
        <v>2016</v>
      </c>
      <c r="X9555" t="inlineStr">
        <is>
          <t>2016Q3</t>
        </is>
      </c>
      <c r="Y9555" t="inlineStr">
        <is>
          <t>2016-09</t>
        </is>
      </c>
      <c r="Z9555" t="inlineStr">
        <is>
          <t>10.1% - 20%</t>
        </is>
      </c>
      <c r="AA9555" t="b">
        <v>1</v>
      </c>
      <c r="AB9555" t="b">
        <v>0</v>
      </c>
      <c r="AC9555" s="19" t="n">
        <v>12.22</v>
      </c>
      <c r="AD9555" s="21" t="n">
        <v>0.125</v>
      </c>
    </row>
    <row r="9556" ht="18" customHeight="1">
      <c r="A9556" t="n">
        <v>9555</v>
      </c>
      <c r="B9556" t="inlineStr">
        <is>
          <t>CA-2015-111612</t>
        </is>
      </c>
      <c r="C9556" s="18" t="inlineStr">
        <is>
          <t>2015-11-28</t>
        </is>
      </c>
      <c r="D9556" s="18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19" t="n">
        <v>71.12</v>
      </c>
      <c r="S9556" s="20" t="n">
        <v>5</v>
      </c>
      <c r="T9556" s="21" t="n">
        <v>0.2</v>
      </c>
      <c r="U9556" s="19" t="n">
        <v>9.779</v>
      </c>
      <c r="V9556" t="n">
        <v>4</v>
      </c>
      <c r="W9556" t="n">
        <v>2015</v>
      </c>
      <c r="X9556" t="inlineStr">
        <is>
          <t>2015Q4</t>
        </is>
      </c>
      <c r="Y9556" t="inlineStr">
        <is>
          <t>2015-11</t>
        </is>
      </c>
      <c r="Z9556" t="inlineStr">
        <is>
          <t>10.1% - 20%</t>
        </is>
      </c>
      <c r="AA9556" t="b">
        <v>1</v>
      </c>
      <c r="AB9556" t="b">
        <v>0</v>
      </c>
      <c r="AC9556" s="19" t="n">
        <v>17.78</v>
      </c>
      <c r="AD9556" s="21" t="n">
        <v>0.1375</v>
      </c>
    </row>
    <row r="9557" ht="18" customHeight="1">
      <c r="A9557" t="n">
        <v>9556</v>
      </c>
      <c r="B9557" t="inlineStr">
        <is>
          <t>CA-2015-111612</t>
        </is>
      </c>
      <c r="C9557" s="18" t="inlineStr">
        <is>
          <t>2015-11-28</t>
        </is>
      </c>
      <c r="D9557" s="18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19" t="n">
        <v>3.008</v>
      </c>
      <c r="S9557" s="20" t="n">
        <v>2</v>
      </c>
      <c r="T9557" s="21" t="n">
        <v>0.2</v>
      </c>
      <c r="U9557" s="19" t="n">
        <v>0.5639999999999999</v>
      </c>
      <c r="V9557" t="n">
        <v>4</v>
      </c>
      <c r="W9557" t="n">
        <v>2015</v>
      </c>
      <c r="X9557" t="inlineStr">
        <is>
          <t>2015Q4</t>
        </is>
      </c>
      <c r="Y9557" t="inlineStr">
        <is>
          <t>2015-11</t>
        </is>
      </c>
      <c r="Z9557" t="inlineStr">
        <is>
          <t>10.1% - 20%</t>
        </is>
      </c>
      <c r="AA9557" t="b">
        <v>1</v>
      </c>
      <c r="AB9557" t="b">
        <v>0</v>
      </c>
      <c r="AC9557" s="19" t="n">
        <v>1.88</v>
      </c>
      <c r="AD9557" s="21" t="n">
        <v>0.1875</v>
      </c>
    </row>
    <row r="9558" ht="18" customHeight="1">
      <c r="A9558" t="n">
        <v>9557</v>
      </c>
      <c r="B9558" t="inlineStr">
        <is>
          <t>CA-2015-156853</t>
        </is>
      </c>
      <c r="C9558" s="18" t="inlineStr">
        <is>
          <t>2015-12-03</t>
        </is>
      </c>
      <c r="D9558" s="1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19" t="n">
        <v>184.66</v>
      </c>
      <c r="S9558" s="20" t="n">
        <v>7</v>
      </c>
      <c r="T9558" s="21" t="n">
        <v>0</v>
      </c>
      <c r="U9558" s="19" t="n">
        <v>84.9436</v>
      </c>
      <c r="V9558" t="n">
        <v>2</v>
      </c>
      <c r="W9558" t="n">
        <v>2015</v>
      </c>
      <c r="X9558" t="inlineStr">
        <is>
          <t>2015Q4</t>
        </is>
      </c>
      <c r="Y9558" t="inlineStr">
        <is>
          <t>2015-12</t>
        </is>
      </c>
      <c r="Z9558" t="inlineStr">
        <is>
          <t>0% (No Discount)</t>
        </is>
      </c>
      <c r="AA9558" t="b">
        <v>1</v>
      </c>
      <c r="AB9558" t="b">
        <v>0</v>
      </c>
      <c r="AC9558" s="19" t="n">
        <v>26.38</v>
      </c>
      <c r="AD9558" s="21" t="n">
        <v>0.46</v>
      </c>
    </row>
    <row r="9559" ht="18" customHeight="1">
      <c r="A9559" t="n">
        <v>9558</v>
      </c>
      <c r="B9559" t="inlineStr">
        <is>
          <t>CA-2014-103086</t>
        </is>
      </c>
      <c r="C9559" s="18" t="inlineStr">
        <is>
          <t>2014-10-17</t>
        </is>
      </c>
      <c r="D9559" s="18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19" t="n">
        <v>5.312</v>
      </c>
      <c r="S9559" s="20" t="n">
        <v>2</v>
      </c>
      <c r="T9559" s="21" t="n">
        <v>0.6</v>
      </c>
      <c r="U9559" s="19" t="n">
        <v>-1.5936</v>
      </c>
      <c r="V9559" t="n">
        <v>2</v>
      </c>
      <c r="W9559" t="n">
        <v>2014</v>
      </c>
      <c r="X9559" t="inlineStr">
        <is>
          <t>2014Q4</t>
        </is>
      </c>
      <c r="Y9559" t="inlineStr">
        <is>
          <t>2014-10</t>
        </is>
      </c>
      <c r="Z9559" t="inlineStr">
        <is>
          <t>&gt; 50% (Deep Discount)</t>
        </is>
      </c>
      <c r="AA9559" t="b">
        <v>0</v>
      </c>
      <c r="AB9559" t="b">
        <v>1</v>
      </c>
      <c r="AC9559" s="19" t="n">
        <v>6.64</v>
      </c>
      <c r="AD9559" s="21" t="n">
        <v>-0.3</v>
      </c>
    </row>
    <row r="9560" ht="18" customHeight="1">
      <c r="A9560" t="n">
        <v>9559</v>
      </c>
      <c r="B9560" t="inlineStr">
        <is>
          <t>CA-2016-129280</t>
        </is>
      </c>
      <c r="C9560" s="18" t="inlineStr">
        <is>
          <t>2016-05-03</t>
        </is>
      </c>
      <c r="D9560" s="18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19" t="n">
        <v>132.52</v>
      </c>
      <c r="S9560" s="20" t="n">
        <v>5</v>
      </c>
      <c r="T9560" s="21" t="n">
        <v>0.2</v>
      </c>
      <c r="U9560" s="19" t="n">
        <v>34.7865</v>
      </c>
      <c r="V9560" t="n">
        <v>2</v>
      </c>
      <c r="W9560" t="n">
        <v>2016</v>
      </c>
      <c r="X9560" t="inlineStr">
        <is>
          <t>2016Q2</t>
        </is>
      </c>
      <c r="Y9560" t="inlineStr">
        <is>
          <t>2016-05</t>
        </is>
      </c>
      <c r="Z9560" t="inlineStr">
        <is>
          <t>10.1% - 20%</t>
        </is>
      </c>
      <c r="AA9560" t="b">
        <v>1</v>
      </c>
      <c r="AB9560" t="b">
        <v>0</v>
      </c>
      <c r="AC9560" s="19" t="n">
        <v>33.13</v>
      </c>
      <c r="AD9560" s="21" t="n">
        <v>0.2625</v>
      </c>
    </row>
    <row r="9561" ht="18" customHeight="1">
      <c r="A9561" t="n">
        <v>9560</v>
      </c>
      <c r="B9561" t="inlineStr">
        <is>
          <t>CA-2016-129280</t>
        </is>
      </c>
      <c r="C9561" s="18" t="inlineStr">
        <is>
          <t>2016-05-03</t>
        </is>
      </c>
      <c r="D9561" s="18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19" t="n">
        <v>195.64</v>
      </c>
      <c r="S9561" s="20" t="n">
        <v>5</v>
      </c>
      <c r="T9561" s="21" t="n">
        <v>0.2</v>
      </c>
      <c r="U9561" s="19" t="n">
        <v>-44.019</v>
      </c>
      <c r="V9561" t="n">
        <v>2</v>
      </c>
      <c r="W9561" t="n">
        <v>2016</v>
      </c>
      <c r="X9561" t="inlineStr">
        <is>
          <t>2016Q2</t>
        </is>
      </c>
      <c r="Y9561" t="inlineStr">
        <is>
          <t>2016-05</t>
        </is>
      </c>
      <c r="Z9561" t="inlineStr">
        <is>
          <t>10.1% - 20%</t>
        </is>
      </c>
      <c r="AA9561" t="b">
        <v>0</v>
      </c>
      <c r="AB9561" t="b">
        <v>1</v>
      </c>
      <c r="AC9561" s="19" t="n">
        <v>48.91</v>
      </c>
      <c r="AD9561" s="21" t="n">
        <v>-0.225</v>
      </c>
    </row>
    <row r="9562" ht="18" customHeight="1">
      <c r="A9562" t="n">
        <v>9561</v>
      </c>
      <c r="B9562" t="inlineStr">
        <is>
          <t>CA-2016-129280</t>
        </is>
      </c>
      <c r="C9562" s="18" t="inlineStr">
        <is>
          <t>2016-05-03</t>
        </is>
      </c>
      <c r="D9562" s="18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19" t="n">
        <v>51.968</v>
      </c>
      <c r="S9562" s="20" t="n">
        <v>2</v>
      </c>
      <c r="T9562" s="21" t="n">
        <v>0.2</v>
      </c>
      <c r="U9562" s="19" t="n">
        <v>10.3936</v>
      </c>
      <c r="V9562" t="n">
        <v>2</v>
      </c>
      <c r="W9562" t="n">
        <v>2016</v>
      </c>
      <c r="X9562" t="inlineStr">
        <is>
          <t>2016Q2</t>
        </is>
      </c>
      <c r="Y9562" t="inlineStr">
        <is>
          <t>2016-05</t>
        </is>
      </c>
      <c r="Z9562" t="inlineStr">
        <is>
          <t>10.1% - 20%</t>
        </is>
      </c>
      <c r="AA9562" t="b">
        <v>1</v>
      </c>
      <c r="AB9562" t="b">
        <v>0</v>
      </c>
      <c r="AC9562" s="19" t="n">
        <v>32.48</v>
      </c>
      <c r="AD9562" s="21" t="n">
        <v>0.2</v>
      </c>
    </row>
    <row r="9563" ht="18" customHeight="1">
      <c r="A9563" t="n">
        <v>9562</v>
      </c>
      <c r="B9563" t="inlineStr">
        <is>
          <t>CA-2016-129280</t>
        </is>
      </c>
      <c r="C9563" s="18" t="inlineStr">
        <is>
          <t>2016-05-03</t>
        </is>
      </c>
      <c r="D9563" s="18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19" t="n">
        <v>431.976</v>
      </c>
      <c r="S9563" s="20" t="n">
        <v>3</v>
      </c>
      <c r="T9563" s="21" t="n">
        <v>0.2</v>
      </c>
      <c r="U9563" s="19" t="n">
        <v>-75.5958</v>
      </c>
      <c r="V9563" t="n">
        <v>2</v>
      </c>
      <c r="W9563" t="n">
        <v>2016</v>
      </c>
      <c r="X9563" t="inlineStr">
        <is>
          <t>2016Q2</t>
        </is>
      </c>
      <c r="Y9563" t="inlineStr">
        <is>
          <t>2016-05</t>
        </is>
      </c>
      <c r="Z9563" t="inlineStr">
        <is>
          <t>10.1% - 20%</t>
        </is>
      </c>
      <c r="AA9563" t="b">
        <v>0</v>
      </c>
      <c r="AB9563" t="b">
        <v>1</v>
      </c>
      <c r="AC9563" s="19" t="n">
        <v>179.99</v>
      </c>
      <c r="AD9563" s="21" t="n">
        <v>-0.175</v>
      </c>
    </row>
    <row r="9564" ht="18" customHeight="1">
      <c r="A9564" t="n">
        <v>9563</v>
      </c>
      <c r="B9564" t="inlineStr">
        <is>
          <t>CA-2016-129280</t>
        </is>
      </c>
      <c r="C9564" s="18" t="inlineStr">
        <is>
          <t>2016-05-03</t>
        </is>
      </c>
      <c r="D9564" s="18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19" t="n">
        <v>224.937</v>
      </c>
      <c r="S9564" s="20" t="n">
        <v>3</v>
      </c>
      <c r="T9564" s="21" t="n">
        <v>0.7</v>
      </c>
      <c r="U9564" s="19" t="n">
        <v>-164.9538</v>
      </c>
      <c r="V9564" t="n">
        <v>2</v>
      </c>
      <c r="W9564" t="n">
        <v>2016</v>
      </c>
      <c r="X9564" t="inlineStr">
        <is>
          <t>2016Q2</t>
        </is>
      </c>
      <c r="Y9564" t="inlineStr">
        <is>
          <t>2016-05</t>
        </is>
      </c>
      <c r="Z9564" t="inlineStr">
        <is>
          <t>&gt; 50% (Deep Discount)</t>
        </is>
      </c>
      <c r="AA9564" t="b">
        <v>0</v>
      </c>
      <c r="AB9564" t="b">
        <v>1</v>
      </c>
      <c r="AC9564" s="19" t="n">
        <v>249.93</v>
      </c>
      <c r="AD9564" s="21" t="n">
        <v>-0.7333</v>
      </c>
    </row>
    <row r="9565" ht="18" customHeight="1">
      <c r="A9565" t="n">
        <v>9564</v>
      </c>
      <c r="B9565" t="inlineStr">
        <is>
          <t>CA-2016-129280</t>
        </is>
      </c>
      <c r="C9565" s="18" t="inlineStr">
        <is>
          <t>2016-05-03</t>
        </is>
      </c>
      <c r="D9565" s="18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19" t="n">
        <v>6</v>
      </c>
      <c r="S9565" s="20" t="n">
        <v>2</v>
      </c>
      <c r="T9565" s="21" t="n">
        <v>0.2</v>
      </c>
      <c r="U9565" s="19" t="n">
        <v>2.1</v>
      </c>
      <c r="V9565" t="n">
        <v>2</v>
      </c>
      <c r="W9565" t="n">
        <v>2016</v>
      </c>
      <c r="X9565" t="inlineStr">
        <is>
          <t>2016Q2</t>
        </is>
      </c>
      <c r="Y9565" t="inlineStr">
        <is>
          <t>2016-05</t>
        </is>
      </c>
      <c r="Z9565" t="inlineStr">
        <is>
          <t>10.1% - 20%</t>
        </is>
      </c>
      <c r="AA9565" t="b">
        <v>1</v>
      </c>
      <c r="AB9565" t="b">
        <v>0</v>
      </c>
      <c r="AC9565" s="19" t="n">
        <v>3.75</v>
      </c>
      <c r="AD9565" s="21" t="n">
        <v>0.35</v>
      </c>
    </row>
    <row r="9566" ht="18" customHeight="1">
      <c r="A9566" t="n">
        <v>9565</v>
      </c>
      <c r="B9566" t="inlineStr">
        <is>
          <t>CA-2015-161242</t>
        </is>
      </c>
      <c r="C9566" s="18" t="inlineStr">
        <is>
          <t>2015-06-01</t>
        </is>
      </c>
      <c r="D9566" s="18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19" t="n">
        <v>11.76</v>
      </c>
      <c r="S9566" s="20" t="n">
        <v>2</v>
      </c>
      <c r="T9566" s="21" t="n">
        <v>0</v>
      </c>
      <c r="U9566" s="19" t="n">
        <v>5.7624</v>
      </c>
      <c r="V9566" t="n">
        <v>7</v>
      </c>
      <c r="W9566" t="n">
        <v>2015</v>
      </c>
      <c r="X9566" t="inlineStr">
        <is>
          <t>2015Q2</t>
        </is>
      </c>
      <c r="Y9566" t="inlineStr">
        <is>
          <t>2015-06</t>
        </is>
      </c>
      <c r="Z9566" t="inlineStr">
        <is>
          <t>0% (No Discount)</t>
        </is>
      </c>
      <c r="AA9566" t="b">
        <v>1</v>
      </c>
      <c r="AB9566" t="b">
        <v>0</v>
      </c>
      <c r="AC9566" s="19" t="n">
        <v>5.88</v>
      </c>
      <c r="AD9566" s="21" t="n">
        <v>0.49</v>
      </c>
    </row>
    <row r="9567" ht="18" customHeight="1">
      <c r="A9567" t="n">
        <v>9566</v>
      </c>
      <c r="B9567" t="inlineStr">
        <is>
          <t>CA-2014-130428</t>
        </is>
      </c>
      <c r="C9567" s="18" t="inlineStr">
        <is>
          <t>2014-03-31</t>
        </is>
      </c>
      <c r="D9567" s="18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19" t="n">
        <v>1125.488</v>
      </c>
      <c r="S9567" s="20" t="n">
        <v>7</v>
      </c>
      <c r="T9567" s="21" t="n">
        <v>0.2</v>
      </c>
      <c r="U9567" s="19" t="n">
        <v>98.4802</v>
      </c>
      <c r="V9567" t="n">
        <v>0</v>
      </c>
      <c r="W9567" t="n">
        <v>2014</v>
      </c>
      <c r="X9567" t="inlineStr">
        <is>
          <t>2014Q1</t>
        </is>
      </c>
      <c r="Y9567" t="inlineStr">
        <is>
          <t>2014-03</t>
        </is>
      </c>
      <c r="Z9567" t="inlineStr">
        <is>
          <t>10.1% - 20%</t>
        </is>
      </c>
      <c r="AA9567" t="b">
        <v>1</v>
      </c>
      <c r="AB9567" t="b">
        <v>0</v>
      </c>
      <c r="AC9567" s="19" t="n">
        <v>200.98</v>
      </c>
      <c r="AD9567" s="21" t="n">
        <v>0.08749999999999999</v>
      </c>
    </row>
    <row r="9568" ht="18" customHeight="1">
      <c r="A9568" t="n">
        <v>9567</v>
      </c>
      <c r="B9568" t="inlineStr">
        <is>
          <t>CA-2014-130428</t>
        </is>
      </c>
      <c r="C9568" s="18" t="inlineStr">
        <is>
          <t>2014-03-31</t>
        </is>
      </c>
      <c r="D9568" s="1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19" t="n">
        <v>12.645</v>
      </c>
      <c r="S9568" s="20" t="n">
        <v>5</v>
      </c>
      <c r="T9568" s="21" t="n">
        <v>0.7</v>
      </c>
      <c r="U9568" s="19" t="n">
        <v>-10.116</v>
      </c>
      <c r="V9568" t="n">
        <v>0</v>
      </c>
      <c r="W9568" t="n">
        <v>2014</v>
      </c>
      <c r="X9568" t="inlineStr">
        <is>
          <t>2014Q1</t>
        </is>
      </c>
      <c r="Y9568" t="inlineStr">
        <is>
          <t>2014-03</t>
        </is>
      </c>
      <c r="Z9568" t="inlineStr">
        <is>
          <t>&gt; 50% (Deep Discount)</t>
        </is>
      </c>
      <c r="AA9568" t="b">
        <v>0</v>
      </c>
      <c r="AB9568" t="b">
        <v>1</v>
      </c>
      <c r="AC9568" s="19" t="n">
        <v>8.43</v>
      </c>
      <c r="AD9568" s="21" t="n">
        <v>-0.8</v>
      </c>
    </row>
    <row r="9569" ht="18" customHeight="1">
      <c r="A9569" t="n">
        <v>9568</v>
      </c>
      <c r="B9569" t="inlineStr">
        <is>
          <t>CA-2014-130428</t>
        </is>
      </c>
      <c r="C9569" s="18" t="inlineStr">
        <is>
          <t>2014-03-31</t>
        </is>
      </c>
      <c r="D9569" s="18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19" t="n">
        <v>4.032</v>
      </c>
      <c r="S9569" s="20" t="n">
        <v>2</v>
      </c>
      <c r="T9569" s="21" t="n">
        <v>0.2</v>
      </c>
      <c r="U9569" s="19" t="n">
        <v>1.0584</v>
      </c>
      <c r="V9569" t="n">
        <v>0</v>
      </c>
      <c r="W9569" t="n">
        <v>2014</v>
      </c>
      <c r="X9569" t="inlineStr">
        <is>
          <t>2014Q1</t>
        </is>
      </c>
      <c r="Y9569" t="inlineStr">
        <is>
          <t>2014-03</t>
        </is>
      </c>
      <c r="Z9569" t="inlineStr">
        <is>
          <t>10.1% - 20%</t>
        </is>
      </c>
      <c r="AA9569" t="b">
        <v>1</v>
      </c>
      <c r="AB9569" t="b">
        <v>0</v>
      </c>
      <c r="AC9569" s="19" t="n">
        <v>2.52</v>
      </c>
      <c r="AD9569" s="21" t="n">
        <v>0.2625</v>
      </c>
    </row>
    <row r="9570" ht="18" customHeight="1">
      <c r="A9570" t="n">
        <v>9569</v>
      </c>
      <c r="B9570" t="inlineStr">
        <is>
          <t>CA-2017-104388</t>
        </is>
      </c>
      <c r="C9570" s="18" t="inlineStr">
        <is>
          <t>2017-07-05</t>
        </is>
      </c>
      <c r="D9570" s="18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19" t="n">
        <v>79.95999999999999</v>
      </c>
      <c r="S9570" s="20" t="n">
        <v>4</v>
      </c>
      <c r="T9570" s="21" t="n">
        <v>0</v>
      </c>
      <c r="U9570" s="19" t="n">
        <v>22.3888</v>
      </c>
      <c r="V9570" t="n">
        <v>2</v>
      </c>
      <c r="W9570" t="n">
        <v>2017</v>
      </c>
      <c r="X9570" t="inlineStr">
        <is>
          <t>2017Q3</t>
        </is>
      </c>
      <c r="Y9570" t="inlineStr">
        <is>
          <t>2017-07</t>
        </is>
      </c>
      <c r="Z9570" t="inlineStr">
        <is>
          <t>0% (No Discount)</t>
        </is>
      </c>
      <c r="AA9570" t="b">
        <v>1</v>
      </c>
      <c r="AB9570" t="b">
        <v>0</v>
      </c>
      <c r="AC9570" s="19" t="n">
        <v>19.99</v>
      </c>
      <c r="AD9570" s="21" t="n">
        <v>0.28</v>
      </c>
    </row>
    <row r="9571" ht="18" customHeight="1">
      <c r="A9571" t="n">
        <v>9570</v>
      </c>
      <c r="B9571" t="inlineStr">
        <is>
          <t>CA-2015-113131</t>
        </is>
      </c>
      <c r="C9571" s="18" t="inlineStr">
        <is>
          <t>2015-09-24</t>
        </is>
      </c>
      <c r="D9571" s="18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19" t="n">
        <v>6.732</v>
      </c>
      <c r="S9571" s="20" t="n">
        <v>6</v>
      </c>
      <c r="T9571" s="21" t="n">
        <v>0.7</v>
      </c>
      <c r="U9571" s="19" t="n">
        <v>-4.488</v>
      </c>
      <c r="V9571" t="n">
        <v>0</v>
      </c>
      <c r="W9571" t="n">
        <v>2015</v>
      </c>
      <c r="X9571" t="inlineStr">
        <is>
          <t>2015Q3</t>
        </is>
      </c>
      <c r="Y9571" t="inlineStr">
        <is>
          <t>2015-09</t>
        </is>
      </c>
      <c r="Z9571" t="inlineStr">
        <is>
          <t>&gt; 50% (Deep Discount)</t>
        </is>
      </c>
      <c r="AA9571" t="b">
        <v>0</v>
      </c>
      <c r="AB9571" t="b">
        <v>1</v>
      </c>
      <c r="AC9571" s="19" t="n">
        <v>3.74</v>
      </c>
      <c r="AD9571" s="21" t="n">
        <v>-0.6667</v>
      </c>
    </row>
    <row r="9572" ht="18" customHeight="1">
      <c r="A9572" t="n">
        <v>9571</v>
      </c>
      <c r="B9572" t="inlineStr">
        <is>
          <t>CA-2015-113131</t>
        </is>
      </c>
      <c r="C9572" s="18" t="inlineStr">
        <is>
          <t>2015-09-24</t>
        </is>
      </c>
      <c r="D9572" s="18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19" t="n">
        <v>33.568</v>
      </c>
      <c r="S9572" s="20" t="n">
        <v>2</v>
      </c>
      <c r="T9572" s="21" t="n">
        <v>0.2</v>
      </c>
      <c r="U9572" s="19" t="n">
        <v>1.6784</v>
      </c>
      <c r="V9572" t="n">
        <v>0</v>
      </c>
      <c r="W9572" t="n">
        <v>2015</v>
      </c>
      <c r="X9572" t="inlineStr">
        <is>
          <t>2015Q3</t>
        </is>
      </c>
      <c r="Y9572" t="inlineStr">
        <is>
          <t>2015-09</t>
        </is>
      </c>
      <c r="Z9572" t="inlineStr">
        <is>
          <t>10.1% - 20%</t>
        </is>
      </c>
      <c r="AA9572" t="b">
        <v>1</v>
      </c>
      <c r="AB9572" t="b">
        <v>0</v>
      </c>
      <c r="AC9572" s="19" t="n">
        <v>20.98</v>
      </c>
      <c r="AD9572" s="21" t="n">
        <v>0.05</v>
      </c>
    </row>
    <row r="9573" ht="18" customHeight="1">
      <c r="A9573" t="n">
        <v>9572</v>
      </c>
      <c r="B9573" t="inlineStr">
        <is>
          <t>CA-2015-113131</t>
        </is>
      </c>
      <c r="C9573" s="18" t="inlineStr">
        <is>
          <t>2015-09-24</t>
        </is>
      </c>
      <c r="D9573" s="18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19" t="n">
        <v>15.84</v>
      </c>
      <c r="S9573" s="20" t="n">
        <v>2</v>
      </c>
      <c r="T9573" s="21" t="n">
        <v>0.2</v>
      </c>
      <c r="U9573" s="19" t="n">
        <v>5.544</v>
      </c>
      <c r="V9573" t="n">
        <v>0</v>
      </c>
      <c r="W9573" t="n">
        <v>2015</v>
      </c>
      <c r="X9573" t="inlineStr">
        <is>
          <t>2015Q3</t>
        </is>
      </c>
      <c r="Y9573" t="inlineStr">
        <is>
          <t>2015-09</t>
        </is>
      </c>
      <c r="Z9573" t="inlineStr">
        <is>
          <t>10.1% - 20%</t>
        </is>
      </c>
      <c r="AA9573" t="b">
        <v>1</v>
      </c>
      <c r="AB9573" t="b">
        <v>0</v>
      </c>
      <c r="AC9573" s="19" t="n">
        <v>9.9</v>
      </c>
      <c r="AD9573" s="21" t="n">
        <v>0.35</v>
      </c>
    </row>
    <row r="9574" ht="18" customHeight="1">
      <c r="A9574" t="n">
        <v>9573</v>
      </c>
      <c r="B9574" t="inlineStr">
        <is>
          <t>CA-2015-113131</t>
        </is>
      </c>
      <c r="C9574" s="18" t="inlineStr">
        <is>
          <t>2015-09-24</t>
        </is>
      </c>
      <c r="D9574" s="18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19" t="n">
        <v>24.424</v>
      </c>
      <c r="S9574" s="20" t="n">
        <v>1</v>
      </c>
      <c r="T9574" s="21" t="n">
        <v>0.2</v>
      </c>
      <c r="U9574" s="19" t="n">
        <v>7.9378</v>
      </c>
      <c r="V9574" t="n">
        <v>0</v>
      </c>
      <c r="W9574" t="n">
        <v>2015</v>
      </c>
      <c r="X9574" t="inlineStr">
        <is>
          <t>2015Q3</t>
        </is>
      </c>
      <c r="Y9574" t="inlineStr">
        <is>
          <t>2015-09</t>
        </is>
      </c>
      <c r="Z9574" t="inlineStr">
        <is>
          <t>10.1% - 20%</t>
        </is>
      </c>
      <c r="AA9574" t="b">
        <v>1</v>
      </c>
      <c r="AB9574" t="b">
        <v>0</v>
      </c>
      <c r="AC9574" s="19" t="n">
        <v>30.53</v>
      </c>
      <c r="AD9574" s="21" t="n">
        <v>0.325</v>
      </c>
    </row>
    <row r="9575" ht="18" customHeight="1">
      <c r="A9575" t="n">
        <v>9574</v>
      </c>
      <c r="B9575" t="inlineStr">
        <is>
          <t>CA-2015-113131</t>
        </is>
      </c>
      <c r="C9575" s="18" t="inlineStr">
        <is>
          <t>2015-09-24</t>
        </is>
      </c>
      <c r="D9575" s="18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19" t="n">
        <v>17.12</v>
      </c>
      <c r="S9575" s="20" t="n">
        <v>5</v>
      </c>
      <c r="T9575" s="21" t="n">
        <v>0.2</v>
      </c>
      <c r="U9575" s="19" t="n">
        <v>1.926</v>
      </c>
      <c r="V9575" t="n">
        <v>0</v>
      </c>
      <c r="W9575" t="n">
        <v>2015</v>
      </c>
      <c r="X9575" t="inlineStr">
        <is>
          <t>2015Q3</t>
        </is>
      </c>
      <c r="Y9575" t="inlineStr">
        <is>
          <t>2015-09</t>
        </is>
      </c>
      <c r="Z9575" t="inlineStr">
        <is>
          <t>10.1% - 20%</t>
        </is>
      </c>
      <c r="AA9575" t="b">
        <v>1</v>
      </c>
      <c r="AB9575" t="b">
        <v>0</v>
      </c>
      <c r="AC9575" s="19" t="n">
        <v>4.28</v>
      </c>
      <c r="AD9575" s="21" t="n">
        <v>0.1125</v>
      </c>
    </row>
    <row r="9576" ht="18" customHeight="1">
      <c r="A9576" t="n">
        <v>9575</v>
      </c>
      <c r="B9576" t="inlineStr">
        <is>
          <t>CA-2015-148495</t>
        </is>
      </c>
      <c r="C9576" s="18" t="inlineStr">
        <is>
          <t>2015-08-13</t>
        </is>
      </c>
      <c r="D9576" s="18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19" t="n">
        <v>31.56</v>
      </c>
      <c r="S9576" s="20" t="n">
        <v>3</v>
      </c>
      <c r="T9576" s="21" t="n">
        <v>0</v>
      </c>
      <c r="U9576" s="19" t="n">
        <v>10.4148</v>
      </c>
      <c r="V9576" t="n">
        <v>0</v>
      </c>
      <c r="W9576" t="n">
        <v>2015</v>
      </c>
      <c r="X9576" t="inlineStr">
        <is>
          <t>2015Q3</t>
        </is>
      </c>
      <c r="Y9576" t="inlineStr">
        <is>
          <t>2015-08</t>
        </is>
      </c>
      <c r="Z9576" t="inlineStr">
        <is>
          <t>0% (No Discount)</t>
        </is>
      </c>
      <c r="AA9576" t="b">
        <v>1</v>
      </c>
      <c r="AB9576" t="b">
        <v>0</v>
      </c>
      <c r="AC9576" s="19" t="n">
        <v>10.52</v>
      </c>
      <c r="AD9576" s="21" t="n">
        <v>0.33</v>
      </c>
    </row>
    <row r="9577" ht="18" customHeight="1">
      <c r="A9577" t="n">
        <v>9576</v>
      </c>
      <c r="B9577" t="inlineStr">
        <is>
          <t>CA-2015-143147</t>
        </is>
      </c>
      <c r="C9577" s="18" t="inlineStr">
        <is>
          <t>2015-05-26</t>
        </is>
      </c>
      <c r="D9577" s="18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19" t="n">
        <v>105.686</v>
      </c>
      <c r="S9577" s="20" t="n">
        <v>1</v>
      </c>
      <c r="T9577" s="21" t="n">
        <v>0.3</v>
      </c>
      <c r="U9577" s="19" t="n">
        <v>-28.6862</v>
      </c>
      <c r="V9577" t="n">
        <v>2</v>
      </c>
      <c r="W9577" t="n">
        <v>2015</v>
      </c>
      <c r="X9577" t="inlineStr">
        <is>
          <t>2015Q2</t>
        </is>
      </c>
      <c r="Y9577" t="inlineStr">
        <is>
          <t>2015-05</t>
        </is>
      </c>
      <c r="Z9577" t="inlineStr">
        <is>
          <t>20.1% - 30%</t>
        </is>
      </c>
      <c r="AA9577" t="b">
        <v>0</v>
      </c>
      <c r="AB9577" t="b">
        <v>1</v>
      </c>
      <c r="AC9577" s="19" t="n">
        <v>150.98</v>
      </c>
      <c r="AD9577" s="21" t="n">
        <v>-0.2714</v>
      </c>
    </row>
    <row r="9578" ht="18" customHeight="1">
      <c r="A9578" t="n">
        <v>9577</v>
      </c>
      <c r="B9578" t="inlineStr">
        <is>
          <t>CA-2015-143147</t>
        </is>
      </c>
      <c r="C9578" s="18" t="inlineStr">
        <is>
          <t>2015-05-26</t>
        </is>
      </c>
      <c r="D9578" s="1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19" t="n">
        <v>399.54</v>
      </c>
      <c r="S9578" s="20" t="n">
        <v>2</v>
      </c>
      <c r="T9578" s="21" t="n">
        <v>0.4</v>
      </c>
      <c r="U9578" s="19" t="n">
        <v>-79.908</v>
      </c>
      <c r="V9578" t="n">
        <v>2</v>
      </c>
      <c r="W9578" t="n">
        <v>2015</v>
      </c>
      <c r="X9578" t="inlineStr">
        <is>
          <t>2015Q2</t>
        </is>
      </c>
      <c r="Y9578" t="inlineStr">
        <is>
          <t>2015-05</t>
        </is>
      </c>
      <c r="Z9578" t="inlineStr">
        <is>
          <t>30.1% - 50%</t>
        </is>
      </c>
      <c r="AA9578" t="b">
        <v>0</v>
      </c>
      <c r="AB9578" t="b">
        <v>1</v>
      </c>
      <c r="AC9578" s="19" t="n">
        <v>332.95</v>
      </c>
      <c r="AD9578" s="21" t="n">
        <v>-0.2</v>
      </c>
    </row>
    <row r="9579" ht="18" customHeight="1">
      <c r="A9579" t="n">
        <v>9578</v>
      </c>
      <c r="B9579" t="inlineStr">
        <is>
          <t>CA-2015-143147</t>
        </is>
      </c>
      <c r="C9579" s="18" t="inlineStr">
        <is>
          <t>2015-05-26</t>
        </is>
      </c>
      <c r="D9579" s="18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19" t="n">
        <v>104.93</v>
      </c>
      <c r="S9579" s="20" t="n">
        <v>5</v>
      </c>
      <c r="T9579" s="21" t="n">
        <v>0.3</v>
      </c>
      <c r="U9579" s="19" t="n">
        <v>-4.497</v>
      </c>
      <c r="V9579" t="n">
        <v>2</v>
      </c>
      <c r="W9579" t="n">
        <v>2015</v>
      </c>
      <c r="X9579" t="inlineStr">
        <is>
          <t>2015Q2</t>
        </is>
      </c>
      <c r="Y9579" t="inlineStr">
        <is>
          <t>2015-05</t>
        </is>
      </c>
      <c r="Z9579" t="inlineStr">
        <is>
          <t>20.1% - 30%</t>
        </is>
      </c>
      <c r="AA9579" t="b">
        <v>0</v>
      </c>
      <c r="AB9579" t="b">
        <v>1</v>
      </c>
      <c r="AC9579" s="19" t="n">
        <v>29.98</v>
      </c>
      <c r="AD9579" s="21" t="n">
        <v>-0.0429</v>
      </c>
    </row>
    <row r="9580" ht="18" customHeight="1">
      <c r="A9580" t="n">
        <v>9579</v>
      </c>
      <c r="B9580" t="inlineStr">
        <is>
          <t>CA-2017-152975</t>
        </is>
      </c>
      <c r="C9580" s="18" t="inlineStr">
        <is>
          <t>2017-09-14</t>
        </is>
      </c>
      <c r="D9580" s="18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19" t="n">
        <v>1079.85</v>
      </c>
      <c r="S9580" s="20" t="n">
        <v>3</v>
      </c>
      <c r="T9580" s="21" t="n">
        <v>0</v>
      </c>
      <c r="U9580" s="19" t="n">
        <v>323.955</v>
      </c>
      <c r="V9580" t="n">
        <v>2</v>
      </c>
      <c r="W9580" t="n">
        <v>2017</v>
      </c>
      <c r="X9580" t="inlineStr">
        <is>
          <t>2017Q3</t>
        </is>
      </c>
      <c r="Y9580" t="inlineStr">
        <is>
          <t>2017-09</t>
        </is>
      </c>
      <c r="Z9580" t="inlineStr">
        <is>
          <t>0% (No Discount)</t>
        </is>
      </c>
      <c r="AA9580" t="b">
        <v>1</v>
      </c>
      <c r="AB9580" t="b">
        <v>0</v>
      </c>
      <c r="AC9580" s="19" t="n">
        <v>359.95</v>
      </c>
      <c r="AD9580" s="21" t="n">
        <v>0.3</v>
      </c>
    </row>
    <row r="9581" ht="18" customHeight="1">
      <c r="A9581" t="n">
        <v>9580</v>
      </c>
      <c r="B9581" t="inlineStr">
        <is>
          <t>CA-2017-152975</t>
        </is>
      </c>
      <c r="C9581" s="18" t="inlineStr">
        <is>
          <t>2017-09-14</t>
        </is>
      </c>
      <c r="D9581" s="18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19" t="n">
        <v>70.98</v>
      </c>
      <c r="S9581" s="20" t="n">
        <v>1</v>
      </c>
      <c r="T9581" s="21" t="n">
        <v>0</v>
      </c>
      <c r="U9581" s="19" t="n">
        <v>3.549</v>
      </c>
      <c r="V9581" t="n">
        <v>2</v>
      </c>
      <c r="W9581" t="n">
        <v>2017</v>
      </c>
      <c r="X9581" t="inlineStr">
        <is>
          <t>2017Q3</t>
        </is>
      </c>
      <c r="Y9581" t="inlineStr">
        <is>
          <t>2017-09</t>
        </is>
      </c>
      <c r="Z9581" t="inlineStr">
        <is>
          <t>0% (No Discount)</t>
        </is>
      </c>
      <c r="AA9581" t="b">
        <v>1</v>
      </c>
      <c r="AB9581" t="b">
        <v>0</v>
      </c>
      <c r="AC9581" s="19" t="n">
        <v>70.98</v>
      </c>
      <c r="AD9581" s="21" t="n">
        <v>0.05</v>
      </c>
    </row>
    <row r="9582" ht="18" customHeight="1">
      <c r="A9582" t="n">
        <v>9581</v>
      </c>
      <c r="B9582" t="inlineStr">
        <is>
          <t>CA-2017-152975</t>
        </is>
      </c>
      <c r="C9582" s="18" t="inlineStr">
        <is>
          <t>2017-09-14</t>
        </is>
      </c>
      <c r="D9582" s="18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19" t="n">
        <v>29.95</v>
      </c>
      <c r="S9582" s="20" t="n">
        <v>5</v>
      </c>
      <c r="T9582" s="21" t="n">
        <v>0</v>
      </c>
      <c r="U9582" s="19" t="n">
        <v>8.685499999999999</v>
      </c>
      <c r="V9582" t="n">
        <v>2</v>
      </c>
      <c r="W9582" t="n">
        <v>2017</v>
      </c>
      <c r="X9582" t="inlineStr">
        <is>
          <t>2017Q3</t>
        </is>
      </c>
      <c r="Y9582" t="inlineStr">
        <is>
          <t>2017-09</t>
        </is>
      </c>
      <c r="Z9582" t="inlineStr">
        <is>
          <t>0% (No Discount)</t>
        </is>
      </c>
      <c r="AA9582" t="b">
        <v>1</v>
      </c>
      <c r="AB9582" t="b">
        <v>0</v>
      </c>
      <c r="AC9582" s="19" t="n">
        <v>5.99</v>
      </c>
      <c r="AD9582" s="21" t="n">
        <v>0.29</v>
      </c>
    </row>
    <row r="9583" ht="18" customHeight="1">
      <c r="A9583" t="n">
        <v>9582</v>
      </c>
      <c r="B9583" t="inlineStr">
        <is>
          <t>CA-2017-152975</t>
        </is>
      </c>
      <c r="C9583" s="18" t="inlineStr">
        <is>
          <t>2017-09-14</t>
        </is>
      </c>
      <c r="D9583" s="18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19" t="n">
        <v>589.41</v>
      </c>
      <c r="S9583" s="20" t="n">
        <v>5</v>
      </c>
      <c r="T9583" s="21" t="n">
        <v>0.1</v>
      </c>
      <c r="U9583" s="19" t="n">
        <v>-6.549</v>
      </c>
      <c r="V9583" t="n">
        <v>2</v>
      </c>
      <c r="W9583" t="n">
        <v>2017</v>
      </c>
      <c r="X9583" t="inlineStr">
        <is>
          <t>2017Q3</t>
        </is>
      </c>
      <c r="Y9583" t="inlineStr">
        <is>
          <t>2017-09</t>
        </is>
      </c>
      <c r="Z9583" t="inlineStr">
        <is>
          <t>0.1% - 10%</t>
        </is>
      </c>
      <c r="AA9583" t="b">
        <v>0</v>
      </c>
      <c r="AB9583" t="b">
        <v>1</v>
      </c>
      <c r="AC9583" s="19" t="n">
        <v>130.98</v>
      </c>
      <c r="AD9583" s="21" t="n">
        <v>-0.0111</v>
      </c>
    </row>
    <row r="9584" ht="18" customHeight="1">
      <c r="A9584" t="n">
        <v>9583</v>
      </c>
      <c r="B9584" t="inlineStr">
        <is>
          <t>CA-2016-107475</t>
        </is>
      </c>
      <c r="C9584" s="18" t="inlineStr">
        <is>
          <t>2016-06-07</t>
        </is>
      </c>
      <c r="D9584" s="18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19" t="n">
        <v>9.648</v>
      </c>
      <c r="S9584" s="20" t="n">
        <v>6</v>
      </c>
      <c r="T9584" s="21" t="n">
        <v>0.2</v>
      </c>
      <c r="U9584" s="19" t="n">
        <v>3.4974</v>
      </c>
      <c r="V9584" t="n">
        <v>4</v>
      </c>
      <c r="W9584" t="n">
        <v>2016</v>
      </c>
      <c r="X9584" t="inlineStr">
        <is>
          <t>2016Q2</t>
        </is>
      </c>
      <c r="Y9584" t="inlineStr">
        <is>
          <t>2016-06</t>
        </is>
      </c>
      <c r="Z9584" t="inlineStr">
        <is>
          <t>10.1% - 20%</t>
        </is>
      </c>
      <c r="AA9584" t="b">
        <v>1</v>
      </c>
      <c r="AB9584" t="b">
        <v>0</v>
      </c>
      <c r="AC9584" s="19" t="n">
        <v>2.01</v>
      </c>
      <c r="AD9584" s="21" t="n">
        <v>0.3625</v>
      </c>
    </row>
    <row r="9585" ht="18" customHeight="1">
      <c r="A9585" t="n">
        <v>9584</v>
      </c>
      <c r="B9585" t="inlineStr">
        <is>
          <t>CA-2017-116127</t>
        </is>
      </c>
      <c r="C9585" s="18" t="inlineStr">
        <is>
          <t>2017-06-25</t>
        </is>
      </c>
      <c r="D9585" s="18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19" t="n">
        <v>400.784</v>
      </c>
      <c r="S9585" s="20" t="n">
        <v>1</v>
      </c>
      <c r="T9585" s="21" t="n">
        <v>0.2</v>
      </c>
      <c r="U9585" s="19" t="n">
        <v>-5.0098</v>
      </c>
      <c r="V9585" t="n">
        <v>2</v>
      </c>
      <c r="W9585" t="n">
        <v>2017</v>
      </c>
      <c r="X9585" t="inlineStr">
        <is>
          <t>2017Q2</t>
        </is>
      </c>
      <c r="Y9585" t="inlineStr">
        <is>
          <t>2017-06</t>
        </is>
      </c>
      <c r="Z9585" t="inlineStr">
        <is>
          <t>10.1% - 20%</t>
        </is>
      </c>
      <c r="AA9585" t="b">
        <v>0</v>
      </c>
      <c r="AB9585" t="b">
        <v>1</v>
      </c>
      <c r="AC9585" s="19" t="n">
        <v>500.98</v>
      </c>
      <c r="AD9585" s="21" t="n">
        <v>-0.0125</v>
      </c>
    </row>
    <row r="9586" ht="18" customHeight="1">
      <c r="A9586" t="n">
        <v>9585</v>
      </c>
      <c r="B9586" t="inlineStr">
        <is>
          <t>CA-2017-132584</t>
        </is>
      </c>
      <c r="C9586" s="18" t="inlineStr">
        <is>
          <t>2017-08-26</t>
        </is>
      </c>
      <c r="D9586" s="18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19" t="n">
        <v>53.72</v>
      </c>
      <c r="S9586" s="20" t="n">
        <v>4</v>
      </c>
      <c r="T9586" s="21" t="n">
        <v>0</v>
      </c>
      <c r="U9586" s="19" t="n">
        <v>13.9672</v>
      </c>
      <c r="V9586" t="n">
        <v>1</v>
      </c>
      <c r="W9586" t="n">
        <v>2017</v>
      </c>
      <c r="X9586" t="inlineStr">
        <is>
          <t>2017Q3</t>
        </is>
      </c>
      <c r="Y9586" t="inlineStr">
        <is>
          <t>2017-08</t>
        </is>
      </c>
      <c r="Z9586" t="inlineStr">
        <is>
          <t>0% (No Discount)</t>
        </is>
      </c>
      <c r="AA9586" t="b">
        <v>1</v>
      </c>
      <c r="AB9586" t="b">
        <v>0</v>
      </c>
      <c r="AC9586" s="19" t="n">
        <v>13.43</v>
      </c>
      <c r="AD9586" s="21" t="n">
        <v>0.26</v>
      </c>
    </row>
    <row r="9587" ht="18" customHeight="1">
      <c r="A9587" t="n">
        <v>9586</v>
      </c>
      <c r="B9587" t="inlineStr">
        <is>
          <t>CA-2016-160598</t>
        </is>
      </c>
      <c r="C9587" s="18" t="inlineStr">
        <is>
          <t>2016-08-26</t>
        </is>
      </c>
      <c r="D9587" s="18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19" t="n">
        <v>31.008</v>
      </c>
      <c r="S9587" s="20" t="n">
        <v>1</v>
      </c>
      <c r="T9587" s="21" t="n">
        <v>0.2</v>
      </c>
      <c r="U9587" s="19" t="n">
        <v>11.2404</v>
      </c>
      <c r="V9587" t="n">
        <v>2</v>
      </c>
      <c r="W9587" t="n">
        <v>2016</v>
      </c>
      <c r="X9587" t="inlineStr">
        <is>
          <t>2016Q3</t>
        </is>
      </c>
      <c r="Y9587" t="inlineStr">
        <is>
          <t>2016-08</t>
        </is>
      </c>
      <c r="Z9587" t="inlineStr">
        <is>
          <t>10.1% - 20%</t>
        </is>
      </c>
      <c r="AA9587" t="b">
        <v>1</v>
      </c>
      <c r="AB9587" t="b">
        <v>0</v>
      </c>
      <c r="AC9587" s="19" t="n">
        <v>38.76</v>
      </c>
      <c r="AD9587" s="21" t="n">
        <v>0.3625</v>
      </c>
    </row>
    <row r="9588" ht="18" customHeight="1">
      <c r="A9588" t="n">
        <v>9587</v>
      </c>
      <c r="B9588" t="inlineStr">
        <is>
          <t>CA-2016-108630</t>
        </is>
      </c>
      <c r="C9588" s="18" t="inlineStr">
        <is>
          <t>2016-11-18</t>
        </is>
      </c>
      <c r="D9588" s="1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19" t="n">
        <v>61.12</v>
      </c>
      <c r="S9588" s="20" t="n">
        <v>5</v>
      </c>
      <c r="T9588" s="21" t="n">
        <v>0.2</v>
      </c>
      <c r="U9588" s="19" t="n">
        <v>22.156</v>
      </c>
      <c r="V9588" t="n">
        <v>0</v>
      </c>
      <c r="W9588" t="n">
        <v>2016</v>
      </c>
      <c r="X9588" t="inlineStr">
        <is>
          <t>2016Q4</t>
        </is>
      </c>
      <c r="Y9588" t="inlineStr">
        <is>
          <t>2016-11</t>
        </is>
      </c>
      <c r="Z9588" t="inlineStr">
        <is>
          <t>10.1% - 20%</t>
        </is>
      </c>
      <c r="AA9588" t="b">
        <v>1</v>
      </c>
      <c r="AB9588" t="b">
        <v>0</v>
      </c>
      <c r="AC9588" s="19" t="n">
        <v>15.28</v>
      </c>
      <c r="AD9588" s="21" t="n">
        <v>0.3625</v>
      </c>
    </row>
    <row r="9589" ht="18" customHeight="1">
      <c r="A9589" t="n">
        <v>9588</v>
      </c>
      <c r="B9589" t="inlineStr">
        <is>
          <t>US-2017-129203</t>
        </is>
      </c>
      <c r="C9589" s="18" t="inlineStr">
        <is>
          <t>2017-04-17</t>
        </is>
      </c>
      <c r="D9589" s="18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19" t="n">
        <v>195.136</v>
      </c>
      <c r="S9589" s="20" t="n">
        <v>4</v>
      </c>
      <c r="T9589" s="21" t="n">
        <v>0.2</v>
      </c>
      <c r="U9589" s="19" t="n">
        <v>-43.9056</v>
      </c>
      <c r="V9589" t="n">
        <v>5</v>
      </c>
      <c r="W9589" t="n">
        <v>2017</v>
      </c>
      <c r="X9589" t="inlineStr">
        <is>
          <t>2017Q2</t>
        </is>
      </c>
      <c r="Y9589" t="inlineStr">
        <is>
          <t>2017-04</t>
        </is>
      </c>
      <c r="Z9589" t="inlineStr">
        <is>
          <t>10.1% - 20%</t>
        </is>
      </c>
      <c r="AA9589" t="b">
        <v>0</v>
      </c>
      <c r="AB9589" t="b">
        <v>1</v>
      </c>
      <c r="AC9589" s="19" t="n">
        <v>60.98</v>
      </c>
      <c r="AD9589" s="21" t="n">
        <v>-0.225</v>
      </c>
    </row>
    <row r="9590" ht="18" customHeight="1">
      <c r="A9590" t="n">
        <v>9589</v>
      </c>
      <c r="B9590" t="inlineStr">
        <is>
          <t>CA-2017-110940</t>
        </is>
      </c>
      <c r="C9590" s="18" t="inlineStr">
        <is>
          <t>2017-07-23</t>
        </is>
      </c>
      <c r="D9590" s="18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19" t="n">
        <v>121.536</v>
      </c>
      <c r="S9590" s="20" t="n">
        <v>4</v>
      </c>
      <c r="T9590" s="21" t="n">
        <v>0.2</v>
      </c>
      <c r="U9590" s="19" t="n">
        <v>15.192</v>
      </c>
      <c r="V9590" t="n">
        <v>5</v>
      </c>
      <c r="W9590" t="n">
        <v>2017</v>
      </c>
      <c r="X9590" t="inlineStr">
        <is>
          <t>2017Q3</t>
        </is>
      </c>
      <c r="Y9590" t="inlineStr">
        <is>
          <t>2017-07</t>
        </is>
      </c>
      <c r="Z9590" t="inlineStr">
        <is>
          <t>10.1% - 20%</t>
        </is>
      </c>
      <c r="AA9590" t="b">
        <v>1</v>
      </c>
      <c r="AB9590" t="b">
        <v>0</v>
      </c>
      <c r="AC9590" s="19" t="n">
        <v>37.98</v>
      </c>
      <c r="AD9590" s="21" t="n">
        <v>0.125</v>
      </c>
    </row>
    <row r="9591" ht="18" customHeight="1">
      <c r="A9591" t="n">
        <v>9590</v>
      </c>
      <c r="B9591" t="inlineStr">
        <is>
          <t>CA-2014-119172</t>
        </is>
      </c>
      <c r="C9591" s="18" t="inlineStr">
        <is>
          <t>2014-05-11</t>
        </is>
      </c>
      <c r="D9591" s="18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19" t="n">
        <v>17.472</v>
      </c>
      <c r="S9591" s="20" t="n">
        <v>3</v>
      </c>
      <c r="T9591" s="21" t="n">
        <v>0.2</v>
      </c>
      <c r="U9591" s="19" t="n">
        <v>5.6784</v>
      </c>
      <c r="V9591" t="n">
        <v>4</v>
      </c>
      <c r="W9591" t="n">
        <v>2014</v>
      </c>
      <c r="X9591" t="inlineStr">
        <is>
          <t>2014Q2</t>
        </is>
      </c>
      <c r="Y9591" t="inlineStr">
        <is>
          <t>2014-05</t>
        </is>
      </c>
      <c r="Z9591" t="inlineStr">
        <is>
          <t>10.1% - 20%</t>
        </is>
      </c>
      <c r="AA9591" t="b">
        <v>1</v>
      </c>
      <c r="AB9591" t="b">
        <v>0</v>
      </c>
      <c r="AC9591" s="19" t="n">
        <v>7.28</v>
      </c>
      <c r="AD9591" s="21" t="n">
        <v>0.325</v>
      </c>
    </row>
    <row r="9592" ht="18" customHeight="1">
      <c r="A9592" t="n">
        <v>9591</v>
      </c>
      <c r="B9592" t="inlineStr">
        <is>
          <t>CA-2014-119172</t>
        </is>
      </c>
      <c r="C9592" s="18" t="inlineStr">
        <is>
          <t>2014-05-11</t>
        </is>
      </c>
      <c r="D9592" s="18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19" t="n">
        <v>104.58</v>
      </c>
      <c r="S9592" s="20" t="n">
        <v>9</v>
      </c>
      <c r="T9592" s="21" t="n">
        <v>0.8</v>
      </c>
      <c r="U9592" s="19" t="n">
        <v>-172.557</v>
      </c>
      <c r="V9592" t="n">
        <v>4</v>
      </c>
      <c r="W9592" t="n">
        <v>2014</v>
      </c>
      <c r="X9592" t="inlineStr">
        <is>
          <t>2014Q2</t>
        </is>
      </c>
      <c r="Y9592" t="inlineStr">
        <is>
          <t>2014-05</t>
        </is>
      </c>
      <c r="Z9592" t="inlineStr">
        <is>
          <t>&gt; 50% (Deep Discount)</t>
        </is>
      </c>
      <c r="AA9592" t="b">
        <v>0</v>
      </c>
      <c r="AB9592" t="b">
        <v>1</v>
      </c>
      <c r="AC9592" s="19" t="n">
        <v>58.1</v>
      </c>
      <c r="AD9592" s="21" t="n">
        <v>-1.65</v>
      </c>
    </row>
    <row r="9593" ht="18" customHeight="1">
      <c r="A9593" t="n">
        <v>9592</v>
      </c>
      <c r="B9593" t="inlineStr">
        <is>
          <t>US-2016-105452</t>
        </is>
      </c>
      <c r="C9593" s="18" t="inlineStr">
        <is>
          <t>2016-07-28</t>
        </is>
      </c>
      <c r="D9593" s="18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19" t="n">
        <v>24.7</v>
      </c>
      <c r="S9593" s="20" t="n">
        <v>5</v>
      </c>
      <c r="T9593" s="21" t="n">
        <v>0.6</v>
      </c>
      <c r="U9593" s="19" t="n">
        <v>-9.880000000000001</v>
      </c>
      <c r="V9593" t="n">
        <v>4</v>
      </c>
      <c r="W9593" t="n">
        <v>2016</v>
      </c>
      <c r="X9593" t="inlineStr">
        <is>
          <t>2016Q3</t>
        </is>
      </c>
      <c r="Y9593" t="inlineStr">
        <is>
          <t>2016-07</t>
        </is>
      </c>
      <c r="Z9593" t="inlineStr">
        <is>
          <t>&gt; 50% (Deep Discount)</t>
        </is>
      </c>
      <c r="AA9593" t="b">
        <v>0</v>
      </c>
      <c r="AB9593" t="b">
        <v>1</v>
      </c>
      <c r="AC9593" s="19" t="n">
        <v>12.35</v>
      </c>
      <c r="AD9593" s="21" t="n">
        <v>-0.4</v>
      </c>
    </row>
    <row r="9594" ht="18" customHeight="1">
      <c r="A9594" t="n">
        <v>9593</v>
      </c>
      <c r="B9594" t="inlineStr">
        <is>
          <t>US-2016-105452</t>
        </is>
      </c>
      <c r="C9594" s="18" t="inlineStr">
        <is>
          <t>2016-07-28</t>
        </is>
      </c>
      <c r="D9594" s="18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19" t="n">
        <v>302.72</v>
      </c>
      <c r="S9594" s="20" t="n">
        <v>5</v>
      </c>
      <c r="T9594" s="21" t="n">
        <v>0.6</v>
      </c>
      <c r="U9594" s="19" t="n">
        <v>-378.4</v>
      </c>
      <c r="V9594" t="n">
        <v>4</v>
      </c>
      <c r="W9594" t="n">
        <v>2016</v>
      </c>
      <c r="X9594" t="inlineStr">
        <is>
          <t>2016Q3</t>
        </is>
      </c>
      <c r="Y9594" t="inlineStr">
        <is>
          <t>2016-07</t>
        </is>
      </c>
      <c r="Z9594" t="inlineStr">
        <is>
          <t>&gt; 50% (Deep Discount)</t>
        </is>
      </c>
      <c r="AA9594" t="b">
        <v>0</v>
      </c>
      <c r="AB9594" t="b">
        <v>1</v>
      </c>
      <c r="AC9594" s="19" t="n">
        <v>151.36</v>
      </c>
      <c r="AD9594" s="21" t="n">
        <v>-1.25</v>
      </c>
    </row>
    <row r="9595" ht="18" customHeight="1">
      <c r="A9595" t="n">
        <v>9594</v>
      </c>
      <c r="B9595" t="inlineStr">
        <is>
          <t>CA-2017-108931</t>
        </is>
      </c>
      <c r="C9595" s="18" t="inlineStr">
        <is>
          <t>2017-09-14</t>
        </is>
      </c>
      <c r="D9595" s="18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19" t="n">
        <v>8.56</v>
      </c>
      <c r="S9595" s="20" t="n">
        <v>2</v>
      </c>
      <c r="T9595" s="21" t="n">
        <v>0</v>
      </c>
      <c r="U9595" s="19" t="n">
        <v>3.852</v>
      </c>
      <c r="V9595" t="n">
        <v>5</v>
      </c>
      <c r="W9595" t="n">
        <v>2017</v>
      </c>
      <c r="X9595" t="inlineStr">
        <is>
          <t>2017Q3</t>
        </is>
      </c>
      <c r="Y9595" t="inlineStr">
        <is>
          <t>2017-09</t>
        </is>
      </c>
      <c r="Z9595" t="inlineStr">
        <is>
          <t>0% (No Discount)</t>
        </is>
      </c>
      <c r="AA9595" t="b">
        <v>1</v>
      </c>
      <c r="AB9595" t="b">
        <v>0</v>
      </c>
      <c r="AC9595" s="19" t="n">
        <v>4.28</v>
      </c>
      <c r="AD9595" s="21" t="n">
        <v>0.45</v>
      </c>
    </row>
    <row r="9596" ht="18" customHeight="1">
      <c r="A9596" t="n">
        <v>9595</v>
      </c>
      <c r="B9596" t="inlineStr">
        <is>
          <t>CA-2017-108931</t>
        </is>
      </c>
      <c r="C9596" s="18" t="inlineStr">
        <is>
          <t>2017-09-14</t>
        </is>
      </c>
      <c r="D9596" s="18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19" t="n">
        <v>11.56</v>
      </c>
      <c r="S9596" s="20" t="n">
        <v>2</v>
      </c>
      <c r="T9596" s="21" t="n">
        <v>0</v>
      </c>
      <c r="U9596" s="19" t="n">
        <v>5.6644</v>
      </c>
      <c r="V9596" t="n">
        <v>5</v>
      </c>
      <c r="W9596" t="n">
        <v>2017</v>
      </c>
      <c r="X9596" t="inlineStr">
        <is>
          <t>2017Q3</t>
        </is>
      </c>
      <c r="Y9596" t="inlineStr">
        <is>
          <t>2017-09</t>
        </is>
      </c>
      <c r="Z9596" t="inlineStr">
        <is>
          <t>0% (No Discount)</t>
        </is>
      </c>
      <c r="AA9596" t="b">
        <v>1</v>
      </c>
      <c r="AB9596" t="b">
        <v>0</v>
      </c>
      <c r="AC9596" s="19" t="n">
        <v>5.78</v>
      </c>
      <c r="AD9596" s="21" t="n">
        <v>0.49</v>
      </c>
    </row>
    <row r="9597" ht="18" customHeight="1">
      <c r="A9597" t="n">
        <v>9596</v>
      </c>
      <c r="B9597" t="inlineStr">
        <is>
          <t>CA-2017-104619</t>
        </is>
      </c>
      <c r="C9597" s="18" t="inlineStr">
        <is>
          <t>2017-01-24</t>
        </is>
      </c>
      <c r="D9597" s="18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19" t="n">
        <v>25.86</v>
      </c>
      <c r="S9597" s="20" t="n">
        <v>3</v>
      </c>
      <c r="T9597" s="21" t="n">
        <v>0</v>
      </c>
      <c r="U9597" s="19" t="n">
        <v>6.7236</v>
      </c>
      <c r="V9597" t="n">
        <v>5</v>
      </c>
      <c r="W9597" t="n">
        <v>2017</v>
      </c>
      <c r="X9597" t="inlineStr">
        <is>
          <t>2017Q1</t>
        </is>
      </c>
      <c r="Y9597" t="inlineStr">
        <is>
          <t>2017-01</t>
        </is>
      </c>
      <c r="Z9597" t="inlineStr">
        <is>
          <t>0% (No Discount)</t>
        </is>
      </c>
      <c r="AA9597" t="b">
        <v>1</v>
      </c>
      <c r="AB9597" t="b">
        <v>0</v>
      </c>
      <c r="AC9597" s="19" t="n">
        <v>8.619999999999999</v>
      </c>
      <c r="AD9597" s="21" t="n">
        <v>0.26</v>
      </c>
    </row>
    <row r="9598" ht="18" customHeight="1">
      <c r="A9598" t="n">
        <v>9597</v>
      </c>
      <c r="B9598" t="inlineStr">
        <is>
          <t>CA-2017-104619</t>
        </is>
      </c>
      <c r="C9598" s="18" t="inlineStr">
        <is>
          <t>2017-01-24</t>
        </is>
      </c>
      <c r="D9598" s="1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19" t="n">
        <v>276.784</v>
      </c>
      <c r="S9598" s="20" t="n">
        <v>2</v>
      </c>
      <c r="T9598" s="21" t="n">
        <v>0.2</v>
      </c>
      <c r="U9598" s="19" t="n">
        <v>89.95480000000001</v>
      </c>
      <c r="V9598" t="n">
        <v>5</v>
      </c>
      <c r="W9598" t="n">
        <v>2017</v>
      </c>
      <c r="X9598" t="inlineStr">
        <is>
          <t>2017Q1</t>
        </is>
      </c>
      <c r="Y9598" t="inlineStr">
        <is>
          <t>2017-01</t>
        </is>
      </c>
      <c r="Z9598" t="inlineStr">
        <is>
          <t>10.1% - 20%</t>
        </is>
      </c>
      <c r="AA9598" t="b">
        <v>1</v>
      </c>
      <c r="AB9598" t="b">
        <v>0</v>
      </c>
      <c r="AC9598" s="19" t="n">
        <v>172.99</v>
      </c>
      <c r="AD9598" s="21" t="n">
        <v>0.325</v>
      </c>
    </row>
    <row r="9599" ht="18" customHeight="1">
      <c r="A9599" t="n">
        <v>9598</v>
      </c>
      <c r="B9599" t="inlineStr">
        <is>
          <t>CA-2017-104619</t>
        </is>
      </c>
      <c r="C9599" s="18" t="inlineStr">
        <is>
          <t>2017-01-24</t>
        </is>
      </c>
      <c r="D9599" s="18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19" t="n">
        <v>110.352</v>
      </c>
      <c r="S9599" s="20" t="n">
        <v>3</v>
      </c>
      <c r="T9599" s="21" t="n">
        <v>0.2</v>
      </c>
      <c r="U9599" s="19" t="n">
        <v>8.276400000000001</v>
      </c>
      <c r="V9599" t="n">
        <v>5</v>
      </c>
      <c r="W9599" t="n">
        <v>2017</v>
      </c>
      <c r="X9599" t="inlineStr">
        <is>
          <t>2017Q1</t>
        </is>
      </c>
      <c r="Y9599" t="inlineStr">
        <is>
          <t>2017-01</t>
        </is>
      </c>
      <c r="Z9599" t="inlineStr">
        <is>
          <t>10.1% - 20%</t>
        </is>
      </c>
      <c r="AA9599" t="b">
        <v>1</v>
      </c>
      <c r="AB9599" t="b">
        <v>0</v>
      </c>
      <c r="AC9599" s="19" t="n">
        <v>45.98</v>
      </c>
      <c r="AD9599" s="21" t="n">
        <v>0.075</v>
      </c>
    </row>
    <row r="9600" ht="18" customHeight="1">
      <c r="A9600" t="n">
        <v>9599</v>
      </c>
      <c r="B9600" t="inlineStr">
        <is>
          <t>CA-2015-149517</t>
        </is>
      </c>
      <c r="C9600" s="18" t="inlineStr">
        <is>
          <t>2015-09-19</t>
        </is>
      </c>
      <c r="D9600" s="18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19" t="n">
        <v>60.84</v>
      </c>
      <c r="S9600" s="20" t="n">
        <v>3</v>
      </c>
      <c r="T9600" s="21" t="n">
        <v>0</v>
      </c>
      <c r="U9600" s="19" t="n">
        <v>19.4688</v>
      </c>
      <c r="V9600" t="n">
        <v>4</v>
      </c>
      <c r="W9600" t="n">
        <v>2015</v>
      </c>
      <c r="X9600" t="inlineStr">
        <is>
          <t>2015Q3</t>
        </is>
      </c>
      <c r="Y9600" t="inlineStr">
        <is>
          <t>2015-09</t>
        </is>
      </c>
      <c r="Z9600" t="inlineStr">
        <is>
          <t>0% (No Discount)</t>
        </is>
      </c>
      <c r="AA9600" t="b">
        <v>1</v>
      </c>
      <c r="AB9600" t="b">
        <v>0</v>
      </c>
      <c r="AC9600" s="19" t="n">
        <v>20.28</v>
      </c>
      <c r="AD9600" s="21" t="n">
        <v>0.32</v>
      </c>
    </row>
    <row r="9601" ht="18" customHeight="1">
      <c r="A9601" t="n">
        <v>9600</v>
      </c>
      <c r="B9601" t="inlineStr">
        <is>
          <t>CA-2015-116841</t>
        </is>
      </c>
      <c r="C9601" s="18" t="inlineStr">
        <is>
          <t>2015-04-14</t>
        </is>
      </c>
      <c r="D9601" s="18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19" t="n">
        <v>35.208</v>
      </c>
      <c r="S9601" s="20" t="n">
        <v>1</v>
      </c>
      <c r="T9601" s="21" t="n">
        <v>0.2</v>
      </c>
      <c r="U9601" s="19" t="n">
        <v>2.6406</v>
      </c>
      <c r="V9601" t="n">
        <v>4</v>
      </c>
      <c r="W9601" t="n">
        <v>2015</v>
      </c>
      <c r="X9601" t="inlineStr">
        <is>
          <t>2015Q2</t>
        </is>
      </c>
      <c r="Y9601" t="inlineStr">
        <is>
          <t>2015-04</t>
        </is>
      </c>
      <c r="Z9601" t="inlineStr">
        <is>
          <t>10.1% - 20%</t>
        </is>
      </c>
      <c r="AA9601" t="b">
        <v>1</v>
      </c>
      <c r="AB9601" t="b">
        <v>0</v>
      </c>
      <c r="AC9601" s="19" t="n">
        <v>44.01</v>
      </c>
      <c r="AD9601" s="21" t="n">
        <v>0.075</v>
      </c>
    </row>
    <row r="9602" ht="18" customHeight="1">
      <c r="A9602" t="n">
        <v>9601</v>
      </c>
      <c r="B9602" t="inlineStr">
        <is>
          <t>CA-2017-107797</t>
        </is>
      </c>
      <c r="C9602" s="18" t="inlineStr">
        <is>
          <t>2017-05-08</t>
        </is>
      </c>
      <c r="D9602" s="18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19" t="n">
        <v>41.472</v>
      </c>
      <c r="S9602" s="20" t="n">
        <v>8</v>
      </c>
      <c r="T9602" s="21" t="n">
        <v>0.2</v>
      </c>
      <c r="U9602" s="19" t="n">
        <v>14.5152</v>
      </c>
      <c r="V9602" t="n">
        <v>3</v>
      </c>
      <c r="W9602" t="n">
        <v>2017</v>
      </c>
      <c r="X9602" t="inlineStr">
        <is>
          <t>2017Q2</t>
        </is>
      </c>
      <c r="Y9602" t="inlineStr">
        <is>
          <t>2017-05</t>
        </is>
      </c>
      <c r="Z9602" t="inlineStr">
        <is>
          <t>10.1% - 20%</t>
        </is>
      </c>
      <c r="AA9602" t="b">
        <v>1</v>
      </c>
      <c r="AB9602" t="b">
        <v>0</v>
      </c>
      <c r="AC9602" s="19" t="n">
        <v>6.48</v>
      </c>
      <c r="AD9602" s="21" t="n">
        <v>0.35</v>
      </c>
    </row>
    <row r="9603" ht="18" customHeight="1">
      <c r="A9603" t="n">
        <v>9602</v>
      </c>
      <c r="B9603" t="inlineStr">
        <is>
          <t>CA-2016-117604</t>
        </is>
      </c>
      <c r="C9603" s="18" t="inlineStr">
        <is>
          <t>2016-09-04</t>
        </is>
      </c>
      <c r="D9603" s="18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19" t="n">
        <v>239.5</v>
      </c>
      <c r="S9603" s="20" t="n">
        <v>5</v>
      </c>
      <c r="T9603" s="21" t="n">
        <v>0</v>
      </c>
      <c r="U9603" s="19" t="n">
        <v>114.96</v>
      </c>
      <c r="V9603" t="n">
        <v>5</v>
      </c>
      <c r="W9603" t="n">
        <v>2016</v>
      </c>
      <c r="X9603" t="inlineStr">
        <is>
          <t>2016Q3</t>
        </is>
      </c>
      <c r="Y9603" t="inlineStr">
        <is>
          <t>2016-09</t>
        </is>
      </c>
      <c r="Z9603" t="inlineStr">
        <is>
          <t>0% (No Discount)</t>
        </is>
      </c>
      <c r="AA9603" t="b">
        <v>1</v>
      </c>
      <c r="AB9603" t="b">
        <v>0</v>
      </c>
      <c r="AC9603" s="19" t="n">
        <v>47.9</v>
      </c>
      <c r="AD9603" s="21" t="n">
        <v>0.48</v>
      </c>
    </row>
    <row r="9604" ht="18" customHeight="1">
      <c r="A9604" t="n">
        <v>9603</v>
      </c>
      <c r="B9604" t="inlineStr">
        <is>
          <t>CA-2014-130155</t>
        </is>
      </c>
      <c r="C9604" s="18" t="inlineStr">
        <is>
          <t>2014-05-19</t>
        </is>
      </c>
      <c r="D9604" s="18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19" t="n">
        <v>34.2</v>
      </c>
      <c r="S9604" s="20" t="n">
        <v>5</v>
      </c>
      <c r="T9604" s="21" t="n">
        <v>0</v>
      </c>
      <c r="U9604" s="19" t="n">
        <v>9.234</v>
      </c>
      <c r="V9604" t="n">
        <v>3</v>
      </c>
      <c r="W9604" t="n">
        <v>2014</v>
      </c>
      <c r="X9604" t="inlineStr">
        <is>
          <t>2014Q2</t>
        </is>
      </c>
      <c r="Y9604" t="inlineStr">
        <is>
          <t>2014-05</t>
        </is>
      </c>
      <c r="Z9604" t="inlineStr">
        <is>
          <t>0% (No Discount)</t>
        </is>
      </c>
      <c r="AA9604" t="b">
        <v>1</v>
      </c>
      <c r="AB9604" t="b">
        <v>0</v>
      </c>
      <c r="AC9604" s="19" t="n">
        <v>6.84</v>
      </c>
      <c r="AD9604" s="21" t="n">
        <v>0.27</v>
      </c>
    </row>
    <row r="9605" ht="18" customHeight="1">
      <c r="A9605" t="n">
        <v>9604</v>
      </c>
      <c r="B9605" t="inlineStr">
        <is>
          <t>CA-2016-129861</t>
        </is>
      </c>
      <c r="C9605" s="18" t="inlineStr">
        <is>
          <t>2016-06-17</t>
        </is>
      </c>
      <c r="D9605" s="18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19" t="n">
        <v>376.866</v>
      </c>
      <c r="S9605" s="20" t="n">
        <v>3</v>
      </c>
      <c r="T9605" s="21" t="n">
        <v>0.4</v>
      </c>
      <c r="U9605" s="19" t="n">
        <v>-213.5574</v>
      </c>
      <c r="V9605" t="n">
        <v>6</v>
      </c>
      <c r="W9605" t="n">
        <v>2016</v>
      </c>
      <c r="X9605" t="inlineStr">
        <is>
          <t>2016Q2</t>
        </is>
      </c>
      <c r="Y9605" t="inlineStr">
        <is>
          <t>2016-06</t>
        </is>
      </c>
      <c r="Z9605" t="inlineStr">
        <is>
          <t>30.1% - 50%</t>
        </is>
      </c>
      <c r="AA9605" t="b">
        <v>0</v>
      </c>
      <c r="AB9605" t="b">
        <v>1</v>
      </c>
      <c r="AC9605" s="19" t="n">
        <v>209.37</v>
      </c>
      <c r="AD9605" s="21" t="n">
        <v>-0.5667</v>
      </c>
    </row>
    <row r="9606" ht="18" customHeight="1">
      <c r="A9606" t="n">
        <v>9605</v>
      </c>
      <c r="B9606" t="inlineStr">
        <is>
          <t>CA-2015-138625</t>
        </is>
      </c>
      <c r="C9606" s="18" t="inlineStr">
        <is>
          <t>2015-11-02</t>
        </is>
      </c>
      <c r="D9606" s="18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19" t="n">
        <v>197.72</v>
      </c>
      <c r="S9606" s="20" t="n">
        <v>4</v>
      </c>
      <c r="T9606" s="21" t="n">
        <v>0</v>
      </c>
      <c r="U9606" s="19" t="n">
        <v>55.3616</v>
      </c>
      <c r="V9606" t="n">
        <v>3</v>
      </c>
      <c r="W9606" t="n">
        <v>2015</v>
      </c>
      <c r="X9606" t="inlineStr">
        <is>
          <t>2015Q4</t>
        </is>
      </c>
      <c r="Y9606" t="inlineStr">
        <is>
          <t>2015-11</t>
        </is>
      </c>
      <c r="Z9606" t="inlineStr">
        <is>
          <t>0% (No Discount)</t>
        </is>
      </c>
      <c r="AA9606" t="b">
        <v>1</v>
      </c>
      <c r="AB9606" t="b">
        <v>0</v>
      </c>
      <c r="AC9606" s="19" t="n">
        <v>49.43</v>
      </c>
      <c r="AD9606" s="21" t="n">
        <v>0.28</v>
      </c>
    </row>
    <row r="9607" ht="18" customHeight="1">
      <c r="A9607" t="n">
        <v>9606</v>
      </c>
      <c r="B9607" t="inlineStr">
        <is>
          <t>US-2017-122672</t>
        </is>
      </c>
      <c r="C9607" s="18" t="inlineStr">
        <is>
          <t>2017-11-04</t>
        </is>
      </c>
      <c r="D9607" s="18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19" t="n">
        <v>70.72</v>
      </c>
      <c r="S9607" s="20" t="n">
        <v>4</v>
      </c>
      <c r="T9607" s="21" t="n">
        <v>0.2</v>
      </c>
      <c r="U9607" s="19" t="n">
        <v>-6.188</v>
      </c>
      <c r="V9607" t="n">
        <v>5</v>
      </c>
      <c r="W9607" t="n">
        <v>2017</v>
      </c>
      <c r="X9607" t="inlineStr">
        <is>
          <t>2017Q4</t>
        </is>
      </c>
      <c r="Y9607" t="inlineStr">
        <is>
          <t>2017-11</t>
        </is>
      </c>
      <c r="Z9607" t="inlineStr">
        <is>
          <t>10.1% - 20%</t>
        </is>
      </c>
      <c r="AA9607" t="b">
        <v>0</v>
      </c>
      <c r="AB9607" t="b">
        <v>1</v>
      </c>
      <c r="AC9607" s="19" t="n">
        <v>22.1</v>
      </c>
      <c r="AD9607" s="21" t="n">
        <v>-0.08749999999999999</v>
      </c>
    </row>
    <row r="9608" ht="18" customHeight="1">
      <c r="A9608" t="n">
        <v>9607</v>
      </c>
      <c r="B9608" t="inlineStr">
        <is>
          <t>US-2017-122672</t>
        </is>
      </c>
      <c r="C9608" s="18" t="inlineStr">
        <is>
          <t>2017-11-04</t>
        </is>
      </c>
      <c r="D9608" s="1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19" t="n">
        <v>194.352</v>
      </c>
      <c r="S9608" s="20" t="n">
        <v>3</v>
      </c>
      <c r="T9608" s="21" t="n">
        <v>0.2</v>
      </c>
      <c r="U9608" s="19" t="n">
        <v>-43.7292</v>
      </c>
      <c r="V9608" t="n">
        <v>5</v>
      </c>
      <c r="W9608" t="n">
        <v>2017</v>
      </c>
      <c r="X9608" t="inlineStr">
        <is>
          <t>2017Q4</t>
        </is>
      </c>
      <c r="Y9608" t="inlineStr">
        <is>
          <t>2017-11</t>
        </is>
      </c>
      <c r="Z9608" t="inlineStr">
        <is>
          <t>10.1% - 20%</t>
        </is>
      </c>
      <c r="AA9608" t="b">
        <v>0</v>
      </c>
      <c r="AB9608" t="b">
        <v>1</v>
      </c>
      <c r="AC9608" s="19" t="n">
        <v>80.98</v>
      </c>
      <c r="AD9608" s="21" t="n">
        <v>-0.225</v>
      </c>
    </row>
    <row r="9609" ht="18" customHeight="1">
      <c r="A9609" t="n">
        <v>9608</v>
      </c>
      <c r="B9609" t="inlineStr">
        <is>
          <t>CA-2017-117128</t>
        </is>
      </c>
      <c r="C9609" s="18" t="inlineStr">
        <is>
          <t>2017-12-05</t>
        </is>
      </c>
      <c r="D9609" s="18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19" t="n">
        <v>21.6</v>
      </c>
      <c r="S9609" s="20" t="n">
        <v>6</v>
      </c>
      <c r="T9609" s="21" t="n">
        <v>0</v>
      </c>
      <c r="U9609" s="19" t="n">
        <v>9.936</v>
      </c>
      <c r="V9609" t="n">
        <v>3</v>
      </c>
      <c r="W9609" t="n">
        <v>2017</v>
      </c>
      <c r="X9609" t="inlineStr">
        <is>
          <t>2017Q4</t>
        </is>
      </c>
      <c r="Y9609" t="inlineStr">
        <is>
          <t>2017-12</t>
        </is>
      </c>
      <c r="Z9609" t="inlineStr">
        <is>
          <t>0% (No Discount)</t>
        </is>
      </c>
      <c r="AA9609" t="b">
        <v>1</v>
      </c>
      <c r="AB9609" t="b">
        <v>0</v>
      </c>
      <c r="AC9609" s="19" t="n">
        <v>3.6</v>
      </c>
      <c r="AD9609" s="21" t="n">
        <v>0.46</v>
      </c>
    </row>
    <row r="9610" ht="18" customHeight="1">
      <c r="A9610" t="n">
        <v>9609</v>
      </c>
      <c r="B9610" t="inlineStr">
        <is>
          <t>CA-2017-117128</t>
        </is>
      </c>
      <c r="C9610" s="18" t="inlineStr">
        <is>
          <t>2017-12-05</t>
        </is>
      </c>
      <c r="D9610" s="18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19" t="n">
        <v>11.07</v>
      </c>
      <c r="S9610" s="20" t="n">
        <v>3</v>
      </c>
      <c r="T9610" s="21" t="n">
        <v>0</v>
      </c>
      <c r="U9610" s="19" t="n">
        <v>5.2029</v>
      </c>
      <c r="V9610" t="n">
        <v>3</v>
      </c>
      <c r="W9610" t="n">
        <v>2017</v>
      </c>
      <c r="X9610" t="inlineStr">
        <is>
          <t>2017Q4</t>
        </is>
      </c>
      <c r="Y9610" t="inlineStr">
        <is>
          <t>2017-12</t>
        </is>
      </c>
      <c r="Z9610" t="inlineStr">
        <is>
          <t>0% (No Discount)</t>
        </is>
      </c>
      <c r="AA9610" t="b">
        <v>1</v>
      </c>
      <c r="AB9610" t="b">
        <v>0</v>
      </c>
      <c r="AC9610" s="19" t="n">
        <v>3.69</v>
      </c>
      <c r="AD9610" s="21" t="n">
        <v>0.47</v>
      </c>
    </row>
    <row r="9611" ht="18" customHeight="1">
      <c r="A9611" t="n">
        <v>9610</v>
      </c>
      <c r="B9611" t="inlineStr">
        <is>
          <t>CA-2016-130638</t>
        </is>
      </c>
      <c r="C9611" s="18" t="inlineStr">
        <is>
          <t>2016-05-16</t>
        </is>
      </c>
      <c r="D9611" s="18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19" t="n">
        <v>282.84</v>
      </c>
      <c r="S9611" s="20" t="n">
        <v>4</v>
      </c>
      <c r="T9611" s="21" t="n">
        <v>0</v>
      </c>
      <c r="U9611" s="19" t="n">
        <v>19.7988</v>
      </c>
      <c r="V9611" t="n">
        <v>3</v>
      </c>
      <c r="W9611" t="n">
        <v>2016</v>
      </c>
      <c r="X9611" t="inlineStr">
        <is>
          <t>2016Q2</t>
        </is>
      </c>
      <c r="Y9611" t="inlineStr">
        <is>
          <t>2016-05</t>
        </is>
      </c>
      <c r="Z9611" t="inlineStr">
        <is>
          <t>0% (No Discount)</t>
        </is>
      </c>
      <c r="AA9611" t="b">
        <v>1</v>
      </c>
      <c r="AB9611" t="b">
        <v>0</v>
      </c>
      <c r="AC9611" s="19" t="n">
        <v>70.70999999999999</v>
      </c>
      <c r="AD9611" s="21" t="n">
        <v>0.07000000000000001</v>
      </c>
    </row>
    <row r="9612" ht="18" customHeight="1">
      <c r="A9612" t="n">
        <v>9611</v>
      </c>
      <c r="B9612" t="inlineStr">
        <is>
          <t>CA-2016-130638</t>
        </is>
      </c>
      <c r="C9612" s="18" t="inlineStr">
        <is>
          <t>2016-05-16</t>
        </is>
      </c>
      <c r="D9612" s="18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19" t="n">
        <v>27.72</v>
      </c>
      <c r="S9612" s="20" t="n">
        <v>9</v>
      </c>
      <c r="T9612" s="21" t="n">
        <v>0</v>
      </c>
      <c r="U9612" s="19" t="n">
        <v>13.3056</v>
      </c>
      <c r="V9612" t="n">
        <v>3</v>
      </c>
      <c r="W9612" t="n">
        <v>2016</v>
      </c>
      <c r="X9612" t="inlineStr">
        <is>
          <t>2016Q2</t>
        </is>
      </c>
      <c r="Y9612" t="inlineStr">
        <is>
          <t>2016-05</t>
        </is>
      </c>
      <c r="Z9612" t="inlineStr">
        <is>
          <t>0% (No Discount)</t>
        </is>
      </c>
      <c r="AA9612" t="b">
        <v>1</v>
      </c>
      <c r="AB9612" t="b">
        <v>0</v>
      </c>
      <c r="AC9612" s="19" t="n">
        <v>3.08</v>
      </c>
      <c r="AD9612" s="21" t="n">
        <v>0.48</v>
      </c>
    </row>
    <row r="9613" ht="18" customHeight="1">
      <c r="A9613" t="n">
        <v>9612</v>
      </c>
      <c r="B9613" t="inlineStr">
        <is>
          <t>CA-2017-144365</t>
        </is>
      </c>
      <c r="C9613" s="18" t="inlineStr">
        <is>
          <t>2017-10-24</t>
        </is>
      </c>
      <c r="D9613" s="18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19" t="n">
        <v>11.68</v>
      </c>
      <c r="S9613" s="20" t="n">
        <v>4</v>
      </c>
      <c r="T9613" s="21" t="n">
        <v>0</v>
      </c>
      <c r="U9613" s="19" t="n">
        <v>5.256</v>
      </c>
      <c r="V9613" t="n">
        <v>6</v>
      </c>
      <c r="W9613" t="n">
        <v>2017</v>
      </c>
      <c r="X9613" t="inlineStr">
        <is>
          <t>2017Q4</t>
        </is>
      </c>
      <c r="Y9613" t="inlineStr">
        <is>
          <t>2017-10</t>
        </is>
      </c>
      <c r="Z9613" t="inlineStr">
        <is>
          <t>0% (No Discount)</t>
        </is>
      </c>
      <c r="AA9613" t="b">
        <v>1</v>
      </c>
      <c r="AB9613" t="b">
        <v>0</v>
      </c>
      <c r="AC9613" s="19" t="n">
        <v>2.92</v>
      </c>
      <c r="AD9613" s="21" t="n">
        <v>0.45</v>
      </c>
    </row>
    <row r="9614" ht="18" customHeight="1">
      <c r="A9614" t="n">
        <v>9613</v>
      </c>
      <c r="B9614" t="inlineStr">
        <is>
          <t>CA-2016-110086</t>
        </is>
      </c>
      <c r="C9614" s="18" t="inlineStr">
        <is>
          <t>2016-09-18</t>
        </is>
      </c>
      <c r="D9614" s="18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19" t="n">
        <v>239.984</v>
      </c>
      <c r="S9614" s="20" t="n">
        <v>2</v>
      </c>
      <c r="T9614" s="21" t="n">
        <v>0.2</v>
      </c>
      <c r="U9614" s="19" t="n">
        <v>23.9984</v>
      </c>
      <c r="V9614" t="n">
        <v>4</v>
      </c>
      <c r="W9614" t="n">
        <v>2016</v>
      </c>
      <c r="X9614" t="inlineStr">
        <is>
          <t>2016Q3</t>
        </is>
      </c>
      <c r="Y9614" t="inlineStr">
        <is>
          <t>2016-09</t>
        </is>
      </c>
      <c r="Z9614" t="inlineStr">
        <is>
          <t>10.1% - 20%</t>
        </is>
      </c>
      <c r="AA9614" t="b">
        <v>1</v>
      </c>
      <c r="AB9614" t="b">
        <v>0</v>
      </c>
      <c r="AC9614" s="19" t="n">
        <v>149.99</v>
      </c>
      <c r="AD9614" s="21" t="n">
        <v>0.1</v>
      </c>
    </row>
    <row r="9615" ht="18" customHeight="1">
      <c r="A9615" t="n">
        <v>9614</v>
      </c>
      <c r="B9615" t="inlineStr">
        <is>
          <t>CA-2014-128524</t>
        </is>
      </c>
      <c r="C9615" s="18" t="inlineStr">
        <is>
          <t>2014-11-11</t>
        </is>
      </c>
      <c r="D9615" s="18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19" t="n">
        <v>22.98</v>
      </c>
      <c r="S9615" s="20" t="n">
        <v>1</v>
      </c>
      <c r="T9615" s="21" t="n">
        <v>0</v>
      </c>
      <c r="U9615" s="19" t="n">
        <v>6.894</v>
      </c>
      <c r="V9615" t="n">
        <v>2</v>
      </c>
      <c r="W9615" t="n">
        <v>2014</v>
      </c>
      <c r="X9615" t="inlineStr">
        <is>
          <t>2014Q4</t>
        </is>
      </c>
      <c r="Y9615" t="inlineStr">
        <is>
          <t>2014-11</t>
        </is>
      </c>
      <c r="Z9615" t="inlineStr">
        <is>
          <t>0% (No Discount)</t>
        </is>
      </c>
      <c r="AA9615" t="b">
        <v>1</v>
      </c>
      <c r="AB9615" t="b">
        <v>0</v>
      </c>
      <c r="AC9615" s="19" t="n">
        <v>22.98</v>
      </c>
      <c r="AD9615" s="21" t="n">
        <v>0.3</v>
      </c>
    </row>
    <row r="9616" ht="18" customHeight="1">
      <c r="A9616" t="n">
        <v>9615</v>
      </c>
      <c r="B9616" t="inlineStr">
        <is>
          <t>CA-2014-128524</t>
        </is>
      </c>
      <c r="C9616" s="18" t="inlineStr">
        <is>
          <t>2014-11-11</t>
        </is>
      </c>
      <c r="D9616" s="18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19" t="n">
        <v>102.13</v>
      </c>
      <c r="S9616" s="20" t="n">
        <v>7</v>
      </c>
      <c r="T9616" s="21" t="n">
        <v>0</v>
      </c>
      <c r="U9616" s="19" t="n">
        <v>15.3195</v>
      </c>
      <c r="V9616" t="n">
        <v>2</v>
      </c>
      <c r="W9616" t="n">
        <v>2014</v>
      </c>
      <c r="X9616" t="inlineStr">
        <is>
          <t>2014Q4</t>
        </is>
      </c>
      <c r="Y9616" t="inlineStr">
        <is>
          <t>2014-11</t>
        </is>
      </c>
      <c r="Z9616" t="inlineStr">
        <is>
          <t>0% (No Discount)</t>
        </is>
      </c>
      <c r="AA9616" t="b">
        <v>1</v>
      </c>
      <c r="AB9616" t="b">
        <v>0</v>
      </c>
      <c r="AC9616" s="19" t="n">
        <v>14.59</v>
      </c>
      <c r="AD9616" s="21" t="n">
        <v>0.15</v>
      </c>
    </row>
    <row r="9617" ht="18" customHeight="1">
      <c r="A9617" t="n">
        <v>9616</v>
      </c>
      <c r="B9617" t="inlineStr">
        <is>
          <t>CA-2014-128524</t>
        </is>
      </c>
      <c r="C9617" s="18" t="inlineStr">
        <is>
          <t>2014-11-11</t>
        </is>
      </c>
      <c r="D9617" s="18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19" t="n">
        <v>2033.584</v>
      </c>
      <c r="S9617" s="20" t="n">
        <v>2</v>
      </c>
      <c r="T9617" s="21" t="n">
        <v>0.2</v>
      </c>
      <c r="U9617" s="19" t="n">
        <v>762.5940000000001</v>
      </c>
      <c r="V9617" t="n">
        <v>2</v>
      </c>
      <c r="W9617" t="n">
        <v>2014</v>
      </c>
      <c r="X9617" t="inlineStr">
        <is>
          <t>2014Q4</t>
        </is>
      </c>
      <c r="Y9617" t="inlineStr">
        <is>
          <t>2014-11</t>
        </is>
      </c>
      <c r="Z9617" t="inlineStr">
        <is>
          <t>10.1% - 20%</t>
        </is>
      </c>
      <c r="AA9617" t="b">
        <v>1</v>
      </c>
      <c r="AB9617" t="b">
        <v>0</v>
      </c>
      <c r="AC9617" s="19" t="n">
        <v>1270.99</v>
      </c>
      <c r="AD9617" s="21" t="n">
        <v>0.375</v>
      </c>
    </row>
    <row r="9618" ht="18" customHeight="1">
      <c r="A9618" t="n">
        <v>9617</v>
      </c>
      <c r="B9618" t="inlineStr">
        <is>
          <t>CA-2016-140256</t>
        </is>
      </c>
      <c r="C9618" s="18" t="inlineStr">
        <is>
          <t>2016-08-22</t>
        </is>
      </c>
      <c r="D9618" s="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19" t="n">
        <v>5.76</v>
      </c>
      <c r="S9618" s="20" t="n">
        <v>2</v>
      </c>
      <c r="T9618" s="21" t="n">
        <v>0</v>
      </c>
      <c r="U9618" s="19" t="n">
        <v>1.6704</v>
      </c>
      <c r="V9618" t="n">
        <v>7</v>
      </c>
      <c r="W9618" t="n">
        <v>2016</v>
      </c>
      <c r="X9618" t="inlineStr">
        <is>
          <t>2016Q3</t>
        </is>
      </c>
      <c r="Y9618" t="inlineStr">
        <is>
          <t>2016-08</t>
        </is>
      </c>
      <c r="Z9618" t="inlineStr">
        <is>
          <t>0% (No Discount)</t>
        </is>
      </c>
      <c r="AA9618" t="b">
        <v>1</v>
      </c>
      <c r="AB9618" t="b">
        <v>0</v>
      </c>
      <c r="AC9618" s="19" t="n">
        <v>2.88</v>
      </c>
      <c r="AD9618" s="21" t="n">
        <v>0.29</v>
      </c>
    </row>
    <row r="9619" ht="18" customHeight="1">
      <c r="A9619" t="n">
        <v>9618</v>
      </c>
      <c r="B9619" t="inlineStr">
        <is>
          <t>CA-2017-160633</t>
        </is>
      </c>
      <c r="C9619" s="18" t="inlineStr">
        <is>
          <t>2017-11-16</t>
        </is>
      </c>
      <c r="D9619" s="18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19" t="n">
        <v>899.982</v>
      </c>
      <c r="S9619" s="20" t="n">
        <v>3</v>
      </c>
      <c r="T9619" s="21" t="n">
        <v>0.4</v>
      </c>
      <c r="U9619" s="19" t="n">
        <v>74.99850000000001</v>
      </c>
      <c r="V9619" t="n">
        <v>5</v>
      </c>
      <c r="W9619" t="n">
        <v>2017</v>
      </c>
      <c r="X9619" t="inlineStr">
        <is>
          <t>2017Q4</t>
        </is>
      </c>
      <c r="Y9619" t="inlineStr">
        <is>
          <t>2017-11</t>
        </is>
      </c>
      <c r="Z9619" t="inlineStr">
        <is>
          <t>30.1% - 50%</t>
        </is>
      </c>
      <c r="AA9619" t="b">
        <v>1</v>
      </c>
      <c r="AB9619" t="b">
        <v>0</v>
      </c>
      <c r="AC9619" s="19" t="n">
        <v>499.99</v>
      </c>
      <c r="AD9619" s="21" t="n">
        <v>0.0833</v>
      </c>
    </row>
    <row r="9620" ht="18" customHeight="1">
      <c r="A9620" t="n">
        <v>9619</v>
      </c>
      <c r="B9620" t="inlineStr">
        <is>
          <t>CA-2017-160633</t>
        </is>
      </c>
      <c r="C9620" s="18" t="inlineStr">
        <is>
          <t>2017-11-16</t>
        </is>
      </c>
      <c r="D9620" s="18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19" t="n">
        <v>86.352</v>
      </c>
      <c r="S9620" s="20" t="n">
        <v>3</v>
      </c>
      <c r="T9620" s="21" t="n">
        <v>0.2</v>
      </c>
      <c r="U9620" s="19" t="n">
        <v>5.397</v>
      </c>
      <c r="V9620" t="n">
        <v>5</v>
      </c>
      <c r="W9620" t="n">
        <v>2017</v>
      </c>
      <c r="X9620" t="inlineStr">
        <is>
          <t>2017Q4</t>
        </is>
      </c>
      <c r="Y9620" t="inlineStr">
        <is>
          <t>2017-11</t>
        </is>
      </c>
      <c r="Z9620" t="inlineStr">
        <is>
          <t>10.1% - 20%</t>
        </is>
      </c>
      <c r="AA9620" t="b">
        <v>1</v>
      </c>
      <c r="AB9620" t="b">
        <v>0</v>
      </c>
      <c r="AC9620" s="19" t="n">
        <v>35.98</v>
      </c>
      <c r="AD9620" s="21" t="n">
        <v>0.0625</v>
      </c>
    </row>
    <row r="9621" ht="18" customHeight="1">
      <c r="A9621" t="n">
        <v>9620</v>
      </c>
      <c r="B9621" t="inlineStr">
        <is>
          <t>CA-2017-160633</t>
        </is>
      </c>
      <c r="C9621" s="18" t="inlineStr">
        <is>
          <t>2017-11-16</t>
        </is>
      </c>
      <c r="D9621" s="18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19" t="n">
        <v>139.96</v>
      </c>
      <c r="S9621" s="20" t="n">
        <v>5</v>
      </c>
      <c r="T9621" s="21" t="n">
        <v>0.2</v>
      </c>
      <c r="U9621" s="19" t="n">
        <v>-1.7495</v>
      </c>
      <c r="V9621" t="n">
        <v>5</v>
      </c>
      <c r="W9621" t="n">
        <v>2017</v>
      </c>
      <c r="X9621" t="inlineStr">
        <is>
          <t>2017Q4</t>
        </is>
      </c>
      <c r="Y9621" t="inlineStr">
        <is>
          <t>2017-11</t>
        </is>
      </c>
      <c r="Z9621" t="inlineStr">
        <is>
          <t>10.1% - 20%</t>
        </is>
      </c>
      <c r="AA9621" t="b">
        <v>0</v>
      </c>
      <c r="AB9621" t="b">
        <v>1</v>
      </c>
      <c r="AC9621" s="19" t="n">
        <v>34.99</v>
      </c>
      <c r="AD9621" s="21" t="n">
        <v>-0.0125</v>
      </c>
    </row>
    <row r="9622" ht="18" customHeight="1">
      <c r="A9622" t="n">
        <v>9621</v>
      </c>
      <c r="B9622" t="inlineStr">
        <is>
          <t>CA-2014-115133</t>
        </is>
      </c>
      <c r="C9622" s="18" t="inlineStr">
        <is>
          <t>2014-09-26</t>
        </is>
      </c>
      <c r="D9622" s="18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19" t="n">
        <v>16.704</v>
      </c>
      <c r="S9622" s="20" t="n">
        <v>6</v>
      </c>
      <c r="T9622" s="21" t="n">
        <v>0.2</v>
      </c>
      <c r="U9622" s="19" t="n">
        <v>1.2528</v>
      </c>
      <c r="V9622" t="n">
        <v>4</v>
      </c>
      <c r="W9622" t="n">
        <v>2014</v>
      </c>
      <c r="X9622" t="inlineStr">
        <is>
          <t>2014Q3</t>
        </is>
      </c>
      <c r="Y9622" t="inlineStr">
        <is>
          <t>2014-09</t>
        </is>
      </c>
      <c r="Z9622" t="inlineStr">
        <is>
          <t>10.1% - 20%</t>
        </is>
      </c>
      <c r="AA9622" t="b">
        <v>1</v>
      </c>
      <c r="AB9622" t="b">
        <v>0</v>
      </c>
      <c r="AC9622" s="19" t="n">
        <v>3.48</v>
      </c>
      <c r="AD9622" s="21" t="n">
        <v>0.075</v>
      </c>
    </row>
    <row r="9623" ht="18" customHeight="1">
      <c r="A9623" t="n">
        <v>9622</v>
      </c>
      <c r="B9623" t="inlineStr">
        <is>
          <t>CA-2014-115133</t>
        </is>
      </c>
      <c r="C9623" s="18" t="inlineStr">
        <is>
          <t>2014-09-26</t>
        </is>
      </c>
      <c r="D9623" s="18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19" t="n">
        <v>3.152</v>
      </c>
      <c r="S9623" s="20" t="n">
        <v>2</v>
      </c>
      <c r="T9623" s="21" t="n">
        <v>0.2</v>
      </c>
      <c r="U9623" s="19" t="n">
        <v>0.4728</v>
      </c>
      <c r="V9623" t="n">
        <v>4</v>
      </c>
      <c r="W9623" t="n">
        <v>2014</v>
      </c>
      <c r="X9623" t="inlineStr">
        <is>
          <t>2014Q3</t>
        </is>
      </c>
      <c r="Y9623" t="inlineStr">
        <is>
          <t>2014-09</t>
        </is>
      </c>
      <c r="Z9623" t="inlineStr">
        <is>
          <t>10.1% - 20%</t>
        </is>
      </c>
      <c r="AA9623" t="b">
        <v>1</v>
      </c>
      <c r="AB9623" t="b">
        <v>0</v>
      </c>
      <c r="AC9623" s="19" t="n">
        <v>1.97</v>
      </c>
      <c r="AD9623" s="21" t="n">
        <v>0.15</v>
      </c>
    </row>
    <row r="9624" ht="18" customHeight="1">
      <c r="A9624" t="n">
        <v>9623</v>
      </c>
      <c r="B9624" t="inlineStr">
        <is>
          <t>CA-2014-115133</t>
        </is>
      </c>
      <c r="C9624" s="18" t="inlineStr">
        <is>
          <t>2014-09-26</t>
        </is>
      </c>
      <c r="D9624" s="18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19" t="n">
        <v>32.896</v>
      </c>
      <c r="S9624" s="20" t="n">
        <v>4</v>
      </c>
      <c r="T9624" s="21" t="n">
        <v>0.2</v>
      </c>
      <c r="U9624" s="19" t="n">
        <v>11.1024</v>
      </c>
      <c r="V9624" t="n">
        <v>4</v>
      </c>
      <c r="W9624" t="n">
        <v>2014</v>
      </c>
      <c r="X9624" t="inlineStr">
        <is>
          <t>2014Q3</t>
        </is>
      </c>
      <c r="Y9624" t="inlineStr">
        <is>
          <t>2014-09</t>
        </is>
      </c>
      <c r="Z9624" t="inlineStr">
        <is>
          <t>10.1% - 20%</t>
        </is>
      </c>
      <c r="AA9624" t="b">
        <v>1</v>
      </c>
      <c r="AB9624" t="b">
        <v>0</v>
      </c>
      <c r="AC9624" s="19" t="n">
        <v>10.28</v>
      </c>
      <c r="AD9624" s="21" t="n">
        <v>0.3375</v>
      </c>
    </row>
    <row r="9625" ht="18" customHeight="1">
      <c r="A9625" t="n">
        <v>9624</v>
      </c>
      <c r="B9625" t="inlineStr">
        <is>
          <t>CA-2017-137449</t>
        </is>
      </c>
      <c r="C9625" s="18" t="inlineStr">
        <is>
          <t>2017-06-29</t>
        </is>
      </c>
      <c r="D9625" s="18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19" t="n">
        <v>21.392</v>
      </c>
      <c r="S9625" s="20" t="n">
        <v>2</v>
      </c>
      <c r="T9625" s="21" t="n">
        <v>0.8</v>
      </c>
      <c r="U9625" s="19" t="n">
        <v>-54.5496</v>
      </c>
      <c r="V9625" t="n">
        <v>1</v>
      </c>
      <c r="W9625" t="n">
        <v>2017</v>
      </c>
      <c r="X9625" t="inlineStr">
        <is>
          <t>2017Q2</t>
        </is>
      </c>
      <c r="Y9625" t="inlineStr">
        <is>
          <t>2017-06</t>
        </is>
      </c>
      <c r="Z9625" t="inlineStr">
        <is>
          <t>&gt; 50% (Deep Discount)</t>
        </is>
      </c>
      <c r="AA9625" t="b">
        <v>0</v>
      </c>
      <c r="AB9625" t="b">
        <v>1</v>
      </c>
      <c r="AC9625" s="19" t="n">
        <v>53.48</v>
      </c>
      <c r="AD9625" s="21" t="n">
        <v>-2.55</v>
      </c>
    </row>
    <row r="9626" ht="18" customHeight="1">
      <c r="A9626" t="n">
        <v>9625</v>
      </c>
      <c r="B9626" t="inlineStr">
        <is>
          <t>CA-2017-137449</t>
        </is>
      </c>
      <c r="C9626" s="18" t="inlineStr">
        <is>
          <t>2017-06-29</t>
        </is>
      </c>
      <c r="D9626" s="18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19" t="n">
        <v>307.314</v>
      </c>
      <c r="S9626" s="20" t="n">
        <v>3</v>
      </c>
      <c r="T9626" s="21" t="n">
        <v>0.3</v>
      </c>
      <c r="U9626" s="19" t="n">
        <v>-39.5118</v>
      </c>
      <c r="V9626" t="n">
        <v>1</v>
      </c>
      <c r="W9626" t="n">
        <v>2017</v>
      </c>
      <c r="X9626" t="inlineStr">
        <is>
          <t>2017Q2</t>
        </is>
      </c>
      <c r="Y9626" t="inlineStr">
        <is>
          <t>2017-06</t>
        </is>
      </c>
      <c r="Z9626" t="inlineStr">
        <is>
          <t>20.1% - 30%</t>
        </is>
      </c>
      <c r="AA9626" t="b">
        <v>0</v>
      </c>
      <c r="AB9626" t="b">
        <v>1</v>
      </c>
      <c r="AC9626" s="19" t="n">
        <v>146.34</v>
      </c>
      <c r="AD9626" s="21" t="n">
        <v>-0.1286</v>
      </c>
    </row>
    <row r="9627" ht="18" customHeight="1">
      <c r="A9627" t="n">
        <v>9626</v>
      </c>
      <c r="B9627" t="inlineStr">
        <is>
          <t>CA-2017-137449</t>
        </is>
      </c>
      <c r="C9627" s="18" t="inlineStr">
        <is>
          <t>2017-06-29</t>
        </is>
      </c>
      <c r="D9627" s="18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19" t="n">
        <v>409.9992</v>
      </c>
      <c r="S9627" s="20" t="n">
        <v>3</v>
      </c>
      <c r="T9627" s="21" t="n">
        <v>0.32</v>
      </c>
      <c r="U9627" s="19" t="n">
        <v>-96.4704</v>
      </c>
      <c r="V9627" t="n">
        <v>1</v>
      </c>
      <c r="W9627" t="n">
        <v>2017</v>
      </c>
      <c r="X9627" t="inlineStr">
        <is>
          <t>2017Q2</t>
        </is>
      </c>
      <c r="Y9627" t="inlineStr">
        <is>
          <t>2017-06</t>
        </is>
      </c>
      <c r="Z9627" t="inlineStr">
        <is>
          <t>30.1% - 50%</t>
        </is>
      </c>
      <c r="AA9627" t="b">
        <v>0</v>
      </c>
      <c r="AB9627" t="b">
        <v>1</v>
      </c>
      <c r="AC9627" s="19" t="n">
        <v>200.98</v>
      </c>
      <c r="AD9627" s="21" t="n">
        <v>-0.2353</v>
      </c>
    </row>
    <row r="9628" ht="18" customHeight="1">
      <c r="A9628" t="n">
        <v>9627</v>
      </c>
      <c r="B9628" t="inlineStr">
        <is>
          <t>CA-2017-103520</t>
        </is>
      </c>
      <c r="C9628" s="18" t="inlineStr">
        <is>
          <t>2017-09-23</t>
        </is>
      </c>
      <c r="D9628" s="1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19" t="n">
        <v>9.247999999999999</v>
      </c>
      <c r="S9628" s="20" t="n">
        <v>2</v>
      </c>
      <c r="T9628" s="21" t="n">
        <v>0.2</v>
      </c>
      <c r="U9628" s="19" t="n">
        <v>3.3524</v>
      </c>
      <c r="V9628" t="n">
        <v>2</v>
      </c>
      <c r="W9628" t="n">
        <v>2017</v>
      </c>
      <c r="X9628" t="inlineStr">
        <is>
          <t>2017Q3</t>
        </is>
      </c>
      <c r="Y9628" t="inlineStr">
        <is>
          <t>2017-09</t>
        </is>
      </c>
      <c r="Z9628" t="inlineStr">
        <is>
          <t>10.1% - 20%</t>
        </is>
      </c>
      <c r="AA9628" t="b">
        <v>1</v>
      </c>
      <c r="AB9628" t="b">
        <v>0</v>
      </c>
      <c r="AC9628" s="19" t="n">
        <v>5.78</v>
      </c>
      <c r="AD9628" s="21" t="n">
        <v>0.3625</v>
      </c>
    </row>
    <row r="9629" ht="18" customHeight="1">
      <c r="A9629" t="n">
        <v>9628</v>
      </c>
      <c r="B9629" t="inlineStr">
        <is>
          <t>CA-2014-139283</t>
        </is>
      </c>
      <c r="C9629" s="18" t="inlineStr">
        <is>
          <t>2014-11-23</t>
        </is>
      </c>
      <c r="D9629" s="18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19" t="n">
        <v>14.67</v>
      </c>
      <c r="S9629" s="20" t="n">
        <v>3</v>
      </c>
      <c r="T9629" s="21" t="n">
        <v>0</v>
      </c>
      <c r="U9629" s="19" t="n">
        <v>6.7482</v>
      </c>
      <c r="V9629" t="n">
        <v>4</v>
      </c>
      <c r="W9629" t="n">
        <v>2014</v>
      </c>
      <c r="X9629" t="inlineStr">
        <is>
          <t>2014Q4</t>
        </is>
      </c>
      <c r="Y9629" t="inlineStr">
        <is>
          <t>2014-11</t>
        </is>
      </c>
      <c r="Z9629" t="inlineStr">
        <is>
          <t>0% (No Discount)</t>
        </is>
      </c>
      <c r="AA9629" t="b">
        <v>1</v>
      </c>
      <c r="AB9629" t="b">
        <v>0</v>
      </c>
      <c r="AC9629" s="19" t="n">
        <v>4.89</v>
      </c>
      <c r="AD9629" s="21" t="n">
        <v>0.46</v>
      </c>
    </row>
    <row r="9630" ht="18" customHeight="1">
      <c r="A9630" t="n">
        <v>9629</v>
      </c>
      <c r="B9630" t="inlineStr">
        <is>
          <t>CA-2014-118192</t>
        </is>
      </c>
      <c r="C9630" s="18" t="inlineStr">
        <is>
          <t>2014-01-13</t>
        </is>
      </c>
      <c r="D9630" s="18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19" t="n">
        <v>37.408</v>
      </c>
      <c r="S9630" s="20" t="n">
        <v>7</v>
      </c>
      <c r="T9630" s="21" t="n">
        <v>0.2</v>
      </c>
      <c r="U9630" s="19" t="n">
        <v>13.0928</v>
      </c>
      <c r="V9630" t="n">
        <v>5</v>
      </c>
      <c r="W9630" t="n">
        <v>2014</v>
      </c>
      <c r="X9630" t="inlineStr">
        <is>
          <t>2014Q1</t>
        </is>
      </c>
      <c r="Y9630" t="inlineStr">
        <is>
          <t>2014-01</t>
        </is>
      </c>
      <c r="Z9630" t="inlineStr">
        <is>
          <t>10.1% - 20%</t>
        </is>
      </c>
      <c r="AA9630" t="b">
        <v>1</v>
      </c>
      <c r="AB9630" t="b">
        <v>0</v>
      </c>
      <c r="AC9630" s="19" t="n">
        <v>6.68</v>
      </c>
      <c r="AD9630" s="21" t="n">
        <v>0.35</v>
      </c>
    </row>
    <row r="9631" ht="18" customHeight="1">
      <c r="A9631" t="n">
        <v>9630</v>
      </c>
      <c r="B9631" t="inlineStr">
        <is>
          <t>CA-2014-118192</t>
        </is>
      </c>
      <c r="C9631" s="18" t="inlineStr">
        <is>
          <t>2014-01-13</t>
        </is>
      </c>
      <c r="D9631" s="18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19" t="n">
        <v>3.438</v>
      </c>
      <c r="S9631" s="20" t="n">
        <v>2</v>
      </c>
      <c r="T9631" s="21" t="n">
        <v>0.7</v>
      </c>
      <c r="U9631" s="19" t="n">
        <v>-2.5212</v>
      </c>
      <c r="V9631" t="n">
        <v>5</v>
      </c>
      <c r="W9631" t="n">
        <v>2014</v>
      </c>
      <c r="X9631" t="inlineStr">
        <is>
          <t>2014Q1</t>
        </is>
      </c>
      <c r="Y9631" t="inlineStr">
        <is>
          <t>2014-01</t>
        </is>
      </c>
      <c r="Z9631" t="inlineStr">
        <is>
          <t>&gt; 50% (Deep Discount)</t>
        </is>
      </c>
      <c r="AA9631" t="b">
        <v>0</v>
      </c>
      <c r="AB9631" t="b">
        <v>1</v>
      </c>
      <c r="AC9631" s="19" t="n">
        <v>5.73</v>
      </c>
      <c r="AD9631" s="21" t="n">
        <v>-0.7333</v>
      </c>
    </row>
    <row r="9632" ht="18" customHeight="1">
      <c r="A9632" t="n">
        <v>9631</v>
      </c>
      <c r="B9632" t="inlineStr">
        <is>
          <t>CA-2016-168844</t>
        </is>
      </c>
      <c r="C9632" s="18" t="inlineStr">
        <is>
          <t>2016-05-31</t>
        </is>
      </c>
      <c r="D9632" s="18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19" t="n">
        <v>7.152</v>
      </c>
      <c r="S9632" s="20" t="n">
        <v>3</v>
      </c>
      <c r="T9632" s="21" t="n">
        <v>0.2</v>
      </c>
      <c r="U9632" s="19" t="n">
        <v>2.3244</v>
      </c>
      <c r="V9632" t="n">
        <v>6</v>
      </c>
      <c r="W9632" t="n">
        <v>2016</v>
      </c>
      <c r="X9632" t="inlineStr">
        <is>
          <t>2016Q2</t>
        </is>
      </c>
      <c r="Y9632" t="inlineStr">
        <is>
          <t>2016-05</t>
        </is>
      </c>
      <c r="Z9632" t="inlineStr">
        <is>
          <t>10.1% - 20%</t>
        </is>
      </c>
      <c r="AA9632" t="b">
        <v>1</v>
      </c>
      <c r="AB9632" t="b">
        <v>0</v>
      </c>
      <c r="AC9632" s="19" t="n">
        <v>2.98</v>
      </c>
      <c r="AD9632" s="21" t="n">
        <v>0.325</v>
      </c>
    </row>
    <row r="9633" ht="18" customHeight="1">
      <c r="A9633" t="n">
        <v>9632</v>
      </c>
      <c r="B9633" t="inlineStr">
        <is>
          <t>CA-2016-168844</t>
        </is>
      </c>
      <c r="C9633" s="18" t="inlineStr">
        <is>
          <t>2016-05-31</t>
        </is>
      </c>
      <c r="D9633" s="18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19" t="n">
        <v>179.7</v>
      </c>
      <c r="S9633" s="20" t="n">
        <v>6</v>
      </c>
      <c r="T9633" s="21" t="n">
        <v>0</v>
      </c>
      <c r="U9633" s="19" t="n">
        <v>88.053</v>
      </c>
      <c r="V9633" t="n">
        <v>6</v>
      </c>
      <c r="W9633" t="n">
        <v>2016</v>
      </c>
      <c r="X9633" t="inlineStr">
        <is>
          <t>2016Q2</t>
        </is>
      </c>
      <c r="Y9633" t="inlineStr">
        <is>
          <t>2016-05</t>
        </is>
      </c>
      <c r="Z9633" t="inlineStr">
        <is>
          <t>0% (No Discount)</t>
        </is>
      </c>
      <c r="AA9633" t="b">
        <v>1</v>
      </c>
      <c r="AB9633" t="b">
        <v>0</v>
      </c>
      <c r="AC9633" s="19" t="n">
        <v>29.95</v>
      </c>
      <c r="AD9633" s="21" t="n">
        <v>0.49</v>
      </c>
    </row>
    <row r="9634" ht="18" customHeight="1">
      <c r="A9634" t="n">
        <v>9633</v>
      </c>
      <c r="B9634" t="inlineStr">
        <is>
          <t>CA-2017-154809</t>
        </is>
      </c>
      <c r="C9634" s="18" t="inlineStr">
        <is>
          <t>2017-02-13</t>
        </is>
      </c>
      <c r="D9634" s="18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19" t="n">
        <v>90.64</v>
      </c>
      <c r="S9634" s="20" t="n">
        <v>8</v>
      </c>
      <c r="T9634" s="21" t="n">
        <v>0</v>
      </c>
      <c r="U9634" s="19" t="n">
        <v>38.9752</v>
      </c>
      <c r="V9634" t="n">
        <v>4</v>
      </c>
      <c r="W9634" t="n">
        <v>2017</v>
      </c>
      <c r="X9634" t="inlineStr">
        <is>
          <t>2017Q1</t>
        </is>
      </c>
      <c r="Y9634" t="inlineStr">
        <is>
          <t>2017-02</t>
        </is>
      </c>
      <c r="Z9634" t="inlineStr">
        <is>
          <t>0% (No Discount)</t>
        </is>
      </c>
      <c r="AA9634" t="b">
        <v>1</v>
      </c>
      <c r="AB9634" t="b">
        <v>0</v>
      </c>
      <c r="AC9634" s="19" t="n">
        <v>11.33</v>
      </c>
      <c r="AD9634" s="21" t="n">
        <v>0.43</v>
      </c>
    </row>
    <row r="9635" ht="18" customHeight="1">
      <c r="A9635" t="n">
        <v>9634</v>
      </c>
      <c r="B9635" t="inlineStr">
        <is>
          <t>CA-2014-151330</t>
        </is>
      </c>
      <c r="C9635" s="18" t="inlineStr">
        <is>
          <t>2014-10-14</t>
        </is>
      </c>
      <c r="D9635" s="18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19" t="n">
        <v>177</v>
      </c>
      <c r="S9635" s="20" t="n">
        <v>3</v>
      </c>
      <c r="T9635" s="21" t="n">
        <v>0</v>
      </c>
      <c r="U9635" s="19" t="n">
        <v>30.09</v>
      </c>
      <c r="V9635" t="n">
        <v>3</v>
      </c>
      <c r="W9635" t="n">
        <v>2014</v>
      </c>
      <c r="X9635" t="inlineStr">
        <is>
          <t>2014Q4</t>
        </is>
      </c>
      <c r="Y9635" t="inlineStr">
        <is>
          <t>2014-10</t>
        </is>
      </c>
      <c r="Z9635" t="inlineStr">
        <is>
          <t>0% (No Discount)</t>
        </is>
      </c>
      <c r="AA9635" t="b">
        <v>1</v>
      </c>
      <c r="AB9635" t="b">
        <v>0</v>
      </c>
      <c r="AC9635" s="19" t="n">
        <v>59</v>
      </c>
      <c r="AD9635" s="21" t="n">
        <v>0.17</v>
      </c>
    </row>
    <row r="9636" ht="18" customHeight="1">
      <c r="A9636" t="n">
        <v>9635</v>
      </c>
      <c r="B9636" t="inlineStr">
        <is>
          <t>CA-2014-151330</t>
        </is>
      </c>
      <c r="C9636" s="18" t="inlineStr">
        <is>
          <t>2014-10-14</t>
        </is>
      </c>
      <c r="D9636" s="18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19" t="n">
        <v>79.45</v>
      </c>
      <c r="S9636" s="20" t="n">
        <v>7</v>
      </c>
      <c r="T9636" s="21" t="n">
        <v>0</v>
      </c>
      <c r="U9636" s="19" t="n">
        <v>22.246</v>
      </c>
      <c r="V9636" t="n">
        <v>3</v>
      </c>
      <c r="W9636" t="n">
        <v>2014</v>
      </c>
      <c r="X9636" t="inlineStr">
        <is>
          <t>2014Q4</t>
        </is>
      </c>
      <c r="Y9636" t="inlineStr">
        <is>
          <t>2014-10</t>
        </is>
      </c>
      <c r="Z9636" t="inlineStr">
        <is>
          <t>0% (No Discount)</t>
        </is>
      </c>
      <c r="AA9636" t="b">
        <v>1</v>
      </c>
      <c r="AB9636" t="b">
        <v>0</v>
      </c>
      <c r="AC9636" s="19" t="n">
        <v>11.35</v>
      </c>
      <c r="AD9636" s="21" t="n">
        <v>0.28</v>
      </c>
    </row>
    <row r="9637" ht="18" customHeight="1">
      <c r="A9637" t="n">
        <v>9636</v>
      </c>
      <c r="B9637" t="inlineStr">
        <is>
          <t>CA-2014-151330</t>
        </is>
      </c>
      <c r="C9637" s="18" t="inlineStr">
        <is>
          <t>2014-10-14</t>
        </is>
      </c>
      <c r="D9637" s="18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19" t="n">
        <v>1628.82</v>
      </c>
      <c r="S9637" s="20" t="n">
        <v>9</v>
      </c>
      <c r="T9637" s="21" t="n">
        <v>0</v>
      </c>
      <c r="U9637" s="19" t="n">
        <v>260.6112</v>
      </c>
      <c r="V9637" t="n">
        <v>3</v>
      </c>
      <c r="W9637" t="n">
        <v>2014</v>
      </c>
      <c r="X9637" t="inlineStr">
        <is>
          <t>2014Q4</t>
        </is>
      </c>
      <c r="Y9637" t="inlineStr">
        <is>
          <t>2014-10</t>
        </is>
      </c>
      <c r="Z9637" t="inlineStr">
        <is>
          <t>0% (No Discount)</t>
        </is>
      </c>
      <c r="AA9637" t="b">
        <v>1</v>
      </c>
      <c r="AB9637" t="b">
        <v>0</v>
      </c>
      <c r="AC9637" s="19" t="n">
        <v>180.98</v>
      </c>
      <c r="AD9637" s="21" t="n">
        <v>0.16</v>
      </c>
    </row>
    <row r="9638" ht="18" customHeight="1">
      <c r="A9638" t="n">
        <v>9637</v>
      </c>
      <c r="B9638" t="inlineStr">
        <is>
          <t>CA-2014-124702</t>
        </is>
      </c>
      <c r="C9638" s="18" t="inlineStr">
        <is>
          <t>2014-11-18</t>
        </is>
      </c>
      <c r="D9638" s="1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19" t="n">
        <v>137.54</v>
      </c>
      <c r="S9638" s="20" t="n">
        <v>2</v>
      </c>
      <c r="T9638" s="21" t="n">
        <v>0</v>
      </c>
      <c r="U9638" s="19" t="n">
        <v>55.016</v>
      </c>
      <c r="V9638" t="n">
        <v>7</v>
      </c>
      <c r="W9638" t="n">
        <v>2014</v>
      </c>
      <c r="X9638" t="inlineStr">
        <is>
          <t>2014Q4</t>
        </is>
      </c>
      <c r="Y9638" t="inlineStr">
        <is>
          <t>2014-11</t>
        </is>
      </c>
      <c r="Z9638" t="inlineStr">
        <is>
          <t>0% (No Discount)</t>
        </is>
      </c>
      <c r="AA9638" t="b">
        <v>1</v>
      </c>
      <c r="AB9638" t="b">
        <v>0</v>
      </c>
      <c r="AC9638" s="19" t="n">
        <v>68.77</v>
      </c>
      <c r="AD9638" s="21" t="n">
        <v>0.4</v>
      </c>
    </row>
    <row r="9639" ht="18" customHeight="1">
      <c r="A9639" t="n">
        <v>9638</v>
      </c>
      <c r="B9639" t="inlineStr">
        <is>
          <t>CA-2014-124702</t>
        </is>
      </c>
      <c r="C9639" s="18" t="inlineStr">
        <is>
          <t>2014-11-18</t>
        </is>
      </c>
      <c r="D9639" s="18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19" t="n">
        <v>730.2</v>
      </c>
      <c r="S9639" s="20" t="n">
        <v>4</v>
      </c>
      <c r="T9639" s="21" t="n">
        <v>0</v>
      </c>
      <c r="U9639" s="19" t="n">
        <v>94.926</v>
      </c>
      <c r="V9639" t="n">
        <v>7</v>
      </c>
      <c r="W9639" t="n">
        <v>2014</v>
      </c>
      <c r="X9639" t="inlineStr">
        <is>
          <t>2014Q4</t>
        </is>
      </c>
      <c r="Y9639" t="inlineStr">
        <is>
          <t>2014-11</t>
        </is>
      </c>
      <c r="Z9639" t="inlineStr">
        <is>
          <t>0% (No Discount)</t>
        </is>
      </c>
      <c r="AA9639" t="b">
        <v>1</v>
      </c>
      <c r="AB9639" t="b">
        <v>0</v>
      </c>
      <c r="AC9639" s="19" t="n">
        <v>182.55</v>
      </c>
      <c r="AD9639" s="21" t="n">
        <v>0.13</v>
      </c>
    </row>
    <row r="9640" ht="18" customHeight="1">
      <c r="A9640" t="n">
        <v>9639</v>
      </c>
      <c r="B9640" t="inlineStr">
        <is>
          <t>US-2017-125808</t>
        </is>
      </c>
      <c r="C9640" s="18" t="inlineStr">
        <is>
          <t>2017-11-12</t>
        </is>
      </c>
      <c r="D9640" s="18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19" t="n">
        <v>11.56</v>
      </c>
      <c r="S9640" s="20" t="n">
        <v>2</v>
      </c>
      <c r="T9640" s="21" t="n">
        <v>0</v>
      </c>
      <c r="U9640" s="19" t="n">
        <v>5.6644</v>
      </c>
      <c r="V9640" t="n">
        <v>3</v>
      </c>
      <c r="W9640" t="n">
        <v>2017</v>
      </c>
      <c r="X9640" t="inlineStr">
        <is>
          <t>2017Q4</t>
        </is>
      </c>
      <c r="Y9640" t="inlineStr">
        <is>
          <t>2017-11</t>
        </is>
      </c>
      <c r="Z9640" t="inlineStr">
        <is>
          <t>0% (No Discount)</t>
        </is>
      </c>
      <c r="AA9640" t="b">
        <v>1</v>
      </c>
      <c r="AB9640" t="b">
        <v>0</v>
      </c>
      <c r="AC9640" s="19" t="n">
        <v>5.78</v>
      </c>
      <c r="AD9640" s="21" t="n">
        <v>0.49</v>
      </c>
    </row>
    <row r="9641" ht="18" customHeight="1">
      <c r="A9641" t="n">
        <v>9640</v>
      </c>
      <c r="B9641" t="inlineStr">
        <is>
          <t>CA-2015-116638</t>
        </is>
      </c>
      <c r="C9641" s="18" t="inlineStr">
        <is>
          <t>2015-01-28</t>
        </is>
      </c>
      <c r="D9641" s="18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19" t="n">
        <v>4297.644</v>
      </c>
      <c r="S9641" s="20" t="n">
        <v>13</v>
      </c>
      <c r="T9641" s="21" t="n">
        <v>0.4</v>
      </c>
      <c r="U9641" s="19" t="n">
        <v>-1862.3124</v>
      </c>
      <c r="V9641" t="n">
        <v>3</v>
      </c>
      <c r="W9641" t="n">
        <v>2015</v>
      </c>
      <c r="X9641" t="inlineStr">
        <is>
          <t>2015Q1</t>
        </is>
      </c>
      <c r="Y9641" t="inlineStr">
        <is>
          <t>2015-01</t>
        </is>
      </c>
      <c r="Z9641" t="inlineStr">
        <is>
          <t>30.1% - 50%</t>
        </is>
      </c>
      <c r="AA9641" t="b">
        <v>0</v>
      </c>
      <c r="AB9641" t="b">
        <v>1</v>
      </c>
      <c r="AC9641" s="19" t="n">
        <v>550.98</v>
      </c>
      <c r="AD9641" s="21" t="n">
        <v>-0.4333</v>
      </c>
    </row>
    <row r="9642" ht="18" customHeight="1">
      <c r="A9642" t="n">
        <v>9641</v>
      </c>
      <c r="B9642" t="inlineStr">
        <is>
          <t>CA-2014-104563</t>
        </is>
      </c>
      <c r="C9642" s="18" t="inlineStr">
        <is>
          <t>2014-03-07</t>
        </is>
      </c>
      <c r="D9642" s="18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19" t="n">
        <v>20.65</v>
      </c>
      <c r="S9642" s="20" t="n">
        <v>5</v>
      </c>
      <c r="T9642" s="21" t="n">
        <v>0</v>
      </c>
      <c r="U9642" s="19" t="n">
        <v>9.499000000000001</v>
      </c>
      <c r="V9642" t="n">
        <v>5</v>
      </c>
      <c r="W9642" t="n">
        <v>2014</v>
      </c>
      <c r="X9642" t="inlineStr">
        <is>
          <t>2014Q1</t>
        </is>
      </c>
      <c r="Y9642" t="inlineStr">
        <is>
          <t>2014-03</t>
        </is>
      </c>
      <c r="Z9642" t="inlineStr">
        <is>
          <t>0% (No Discount)</t>
        </is>
      </c>
      <c r="AA9642" t="b">
        <v>1</v>
      </c>
      <c r="AB9642" t="b">
        <v>0</v>
      </c>
      <c r="AC9642" s="19" t="n">
        <v>4.13</v>
      </c>
      <c r="AD9642" s="21" t="n">
        <v>0.46</v>
      </c>
    </row>
    <row r="9643" ht="18" customHeight="1">
      <c r="A9643" t="n">
        <v>9642</v>
      </c>
      <c r="B9643" t="inlineStr">
        <is>
          <t>CA-2014-104563</t>
        </is>
      </c>
      <c r="C9643" s="18" t="inlineStr">
        <is>
          <t>2014-03-07</t>
        </is>
      </c>
      <c r="D9643" s="18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19" t="n">
        <v>204.9</v>
      </c>
      <c r="S9643" s="20" t="n">
        <v>5</v>
      </c>
      <c r="T9643" s="21" t="n">
        <v>0</v>
      </c>
      <c r="U9643" s="19" t="n">
        <v>0</v>
      </c>
      <c r="V9643" t="n">
        <v>5</v>
      </c>
      <c r="W9643" t="n">
        <v>2014</v>
      </c>
      <c r="X9643" t="inlineStr">
        <is>
          <t>2014Q1</t>
        </is>
      </c>
      <c r="Y9643" t="inlineStr">
        <is>
          <t>2014-03</t>
        </is>
      </c>
      <c r="Z9643" t="inlineStr">
        <is>
          <t>0% (No Discount)</t>
        </is>
      </c>
      <c r="AA9643" t="b">
        <v>1</v>
      </c>
      <c r="AB9643" t="b">
        <v>0</v>
      </c>
      <c r="AC9643" s="19" t="n">
        <v>40.98</v>
      </c>
      <c r="AD9643" s="21" t="n">
        <v>0</v>
      </c>
    </row>
    <row r="9644" ht="18" customHeight="1">
      <c r="A9644" t="n">
        <v>9643</v>
      </c>
      <c r="B9644" t="inlineStr">
        <is>
          <t>CA-2014-104563</t>
        </is>
      </c>
      <c r="C9644" s="18" t="inlineStr">
        <is>
          <t>2014-03-07</t>
        </is>
      </c>
      <c r="D9644" s="18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19" t="n">
        <v>436.704</v>
      </c>
      <c r="S9644" s="20" t="n">
        <v>6</v>
      </c>
      <c r="T9644" s="21" t="n">
        <v>0.2</v>
      </c>
      <c r="U9644" s="19" t="n">
        <v>21.8352</v>
      </c>
      <c r="V9644" t="n">
        <v>5</v>
      </c>
      <c r="W9644" t="n">
        <v>2014</v>
      </c>
      <c r="X9644" t="inlineStr">
        <is>
          <t>2014Q1</t>
        </is>
      </c>
      <c r="Y9644" t="inlineStr">
        <is>
          <t>2014-03</t>
        </is>
      </c>
      <c r="Z9644" t="inlineStr">
        <is>
          <t>10.1% - 20%</t>
        </is>
      </c>
      <c r="AA9644" t="b">
        <v>1</v>
      </c>
      <c r="AB9644" t="b">
        <v>0</v>
      </c>
      <c r="AC9644" s="19" t="n">
        <v>90.98</v>
      </c>
      <c r="AD9644" s="21" t="n">
        <v>0.05</v>
      </c>
    </row>
    <row r="9645" ht="18" customHeight="1">
      <c r="A9645" t="n">
        <v>9644</v>
      </c>
      <c r="B9645" t="inlineStr">
        <is>
          <t>CA-2014-104563</t>
        </is>
      </c>
      <c r="C9645" s="18" t="inlineStr">
        <is>
          <t>2014-03-07</t>
        </is>
      </c>
      <c r="D9645" s="18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19" t="n">
        <v>481.568</v>
      </c>
      <c r="S9645" s="20" t="n">
        <v>2</v>
      </c>
      <c r="T9645" s="21" t="n">
        <v>0.2</v>
      </c>
      <c r="U9645" s="19" t="n">
        <v>54.1764</v>
      </c>
      <c r="V9645" t="n">
        <v>5</v>
      </c>
      <c r="W9645" t="n">
        <v>2014</v>
      </c>
      <c r="X9645" t="inlineStr">
        <is>
          <t>2014Q1</t>
        </is>
      </c>
      <c r="Y9645" t="inlineStr">
        <is>
          <t>2014-03</t>
        </is>
      </c>
      <c r="Z9645" t="inlineStr">
        <is>
          <t>10.1% - 20%</t>
        </is>
      </c>
      <c r="AA9645" t="b">
        <v>1</v>
      </c>
      <c r="AB9645" t="b">
        <v>0</v>
      </c>
      <c r="AC9645" s="19" t="n">
        <v>300.98</v>
      </c>
      <c r="AD9645" s="21" t="n">
        <v>0.1125</v>
      </c>
    </row>
    <row r="9646" ht="18" customHeight="1">
      <c r="A9646" t="n">
        <v>9645</v>
      </c>
      <c r="B9646" t="inlineStr">
        <is>
          <t>US-2017-107979</t>
        </is>
      </c>
      <c r="C9646" s="18" t="inlineStr">
        <is>
          <t>2017-06-08</t>
        </is>
      </c>
      <c r="D9646" s="18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19" t="n">
        <v>89.544</v>
      </c>
      <c r="S9646" s="20" t="n">
        <v>7</v>
      </c>
      <c r="T9646" s="21" t="n">
        <v>0.2</v>
      </c>
      <c r="U9646" s="19" t="n">
        <v>12.3123</v>
      </c>
      <c r="V9646" t="n">
        <v>5</v>
      </c>
      <c r="W9646" t="n">
        <v>2017</v>
      </c>
      <c r="X9646" t="inlineStr">
        <is>
          <t>2017Q2</t>
        </is>
      </c>
      <c r="Y9646" t="inlineStr">
        <is>
          <t>2017-06</t>
        </is>
      </c>
      <c r="Z9646" t="inlineStr">
        <is>
          <t>10.1% - 20%</t>
        </is>
      </c>
      <c r="AA9646" t="b">
        <v>1</v>
      </c>
      <c r="AB9646" t="b">
        <v>0</v>
      </c>
      <c r="AC9646" s="19" t="n">
        <v>15.99</v>
      </c>
      <c r="AD9646" s="21" t="n">
        <v>0.1375</v>
      </c>
    </row>
    <row r="9647" ht="18" customHeight="1">
      <c r="A9647" t="n">
        <v>9646</v>
      </c>
      <c r="B9647" t="inlineStr">
        <is>
          <t>US-2017-107979</t>
        </is>
      </c>
      <c r="C9647" s="18" t="inlineStr">
        <is>
          <t>2017-06-08</t>
        </is>
      </c>
      <c r="D9647" s="18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19" t="n">
        <v>35.168</v>
      </c>
      <c r="S9647" s="20" t="n">
        <v>2</v>
      </c>
      <c r="T9647" s="21" t="n">
        <v>0.2</v>
      </c>
      <c r="U9647" s="19" t="n">
        <v>-8.352399999999999</v>
      </c>
      <c r="V9647" t="n">
        <v>5</v>
      </c>
      <c r="W9647" t="n">
        <v>2017</v>
      </c>
      <c r="X9647" t="inlineStr">
        <is>
          <t>2017Q2</t>
        </is>
      </c>
      <c r="Y9647" t="inlineStr">
        <is>
          <t>2017-06</t>
        </is>
      </c>
      <c r="Z9647" t="inlineStr">
        <is>
          <t>10.1% - 20%</t>
        </is>
      </c>
      <c r="AA9647" t="b">
        <v>0</v>
      </c>
      <c r="AB9647" t="b">
        <v>1</v>
      </c>
      <c r="AC9647" s="19" t="n">
        <v>21.98</v>
      </c>
      <c r="AD9647" s="21" t="n">
        <v>-0.2375</v>
      </c>
    </row>
    <row r="9648" ht="18" customHeight="1">
      <c r="A9648" t="n">
        <v>9647</v>
      </c>
      <c r="B9648" t="inlineStr">
        <is>
          <t>US-2017-107979</t>
        </is>
      </c>
      <c r="C9648" s="18" t="inlineStr">
        <is>
          <t>2017-06-08</t>
        </is>
      </c>
      <c r="D9648" s="1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19" t="n">
        <v>72.58799999999999</v>
      </c>
      <c r="S9648" s="20" t="n">
        <v>2</v>
      </c>
      <c r="T9648" s="21" t="n">
        <v>0.7</v>
      </c>
      <c r="U9648" s="19" t="n">
        <v>-48.392</v>
      </c>
      <c r="V9648" t="n">
        <v>5</v>
      </c>
      <c r="W9648" t="n">
        <v>2017</v>
      </c>
      <c r="X9648" t="inlineStr">
        <is>
          <t>2017Q2</t>
        </is>
      </c>
      <c r="Y9648" t="inlineStr">
        <is>
          <t>2017-06</t>
        </is>
      </c>
      <c r="Z9648" t="inlineStr">
        <is>
          <t>&gt; 50% (Deep Discount)</t>
        </is>
      </c>
      <c r="AA9648" t="b">
        <v>0</v>
      </c>
      <c r="AB9648" t="b">
        <v>1</v>
      </c>
      <c r="AC9648" s="19" t="n">
        <v>120.98</v>
      </c>
      <c r="AD9648" s="21" t="n">
        <v>-0.6667</v>
      </c>
    </row>
    <row r="9649" ht="18" customHeight="1">
      <c r="A9649" t="n">
        <v>9648</v>
      </c>
      <c r="B9649" t="inlineStr">
        <is>
          <t>CA-2014-150518</t>
        </is>
      </c>
      <c r="C9649" s="18" t="inlineStr">
        <is>
          <t>2014-11-19</t>
        </is>
      </c>
      <c r="D9649" s="18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19" t="n">
        <v>221.16</v>
      </c>
      <c r="S9649" s="20" t="n">
        <v>4</v>
      </c>
      <c r="T9649" s="21" t="n">
        <v>0</v>
      </c>
      <c r="U9649" s="19" t="n">
        <v>57.5016</v>
      </c>
      <c r="V9649" t="n">
        <v>5</v>
      </c>
      <c r="W9649" t="n">
        <v>2014</v>
      </c>
      <c r="X9649" t="inlineStr">
        <is>
          <t>2014Q4</t>
        </is>
      </c>
      <c r="Y9649" t="inlineStr">
        <is>
          <t>2014-11</t>
        </is>
      </c>
      <c r="Z9649" t="inlineStr">
        <is>
          <t>0% (No Discount)</t>
        </is>
      </c>
      <c r="AA9649" t="b">
        <v>1</v>
      </c>
      <c r="AB9649" t="b">
        <v>0</v>
      </c>
      <c r="AC9649" s="19" t="n">
        <v>55.29</v>
      </c>
      <c r="AD9649" s="21" t="n">
        <v>0.26</v>
      </c>
    </row>
    <row r="9650" ht="18" customHeight="1">
      <c r="A9650" t="n">
        <v>9649</v>
      </c>
      <c r="B9650" t="inlineStr">
        <is>
          <t>CA-2014-150518</t>
        </is>
      </c>
      <c r="C9650" s="18" t="inlineStr">
        <is>
          <t>2014-11-19</t>
        </is>
      </c>
      <c r="D9650" s="18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19" t="n">
        <v>281.97</v>
      </c>
      <c r="S9650" s="20" t="n">
        <v>3</v>
      </c>
      <c r="T9650" s="21" t="n">
        <v>0</v>
      </c>
      <c r="U9650" s="19" t="n">
        <v>78.9516</v>
      </c>
      <c r="V9650" t="n">
        <v>5</v>
      </c>
      <c r="W9650" t="n">
        <v>2014</v>
      </c>
      <c r="X9650" t="inlineStr">
        <is>
          <t>2014Q4</t>
        </is>
      </c>
      <c r="Y9650" t="inlineStr">
        <is>
          <t>2014-11</t>
        </is>
      </c>
      <c r="Z9650" t="inlineStr">
        <is>
          <t>0% (No Discount)</t>
        </is>
      </c>
      <c r="AA9650" t="b">
        <v>1</v>
      </c>
      <c r="AB9650" t="b">
        <v>0</v>
      </c>
      <c r="AC9650" s="19" t="n">
        <v>93.98999999999999</v>
      </c>
      <c r="AD9650" s="21" t="n">
        <v>0.28</v>
      </c>
    </row>
    <row r="9651" ht="18" customHeight="1">
      <c r="A9651" t="n">
        <v>9650</v>
      </c>
      <c r="B9651" t="inlineStr">
        <is>
          <t>CA-2016-107104</t>
        </is>
      </c>
      <c r="C9651" s="18" t="inlineStr">
        <is>
          <t>2016-11-26</t>
        </is>
      </c>
      <c r="D9651" s="18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19" t="n">
        <v>3406.664</v>
      </c>
      <c r="S9651" s="20" t="n">
        <v>8</v>
      </c>
      <c r="T9651" s="21" t="n">
        <v>0.15</v>
      </c>
      <c r="U9651" s="19" t="n">
        <v>160.3136</v>
      </c>
      <c r="V9651" t="n">
        <v>4</v>
      </c>
      <c r="W9651" t="n">
        <v>2016</v>
      </c>
      <c r="X9651" t="inlineStr">
        <is>
          <t>2016Q4</t>
        </is>
      </c>
      <c r="Y9651" t="inlineStr">
        <is>
          <t>2016-11</t>
        </is>
      </c>
      <c r="Z9651" t="inlineStr">
        <is>
          <t>10.1% - 20%</t>
        </is>
      </c>
      <c r="AA9651" t="b">
        <v>1</v>
      </c>
      <c r="AB9651" t="b">
        <v>0</v>
      </c>
      <c r="AC9651" s="19" t="n">
        <v>500.98</v>
      </c>
      <c r="AD9651" s="21" t="n">
        <v>0.0471</v>
      </c>
    </row>
    <row r="9652" ht="18" customHeight="1">
      <c r="A9652" t="n">
        <v>9651</v>
      </c>
      <c r="B9652" t="inlineStr">
        <is>
          <t>CA-2016-107104</t>
        </is>
      </c>
      <c r="C9652" s="18" t="inlineStr">
        <is>
          <t>2016-11-26</t>
        </is>
      </c>
      <c r="D9652" s="18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19" t="n">
        <v>37.17</v>
      </c>
      <c r="S9652" s="20" t="n">
        <v>9</v>
      </c>
      <c r="T9652" s="21" t="n">
        <v>0</v>
      </c>
      <c r="U9652" s="19" t="n">
        <v>10.4076</v>
      </c>
      <c r="V9652" t="n">
        <v>4</v>
      </c>
      <c r="W9652" t="n">
        <v>2016</v>
      </c>
      <c r="X9652" t="inlineStr">
        <is>
          <t>2016Q4</t>
        </is>
      </c>
      <c r="Y9652" t="inlineStr">
        <is>
          <t>2016-11</t>
        </is>
      </c>
      <c r="Z9652" t="inlineStr">
        <is>
          <t>0% (No Discount)</t>
        </is>
      </c>
      <c r="AA9652" t="b">
        <v>1</v>
      </c>
      <c r="AB9652" t="b">
        <v>0</v>
      </c>
      <c r="AC9652" s="19" t="n">
        <v>4.13</v>
      </c>
      <c r="AD9652" s="21" t="n">
        <v>0.28</v>
      </c>
    </row>
    <row r="9653" ht="18" customHeight="1">
      <c r="A9653" t="n">
        <v>9652</v>
      </c>
      <c r="B9653" t="inlineStr">
        <is>
          <t>CA-2016-107104</t>
        </is>
      </c>
      <c r="C9653" s="18" t="inlineStr">
        <is>
          <t>2016-11-26</t>
        </is>
      </c>
      <c r="D9653" s="18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19" t="n">
        <v>64.95999999999999</v>
      </c>
      <c r="S9653" s="20" t="n">
        <v>2</v>
      </c>
      <c r="T9653" s="21" t="n">
        <v>0</v>
      </c>
      <c r="U9653" s="19" t="n">
        <v>19.488</v>
      </c>
      <c r="V9653" t="n">
        <v>4</v>
      </c>
      <c r="W9653" t="n">
        <v>2016</v>
      </c>
      <c r="X9653" t="inlineStr">
        <is>
          <t>2016Q4</t>
        </is>
      </c>
      <c r="Y9653" t="inlineStr">
        <is>
          <t>2016-11</t>
        </is>
      </c>
      <c r="Z9653" t="inlineStr">
        <is>
          <t>0% (No Discount)</t>
        </is>
      </c>
      <c r="AA9653" t="b">
        <v>1</v>
      </c>
      <c r="AB9653" t="b">
        <v>0</v>
      </c>
      <c r="AC9653" s="19" t="n">
        <v>32.48</v>
      </c>
      <c r="AD9653" s="21" t="n">
        <v>0.3</v>
      </c>
    </row>
    <row r="9654" ht="18" customHeight="1">
      <c r="A9654" t="n">
        <v>9653</v>
      </c>
      <c r="B9654" t="inlineStr">
        <is>
          <t>CA-2016-107104</t>
        </is>
      </c>
      <c r="C9654" s="18" t="inlineStr">
        <is>
          <t>2016-11-26</t>
        </is>
      </c>
      <c r="D9654" s="18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19" t="n">
        <v>595.38</v>
      </c>
      <c r="S9654" s="20" t="n">
        <v>6</v>
      </c>
      <c r="T9654" s="21" t="n">
        <v>0</v>
      </c>
      <c r="U9654" s="19" t="n">
        <v>297.69</v>
      </c>
      <c r="V9654" t="n">
        <v>4</v>
      </c>
      <c r="W9654" t="n">
        <v>2016</v>
      </c>
      <c r="X9654" t="inlineStr">
        <is>
          <t>2016Q4</t>
        </is>
      </c>
      <c r="Y9654" t="inlineStr">
        <is>
          <t>2016-11</t>
        </is>
      </c>
      <c r="Z9654" t="inlineStr">
        <is>
          <t>0% (No Discount)</t>
        </is>
      </c>
      <c r="AA9654" t="b">
        <v>1</v>
      </c>
      <c r="AB9654" t="b">
        <v>0</v>
      </c>
      <c r="AC9654" s="19" t="n">
        <v>99.23</v>
      </c>
      <c r="AD9654" s="21" t="n">
        <v>0.5</v>
      </c>
    </row>
    <row r="9655" ht="18" customHeight="1">
      <c r="A9655" t="n">
        <v>9654</v>
      </c>
      <c r="B9655" t="inlineStr">
        <is>
          <t>CA-2017-161893</t>
        </is>
      </c>
      <c r="C9655" s="18" t="inlineStr">
        <is>
          <t>2017-01-23</t>
        </is>
      </c>
      <c r="D9655" s="18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19" t="n">
        <v>95.98399999999999</v>
      </c>
      <c r="S9655" s="20" t="n">
        <v>2</v>
      </c>
      <c r="T9655" s="21" t="n">
        <v>0.2</v>
      </c>
      <c r="U9655" s="19" t="n">
        <v>11.998</v>
      </c>
      <c r="V9655" t="n">
        <v>4</v>
      </c>
      <c r="W9655" t="n">
        <v>2017</v>
      </c>
      <c r="X9655" t="inlineStr">
        <is>
          <t>2017Q1</t>
        </is>
      </c>
      <c r="Y9655" t="inlineStr">
        <is>
          <t>2017-01</t>
        </is>
      </c>
      <c r="Z9655" t="inlineStr">
        <is>
          <t>10.1% - 20%</t>
        </is>
      </c>
      <c r="AA9655" t="b">
        <v>1</v>
      </c>
      <c r="AB9655" t="b">
        <v>0</v>
      </c>
      <c r="AC9655" s="19" t="n">
        <v>59.99</v>
      </c>
      <c r="AD9655" s="21" t="n">
        <v>0.125</v>
      </c>
    </row>
    <row r="9656" ht="18" customHeight="1">
      <c r="A9656" t="n">
        <v>9655</v>
      </c>
      <c r="B9656" t="inlineStr">
        <is>
          <t>CA-2017-161893</t>
        </is>
      </c>
      <c r="C9656" s="18" t="inlineStr">
        <is>
          <t>2017-01-23</t>
        </is>
      </c>
      <c r="D9656" s="18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19" t="n">
        <v>4.938</v>
      </c>
      <c r="S9656" s="20" t="n">
        <v>2</v>
      </c>
      <c r="T9656" s="21" t="n">
        <v>0.7</v>
      </c>
      <c r="U9656" s="19" t="n">
        <v>-3.6212</v>
      </c>
      <c r="V9656" t="n">
        <v>4</v>
      </c>
      <c r="W9656" t="n">
        <v>2017</v>
      </c>
      <c r="X9656" t="inlineStr">
        <is>
          <t>2017Q1</t>
        </is>
      </c>
      <c r="Y9656" t="inlineStr">
        <is>
          <t>2017-01</t>
        </is>
      </c>
      <c r="Z9656" t="inlineStr">
        <is>
          <t>&gt; 50% (Deep Discount)</t>
        </is>
      </c>
      <c r="AA9656" t="b">
        <v>0</v>
      </c>
      <c r="AB9656" t="b">
        <v>1</v>
      </c>
      <c r="AC9656" s="19" t="n">
        <v>8.23</v>
      </c>
      <c r="AD9656" s="21" t="n">
        <v>-0.7333</v>
      </c>
    </row>
    <row r="9657" ht="18" customHeight="1">
      <c r="A9657" t="n">
        <v>9656</v>
      </c>
      <c r="B9657" t="inlineStr">
        <is>
          <t>CA-2014-156160</t>
        </is>
      </c>
      <c r="C9657" s="18" t="inlineStr">
        <is>
          <t>2014-09-22</t>
        </is>
      </c>
      <c r="D9657" s="18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19" t="n">
        <v>97.44</v>
      </c>
      <c r="S9657" s="20" t="n">
        <v>3</v>
      </c>
      <c r="T9657" s="21" t="n">
        <v>0</v>
      </c>
      <c r="U9657" s="19" t="n">
        <v>35.0784</v>
      </c>
      <c r="V9657" t="n">
        <v>7</v>
      </c>
      <c r="W9657" t="n">
        <v>2014</v>
      </c>
      <c r="X9657" t="inlineStr">
        <is>
          <t>2014Q3</t>
        </is>
      </c>
      <c r="Y9657" t="inlineStr">
        <is>
          <t>2014-09</t>
        </is>
      </c>
      <c r="Z9657" t="inlineStr">
        <is>
          <t>0% (No Discount)</t>
        </is>
      </c>
      <c r="AA9657" t="b">
        <v>1</v>
      </c>
      <c r="AB9657" t="b">
        <v>0</v>
      </c>
      <c r="AC9657" s="19" t="n">
        <v>32.48</v>
      </c>
      <c r="AD9657" s="21" t="n">
        <v>0.36</v>
      </c>
    </row>
    <row r="9658" ht="18" customHeight="1">
      <c r="A9658" t="n">
        <v>9657</v>
      </c>
      <c r="B9658" t="inlineStr">
        <is>
          <t>CA-2014-156160</t>
        </is>
      </c>
      <c r="C9658" s="18" t="inlineStr">
        <is>
          <t>2014-09-22</t>
        </is>
      </c>
      <c r="D9658" s="1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19" t="n">
        <v>3.984</v>
      </c>
      <c r="S9658" s="20" t="n">
        <v>1</v>
      </c>
      <c r="T9658" s="21" t="n">
        <v>0.2</v>
      </c>
      <c r="U9658" s="19" t="n">
        <v>1.3944</v>
      </c>
      <c r="V9658" t="n">
        <v>7</v>
      </c>
      <c r="W9658" t="n">
        <v>2014</v>
      </c>
      <c r="X9658" t="inlineStr">
        <is>
          <t>2014Q3</t>
        </is>
      </c>
      <c r="Y9658" t="inlineStr">
        <is>
          <t>2014-09</t>
        </is>
      </c>
      <c r="Z9658" t="inlineStr">
        <is>
          <t>10.1% - 20%</t>
        </is>
      </c>
      <c r="AA9658" t="b">
        <v>1</v>
      </c>
      <c r="AB9658" t="b">
        <v>0</v>
      </c>
      <c r="AC9658" s="19" t="n">
        <v>4.98</v>
      </c>
      <c r="AD9658" s="21" t="n">
        <v>0.35</v>
      </c>
    </row>
    <row r="9659" ht="18" customHeight="1">
      <c r="A9659" t="n">
        <v>9658</v>
      </c>
      <c r="B9659" t="inlineStr">
        <is>
          <t>CA-2014-156160</t>
        </is>
      </c>
      <c r="C9659" s="18" t="inlineStr">
        <is>
          <t>2014-09-22</t>
        </is>
      </c>
      <c r="D9659" s="18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19" t="n">
        <v>13.04</v>
      </c>
      <c r="S9659" s="20" t="n">
        <v>4</v>
      </c>
      <c r="T9659" s="21" t="n">
        <v>0</v>
      </c>
      <c r="U9659" s="19" t="n">
        <v>5.7376</v>
      </c>
      <c r="V9659" t="n">
        <v>7</v>
      </c>
      <c r="W9659" t="n">
        <v>2014</v>
      </c>
      <c r="X9659" t="inlineStr">
        <is>
          <t>2014Q3</t>
        </is>
      </c>
      <c r="Y9659" t="inlineStr">
        <is>
          <t>2014-09</t>
        </is>
      </c>
      <c r="Z9659" t="inlineStr">
        <is>
          <t>0% (No Discount)</t>
        </is>
      </c>
      <c r="AA9659" t="b">
        <v>1</v>
      </c>
      <c r="AB9659" t="b">
        <v>0</v>
      </c>
      <c r="AC9659" s="19" t="n">
        <v>3.26</v>
      </c>
      <c r="AD9659" s="21" t="n">
        <v>0.44</v>
      </c>
    </row>
    <row r="9660" ht="18" customHeight="1">
      <c r="A9660" t="n">
        <v>9659</v>
      </c>
      <c r="B9660" t="inlineStr">
        <is>
          <t>CA-2014-156160</t>
        </is>
      </c>
      <c r="C9660" s="18" t="inlineStr">
        <is>
          <t>2014-09-22</t>
        </is>
      </c>
      <c r="D9660" s="18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19" t="n">
        <v>579.528</v>
      </c>
      <c r="S9660" s="20" t="n">
        <v>4</v>
      </c>
      <c r="T9660" s="21" t="n">
        <v>0.1</v>
      </c>
      <c r="U9660" s="19" t="n">
        <v>83.70959999999999</v>
      </c>
      <c r="V9660" t="n">
        <v>7</v>
      </c>
      <c r="W9660" t="n">
        <v>2014</v>
      </c>
      <c r="X9660" t="inlineStr">
        <is>
          <t>2014Q3</t>
        </is>
      </c>
      <c r="Y9660" t="inlineStr">
        <is>
          <t>2014-09</t>
        </is>
      </c>
      <c r="Z9660" t="inlineStr">
        <is>
          <t>0.1% - 10%</t>
        </is>
      </c>
      <c r="AA9660" t="b">
        <v>1</v>
      </c>
      <c r="AB9660" t="b">
        <v>0</v>
      </c>
      <c r="AC9660" s="19" t="n">
        <v>160.98</v>
      </c>
      <c r="AD9660" s="21" t="n">
        <v>0.1444</v>
      </c>
    </row>
    <row r="9661" ht="18" customHeight="1">
      <c r="A9661" t="n">
        <v>9660</v>
      </c>
      <c r="B9661" t="inlineStr">
        <is>
          <t>CA-2014-100860</t>
        </is>
      </c>
      <c r="C9661" s="18" t="inlineStr">
        <is>
          <t>2014-03-26</t>
        </is>
      </c>
      <c r="D9661" s="18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19" t="n">
        <v>18.75</v>
      </c>
      <c r="S9661" s="20" t="n">
        <v>5</v>
      </c>
      <c r="T9661" s="21" t="n">
        <v>0</v>
      </c>
      <c r="U9661" s="19" t="n">
        <v>9</v>
      </c>
      <c r="V9661" t="n">
        <v>4</v>
      </c>
      <c r="W9661" t="n">
        <v>2014</v>
      </c>
      <c r="X9661" t="inlineStr">
        <is>
          <t>2014Q1</t>
        </is>
      </c>
      <c r="Y9661" t="inlineStr">
        <is>
          <t>2014-03</t>
        </is>
      </c>
      <c r="Z9661" t="inlineStr">
        <is>
          <t>0% (No Discount)</t>
        </is>
      </c>
      <c r="AA9661" t="b">
        <v>1</v>
      </c>
      <c r="AB9661" t="b">
        <v>0</v>
      </c>
      <c r="AC9661" s="19" t="n">
        <v>3.75</v>
      </c>
      <c r="AD9661" s="21" t="n">
        <v>0.48</v>
      </c>
    </row>
    <row r="9662" ht="18" customHeight="1">
      <c r="A9662" t="n">
        <v>9661</v>
      </c>
      <c r="B9662" t="inlineStr">
        <is>
          <t>CA-2016-160717</t>
        </is>
      </c>
      <c r="C9662" s="18" t="inlineStr">
        <is>
          <t>2016-06-06</t>
        </is>
      </c>
      <c r="D9662" s="18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19" t="n">
        <v>3023.928</v>
      </c>
      <c r="S9662" s="20" t="n">
        <v>9</v>
      </c>
      <c r="T9662" s="21" t="n">
        <v>0.2</v>
      </c>
      <c r="U9662" s="19" t="n">
        <v>226.7946</v>
      </c>
      <c r="V9662" t="n">
        <v>5</v>
      </c>
      <c r="W9662" t="n">
        <v>2016</v>
      </c>
      <c r="X9662" t="inlineStr">
        <is>
          <t>2016Q2</t>
        </is>
      </c>
      <c r="Y9662" t="inlineStr">
        <is>
          <t>2016-06</t>
        </is>
      </c>
      <c r="Z9662" t="inlineStr">
        <is>
          <t>10.1% - 20%</t>
        </is>
      </c>
      <c r="AA9662" t="b">
        <v>1</v>
      </c>
      <c r="AB9662" t="b">
        <v>0</v>
      </c>
      <c r="AC9662" s="19" t="n">
        <v>419.99</v>
      </c>
      <c r="AD9662" s="21" t="n">
        <v>0.075</v>
      </c>
    </row>
    <row r="9663" ht="18" customHeight="1">
      <c r="A9663" t="n">
        <v>9662</v>
      </c>
      <c r="B9663" t="inlineStr">
        <is>
          <t>CA-2016-160717</t>
        </is>
      </c>
      <c r="C9663" s="18" t="inlineStr">
        <is>
          <t>2016-06-06</t>
        </is>
      </c>
      <c r="D9663" s="18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19" t="n">
        <v>26.96</v>
      </c>
      <c r="S9663" s="20" t="n">
        <v>2</v>
      </c>
      <c r="T9663" s="21" t="n">
        <v>0</v>
      </c>
      <c r="U9663" s="19" t="n">
        <v>3.7744</v>
      </c>
      <c r="V9663" t="n">
        <v>5</v>
      </c>
      <c r="W9663" t="n">
        <v>2016</v>
      </c>
      <c r="X9663" t="inlineStr">
        <is>
          <t>2016Q2</t>
        </is>
      </c>
      <c r="Y9663" t="inlineStr">
        <is>
          <t>2016-06</t>
        </is>
      </c>
      <c r="Z9663" t="inlineStr">
        <is>
          <t>0% (No Discount)</t>
        </is>
      </c>
      <c r="AA9663" t="b">
        <v>1</v>
      </c>
      <c r="AB9663" t="b">
        <v>0</v>
      </c>
      <c r="AC9663" s="19" t="n">
        <v>13.48</v>
      </c>
      <c r="AD9663" s="21" t="n">
        <v>0.14</v>
      </c>
    </row>
    <row r="9664" ht="18" customHeight="1">
      <c r="A9664" t="n">
        <v>9663</v>
      </c>
      <c r="B9664" t="inlineStr">
        <is>
          <t>CA-2016-160717</t>
        </is>
      </c>
      <c r="C9664" s="18" t="inlineStr">
        <is>
          <t>2016-06-06</t>
        </is>
      </c>
      <c r="D9664" s="18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19" t="n">
        <v>477.6</v>
      </c>
      <c r="S9664" s="20" t="n">
        <v>3</v>
      </c>
      <c r="T9664" s="21" t="n">
        <v>0.2</v>
      </c>
      <c r="U9664" s="19" t="n">
        <v>161.19</v>
      </c>
      <c r="V9664" t="n">
        <v>5</v>
      </c>
      <c r="W9664" t="n">
        <v>2016</v>
      </c>
      <c r="X9664" t="inlineStr">
        <is>
          <t>2016Q2</t>
        </is>
      </c>
      <c r="Y9664" t="inlineStr">
        <is>
          <t>2016-06</t>
        </is>
      </c>
      <c r="Z9664" t="inlineStr">
        <is>
          <t>10.1% - 20%</t>
        </is>
      </c>
      <c r="AA9664" t="b">
        <v>1</v>
      </c>
      <c r="AB9664" t="b">
        <v>0</v>
      </c>
      <c r="AC9664" s="19" t="n">
        <v>199</v>
      </c>
      <c r="AD9664" s="21" t="n">
        <v>0.3375</v>
      </c>
    </row>
    <row r="9665" ht="18" customHeight="1">
      <c r="A9665" t="n">
        <v>9664</v>
      </c>
      <c r="B9665" t="inlineStr">
        <is>
          <t>CA-2017-132619</t>
        </is>
      </c>
      <c r="C9665" s="18" t="inlineStr">
        <is>
          <t>2017-08-31</t>
        </is>
      </c>
      <c r="D9665" s="18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19" t="n">
        <v>193.95</v>
      </c>
      <c r="S9665" s="20" t="n">
        <v>3</v>
      </c>
      <c r="T9665" s="21" t="n">
        <v>0</v>
      </c>
      <c r="U9665" s="19" t="n">
        <v>9.6975</v>
      </c>
      <c r="V9665" t="n">
        <v>5</v>
      </c>
      <c r="W9665" t="n">
        <v>2017</v>
      </c>
      <c r="X9665" t="inlineStr">
        <is>
          <t>2017Q3</t>
        </is>
      </c>
      <c r="Y9665" t="inlineStr">
        <is>
          <t>2017-08</t>
        </is>
      </c>
      <c r="Z9665" t="inlineStr">
        <is>
          <t>0% (No Discount)</t>
        </is>
      </c>
      <c r="AA9665" t="b">
        <v>1</v>
      </c>
      <c r="AB9665" t="b">
        <v>0</v>
      </c>
      <c r="AC9665" s="19" t="n">
        <v>64.65000000000001</v>
      </c>
      <c r="AD9665" s="21" t="n">
        <v>0.05</v>
      </c>
    </row>
    <row r="9666" ht="18" customHeight="1">
      <c r="A9666" t="n">
        <v>9665</v>
      </c>
      <c r="B9666" t="inlineStr">
        <is>
          <t>US-2015-120957</t>
        </is>
      </c>
      <c r="C9666" s="18" t="inlineStr">
        <is>
          <t>2015-12-07</t>
        </is>
      </c>
      <c r="D9666" s="18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19" t="n">
        <v>12.96</v>
      </c>
      <c r="S9666" s="20" t="n">
        <v>2</v>
      </c>
      <c r="T9666" s="21" t="n">
        <v>0</v>
      </c>
      <c r="U9666" s="19" t="n">
        <v>6.2208</v>
      </c>
      <c r="V9666" t="n">
        <v>0</v>
      </c>
      <c r="W9666" t="n">
        <v>2015</v>
      </c>
      <c r="X9666" t="inlineStr">
        <is>
          <t>2015Q4</t>
        </is>
      </c>
      <c r="Y9666" t="inlineStr">
        <is>
          <t>2015-12</t>
        </is>
      </c>
      <c r="Z9666" t="inlineStr">
        <is>
          <t>0% (No Discount)</t>
        </is>
      </c>
      <c r="AA9666" t="b">
        <v>1</v>
      </c>
      <c r="AB9666" t="b">
        <v>0</v>
      </c>
      <c r="AC9666" s="19" t="n">
        <v>6.48</v>
      </c>
      <c r="AD9666" s="21" t="n">
        <v>0.48</v>
      </c>
    </row>
    <row r="9667" ht="18" customHeight="1">
      <c r="A9667" t="n">
        <v>9666</v>
      </c>
      <c r="B9667" t="inlineStr">
        <is>
          <t>CA-2017-157448</t>
        </is>
      </c>
      <c r="C9667" s="18" t="inlineStr">
        <is>
          <t>2017-11-16</t>
        </is>
      </c>
      <c r="D9667" s="18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19" t="n">
        <v>119.94</v>
      </c>
      <c r="S9667" s="20" t="n">
        <v>3</v>
      </c>
      <c r="T9667" s="21" t="n">
        <v>0</v>
      </c>
      <c r="U9667" s="19" t="n">
        <v>23.988</v>
      </c>
      <c r="V9667" t="n">
        <v>4</v>
      </c>
      <c r="W9667" t="n">
        <v>2017</v>
      </c>
      <c r="X9667" t="inlineStr">
        <is>
          <t>2017Q4</t>
        </is>
      </c>
      <c r="Y9667" t="inlineStr">
        <is>
          <t>2017-11</t>
        </is>
      </c>
      <c r="Z9667" t="inlineStr">
        <is>
          <t>0% (No Discount)</t>
        </is>
      </c>
      <c r="AA9667" t="b">
        <v>1</v>
      </c>
      <c r="AB9667" t="b">
        <v>0</v>
      </c>
      <c r="AC9667" s="19" t="n">
        <v>39.98</v>
      </c>
      <c r="AD9667" s="21" t="n">
        <v>0.2</v>
      </c>
    </row>
    <row r="9668" ht="18" customHeight="1">
      <c r="A9668" t="n">
        <v>9667</v>
      </c>
      <c r="B9668" t="inlineStr">
        <is>
          <t>CA-2017-157448</t>
        </is>
      </c>
      <c r="C9668" s="18" t="inlineStr">
        <is>
          <t>2017-11-16</t>
        </is>
      </c>
      <c r="D9668" s="1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19" t="n">
        <v>12.42</v>
      </c>
      <c r="S9668" s="20" t="n">
        <v>3</v>
      </c>
      <c r="T9668" s="21" t="n">
        <v>0</v>
      </c>
      <c r="U9668" s="19" t="n">
        <v>4.4712</v>
      </c>
      <c r="V9668" t="n">
        <v>4</v>
      </c>
      <c r="W9668" t="n">
        <v>2017</v>
      </c>
      <c r="X9668" t="inlineStr">
        <is>
          <t>2017Q4</t>
        </is>
      </c>
      <c r="Y9668" t="inlineStr">
        <is>
          <t>2017-11</t>
        </is>
      </c>
      <c r="Z9668" t="inlineStr">
        <is>
          <t>0% (No Discount)</t>
        </is>
      </c>
      <c r="AA9668" t="b">
        <v>1</v>
      </c>
      <c r="AB9668" t="b">
        <v>0</v>
      </c>
      <c r="AC9668" s="19" t="n">
        <v>4.14</v>
      </c>
      <c r="AD9668" s="21" t="n">
        <v>0.36</v>
      </c>
    </row>
    <row r="9669" ht="18" customHeight="1">
      <c r="A9669" t="n">
        <v>9668</v>
      </c>
      <c r="B9669" t="inlineStr">
        <is>
          <t>CA-2016-126270</t>
        </is>
      </c>
      <c r="C9669" s="18" t="inlineStr">
        <is>
          <t>2016-04-23</t>
        </is>
      </c>
      <c r="D9669" s="18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19" t="n">
        <v>18.088</v>
      </c>
      <c r="S9669" s="20" t="n">
        <v>7</v>
      </c>
      <c r="T9669" s="21" t="n">
        <v>0.2</v>
      </c>
      <c r="U9669" s="19" t="n">
        <v>6.5569</v>
      </c>
      <c r="V9669" t="n">
        <v>4</v>
      </c>
      <c r="W9669" t="n">
        <v>2016</v>
      </c>
      <c r="X9669" t="inlineStr">
        <is>
          <t>2016Q2</t>
        </is>
      </c>
      <c r="Y9669" t="inlineStr">
        <is>
          <t>2016-04</t>
        </is>
      </c>
      <c r="Z9669" t="inlineStr">
        <is>
          <t>10.1% - 20%</t>
        </is>
      </c>
      <c r="AA9669" t="b">
        <v>1</v>
      </c>
      <c r="AB9669" t="b">
        <v>0</v>
      </c>
      <c r="AC9669" s="19" t="n">
        <v>3.23</v>
      </c>
      <c r="AD9669" s="21" t="n">
        <v>0.3625</v>
      </c>
    </row>
    <row r="9670" ht="18" customHeight="1">
      <c r="A9670" t="n">
        <v>9669</v>
      </c>
      <c r="B9670" t="inlineStr">
        <is>
          <t>CA-2016-126270</t>
        </is>
      </c>
      <c r="C9670" s="18" t="inlineStr">
        <is>
          <t>2016-04-23</t>
        </is>
      </c>
      <c r="D9670" s="18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19" t="n">
        <v>71.97</v>
      </c>
      <c r="S9670" s="20" t="n">
        <v>3</v>
      </c>
      <c r="T9670" s="21" t="n">
        <v>0</v>
      </c>
      <c r="U9670" s="19" t="n">
        <v>35.985</v>
      </c>
      <c r="V9670" t="n">
        <v>4</v>
      </c>
      <c r="W9670" t="n">
        <v>2016</v>
      </c>
      <c r="X9670" t="inlineStr">
        <is>
          <t>2016Q2</t>
        </is>
      </c>
      <c r="Y9670" t="inlineStr">
        <is>
          <t>2016-04</t>
        </is>
      </c>
      <c r="Z9670" t="inlineStr">
        <is>
          <t>0% (No Discount)</t>
        </is>
      </c>
      <c r="AA9670" t="b">
        <v>1</v>
      </c>
      <c r="AB9670" t="b">
        <v>0</v>
      </c>
      <c r="AC9670" s="19" t="n">
        <v>23.99</v>
      </c>
      <c r="AD9670" s="21" t="n">
        <v>0.5</v>
      </c>
    </row>
    <row r="9671" ht="18" customHeight="1">
      <c r="A9671" t="n">
        <v>9670</v>
      </c>
      <c r="B9671" t="inlineStr">
        <is>
          <t>CA-2017-145275</t>
        </is>
      </c>
      <c r="C9671" s="18" t="inlineStr">
        <is>
          <t>2017-04-02</t>
        </is>
      </c>
      <c r="D9671" s="18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19" t="n">
        <v>14.94</v>
      </c>
      <c r="S9671" s="20" t="n">
        <v>3</v>
      </c>
      <c r="T9671" s="21" t="n">
        <v>0</v>
      </c>
      <c r="U9671" s="19" t="n">
        <v>6.8724</v>
      </c>
      <c r="V9671" t="n">
        <v>4</v>
      </c>
      <c r="W9671" t="n">
        <v>2017</v>
      </c>
      <c r="X9671" t="inlineStr">
        <is>
          <t>2017Q2</t>
        </is>
      </c>
      <c r="Y9671" t="inlineStr">
        <is>
          <t>2017-04</t>
        </is>
      </c>
      <c r="Z9671" t="inlineStr">
        <is>
          <t>0% (No Discount)</t>
        </is>
      </c>
      <c r="AA9671" t="b">
        <v>1</v>
      </c>
      <c r="AB9671" t="b">
        <v>0</v>
      </c>
      <c r="AC9671" s="19" t="n">
        <v>4.98</v>
      </c>
      <c r="AD9671" s="21" t="n">
        <v>0.46</v>
      </c>
    </row>
    <row r="9672" ht="18" customHeight="1">
      <c r="A9672" t="n">
        <v>9671</v>
      </c>
      <c r="B9672" t="inlineStr">
        <is>
          <t>CA-2015-133396</t>
        </is>
      </c>
      <c r="C9672" s="18" t="inlineStr">
        <is>
          <t>2015-08-13</t>
        </is>
      </c>
      <c r="D9672" s="18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19" t="n">
        <v>64.68000000000001</v>
      </c>
      <c r="S9672" s="20" t="n">
        <v>7</v>
      </c>
      <c r="T9672" s="21" t="n">
        <v>0.2</v>
      </c>
      <c r="U9672" s="19" t="n">
        <v>8.085000000000001</v>
      </c>
      <c r="V9672" t="n">
        <v>2</v>
      </c>
      <c r="W9672" t="n">
        <v>2015</v>
      </c>
      <c r="X9672" t="inlineStr">
        <is>
          <t>2015Q3</t>
        </is>
      </c>
      <c r="Y9672" t="inlineStr">
        <is>
          <t>2015-08</t>
        </is>
      </c>
      <c r="Z9672" t="inlineStr">
        <is>
          <t>10.1% - 20%</t>
        </is>
      </c>
      <c r="AA9672" t="b">
        <v>1</v>
      </c>
      <c r="AB9672" t="b">
        <v>0</v>
      </c>
      <c r="AC9672" s="19" t="n">
        <v>11.55</v>
      </c>
      <c r="AD9672" s="21" t="n">
        <v>0.125</v>
      </c>
    </row>
    <row r="9673" ht="18" customHeight="1">
      <c r="A9673" t="n">
        <v>9672</v>
      </c>
      <c r="B9673" t="inlineStr">
        <is>
          <t>US-2017-140312</t>
        </is>
      </c>
      <c r="C9673" s="18" t="inlineStr">
        <is>
          <t>2017-11-13</t>
        </is>
      </c>
      <c r="D9673" s="18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19" t="n">
        <v>22</v>
      </c>
      <c r="S9673" s="20" t="n">
        <v>5</v>
      </c>
      <c r="T9673" s="21" t="n">
        <v>0.2</v>
      </c>
      <c r="U9673" s="19" t="n">
        <v>1.375</v>
      </c>
      <c r="V9673" t="n">
        <v>6</v>
      </c>
      <c r="W9673" t="n">
        <v>2017</v>
      </c>
      <c r="X9673" t="inlineStr">
        <is>
          <t>2017Q4</t>
        </is>
      </c>
      <c r="Y9673" t="inlineStr">
        <is>
          <t>2017-11</t>
        </is>
      </c>
      <c r="Z9673" t="inlineStr">
        <is>
          <t>10.1% - 20%</t>
        </is>
      </c>
      <c r="AA9673" t="b">
        <v>1</v>
      </c>
      <c r="AB9673" t="b">
        <v>0</v>
      </c>
      <c r="AC9673" s="19" t="n">
        <v>5.5</v>
      </c>
      <c r="AD9673" s="21" t="n">
        <v>0.0625</v>
      </c>
    </row>
    <row r="9674" ht="18" customHeight="1">
      <c r="A9674" t="n">
        <v>9673</v>
      </c>
      <c r="B9674" t="inlineStr">
        <is>
          <t>CA-2016-114867</t>
        </is>
      </c>
      <c r="C9674" s="18" t="inlineStr">
        <is>
          <t>2016-12-23</t>
        </is>
      </c>
      <c r="D9674" s="18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19" t="n">
        <v>7.968</v>
      </c>
      <c r="S9674" s="20" t="n">
        <v>2</v>
      </c>
      <c r="T9674" s="21" t="n">
        <v>0.2</v>
      </c>
      <c r="U9674" s="19" t="n">
        <v>2.6892</v>
      </c>
      <c r="V9674" t="n">
        <v>5</v>
      </c>
      <c r="W9674" t="n">
        <v>2016</v>
      </c>
      <c r="X9674" t="inlineStr">
        <is>
          <t>2016Q4</t>
        </is>
      </c>
      <c r="Y9674" t="inlineStr">
        <is>
          <t>2016-12</t>
        </is>
      </c>
      <c r="Z9674" t="inlineStr">
        <is>
          <t>10.1% - 20%</t>
        </is>
      </c>
      <c r="AA9674" t="b">
        <v>1</v>
      </c>
      <c r="AB9674" t="b">
        <v>0</v>
      </c>
      <c r="AC9674" s="19" t="n">
        <v>4.98</v>
      </c>
      <c r="AD9674" s="21" t="n">
        <v>0.3375</v>
      </c>
    </row>
    <row r="9675" ht="18" customHeight="1">
      <c r="A9675" t="n">
        <v>9674</v>
      </c>
      <c r="B9675" t="inlineStr">
        <is>
          <t>CA-2016-114867</t>
        </is>
      </c>
      <c r="C9675" s="18" t="inlineStr">
        <is>
          <t>2016-12-23</t>
        </is>
      </c>
      <c r="D9675" s="18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19" t="n">
        <v>1499.97</v>
      </c>
      <c r="S9675" s="20" t="n">
        <v>5</v>
      </c>
      <c r="T9675" s="21" t="n">
        <v>0.4</v>
      </c>
      <c r="U9675" s="19" t="n">
        <v>-374.9925</v>
      </c>
      <c r="V9675" t="n">
        <v>5</v>
      </c>
      <c r="W9675" t="n">
        <v>2016</v>
      </c>
      <c r="X9675" t="inlineStr">
        <is>
          <t>2016Q4</t>
        </is>
      </c>
      <c r="Y9675" t="inlineStr">
        <is>
          <t>2016-12</t>
        </is>
      </c>
      <c r="Z9675" t="inlineStr">
        <is>
          <t>30.1% - 50%</t>
        </is>
      </c>
      <c r="AA9675" t="b">
        <v>0</v>
      </c>
      <c r="AB9675" t="b">
        <v>1</v>
      </c>
      <c r="AC9675" s="19" t="n">
        <v>499.99</v>
      </c>
      <c r="AD9675" s="21" t="n">
        <v>-0.25</v>
      </c>
    </row>
    <row r="9676" ht="18" customHeight="1">
      <c r="A9676" t="n">
        <v>9675</v>
      </c>
      <c r="B9676" t="inlineStr">
        <is>
          <t>US-2014-164644</t>
        </is>
      </c>
      <c r="C9676" s="18" t="inlineStr">
        <is>
          <t>2014-07-22</t>
        </is>
      </c>
      <c r="D9676" s="18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19" t="n">
        <v>26.632</v>
      </c>
      <c r="S9676" s="20" t="n">
        <v>1</v>
      </c>
      <c r="T9676" s="21" t="n">
        <v>0.2</v>
      </c>
      <c r="U9676" s="19" t="n">
        <v>1.3316</v>
      </c>
      <c r="V9676" t="n">
        <v>2</v>
      </c>
      <c r="W9676" t="n">
        <v>2014</v>
      </c>
      <c r="X9676" t="inlineStr">
        <is>
          <t>2014Q3</t>
        </is>
      </c>
      <c r="Y9676" t="inlineStr">
        <is>
          <t>2014-07</t>
        </is>
      </c>
      <c r="Z9676" t="inlineStr">
        <is>
          <t>10.1% - 20%</t>
        </is>
      </c>
      <c r="AA9676" t="b">
        <v>1</v>
      </c>
      <c r="AB9676" t="b">
        <v>0</v>
      </c>
      <c r="AC9676" s="19" t="n">
        <v>33.29</v>
      </c>
      <c r="AD9676" s="21" t="n">
        <v>0.05</v>
      </c>
    </row>
    <row r="9677" ht="18" customHeight="1">
      <c r="A9677" t="n">
        <v>9676</v>
      </c>
      <c r="B9677" t="inlineStr">
        <is>
          <t>CA-2016-137393</t>
        </is>
      </c>
      <c r="C9677" s="18" t="inlineStr">
        <is>
          <t>2016-05-06</t>
        </is>
      </c>
      <c r="D9677" s="18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19" t="n">
        <v>41.6</v>
      </c>
      <c r="S9677" s="20" t="n">
        <v>4</v>
      </c>
      <c r="T9677" s="21" t="n">
        <v>0</v>
      </c>
      <c r="U9677" s="19" t="n">
        <v>14.144</v>
      </c>
      <c r="V9677" t="n">
        <v>4</v>
      </c>
      <c r="W9677" t="n">
        <v>2016</v>
      </c>
      <c r="X9677" t="inlineStr">
        <is>
          <t>2016Q2</t>
        </is>
      </c>
      <c r="Y9677" t="inlineStr">
        <is>
          <t>2016-05</t>
        </is>
      </c>
      <c r="Z9677" t="inlineStr">
        <is>
          <t>0% (No Discount)</t>
        </is>
      </c>
      <c r="AA9677" t="b">
        <v>1</v>
      </c>
      <c r="AB9677" t="b">
        <v>0</v>
      </c>
      <c r="AC9677" s="19" t="n">
        <v>10.4</v>
      </c>
      <c r="AD9677" s="21" t="n">
        <v>0.34</v>
      </c>
    </row>
    <row r="9678" ht="18" customHeight="1">
      <c r="A9678" t="n">
        <v>9677</v>
      </c>
      <c r="B9678" t="inlineStr">
        <is>
          <t>US-2014-120175</t>
        </is>
      </c>
      <c r="C9678" s="18" t="inlineStr">
        <is>
          <t>2014-11-28</t>
        </is>
      </c>
      <c r="D9678" s="1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19" t="n">
        <v>64.02</v>
      </c>
      <c r="S9678" s="20" t="n">
        <v>6</v>
      </c>
      <c r="T9678" s="21" t="n">
        <v>0</v>
      </c>
      <c r="U9678" s="19" t="n">
        <v>29.4492</v>
      </c>
      <c r="V9678" t="n">
        <v>5</v>
      </c>
      <c r="W9678" t="n">
        <v>2014</v>
      </c>
      <c r="X9678" t="inlineStr">
        <is>
          <t>2014Q4</t>
        </is>
      </c>
      <c r="Y9678" t="inlineStr">
        <is>
          <t>2014-11</t>
        </is>
      </c>
      <c r="Z9678" t="inlineStr">
        <is>
          <t>0% (No Discount)</t>
        </is>
      </c>
      <c r="AA9678" t="b">
        <v>1</v>
      </c>
      <c r="AB9678" t="b">
        <v>0</v>
      </c>
      <c r="AC9678" s="19" t="n">
        <v>10.67</v>
      </c>
      <c r="AD9678" s="21" t="n">
        <v>0.46</v>
      </c>
    </row>
    <row r="9679" ht="18" customHeight="1">
      <c r="A9679" t="n">
        <v>9678</v>
      </c>
      <c r="B9679" t="inlineStr">
        <is>
          <t>CA-2016-144785</t>
        </is>
      </c>
      <c r="C9679" s="18" t="inlineStr">
        <is>
          <t>2016-04-18</t>
        </is>
      </c>
      <c r="D9679" s="18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19" t="n">
        <v>6.99</v>
      </c>
      <c r="S9679" s="20" t="n">
        <v>3</v>
      </c>
      <c r="T9679" s="21" t="n">
        <v>0</v>
      </c>
      <c r="U9679" s="19" t="n">
        <v>2.0271</v>
      </c>
      <c r="V9679" t="n">
        <v>5</v>
      </c>
      <c r="W9679" t="n">
        <v>2016</v>
      </c>
      <c r="X9679" t="inlineStr">
        <is>
          <t>2016Q2</t>
        </is>
      </c>
      <c r="Y9679" t="inlineStr">
        <is>
          <t>2016-04</t>
        </is>
      </c>
      <c r="Z9679" t="inlineStr">
        <is>
          <t>0% (No Discount)</t>
        </is>
      </c>
      <c r="AA9679" t="b">
        <v>1</v>
      </c>
      <c r="AB9679" t="b">
        <v>0</v>
      </c>
      <c r="AC9679" s="19" t="n">
        <v>2.33</v>
      </c>
      <c r="AD9679" s="21" t="n">
        <v>0.29</v>
      </c>
    </row>
    <row r="9680" ht="18" customHeight="1">
      <c r="A9680" t="n">
        <v>9679</v>
      </c>
      <c r="B9680" t="inlineStr">
        <is>
          <t>CA-2016-144785</t>
        </is>
      </c>
      <c r="C9680" s="18" t="inlineStr">
        <is>
          <t>2016-04-18</t>
        </is>
      </c>
      <c r="D9680" s="18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19" t="n">
        <v>6.84</v>
      </c>
      <c r="S9680" s="20" t="n">
        <v>1</v>
      </c>
      <c r="T9680" s="21" t="n">
        <v>0</v>
      </c>
      <c r="U9680" s="19" t="n">
        <v>1.8468</v>
      </c>
      <c r="V9680" t="n">
        <v>5</v>
      </c>
      <c r="W9680" t="n">
        <v>2016</v>
      </c>
      <c r="X9680" t="inlineStr">
        <is>
          <t>2016Q2</t>
        </is>
      </c>
      <c r="Y9680" t="inlineStr">
        <is>
          <t>2016-04</t>
        </is>
      </c>
      <c r="Z9680" t="inlineStr">
        <is>
          <t>0% (No Discount)</t>
        </is>
      </c>
      <c r="AA9680" t="b">
        <v>1</v>
      </c>
      <c r="AB9680" t="b">
        <v>0</v>
      </c>
      <c r="AC9680" s="19" t="n">
        <v>6.84</v>
      </c>
      <c r="AD9680" s="21" t="n">
        <v>0.27</v>
      </c>
    </row>
    <row r="9681" ht="18" customHeight="1">
      <c r="A9681" t="n">
        <v>9680</v>
      </c>
      <c r="B9681" t="inlineStr">
        <is>
          <t>CA-2015-130113</t>
        </is>
      </c>
      <c r="C9681" s="18" t="inlineStr">
        <is>
          <t>2015-12-27</t>
        </is>
      </c>
      <c r="D9681" s="18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19" t="n">
        <v>323.1</v>
      </c>
      <c r="S9681" s="20" t="n">
        <v>2</v>
      </c>
      <c r="T9681" s="21" t="n">
        <v>0</v>
      </c>
      <c r="U9681" s="19" t="n">
        <v>61.389</v>
      </c>
      <c r="V9681" t="n">
        <v>4</v>
      </c>
      <c r="W9681" t="n">
        <v>2015</v>
      </c>
      <c r="X9681" t="inlineStr">
        <is>
          <t>2015Q4</t>
        </is>
      </c>
      <c r="Y9681" t="inlineStr">
        <is>
          <t>2015-12</t>
        </is>
      </c>
      <c r="Z9681" t="inlineStr">
        <is>
          <t>0% (No Discount)</t>
        </is>
      </c>
      <c r="AA9681" t="b">
        <v>1</v>
      </c>
      <c r="AB9681" t="b">
        <v>0</v>
      </c>
      <c r="AC9681" s="19" t="n">
        <v>161.55</v>
      </c>
      <c r="AD9681" s="21" t="n">
        <v>0.19</v>
      </c>
    </row>
    <row r="9682" ht="18" customHeight="1">
      <c r="A9682" t="n">
        <v>9681</v>
      </c>
      <c r="B9682" t="inlineStr">
        <is>
          <t>CA-2015-130113</t>
        </is>
      </c>
      <c r="C9682" s="18" t="inlineStr">
        <is>
          <t>2015-12-27</t>
        </is>
      </c>
      <c r="D9682" s="18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19" t="n">
        <v>668.16</v>
      </c>
      <c r="S9682" s="20" t="n">
        <v>9</v>
      </c>
      <c r="T9682" s="21" t="n">
        <v>0.2</v>
      </c>
      <c r="U9682" s="19" t="n">
        <v>75.16800000000001</v>
      </c>
      <c r="V9682" t="n">
        <v>4</v>
      </c>
      <c r="W9682" t="n">
        <v>2015</v>
      </c>
      <c r="X9682" t="inlineStr">
        <is>
          <t>2015Q4</t>
        </is>
      </c>
      <c r="Y9682" t="inlineStr">
        <is>
          <t>2015-12</t>
        </is>
      </c>
      <c r="Z9682" t="inlineStr">
        <is>
          <t>10.1% - 20%</t>
        </is>
      </c>
      <c r="AA9682" t="b">
        <v>1</v>
      </c>
      <c r="AB9682" t="b">
        <v>0</v>
      </c>
      <c r="AC9682" s="19" t="n">
        <v>92.8</v>
      </c>
      <c r="AD9682" s="21" t="n">
        <v>0.1125</v>
      </c>
    </row>
    <row r="9683" ht="18" customHeight="1">
      <c r="A9683" t="n">
        <v>9682</v>
      </c>
      <c r="B9683" t="inlineStr">
        <is>
          <t>CA-2017-122770</t>
        </is>
      </c>
      <c r="C9683" s="18" t="inlineStr">
        <is>
          <t>2017-12-13</t>
        </is>
      </c>
      <c r="D9683" s="18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19" t="n">
        <v>8.640000000000001</v>
      </c>
      <c r="S9683" s="20" t="n">
        <v>3</v>
      </c>
      <c r="T9683" s="21" t="n">
        <v>0</v>
      </c>
      <c r="U9683" s="19" t="n">
        <v>4.2336</v>
      </c>
      <c r="V9683" t="n">
        <v>5</v>
      </c>
      <c r="W9683" t="n">
        <v>2017</v>
      </c>
      <c r="X9683" t="inlineStr">
        <is>
          <t>2017Q4</t>
        </is>
      </c>
      <c r="Y9683" t="inlineStr">
        <is>
          <t>2017-12</t>
        </is>
      </c>
      <c r="Z9683" t="inlineStr">
        <is>
          <t>0% (No Discount)</t>
        </is>
      </c>
      <c r="AA9683" t="b">
        <v>1</v>
      </c>
      <c r="AB9683" t="b">
        <v>0</v>
      </c>
      <c r="AC9683" s="19" t="n">
        <v>2.88</v>
      </c>
      <c r="AD9683" s="21" t="n">
        <v>0.49</v>
      </c>
    </row>
    <row r="9684" ht="18" customHeight="1">
      <c r="A9684" t="n">
        <v>9683</v>
      </c>
      <c r="B9684" t="inlineStr">
        <is>
          <t>CA-2017-122770</t>
        </is>
      </c>
      <c r="C9684" s="18" t="inlineStr">
        <is>
          <t>2017-12-13</t>
        </is>
      </c>
      <c r="D9684" s="18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19" t="n">
        <v>38.88</v>
      </c>
      <c r="S9684" s="20" t="n">
        <v>6</v>
      </c>
      <c r="T9684" s="21" t="n">
        <v>0</v>
      </c>
      <c r="U9684" s="19" t="n">
        <v>18.6624</v>
      </c>
      <c r="V9684" t="n">
        <v>5</v>
      </c>
      <c r="W9684" t="n">
        <v>2017</v>
      </c>
      <c r="X9684" t="inlineStr">
        <is>
          <t>2017Q4</t>
        </is>
      </c>
      <c r="Y9684" t="inlineStr">
        <is>
          <t>2017-12</t>
        </is>
      </c>
      <c r="Z9684" t="inlineStr">
        <is>
          <t>0% (No Discount)</t>
        </is>
      </c>
      <c r="AA9684" t="b">
        <v>1</v>
      </c>
      <c r="AB9684" t="b">
        <v>0</v>
      </c>
      <c r="AC9684" s="19" t="n">
        <v>6.48</v>
      </c>
      <c r="AD9684" s="21" t="n">
        <v>0.48</v>
      </c>
    </row>
    <row r="9685" ht="18" customHeight="1">
      <c r="A9685" t="n">
        <v>9684</v>
      </c>
      <c r="B9685" t="inlineStr">
        <is>
          <t>CA-2017-122770</t>
        </is>
      </c>
      <c r="C9685" s="18" t="inlineStr">
        <is>
          <t>2017-12-13</t>
        </is>
      </c>
      <c r="D9685" s="18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19" t="n">
        <v>201.04</v>
      </c>
      <c r="S9685" s="20" t="n">
        <v>8</v>
      </c>
      <c r="T9685" s="21" t="n">
        <v>0</v>
      </c>
      <c r="U9685" s="19" t="n">
        <v>54.2808</v>
      </c>
      <c r="V9685" t="n">
        <v>5</v>
      </c>
      <c r="W9685" t="n">
        <v>2017</v>
      </c>
      <c r="X9685" t="inlineStr">
        <is>
          <t>2017Q4</t>
        </is>
      </c>
      <c r="Y9685" t="inlineStr">
        <is>
          <t>2017-12</t>
        </is>
      </c>
      <c r="Z9685" t="inlineStr">
        <is>
          <t>0% (No Discount)</t>
        </is>
      </c>
      <c r="AA9685" t="b">
        <v>1</v>
      </c>
      <c r="AB9685" t="b">
        <v>0</v>
      </c>
      <c r="AC9685" s="19" t="n">
        <v>25.13</v>
      </c>
      <c r="AD9685" s="21" t="n">
        <v>0.27</v>
      </c>
    </row>
    <row r="9686" ht="18" customHeight="1">
      <c r="A9686" t="n">
        <v>9685</v>
      </c>
      <c r="B9686" t="inlineStr">
        <is>
          <t>CA-2017-122770</t>
        </is>
      </c>
      <c r="C9686" s="18" t="inlineStr">
        <is>
          <t>2017-12-13</t>
        </is>
      </c>
      <c r="D9686" s="18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19" t="n">
        <v>12.96</v>
      </c>
      <c r="S9686" s="20" t="n">
        <v>2</v>
      </c>
      <c r="T9686" s="21" t="n">
        <v>0</v>
      </c>
      <c r="U9686" s="19" t="n">
        <v>6.3504</v>
      </c>
      <c r="V9686" t="n">
        <v>5</v>
      </c>
      <c r="W9686" t="n">
        <v>2017</v>
      </c>
      <c r="X9686" t="inlineStr">
        <is>
          <t>2017Q4</t>
        </is>
      </c>
      <c r="Y9686" t="inlineStr">
        <is>
          <t>2017-12</t>
        </is>
      </c>
      <c r="Z9686" t="inlineStr">
        <is>
          <t>0% (No Discount)</t>
        </is>
      </c>
      <c r="AA9686" t="b">
        <v>1</v>
      </c>
      <c r="AB9686" t="b">
        <v>0</v>
      </c>
      <c r="AC9686" s="19" t="n">
        <v>6.48</v>
      </c>
      <c r="AD9686" s="21" t="n">
        <v>0.49</v>
      </c>
    </row>
    <row r="9687" ht="18" customHeight="1">
      <c r="A9687" t="n">
        <v>9686</v>
      </c>
      <c r="B9687" t="inlineStr">
        <is>
          <t>CA-2017-118668</t>
        </is>
      </c>
      <c r="C9687" s="18" t="inlineStr">
        <is>
          <t>2017-01-02</t>
        </is>
      </c>
      <c r="D9687" s="18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19" t="n">
        <v>16.59</v>
      </c>
      <c r="S9687" s="20" t="n">
        <v>1</v>
      </c>
      <c r="T9687" s="21" t="n">
        <v>0</v>
      </c>
      <c r="U9687" s="19" t="n">
        <v>5.8065</v>
      </c>
      <c r="V9687" t="n">
        <v>2</v>
      </c>
      <c r="W9687" t="n">
        <v>2017</v>
      </c>
      <c r="X9687" t="inlineStr">
        <is>
          <t>2017Q1</t>
        </is>
      </c>
      <c r="Y9687" t="inlineStr">
        <is>
          <t>2017-01</t>
        </is>
      </c>
      <c r="Z9687" t="inlineStr">
        <is>
          <t>0% (No Discount)</t>
        </is>
      </c>
      <c r="AA9687" t="b">
        <v>1</v>
      </c>
      <c r="AB9687" t="b">
        <v>0</v>
      </c>
      <c r="AC9687" s="19" t="n">
        <v>16.59</v>
      </c>
      <c r="AD9687" s="21" t="n">
        <v>0.35</v>
      </c>
    </row>
    <row r="9688" ht="18" customHeight="1">
      <c r="A9688" t="n">
        <v>9687</v>
      </c>
      <c r="B9688" t="inlineStr">
        <is>
          <t>CA-2017-116498</t>
        </is>
      </c>
      <c r="C9688" s="18" t="inlineStr">
        <is>
          <t>2017-05-30</t>
        </is>
      </c>
      <c r="D9688" s="1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19" t="n">
        <v>35.1</v>
      </c>
      <c r="S9688" s="20" t="n">
        <v>6</v>
      </c>
      <c r="T9688" s="21" t="n">
        <v>0</v>
      </c>
      <c r="U9688" s="19" t="n">
        <v>10.179</v>
      </c>
      <c r="V9688" t="n">
        <v>4</v>
      </c>
      <c r="W9688" t="n">
        <v>2017</v>
      </c>
      <c r="X9688" t="inlineStr">
        <is>
          <t>2017Q2</t>
        </is>
      </c>
      <c r="Y9688" t="inlineStr">
        <is>
          <t>2017-05</t>
        </is>
      </c>
      <c r="Z9688" t="inlineStr">
        <is>
          <t>0% (No Discount)</t>
        </is>
      </c>
      <c r="AA9688" t="b">
        <v>1</v>
      </c>
      <c r="AB9688" t="b">
        <v>0</v>
      </c>
      <c r="AC9688" s="19" t="n">
        <v>5.85</v>
      </c>
      <c r="AD9688" s="21" t="n">
        <v>0.29</v>
      </c>
    </row>
    <row r="9689" ht="18" customHeight="1">
      <c r="A9689" t="n">
        <v>9688</v>
      </c>
      <c r="B9689" t="inlineStr">
        <is>
          <t>US-2017-130603</t>
        </is>
      </c>
      <c r="C9689" s="18" t="inlineStr">
        <is>
          <t>2017-09-30</t>
        </is>
      </c>
      <c r="D9689" s="18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19" t="n">
        <v>11.646</v>
      </c>
      <c r="S9689" s="20" t="n">
        <v>9</v>
      </c>
      <c r="T9689" s="21" t="n">
        <v>0.8</v>
      </c>
      <c r="U9689" s="19" t="n">
        <v>-17.469</v>
      </c>
      <c r="V9689" t="n">
        <v>6</v>
      </c>
      <c r="W9689" t="n">
        <v>2017</v>
      </c>
      <c r="X9689" t="inlineStr">
        <is>
          <t>2017Q3</t>
        </is>
      </c>
      <c r="Y9689" t="inlineStr">
        <is>
          <t>2017-09</t>
        </is>
      </c>
      <c r="Z9689" t="inlineStr">
        <is>
          <t>&gt; 50% (Deep Discount)</t>
        </is>
      </c>
      <c r="AA9689" t="b">
        <v>0</v>
      </c>
      <c r="AB9689" t="b">
        <v>1</v>
      </c>
      <c r="AC9689" s="19" t="n">
        <v>6.47</v>
      </c>
      <c r="AD9689" s="21" t="n">
        <v>-1.5</v>
      </c>
    </row>
    <row r="9690" ht="18" customHeight="1">
      <c r="A9690" t="n">
        <v>9689</v>
      </c>
      <c r="B9690" t="inlineStr">
        <is>
          <t>US-2017-135986</t>
        </is>
      </c>
      <c r="C9690" s="18" t="inlineStr">
        <is>
          <t>2017-06-20</t>
        </is>
      </c>
      <c r="D9690" s="18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19" t="n">
        <v>32.4</v>
      </c>
      <c r="S9690" s="20" t="n">
        <v>5</v>
      </c>
      <c r="T9690" s="21" t="n">
        <v>0</v>
      </c>
      <c r="U9690" s="19" t="n">
        <v>15.552</v>
      </c>
      <c r="V9690" t="n">
        <v>7</v>
      </c>
      <c r="W9690" t="n">
        <v>2017</v>
      </c>
      <c r="X9690" t="inlineStr">
        <is>
          <t>2017Q2</t>
        </is>
      </c>
      <c r="Y9690" t="inlineStr">
        <is>
          <t>2017-06</t>
        </is>
      </c>
      <c r="Z9690" t="inlineStr">
        <is>
          <t>0% (No Discount)</t>
        </is>
      </c>
      <c r="AA9690" t="b">
        <v>1</v>
      </c>
      <c r="AB9690" t="b">
        <v>0</v>
      </c>
      <c r="AC9690" s="19" t="n">
        <v>6.48</v>
      </c>
      <c r="AD9690" s="21" t="n">
        <v>0.48</v>
      </c>
    </row>
    <row r="9691" ht="18" customHeight="1">
      <c r="A9691" t="n">
        <v>9690</v>
      </c>
      <c r="B9691" t="inlineStr">
        <is>
          <t>US-2017-135986</t>
        </is>
      </c>
      <c r="C9691" s="18" t="inlineStr">
        <is>
          <t>2017-06-20</t>
        </is>
      </c>
      <c r="D9691" s="18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19" t="n">
        <v>503.96</v>
      </c>
      <c r="S9691" s="20" t="n">
        <v>4</v>
      </c>
      <c r="T9691" s="21" t="n">
        <v>0</v>
      </c>
      <c r="U9691" s="19" t="n">
        <v>125.99</v>
      </c>
      <c r="V9691" t="n">
        <v>7</v>
      </c>
      <c r="W9691" t="n">
        <v>2017</v>
      </c>
      <c r="X9691" t="inlineStr">
        <is>
          <t>2017Q2</t>
        </is>
      </c>
      <c r="Y9691" t="inlineStr">
        <is>
          <t>2017-06</t>
        </is>
      </c>
      <c r="Z9691" t="inlineStr">
        <is>
          <t>0% (No Discount)</t>
        </is>
      </c>
      <c r="AA9691" t="b">
        <v>1</v>
      </c>
      <c r="AB9691" t="b">
        <v>0</v>
      </c>
      <c r="AC9691" s="19" t="n">
        <v>125.99</v>
      </c>
      <c r="AD9691" s="21" t="n">
        <v>0.25</v>
      </c>
    </row>
    <row r="9692" ht="18" customHeight="1">
      <c r="A9692" t="n">
        <v>9691</v>
      </c>
      <c r="B9692" t="inlineStr">
        <is>
          <t>CA-2017-140536</t>
        </is>
      </c>
      <c r="C9692" s="18" t="inlineStr">
        <is>
          <t>2017-04-04</t>
        </is>
      </c>
      <c r="D9692" s="18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19" t="n">
        <v>7.04</v>
      </c>
      <c r="S9692" s="20" t="n">
        <v>4</v>
      </c>
      <c r="T9692" s="21" t="n">
        <v>0</v>
      </c>
      <c r="U9692" s="19" t="n">
        <v>2.0416</v>
      </c>
      <c r="V9692" t="n">
        <v>1</v>
      </c>
      <c r="W9692" t="n">
        <v>2017</v>
      </c>
      <c r="X9692" t="inlineStr">
        <is>
          <t>2017Q2</t>
        </is>
      </c>
      <c r="Y9692" t="inlineStr">
        <is>
          <t>2017-04</t>
        </is>
      </c>
      <c r="Z9692" t="inlineStr">
        <is>
          <t>0% (No Discount)</t>
        </is>
      </c>
      <c r="AA9692" t="b">
        <v>1</v>
      </c>
      <c r="AB9692" t="b">
        <v>0</v>
      </c>
      <c r="AC9692" s="19" t="n">
        <v>1.76</v>
      </c>
      <c r="AD9692" s="21" t="n">
        <v>0.29</v>
      </c>
    </row>
    <row r="9693" ht="18" customHeight="1">
      <c r="A9693" t="n">
        <v>9692</v>
      </c>
      <c r="B9693" t="inlineStr">
        <is>
          <t>CA-2015-130183</t>
        </is>
      </c>
      <c r="C9693" s="18" t="inlineStr">
        <is>
          <t>2015-11-13</t>
        </is>
      </c>
      <c r="D9693" s="18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19" t="n">
        <v>613.9992</v>
      </c>
      <c r="S9693" s="20" t="n">
        <v>3</v>
      </c>
      <c r="T9693" s="21" t="n">
        <v>0.32</v>
      </c>
      <c r="U9693" s="19" t="n">
        <v>-18.0588</v>
      </c>
      <c r="V9693" t="n">
        <v>4</v>
      </c>
      <c r="W9693" t="n">
        <v>2015</v>
      </c>
      <c r="X9693" t="inlineStr">
        <is>
          <t>2015Q4</t>
        </is>
      </c>
      <c r="Y9693" t="inlineStr">
        <is>
          <t>2015-11</t>
        </is>
      </c>
      <c r="Z9693" t="inlineStr">
        <is>
          <t>30.1% - 50%</t>
        </is>
      </c>
      <c r="AA9693" t="b">
        <v>0</v>
      </c>
      <c r="AB9693" t="b">
        <v>1</v>
      </c>
      <c r="AC9693" s="19" t="n">
        <v>300.98</v>
      </c>
      <c r="AD9693" s="21" t="n">
        <v>-0.0294</v>
      </c>
    </row>
    <row r="9694" ht="18" customHeight="1">
      <c r="A9694" t="n">
        <v>9693</v>
      </c>
      <c r="B9694" t="inlineStr">
        <is>
          <t>CA-2015-107902</t>
        </is>
      </c>
      <c r="C9694" s="18" t="inlineStr">
        <is>
          <t>2015-08-28</t>
        </is>
      </c>
      <c r="D9694" s="18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19" t="n">
        <v>470.36</v>
      </c>
      <c r="S9694" s="20" t="n">
        <v>11</v>
      </c>
      <c r="T9694" s="21" t="n">
        <v>0</v>
      </c>
      <c r="U9694" s="19" t="n">
        <v>122.2936</v>
      </c>
      <c r="V9694" t="n">
        <v>5</v>
      </c>
      <c r="W9694" t="n">
        <v>2015</v>
      </c>
      <c r="X9694" t="inlineStr">
        <is>
          <t>2015Q3</t>
        </is>
      </c>
      <c r="Y9694" t="inlineStr">
        <is>
          <t>2015-08</t>
        </is>
      </c>
      <c r="Z9694" t="inlineStr">
        <is>
          <t>0% (No Discount)</t>
        </is>
      </c>
      <c r="AA9694" t="b">
        <v>1</v>
      </c>
      <c r="AB9694" t="b">
        <v>0</v>
      </c>
      <c r="AC9694" s="19" t="n">
        <v>42.76</v>
      </c>
      <c r="AD9694" s="21" t="n">
        <v>0.26</v>
      </c>
    </row>
    <row r="9695" ht="18" customHeight="1">
      <c r="A9695" t="n">
        <v>9694</v>
      </c>
      <c r="B9695" t="inlineStr">
        <is>
          <t>CA-2017-130148</t>
        </is>
      </c>
      <c r="C9695" s="18" t="inlineStr">
        <is>
          <t>2017-09-24</t>
        </is>
      </c>
      <c r="D9695" s="18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19" t="n">
        <v>31.08</v>
      </c>
      <c r="S9695" s="20" t="n">
        <v>6</v>
      </c>
      <c r="T9695" s="21" t="n">
        <v>0</v>
      </c>
      <c r="U9695" s="19" t="n">
        <v>15.2292</v>
      </c>
      <c r="V9695" t="n">
        <v>4</v>
      </c>
      <c r="W9695" t="n">
        <v>2017</v>
      </c>
      <c r="X9695" t="inlineStr">
        <is>
          <t>2017Q3</t>
        </is>
      </c>
      <c r="Y9695" t="inlineStr">
        <is>
          <t>2017-09</t>
        </is>
      </c>
      <c r="Z9695" t="inlineStr">
        <is>
          <t>0% (No Discount)</t>
        </is>
      </c>
      <c r="AA9695" t="b">
        <v>1</v>
      </c>
      <c r="AB9695" t="b">
        <v>0</v>
      </c>
      <c r="AC9695" s="19" t="n">
        <v>5.18</v>
      </c>
      <c r="AD9695" s="21" t="n">
        <v>0.49</v>
      </c>
    </row>
    <row r="9696" ht="18" customHeight="1">
      <c r="A9696" t="n">
        <v>9695</v>
      </c>
      <c r="B9696" t="inlineStr">
        <is>
          <t>CA-2017-130148</t>
        </is>
      </c>
      <c r="C9696" s="18" t="inlineStr">
        <is>
          <t>2017-09-24</t>
        </is>
      </c>
      <c r="D9696" s="18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19" t="n">
        <v>7.3</v>
      </c>
      <c r="S9696" s="20" t="n">
        <v>2</v>
      </c>
      <c r="T9696" s="21" t="n">
        <v>0</v>
      </c>
      <c r="U9696" s="19" t="n">
        <v>2.19</v>
      </c>
      <c r="V9696" t="n">
        <v>4</v>
      </c>
      <c r="W9696" t="n">
        <v>2017</v>
      </c>
      <c r="X9696" t="inlineStr">
        <is>
          <t>2017Q3</t>
        </is>
      </c>
      <c r="Y9696" t="inlineStr">
        <is>
          <t>2017-09</t>
        </is>
      </c>
      <c r="Z9696" t="inlineStr">
        <is>
          <t>0% (No Discount)</t>
        </is>
      </c>
      <c r="AA9696" t="b">
        <v>1</v>
      </c>
      <c r="AB9696" t="b">
        <v>0</v>
      </c>
      <c r="AC9696" s="19" t="n">
        <v>3.65</v>
      </c>
      <c r="AD9696" s="21" t="n">
        <v>0.3</v>
      </c>
    </row>
    <row r="9697" ht="18" customHeight="1">
      <c r="A9697" t="n">
        <v>9696</v>
      </c>
      <c r="B9697" t="inlineStr">
        <is>
          <t>US-2016-151260</t>
        </is>
      </c>
      <c r="C9697" s="18" t="inlineStr">
        <is>
          <t>2016-12-11</t>
        </is>
      </c>
      <c r="D9697" s="18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19" t="n">
        <v>73.536</v>
      </c>
      <c r="S9697" s="20" t="n">
        <v>4</v>
      </c>
      <c r="T9697" s="21" t="n">
        <v>0.2</v>
      </c>
      <c r="U9697" s="19" t="n">
        <v>9.192</v>
      </c>
      <c r="V9697" t="n">
        <v>3</v>
      </c>
      <c r="W9697" t="n">
        <v>2016</v>
      </c>
      <c r="X9697" t="inlineStr">
        <is>
          <t>2016Q4</t>
        </is>
      </c>
      <c r="Y9697" t="inlineStr">
        <is>
          <t>2016-12</t>
        </is>
      </c>
      <c r="Z9697" t="inlineStr">
        <is>
          <t>10.1% - 20%</t>
        </is>
      </c>
      <c r="AA9697" t="b">
        <v>1</v>
      </c>
      <c r="AB9697" t="b">
        <v>0</v>
      </c>
      <c r="AC9697" s="19" t="n">
        <v>22.98</v>
      </c>
      <c r="AD9697" s="21" t="n">
        <v>0.125</v>
      </c>
    </row>
    <row r="9698" ht="18" customHeight="1">
      <c r="A9698" t="n">
        <v>9697</v>
      </c>
      <c r="B9698" t="inlineStr">
        <is>
          <t>CA-2014-144281</t>
        </is>
      </c>
      <c r="C9698" s="18" t="inlineStr">
        <is>
          <t>2014-06-10</t>
        </is>
      </c>
      <c r="D9698" s="1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19" t="n">
        <v>491.55</v>
      </c>
      <c r="S9698" s="20" t="n">
        <v>5</v>
      </c>
      <c r="T9698" s="21" t="n">
        <v>0</v>
      </c>
      <c r="U9698" s="19" t="n">
        <v>240.8595</v>
      </c>
      <c r="V9698" t="n">
        <v>5</v>
      </c>
      <c r="W9698" t="n">
        <v>2014</v>
      </c>
      <c r="X9698" t="inlineStr">
        <is>
          <t>2014Q2</t>
        </is>
      </c>
      <c r="Y9698" t="inlineStr">
        <is>
          <t>2014-06</t>
        </is>
      </c>
      <c r="Z9698" t="inlineStr">
        <is>
          <t>0% (No Discount)</t>
        </is>
      </c>
      <c r="AA9698" t="b">
        <v>1</v>
      </c>
      <c r="AB9698" t="b">
        <v>0</v>
      </c>
      <c r="AC9698" s="19" t="n">
        <v>98.31</v>
      </c>
      <c r="AD9698" s="21" t="n">
        <v>0.49</v>
      </c>
    </row>
    <row r="9699" ht="18" customHeight="1">
      <c r="A9699" t="n">
        <v>9698</v>
      </c>
      <c r="B9699" t="inlineStr">
        <is>
          <t>CA-2016-122511</t>
        </is>
      </c>
      <c r="C9699" s="18" t="inlineStr">
        <is>
          <t>2016-03-11</t>
        </is>
      </c>
      <c r="D9699" s="18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19" t="n">
        <v>30.336</v>
      </c>
      <c r="S9699" s="20" t="n">
        <v>4</v>
      </c>
      <c r="T9699" s="21" t="n">
        <v>0.2</v>
      </c>
      <c r="U9699" s="19" t="n">
        <v>9.48</v>
      </c>
      <c r="V9699" t="n">
        <v>0</v>
      </c>
      <c r="W9699" t="n">
        <v>2016</v>
      </c>
      <c r="X9699" t="inlineStr">
        <is>
          <t>2016Q1</t>
        </is>
      </c>
      <c r="Y9699" t="inlineStr">
        <is>
          <t>2016-03</t>
        </is>
      </c>
      <c r="Z9699" t="inlineStr">
        <is>
          <t>10.1% - 20%</t>
        </is>
      </c>
      <c r="AA9699" t="b">
        <v>1</v>
      </c>
      <c r="AB9699" t="b">
        <v>0</v>
      </c>
      <c r="AC9699" s="19" t="n">
        <v>9.48</v>
      </c>
      <c r="AD9699" s="21" t="n">
        <v>0.3125</v>
      </c>
    </row>
    <row r="9700" ht="18" customHeight="1">
      <c r="A9700" t="n">
        <v>9699</v>
      </c>
      <c r="B9700" t="inlineStr">
        <is>
          <t>CA-2017-154116</t>
        </is>
      </c>
      <c r="C9700" s="18" t="inlineStr">
        <is>
          <t>2017-12-15</t>
        </is>
      </c>
      <c r="D9700" s="18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19" t="n">
        <v>22.83</v>
      </c>
      <c r="S9700" s="20" t="n">
        <v>3</v>
      </c>
      <c r="T9700" s="21" t="n">
        <v>0</v>
      </c>
      <c r="U9700" s="19" t="n">
        <v>10.7301</v>
      </c>
      <c r="V9700" t="n">
        <v>4</v>
      </c>
      <c r="W9700" t="n">
        <v>2017</v>
      </c>
      <c r="X9700" t="inlineStr">
        <is>
          <t>2017Q4</t>
        </is>
      </c>
      <c r="Y9700" t="inlineStr">
        <is>
          <t>2017-12</t>
        </is>
      </c>
      <c r="Z9700" t="inlineStr">
        <is>
          <t>0% (No Discount)</t>
        </is>
      </c>
      <c r="AA9700" t="b">
        <v>1</v>
      </c>
      <c r="AB9700" t="b">
        <v>0</v>
      </c>
      <c r="AC9700" s="19" t="n">
        <v>7.61</v>
      </c>
      <c r="AD9700" s="21" t="n">
        <v>0.47</v>
      </c>
    </row>
    <row r="9701" ht="18" customHeight="1">
      <c r="A9701" t="n">
        <v>9700</v>
      </c>
      <c r="B9701" t="inlineStr">
        <is>
          <t>CA-2017-154116</t>
        </is>
      </c>
      <c r="C9701" s="18" t="inlineStr">
        <is>
          <t>2017-12-15</t>
        </is>
      </c>
      <c r="D9701" s="18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19" t="n">
        <v>54.32</v>
      </c>
      <c r="S9701" s="20" t="n">
        <v>4</v>
      </c>
      <c r="T9701" s="21" t="n">
        <v>0</v>
      </c>
      <c r="U9701" s="19" t="n">
        <v>16.296</v>
      </c>
      <c r="V9701" t="n">
        <v>4</v>
      </c>
      <c r="W9701" t="n">
        <v>2017</v>
      </c>
      <c r="X9701" t="inlineStr">
        <is>
          <t>2017Q4</t>
        </is>
      </c>
      <c r="Y9701" t="inlineStr">
        <is>
          <t>2017-12</t>
        </is>
      </c>
      <c r="Z9701" t="inlineStr">
        <is>
          <t>0% (No Discount)</t>
        </is>
      </c>
      <c r="AA9701" t="b">
        <v>1</v>
      </c>
      <c r="AB9701" t="b">
        <v>0</v>
      </c>
      <c r="AC9701" s="19" t="n">
        <v>13.58</v>
      </c>
      <c r="AD9701" s="21" t="n">
        <v>0.3</v>
      </c>
    </row>
    <row r="9702" ht="18" customHeight="1">
      <c r="A9702" t="n">
        <v>9701</v>
      </c>
      <c r="B9702" t="inlineStr">
        <is>
          <t>CA-2017-154116</t>
        </is>
      </c>
      <c r="C9702" s="18" t="inlineStr">
        <is>
          <t>2017-12-15</t>
        </is>
      </c>
      <c r="D9702" s="18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19" t="n">
        <v>196.776</v>
      </c>
      <c r="S9702" s="20" t="n">
        <v>3</v>
      </c>
      <c r="T9702" s="21" t="n">
        <v>0.2</v>
      </c>
      <c r="U9702" s="19" t="n">
        <v>14.7582</v>
      </c>
      <c r="V9702" t="n">
        <v>4</v>
      </c>
      <c r="W9702" t="n">
        <v>2017</v>
      </c>
      <c r="X9702" t="inlineStr">
        <is>
          <t>2017Q4</t>
        </is>
      </c>
      <c r="Y9702" t="inlineStr">
        <is>
          <t>2017-12</t>
        </is>
      </c>
      <c r="Z9702" t="inlineStr">
        <is>
          <t>10.1% - 20%</t>
        </is>
      </c>
      <c r="AA9702" t="b">
        <v>1</v>
      </c>
      <c r="AB9702" t="b">
        <v>0</v>
      </c>
      <c r="AC9702" s="19" t="n">
        <v>81.98999999999999</v>
      </c>
      <c r="AD9702" s="21" t="n">
        <v>0.075</v>
      </c>
    </row>
    <row r="9703" ht="18" customHeight="1">
      <c r="A9703" t="n">
        <v>9702</v>
      </c>
      <c r="B9703" t="inlineStr">
        <is>
          <t>CA-2016-105291</t>
        </is>
      </c>
      <c r="C9703" s="18" t="inlineStr">
        <is>
          <t>2016-10-30</t>
        </is>
      </c>
      <c r="D9703" s="18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19" t="n">
        <v>3.62</v>
      </c>
      <c r="S9703" s="20" t="n">
        <v>2</v>
      </c>
      <c r="T9703" s="21" t="n">
        <v>0</v>
      </c>
      <c r="U9703" s="19" t="n">
        <v>1.1946</v>
      </c>
      <c r="V9703" t="n">
        <v>5</v>
      </c>
      <c r="W9703" t="n">
        <v>2016</v>
      </c>
      <c r="X9703" t="inlineStr">
        <is>
          <t>2016Q4</t>
        </is>
      </c>
      <c r="Y9703" t="inlineStr">
        <is>
          <t>2016-10</t>
        </is>
      </c>
      <c r="Z9703" t="inlineStr">
        <is>
          <t>0% (No Discount)</t>
        </is>
      </c>
      <c r="AA9703" t="b">
        <v>1</v>
      </c>
      <c r="AB9703" t="b">
        <v>0</v>
      </c>
      <c r="AC9703" s="19" t="n">
        <v>1.81</v>
      </c>
      <c r="AD9703" s="21" t="n">
        <v>0.33</v>
      </c>
    </row>
    <row r="9704" ht="18" customHeight="1">
      <c r="A9704" t="n">
        <v>9703</v>
      </c>
      <c r="B9704" t="inlineStr">
        <is>
          <t>CA-2017-147032</t>
        </is>
      </c>
      <c r="C9704" s="18" t="inlineStr">
        <is>
          <t>2017-07-31</t>
        </is>
      </c>
      <c r="D9704" s="18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19" t="n">
        <v>11.54</v>
      </c>
      <c r="S9704" s="20" t="n">
        <v>1</v>
      </c>
      <c r="T9704" s="21" t="n">
        <v>0</v>
      </c>
      <c r="U9704" s="19" t="n">
        <v>5.5392</v>
      </c>
      <c r="V9704" t="n">
        <v>4</v>
      </c>
      <c r="W9704" t="n">
        <v>2017</v>
      </c>
      <c r="X9704" t="inlineStr">
        <is>
          <t>2017Q3</t>
        </is>
      </c>
      <c r="Y9704" t="inlineStr">
        <is>
          <t>2017-07</t>
        </is>
      </c>
      <c r="Z9704" t="inlineStr">
        <is>
          <t>0% (No Discount)</t>
        </is>
      </c>
      <c r="AA9704" t="b">
        <v>1</v>
      </c>
      <c r="AB9704" t="b">
        <v>0</v>
      </c>
      <c r="AC9704" s="19" t="n">
        <v>11.54</v>
      </c>
      <c r="AD9704" s="21" t="n">
        <v>0.48</v>
      </c>
    </row>
    <row r="9705" ht="18" customHeight="1">
      <c r="A9705" t="n">
        <v>9704</v>
      </c>
      <c r="B9705" t="inlineStr">
        <is>
          <t>CA-2017-147032</t>
        </is>
      </c>
      <c r="C9705" s="18" t="inlineStr">
        <is>
          <t>2017-07-31</t>
        </is>
      </c>
      <c r="D9705" s="18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19" t="n">
        <v>849.95</v>
      </c>
      <c r="S9705" s="20" t="n">
        <v>5</v>
      </c>
      <c r="T9705" s="21" t="n">
        <v>0</v>
      </c>
      <c r="U9705" s="19" t="n">
        <v>390.977</v>
      </c>
      <c r="V9705" t="n">
        <v>4</v>
      </c>
      <c r="W9705" t="n">
        <v>2017</v>
      </c>
      <c r="X9705" t="inlineStr">
        <is>
          <t>2017Q3</t>
        </is>
      </c>
      <c r="Y9705" t="inlineStr">
        <is>
          <t>2017-07</t>
        </is>
      </c>
      <c r="Z9705" t="inlineStr">
        <is>
          <t>0% (No Discount)</t>
        </is>
      </c>
      <c r="AA9705" t="b">
        <v>1</v>
      </c>
      <c r="AB9705" t="b">
        <v>0</v>
      </c>
      <c r="AC9705" s="19" t="n">
        <v>169.99</v>
      </c>
      <c r="AD9705" s="21" t="n">
        <v>0.46</v>
      </c>
    </row>
    <row r="9706" ht="18" customHeight="1">
      <c r="A9706" t="n">
        <v>9705</v>
      </c>
      <c r="B9706" t="inlineStr">
        <is>
          <t>CA-2017-147032</t>
        </is>
      </c>
      <c r="C9706" s="18" t="inlineStr">
        <is>
          <t>2017-07-31</t>
        </is>
      </c>
      <c r="D9706" s="18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19" t="n">
        <v>11.01</v>
      </c>
      <c r="S9706" s="20" t="n">
        <v>3</v>
      </c>
      <c r="T9706" s="21" t="n">
        <v>0</v>
      </c>
      <c r="U9706" s="19" t="n">
        <v>5.3949</v>
      </c>
      <c r="V9706" t="n">
        <v>4</v>
      </c>
      <c r="W9706" t="n">
        <v>2017</v>
      </c>
      <c r="X9706" t="inlineStr">
        <is>
          <t>2017Q3</t>
        </is>
      </c>
      <c r="Y9706" t="inlineStr">
        <is>
          <t>2017-07</t>
        </is>
      </c>
      <c r="Z9706" t="inlineStr">
        <is>
          <t>0% (No Discount)</t>
        </is>
      </c>
      <c r="AA9706" t="b">
        <v>1</v>
      </c>
      <c r="AB9706" t="b">
        <v>0</v>
      </c>
      <c r="AC9706" s="19" t="n">
        <v>3.67</v>
      </c>
      <c r="AD9706" s="21" t="n">
        <v>0.49</v>
      </c>
    </row>
    <row r="9707" ht="18" customHeight="1">
      <c r="A9707" t="n">
        <v>9706</v>
      </c>
      <c r="B9707" t="inlineStr">
        <is>
          <t>CA-2017-125990</t>
        </is>
      </c>
      <c r="C9707" s="18" t="inlineStr">
        <is>
          <t>2017-10-19</t>
        </is>
      </c>
      <c r="D9707" s="18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19" t="n">
        <v>39.624</v>
      </c>
      <c r="S9707" s="20" t="n">
        <v>3</v>
      </c>
      <c r="T9707" s="21" t="n">
        <v>0.2</v>
      </c>
      <c r="U9707" s="19" t="n">
        <v>13.8684</v>
      </c>
      <c r="V9707" t="n">
        <v>4</v>
      </c>
      <c r="W9707" t="n">
        <v>2017</v>
      </c>
      <c r="X9707" t="inlineStr">
        <is>
          <t>2017Q4</t>
        </is>
      </c>
      <c r="Y9707" t="inlineStr">
        <is>
          <t>2017-10</t>
        </is>
      </c>
      <c r="Z9707" t="inlineStr">
        <is>
          <t>10.1% - 20%</t>
        </is>
      </c>
      <c r="AA9707" t="b">
        <v>1</v>
      </c>
      <c r="AB9707" t="b">
        <v>0</v>
      </c>
      <c r="AC9707" s="19" t="n">
        <v>16.51</v>
      </c>
      <c r="AD9707" s="21" t="n">
        <v>0.35</v>
      </c>
    </row>
    <row r="9708" ht="18" customHeight="1">
      <c r="A9708" t="n">
        <v>9707</v>
      </c>
      <c r="B9708" t="inlineStr">
        <is>
          <t>CA-2016-161746</t>
        </is>
      </c>
      <c r="C9708" s="18" t="inlineStr">
        <is>
          <t>2016-10-21</t>
        </is>
      </c>
      <c r="D9708" s="1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19" t="n">
        <v>242.136</v>
      </c>
      <c r="S9708" s="20" t="n">
        <v>3</v>
      </c>
      <c r="T9708" s="21" t="n">
        <v>0.2</v>
      </c>
      <c r="U9708" s="19" t="n">
        <v>12.1068</v>
      </c>
      <c r="V9708" t="n">
        <v>6</v>
      </c>
      <c r="W9708" t="n">
        <v>2016</v>
      </c>
      <c r="X9708" t="inlineStr">
        <is>
          <t>2016Q4</t>
        </is>
      </c>
      <c r="Y9708" t="inlineStr">
        <is>
          <t>2016-10</t>
        </is>
      </c>
      <c r="Z9708" t="inlineStr">
        <is>
          <t>10.1% - 20%</t>
        </is>
      </c>
      <c r="AA9708" t="b">
        <v>1</v>
      </c>
      <c r="AB9708" t="b">
        <v>0</v>
      </c>
      <c r="AC9708" s="19" t="n">
        <v>100.89</v>
      </c>
      <c r="AD9708" s="21" t="n">
        <v>0.05</v>
      </c>
    </row>
    <row r="9709" ht="18" customHeight="1">
      <c r="A9709" t="n">
        <v>9708</v>
      </c>
      <c r="B9709" t="inlineStr">
        <is>
          <t>CA-2016-161746</t>
        </is>
      </c>
      <c r="C9709" s="18" t="inlineStr">
        <is>
          <t>2016-10-21</t>
        </is>
      </c>
      <c r="D9709" s="18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19" t="n">
        <v>12.39</v>
      </c>
      <c r="S9709" s="20" t="n">
        <v>3</v>
      </c>
      <c r="T9709" s="21" t="n">
        <v>0</v>
      </c>
      <c r="U9709" s="19" t="n">
        <v>5.6994</v>
      </c>
      <c r="V9709" t="n">
        <v>6</v>
      </c>
      <c r="W9709" t="n">
        <v>2016</v>
      </c>
      <c r="X9709" t="inlineStr">
        <is>
          <t>2016Q4</t>
        </is>
      </c>
      <c r="Y9709" t="inlineStr">
        <is>
          <t>2016-10</t>
        </is>
      </c>
      <c r="Z9709" t="inlineStr">
        <is>
          <t>0% (No Discount)</t>
        </is>
      </c>
      <c r="AA9709" t="b">
        <v>1</v>
      </c>
      <c r="AB9709" t="b">
        <v>0</v>
      </c>
      <c r="AC9709" s="19" t="n">
        <v>4.13</v>
      </c>
      <c r="AD9709" s="21" t="n">
        <v>0.46</v>
      </c>
    </row>
    <row r="9710" ht="18" customHeight="1">
      <c r="A9710" t="n">
        <v>9709</v>
      </c>
      <c r="B9710" t="inlineStr">
        <is>
          <t>CA-2016-161746</t>
        </is>
      </c>
      <c r="C9710" s="18" t="inlineStr">
        <is>
          <t>2016-10-21</t>
        </is>
      </c>
      <c r="D9710" s="18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19" t="n">
        <v>19.96</v>
      </c>
      <c r="S9710" s="20" t="n">
        <v>2</v>
      </c>
      <c r="T9710" s="21" t="n">
        <v>0</v>
      </c>
      <c r="U9710" s="19" t="n">
        <v>5.5888</v>
      </c>
      <c r="V9710" t="n">
        <v>6</v>
      </c>
      <c r="W9710" t="n">
        <v>2016</v>
      </c>
      <c r="X9710" t="inlineStr">
        <is>
          <t>2016Q4</t>
        </is>
      </c>
      <c r="Y9710" t="inlineStr">
        <is>
          <t>2016-10</t>
        </is>
      </c>
      <c r="Z9710" t="inlineStr">
        <is>
          <t>0% (No Discount)</t>
        </is>
      </c>
      <c r="AA9710" t="b">
        <v>1</v>
      </c>
      <c r="AB9710" t="b">
        <v>0</v>
      </c>
      <c r="AC9710" s="19" t="n">
        <v>9.98</v>
      </c>
      <c r="AD9710" s="21" t="n">
        <v>0.28</v>
      </c>
    </row>
    <row r="9711" ht="18" customHeight="1">
      <c r="A9711" t="n">
        <v>9710</v>
      </c>
      <c r="B9711" t="inlineStr">
        <is>
          <t>CA-2016-161746</t>
        </is>
      </c>
      <c r="C9711" s="18" t="inlineStr">
        <is>
          <t>2016-10-21</t>
        </is>
      </c>
      <c r="D9711" s="18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19" t="n">
        <v>340.92</v>
      </c>
      <c r="S9711" s="20" t="n">
        <v>3</v>
      </c>
      <c r="T9711" s="21" t="n">
        <v>0</v>
      </c>
      <c r="U9711" s="19" t="n">
        <v>3.4092</v>
      </c>
      <c r="V9711" t="n">
        <v>6</v>
      </c>
      <c r="W9711" t="n">
        <v>2016</v>
      </c>
      <c r="X9711" t="inlineStr">
        <is>
          <t>2016Q4</t>
        </is>
      </c>
      <c r="Y9711" t="inlineStr">
        <is>
          <t>2016-10</t>
        </is>
      </c>
      <c r="Z9711" t="inlineStr">
        <is>
          <t>0% (No Discount)</t>
        </is>
      </c>
      <c r="AA9711" t="b">
        <v>1</v>
      </c>
      <c r="AB9711" t="b">
        <v>0</v>
      </c>
      <c r="AC9711" s="19" t="n">
        <v>113.64</v>
      </c>
      <c r="AD9711" s="21" t="n">
        <v>0.01</v>
      </c>
    </row>
    <row r="9712" ht="18" customHeight="1">
      <c r="A9712" t="n">
        <v>9711</v>
      </c>
      <c r="B9712" t="inlineStr">
        <is>
          <t>CA-2014-114251</t>
        </is>
      </c>
      <c r="C9712" s="18" t="inlineStr">
        <is>
          <t>2014-11-05</t>
        </is>
      </c>
      <c r="D9712" s="18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19" t="n">
        <v>273.568</v>
      </c>
      <c r="S9712" s="20" t="n">
        <v>2</v>
      </c>
      <c r="T9712" s="21" t="n">
        <v>0.2</v>
      </c>
      <c r="U9712" s="19" t="n">
        <v>-34.196</v>
      </c>
      <c r="V9712" t="n">
        <v>5</v>
      </c>
      <c r="W9712" t="n">
        <v>2014</v>
      </c>
      <c r="X9712" t="inlineStr">
        <is>
          <t>2014Q4</t>
        </is>
      </c>
      <c r="Y9712" t="inlineStr">
        <is>
          <t>2014-11</t>
        </is>
      </c>
      <c r="Z9712" t="inlineStr">
        <is>
          <t>10.1% - 20%</t>
        </is>
      </c>
      <c r="AA9712" t="b">
        <v>0</v>
      </c>
      <c r="AB9712" t="b">
        <v>1</v>
      </c>
      <c r="AC9712" s="19" t="n">
        <v>170.98</v>
      </c>
      <c r="AD9712" s="21" t="n">
        <v>-0.125</v>
      </c>
    </row>
    <row r="9713" ht="18" customHeight="1">
      <c r="A9713" t="n">
        <v>9712</v>
      </c>
      <c r="B9713" t="inlineStr">
        <is>
          <t>CA-2014-114251</t>
        </is>
      </c>
      <c r="C9713" s="18" t="inlineStr">
        <is>
          <t>2014-11-05</t>
        </is>
      </c>
      <c r="D9713" s="18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19" t="n">
        <v>13.194</v>
      </c>
      <c r="S9713" s="20" t="n">
        <v>2</v>
      </c>
      <c r="T9713" s="21" t="n">
        <v>0.7</v>
      </c>
      <c r="U9713" s="19" t="n">
        <v>-8.795999999999999</v>
      </c>
      <c r="V9713" t="n">
        <v>5</v>
      </c>
      <c r="W9713" t="n">
        <v>2014</v>
      </c>
      <c r="X9713" t="inlineStr">
        <is>
          <t>2014Q4</t>
        </is>
      </c>
      <c r="Y9713" t="inlineStr">
        <is>
          <t>2014-11</t>
        </is>
      </c>
      <c r="Z9713" t="inlineStr">
        <is>
          <t>&gt; 50% (Deep Discount)</t>
        </is>
      </c>
      <c r="AA9713" t="b">
        <v>0</v>
      </c>
      <c r="AB9713" t="b">
        <v>1</v>
      </c>
      <c r="AC9713" s="19" t="n">
        <v>21.99</v>
      </c>
      <c r="AD9713" s="21" t="n">
        <v>-0.6667</v>
      </c>
    </row>
    <row r="9714" ht="18" customHeight="1">
      <c r="A9714" t="n">
        <v>9713</v>
      </c>
      <c r="B9714" t="inlineStr">
        <is>
          <t>CA-2014-114251</t>
        </is>
      </c>
      <c r="C9714" s="18" t="inlineStr">
        <is>
          <t>2014-11-05</t>
        </is>
      </c>
      <c r="D9714" s="18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19" t="n">
        <v>1080.096</v>
      </c>
      <c r="S9714" s="20" t="n">
        <v>6</v>
      </c>
      <c r="T9714" s="21" t="n">
        <v>0.2</v>
      </c>
      <c r="U9714" s="19" t="n">
        <v>-94.50839999999999</v>
      </c>
      <c r="V9714" t="n">
        <v>5</v>
      </c>
      <c r="W9714" t="n">
        <v>2014</v>
      </c>
      <c r="X9714" t="inlineStr">
        <is>
          <t>2014Q4</t>
        </is>
      </c>
      <c r="Y9714" t="inlineStr">
        <is>
          <t>2014-11</t>
        </is>
      </c>
      <c r="Z9714" t="inlineStr">
        <is>
          <t>10.1% - 20%</t>
        </is>
      </c>
      <c r="AA9714" t="b">
        <v>0</v>
      </c>
      <c r="AB9714" t="b">
        <v>1</v>
      </c>
      <c r="AC9714" s="19" t="n">
        <v>225.02</v>
      </c>
      <c r="AD9714" s="21" t="n">
        <v>-0.08749999999999999</v>
      </c>
    </row>
    <row r="9715" ht="18" customHeight="1">
      <c r="A9715" t="n">
        <v>9714</v>
      </c>
      <c r="B9715" t="inlineStr">
        <is>
          <t>CA-2014-114251</t>
        </is>
      </c>
      <c r="C9715" s="18" t="inlineStr">
        <is>
          <t>2014-11-05</t>
        </is>
      </c>
      <c r="D9715" s="18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19" t="n">
        <v>51.56</v>
      </c>
      <c r="S9715" s="20" t="n">
        <v>5</v>
      </c>
      <c r="T9715" s="21" t="n">
        <v>0.2</v>
      </c>
      <c r="U9715" s="19" t="n">
        <v>-6.445</v>
      </c>
      <c r="V9715" t="n">
        <v>5</v>
      </c>
      <c r="W9715" t="n">
        <v>2014</v>
      </c>
      <c r="X9715" t="inlineStr">
        <is>
          <t>2014Q4</t>
        </is>
      </c>
      <c r="Y9715" t="inlineStr">
        <is>
          <t>2014-11</t>
        </is>
      </c>
      <c r="Z9715" t="inlineStr">
        <is>
          <t>10.1% - 20%</t>
        </is>
      </c>
      <c r="AA9715" t="b">
        <v>0</v>
      </c>
      <c r="AB9715" t="b">
        <v>1</v>
      </c>
      <c r="AC9715" s="19" t="n">
        <v>12.89</v>
      </c>
      <c r="AD9715" s="21" t="n">
        <v>-0.125</v>
      </c>
    </row>
    <row r="9716" ht="18" customHeight="1">
      <c r="A9716" t="n">
        <v>9715</v>
      </c>
      <c r="B9716" t="inlineStr">
        <is>
          <t>CA-2014-114251</t>
        </is>
      </c>
      <c r="C9716" s="18" t="inlineStr">
        <is>
          <t>2014-11-05</t>
        </is>
      </c>
      <c r="D9716" s="18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19" t="n">
        <v>58.416</v>
      </c>
      <c r="S9716" s="20" t="n">
        <v>2</v>
      </c>
      <c r="T9716" s="21" t="n">
        <v>0.2</v>
      </c>
      <c r="U9716" s="19" t="n">
        <v>16.7946</v>
      </c>
      <c r="V9716" t="n">
        <v>5</v>
      </c>
      <c r="W9716" t="n">
        <v>2014</v>
      </c>
      <c r="X9716" t="inlineStr">
        <is>
          <t>2014Q4</t>
        </is>
      </c>
      <c r="Y9716" t="inlineStr">
        <is>
          <t>2014-11</t>
        </is>
      </c>
      <c r="Z9716" t="inlineStr">
        <is>
          <t>10.1% - 20%</t>
        </is>
      </c>
      <c r="AA9716" t="b">
        <v>1</v>
      </c>
      <c r="AB9716" t="b">
        <v>0</v>
      </c>
      <c r="AC9716" s="19" t="n">
        <v>36.51</v>
      </c>
      <c r="AD9716" s="21" t="n">
        <v>0.2875</v>
      </c>
    </row>
    <row r="9717" ht="18" customHeight="1">
      <c r="A9717" t="n">
        <v>9716</v>
      </c>
      <c r="B9717" t="inlineStr">
        <is>
          <t>CA-2016-116379</t>
        </is>
      </c>
      <c r="C9717" s="18" t="inlineStr">
        <is>
          <t>2016-11-07</t>
        </is>
      </c>
      <c r="D9717" s="18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19" t="n">
        <v>57.584</v>
      </c>
      <c r="S9717" s="20" t="n">
        <v>2</v>
      </c>
      <c r="T9717" s="21" t="n">
        <v>0.2</v>
      </c>
      <c r="U9717" s="19" t="n">
        <v>20.1544</v>
      </c>
      <c r="V9717" t="n">
        <v>5</v>
      </c>
      <c r="W9717" t="n">
        <v>2016</v>
      </c>
      <c r="X9717" t="inlineStr">
        <is>
          <t>2016Q4</t>
        </is>
      </c>
      <c r="Y9717" t="inlineStr">
        <is>
          <t>2016-11</t>
        </is>
      </c>
      <c r="Z9717" t="inlineStr">
        <is>
          <t>10.1% - 20%</t>
        </is>
      </c>
      <c r="AA9717" t="b">
        <v>1</v>
      </c>
      <c r="AB9717" t="b">
        <v>0</v>
      </c>
      <c r="AC9717" s="19" t="n">
        <v>35.99</v>
      </c>
      <c r="AD9717" s="21" t="n">
        <v>0.35</v>
      </c>
    </row>
    <row r="9718" ht="18" customHeight="1">
      <c r="A9718" t="n">
        <v>9717</v>
      </c>
      <c r="B9718" t="inlineStr">
        <is>
          <t>US-2016-144477</t>
        </is>
      </c>
      <c r="C9718" s="18" t="inlineStr">
        <is>
          <t>2016-08-12</t>
        </is>
      </c>
      <c r="D9718" s="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19" t="n">
        <v>37.312</v>
      </c>
      <c r="S9718" s="20" t="n">
        <v>4</v>
      </c>
      <c r="T9718" s="21" t="n">
        <v>0.2</v>
      </c>
      <c r="U9718" s="19" t="n">
        <v>2.7984</v>
      </c>
      <c r="V9718" t="n">
        <v>2</v>
      </c>
      <c r="W9718" t="n">
        <v>2016</v>
      </c>
      <c r="X9718" t="inlineStr">
        <is>
          <t>2016Q3</t>
        </is>
      </c>
      <c r="Y9718" t="inlineStr">
        <is>
          <t>2016-08</t>
        </is>
      </c>
      <c r="Z9718" t="inlineStr">
        <is>
          <t>10.1% - 20%</t>
        </is>
      </c>
      <c r="AA9718" t="b">
        <v>1</v>
      </c>
      <c r="AB9718" t="b">
        <v>0</v>
      </c>
      <c r="AC9718" s="19" t="n">
        <v>11.66</v>
      </c>
      <c r="AD9718" s="21" t="n">
        <v>0.075</v>
      </c>
    </row>
    <row r="9719" ht="18" customHeight="1">
      <c r="A9719" t="n">
        <v>9718</v>
      </c>
      <c r="B9719" t="inlineStr">
        <is>
          <t>CA-2016-108210</t>
        </is>
      </c>
      <c r="C9719" s="18" t="inlineStr">
        <is>
          <t>2016-05-30</t>
        </is>
      </c>
      <c r="D9719" s="18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19" t="n">
        <v>79.95999999999999</v>
      </c>
      <c r="S9719" s="20" t="n">
        <v>5</v>
      </c>
      <c r="T9719" s="21" t="n">
        <v>0.2</v>
      </c>
      <c r="U9719" s="19" t="n">
        <v>7.996</v>
      </c>
      <c r="V9719" t="n">
        <v>1</v>
      </c>
      <c r="W9719" t="n">
        <v>2016</v>
      </c>
      <c r="X9719" t="inlineStr">
        <is>
          <t>2016Q2</t>
        </is>
      </c>
      <c r="Y9719" t="inlineStr">
        <is>
          <t>2016-05</t>
        </is>
      </c>
      <c r="Z9719" t="inlineStr">
        <is>
          <t>10.1% - 20%</t>
        </is>
      </c>
      <c r="AA9719" t="b">
        <v>1</v>
      </c>
      <c r="AB9719" t="b">
        <v>0</v>
      </c>
      <c r="AC9719" s="19" t="n">
        <v>19.99</v>
      </c>
      <c r="AD9719" s="21" t="n">
        <v>0.1</v>
      </c>
    </row>
    <row r="9720" ht="18" customHeight="1">
      <c r="A9720" t="n">
        <v>9719</v>
      </c>
      <c r="B9720" t="inlineStr">
        <is>
          <t>CA-2016-108210</t>
        </is>
      </c>
      <c r="C9720" s="18" t="inlineStr">
        <is>
          <t>2016-05-30</t>
        </is>
      </c>
      <c r="D9720" s="18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19" t="n">
        <v>223.96</v>
      </c>
      <c r="S9720" s="20" t="n">
        <v>5</v>
      </c>
      <c r="T9720" s="21" t="n">
        <v>0.2</v>
      </c>
      <c r="U9720" s="19" t="n">
        <v>11.198</v>
      </c>
      <c r="V9720" t="n">
        <v>1</v>
      </c>
      <c r="W9720" t="n">
        <v>2016</v>
      </c>
      <c r="X9720" t="inlineStr">
        <is>
          <t>2016Q2</t>
        </is>
      </c>
      <c r="Y9720" t="inlineStr">
        <is>
          <t>2016-05</t>
        </is>
      </c>
      <c r="Z9720" t="inlineStr">
        <is>
          <t>10.1% - 20%</t>
        </is>
      </c>
      <c r="AA9720" t="b">
        <v>1</v>
      </c>
      <c r="AB9720" t="b">
        <v>0</v>
      </c>
      <c r="AC9720" s="19" t="n">
        <v>55.99</v>
      </c>
      <c r="AD9720" s="21" t="n">
        <v>0.05</v>
      </c>
    </row>
    <row r="9721" ht="18" customHeight="1">
      <c r="A9721" t="n">
        <v>9720</v>
      </c>
      <c r="B9721" t="inlineStr">
        <is>
          <t>CA-2017-166835</t>
        </is>
      </c>
      <c r="C9721" s="18" t="inlineStr">
        <is>
          <t>2017-11-12</t>
        </is>
      </c>
      <c r="D9721" s="18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19" t="n">
        <v>221.024</v>
      </c>
      <c r="S9721" s="20" t="n">
        <v>2</v>
      </c>
      <c r="T9721" s="21" t="n">
        <v>0.2</v>
      </c>
      <c r="U9721" s="19" t="n">
        <v>-55.256</v>
      </c>
      <c r="V9721" t="n">
        <v>2</v>
      </c>
      <c r="W9721" t="n">
        <v>2017</v>
      </c>
      <c r="X9721" t="inlineStr">
        <is>
          <t>2017Q4</t>
        </is>
      </c>
      <c r="Y9721" t="inlineStr">
        <is>
          <t>2017-11</t>
        </is>
      </c>
      <c r="Z9721" t="inlineStr">
        <is>
          <t>10.1% - 20%</t>
        </is>
      </c>
      <c r="AA9721" t="b">
        <v>0</v>
      </c>
      <c r="AB9721" t="b">
        <v>1</v>
      </c>
      <c r="AC9721" s="19" t="n">
        <v>138.14</v>
      </c>
      <c r="AD9721" s="21" t="n">
        <v>-0.25</v>
      </c>
    </row>
    <row r="9722" ht="18" customHeight="1">
      <c r="A9722" t="n">
        <v>9721</v>
      </c>
      <c r="B9722" t="inlineStr">
        <is>
          <t>CA-2016-119641</t>
        </is>
      </c>
      <c r="C9722" s="18" t="inlineStr">
        <is>
          <t>2016-09-22</t>
        </is>
      </c>
      <c r="D9722" s="18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19" t="n">
        <v>18.96</v>
      </c>
      <c r="S9722" s="20" t="n">
        <v>2</v>
      </c>
      <c r="T9722" s="21" t="n">
        <v>0</v>
      </c>
      <c r="U9722" s="19" t="n">
        <v>7.584</v>
      </c>
      <c r="V9722" t="n">
        <v>4</v>
      </c>
      <c r="W9722" t="n">
        <v>2016</v>
      </c>
      <c r="X9722" t="inlineStr">
        <is>
          <t>2016Q3</t>
        </is>
      </c>
      <c r="Y9722" t="inlineStr">
        <is>
          <t>2016-09</t>
        </is>
      </c>
      <c r="Z9722" t="inlineStr">
        <is>
          <t>0% (No Discount)</t>
        </is>
      </c>
      <c r="AA9722" t="b">
        <v>1</v>
      </c>
      <c r="AB9722" t="b">
        <v>0</v>
      </c>
      <c r="AC9722" s="19" t="n">
        <v>9.48</v>
      </c>
      <c r="AD9722" s="21" t="n">
        <v>0.4</v>
      </c>
    </row>
    <row r="9723" ht="18" customHeight="1">
      <c r="A9723" t="n">
        <v>9722</v>
      </c>
      <c r="B9723" t="inlineStr">
        <is>
          <t>CA-2016-105781</t>
        </is>
      </c>
      <c r="C9723" s="18" t="inlineStr">
        <is>
          <t>2016-02-16</t>
        </is>
      </c>
      <c r="D9723" s="18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19" t="n">
        <v>326.646</v>
      </c>
      <c r="S9723" s="20" t="n">
        <v>3</v>
      </c>
      <c r="T9723" s="21" t="n">
        <v>0.1</v>
      </c>
      <c r="U9723" s="19" t="n">
        <v>39.9234</v>
      </c>
      <c r="V9723" t="n">
        <v>4</v>
      </c>
      <c r="W9723" t="n">
        <v>2016</v>
      </c>
      <c r="X9723" t="inlineStr">
        <is>
          <t>2016Q1</t>
        </is>
      </c>
      <c r="Y9723" t="inlineStr">
        <is>
          <t>2016-02</t>
        </is>
      </c>
      <c r="Z9723" t="inlineStr">
        <is>
          <t>0.1% - 10%</t>
        </is>
      </c>
      <c r="AA9723" t="b">
        <v>1</v>
      </c>
      <c r="AB9723" t="b">
        <v>0</v>
      </c>
      <c r="AC9723" s="19" t="n">
        <v>120.98</v>
      </c>
      <c r="AD9723" s="21" t="n">
        <v>0.1222</v>
      </c>
    </row>
    <row r="9724" ht="18" customHeight="1">
      <c r="A9724" t="n">
        <v>9723</v>
      </c>
      <c r="B9724" t="inlineStr">
        <is>
          <t>CA-2016-105781</t>
        </is>
      </c>
      <c r="C9724" s="18" t="inlineStr">
        <is>
          <t>2016-02-16</t>
        </is>
      </c>
      <c r="D9724" s="18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19" t="n">
        <v>89.97</v>
      </c>
      <c r="S9724" s="20" t="n">
        <v>3</v>
      </c>
      <c r="T9724" s="21" t="n">
        <v>0</v>
      </c>
      <c r="U9724" s="19" t="n">
        <v>39.5868</v>
      </c>
      <c r="V9724" t="n">
        <v>4</v>
      </c>
      <c r="W9724" t="n">
        <v>2016</v>
      </c>
      <c r="X9724" t="inlineStr">
        <is>
          <t>2016Q1</t>
        </is>
      </c>
      <c r="Y9724" t="inlineStr">
        <is>
          <t>2016-02</t>
        </is>
      </c>
      <c r="Z9724" t="inlineStr">
        <is>
          <t>0% (No Discount)</t>
        </is>
      </c>
      <c r="AA9724" t="b">
        <v>1</v>
      </c>
      <c r="AB9724" t="b">
        <v>0</v>
      </c>
      <c r="AC9724" s="19" t="n">
        <v>29.99</v>
      </c>
      <c r="AD9724" s="21" t="n">
        <v>0.44</v>
      </c>
    </row>
    <row r="9725" ht="18" customHeight="1">
      <c r="A9725" t="n">
        <v>9724</v>
      </c>
      <c r="B9725" t="inlineStr">
        <is>
          <t>CA-2014-101364</t>
        </is>
      </c>
      <c r="C9725" s="18" t="inlineStr">
        <is>
          <t>2014-12-22</t>
        </is>
      </c>
      <c r="D9725" s="18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19" t="n">
        <v>296.712</v>
      </c>
      <c r="S9725" s="20" t="n">
        <v>13</v>
      </c>
      <c r="T9725" s="21" t="n">
        <v>0.2</v>
      </c>
      <c r="U9725" s="19" t="n">
        <v>100.1403</v>
      </c>
      <c r="V9725" t="n">
        <v>4</v>
      </c>
      <c r="W9725" t="n">
        <v>2014</v>
      </c>
      <c r="X9725" t="inlineStr">
        <is>
          <t>2014Q4</t>
        </is>
      </c>
      <c r="Y9725" t="inlineStr">
        <is>
          <t>2014-12</t>
        </is>
      </c>
      <c r="Z9725" t="inlineStr">
        <is>
          <t>10.1% - 20%</t>
        </is>
      </c>
      <c r="AA9725" t="b">
        <v>1</v>
      </c>
      <c r="AB9725" t="b">
        <v>0</v>
      </c>
      <c r="AC9725" s="19" t="n">
        <v>28.53</v>
      </c>
      <c r="AD9725" s="21" t="n">
        <v>0.3375</v>
      </c>
    </row>
    <row r="9726" ht="18" customHeight="1">
      <c r="A9726" t="n">
        <v>9725</v>
      </c>
      <c r="B9726" t="inlineStr">
        <is>
          <t>CA-2015-117898</t>
        </is>
      </c>
      <c r="C9726" s="18" t="inlineStr">
        <is>
          <t>2015-12-05</t>
        </is>
      </c>
      <c r="D9726" s="18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19" t="n">
        <v>12.224</v>
      </c>
      <c r="S9726" s="20" t="n">
        <v>2</v>
      </c>
      <c r="T9726" s="21" t="n">
        <v>0.2</v>
      </c>
      <c r="U9726" s="19" t="n">
        <v>4.4312</v>
      </c>
      <c r="V9726" t="n">
        <v>6</v>
      </c>
      <c r="W9726" t="n">
        <v>2015</v>
      </c>
      <c r="X9726" t="inlineStr">
        <is>
          <t>2015Q4</t>
        </is>
      </c>
      <c r="Y9726" t="inlineStr">
        <is>
          <t>2015-12</t>
        </is>
      </c>
      <c r="Z9726" t="inlineStr">
        <is>
          <t>10.1% - 20%</t>
        </is>
      </c>
      <c r="AA9726" t="b">
        <v>1</v>
      </c>
      <c r="AB9726" t="b">
        <v>0</v>
      </c>
      <c r="AC9726" s="19" t="n">
        <v>7.64</v>
      </c>
      <c r="AD9726" s="21" t="n">
        <v>0.3625</v>
      </c>
    </row>
    <row r="9727" ht="18" customHeight="1">
      <c r="A9727" t="n">
        <v>9726</v>
      </c>
      <c r="B9727" t="inlineStr">
        <is>
          <t>CA-2017-142293</t>
        </is>
      </c>
      <c r="C9727" s="18" t="inlineStr">
        <is>
          <t>2017-09-17</t>
        </is>
      </c>
      <c r="D9727" s="18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19" t="n">
        <v>89.97</v>
      </c>
      <c r="S9727" s="20" t="n">
        <v>3</v>
      </c>
      <c r="T9727" s="21" t="n">
        <v>0</v>
      </c>
      <c r="U9727" s="19" t="n">
        <v>37.7874</v>
      </c>
      <c r="V9727" t="n">
        <v>3</v>
      </c>
      <c r="W9727" t="n">
        <v>2017</v>
      </c>
      <c r="X9727" t="inlineStr">
        <is>
          <t>2017Q3</t>
        </is>
      </c>
      <c r="Y9727" t="inlineStr">
        <is>
          <t>2017-09</t>
        </is>
      </c>
      <c r="Z9727" t="inlineStr">
        <is>
          <t>0% (No Discount)</t>
        </is>
      </c>
      <c r="AA9727" t="b">
        <v>1</v>
      </c>
      <c r="AB9727" t="b">
        <v>0</v>
      </c>
      <c r="AC9727" s="19" t="n">
        <v>29.99</v>
      </c>
      <c r="AD9727" s="21" t="n">
        <v>0.42</v>
      </c>
    </row>
    <row r="9728" ht="18" customHeight="1">
      <c r="A9728" t="n">
        <v>9727</v>
      </c>
      <c r="B9728" t="inlineStr">
        <is>
          <t>CA-2017-167395</t>
        </is>
      </c>
      <c r="C9728" s="18" t="inlineStr">
        <is>
          <t>2017-12-02</t>
        </is>
      </c>
      <c r="D9728" s="1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19" t="n">
        <v>286.86</v>
      </c>
      <c r="S9728" s="20" t="n">
        <v>7</v>
      </c>
      <c r="T9728" s="21" t="n">
        <v>0</v>
      </c>
      <c r="U9728" s="19" t="n">
        <v>80.32080000000001</v>
      </c>
      <c r="V9728" t="n">
        <v>2</v>
      </c>
      <c r="W9728" t="n">
        <v>2017</v>
      </c>
      <c r="X9728" t="inlineStr">
        <is>
          <t>2017Q4</t>
        </is>
      </c>
      <c r="Y9728" t="inlineStr">
        <is>
          <t>2017-12</t>
        </is>
      </c>
      <c r="Z9728" t="inlineStr">
        <is>
          <t>0% (No Discount)</t>
        </is>
      </c>
      <c r="AA9728" t="b">
        <v>1</v>
      </c>
      <c r="AB9728" t="b">
        <v>0</v>
      </c>
      <c r="AC9728" s="19" t="n">
        <v>40.98</v>
      </c>
      <c r="AD9728" s="21" t="n">
        <v>0.28</v>
      </c>
    </row>
    <row r="9729" ht="18" customHeight="1">
      <c r="A9729" t="n">
        <v>9728</v>
      </c>
      <c r="B9729" t="inlineStr">
        <is>
          <t>CA-2017-167395</t>
        </is>
      </c>
      <c r="C9729" s="18" t="inlineStr">
        <is>
          <t>2017-12-02</t>
        </is>
      </c>
      <c r="D9729" s="18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19" t="n">
        <v>979.95</v>
      </c>
      <c r="S9729" s="20" t="n">
        <v>5</v>
      </c>
      <c r="T9729" s="21" t="n">
        <v>0</v>
      </c>
      <c r="U9729" s="19" t="n">
        <v>284.1855</v>
      </c>
      <c r="V9729" t="n">
        <v>2</v>
      </c>
      <c r="W9729" t="n">
        <v>2017</v>
      </c>
      <c r="X9729" t="inlineStr">
        <is>
          <t>2017Q4</t>
        </is>
      </c>
      <c r="Y9729" t="inlineStr">
        <is>
          <t>2017-12</t>
        </is>
      </c>
      <c r="Z9729" t="inlineStr">
        <is>
          <t>0% (No Discount)</t>
        </is>
      </c>
      <c r="AA9729" t="b">
        <v>1</v>
      </c>
      <c r="AB9729" t="b">
        <v>0</v>
      </c>
      <c r="AC9729" s="19" t="n">
        <v>195.99</v>
      </c>
      <c r="AD9729" s="21" t="n">
        <v>0.29</v>
      </c>
    </row>
    <row r="9730" ht="18" customHeight="1">
      <c r="A9730" t="n">
        <v>9729</v>
      </c>
      <c r="B9730" t="inlineStr">
        <is>
          <t>CA-2017-167395</t>
        </is>
      </c>
      <c r="C9730" s="18" t="inlineStr">
        <is>
          <t>2017-12-02</t>
        </is>
      </c>
      <c r="D9730" s="18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19" t="n">
        <v>4.36</v>
      </c>
      <c r="S9730" s="20" t="n">
        <v>2</v>
      </c>
      <c r="T9730" s="21" t="n">
        <v>0</v>
      </c>
      <c r="U9730" s="19" t="n">
        <v>0.1744</v>
      </c>
      <c r="V9730" t="n">
        <v>2</v>
      </c>
      <c r="W9730" t="n">
        <v>2017</v>
      </c>
      <c r="X9730" t="inlineStr">
        <is>
          <t>2017Q4</t>
        </is>
      </c>
      <c r="Y9730" t="inlineStr">
        <is>
          <t>2017-12</t>
        </is>
      </c>
      <c r="Z9730" t="inlineStr">
        <is>
          <t>0% (No Discount)</t>
        </is>
      </c>
      <c r="AA9730" t="b">
        <v>1</v>
      </c>
      <c r="AB9730" t="b">
        <v>0</v>
      </c>
      <c r="AC9730" s="19" t="n">
        <v>2.18</v>
      </c>
      <c r="AD9730" s="21" t="n">
        <v>0.04</v>
      </c>
    </row>
    <row r="9731" ht="18" customHeight="1">
      <c r="A9731" t="n">
        <v>9730</v>
      </c>
      <c r="B9731" t="inlineStr">
        <is>
          <t>CA-2014-111962</t>
        </is>
      </c>
      <c r="C9731" s="18" t="inlineStr">
        <is>
          <t>2014-09-29</t>
        </is>
      </c>
      <c r="D9731" s="18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19" t="n">
        <v>10.048</v>
      </c>
      <c r="S9731" s="20" t="n">
        <v>2</v>
      </c>
      <c r="T9731" s="21" t="n">
        <v>0.2</v>
      </c>
      <c r="U9731" s="19" t="n">
        <v>3.14</v>
      </c>
      <c r="V9731" t="n">
        <v>5</v>
      </c>
      <c r="W9731" t="n">
        <v>2014</v>
      </c>
      <c r="X9731" t="inlineStr">
        <is>
          <t>2014Q3</t>
        </is>
      </c>
      <c r="Y9731" t="inlineStr">
        <is>
          <t>2014-09</t>
        </is>
      </c>
      <c r="Z9731" t="inlineStr">
        <is>
          <t>10.1% - 20%</t>
        </is>
      </c>
      <c r="AA9731" t="b">
        <v>1</v>
      </c>
      <c r="AB9731" t="b">
        <v>0</v>
      </c>
      <c r="AC9731" s="19" t="n">
        <v>6.28</v>
      </c>
      <c r="AD9731" s="21" t="n">
        <v>0.3125</v>
      </c>
    </row>
    <row r="9732" ht="18" customHeight="1">
      <c r="A9732" t="n">
        <v>9731</v>
      </c>
      <c r="B9732" t="inlineStr">
        <is>
          <t>CA-2014-111962</t>
        </is>
      </c>
      <c r="C9732" s="18" t="inlineStr">
        <is>
          <t>2014-09-29</t>
        </is>
      </c>
      <c r="D9732" s="18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19" t="n">
        <v>807.75</v>
      </c>
      <c r="S9732" s="20" t="n">
        <v>5</v>
      </c>
      <c r="T9732" s="21" t="n">
        <v>0</v>
      </c>
      <c r="U9732" s="19" t="n">
        <v>153.4725</v>
      </c>
      <c r="V9732" t="n">
        <v>5</v>
      </c>
      <c r="W9732" t="n">
        <v>2014</v>
      </c>
      <c r="X9732" t="inlineStr">
        <is>
          <t>2014Q3</t>
        </is>
      </c>
      <c r="Y9732" t="inlineStr">
        <is>
          <t>2014-09</t>
        </is>
      </c>
      <c r="Z9732" t="inlineStr">
        <is>
          <t>0% (No Discount)</t>
        </is>
      </c>
      <c r="AA9732" t="b">
        <v>1</v>
      </c>
      <c r="AB9732" t="b">
        <v>0</v>
      </c>
      <c r="AC9732" s="19" t="n">
        <v>161.55</v>
      </c>
      <c r="AD9732" s="21" t="n">
        <v>0.19</v>
      </c>
    </row>
    <row r="9733" ht="18" customHeight="1">
      <c r="A9733" t="n">
        <v>9732</v>
      </c>
      <c r="B9733" t="inlineStr">
        <is>
          <t>CA-2017-124261</t>
        </is>
      </c>
      <c r="C9733" s="18" t="inlineStr">
        <is>
          <t>2017-11-14</t>
        </is>
      </c>
      <c r="D9733" s="18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19" t="n">
        <v>34.24</v>
      </c>
      <c r="S9733" s="20" t="n">
        <v>8</v>
      </c>
      <c r="T9733" s="21" t="n">
        <v>0</v>
      </c>
      <c r="U9733" s="19" t="n">
        <v>9.929600000000001</v>
      </c>
      <c r="V9733" t="n">
        <v>5</v>
      </c>
      <c r="W9733" t="n">
        <v>2017</v>
      </c>
      <c r="X9733" t="inlineStr">
        <is>
          <t>2017Q4</t>
        </is>
      </c>
      <c r="Y9733" t="inlineStr">
        <is>
          <t>2017-11</t>
        </is>
      </c>
      <c r="Z9733" t="inlineStr">
        <is>
          <t>0% (No Discount)</t>
        </is>
      </c>
      <c r="AA9733" t="b">
        <v>1</v>
      </c>
      <c r="AB9733" t="b">
        <v>0</v>
      </c>
      <c r="AC9733" s="19" t="n">
        <v>4.28</v>
      </c>
      <c r="AD9733" s="21" t="n">
        <v>0.29</v>
      </c>
    </row>
    <row r="9734" ht="18" customHeight="1">
      <c r="A9734" t="n">
        <v>9733</v>
      </c>
      <c r="B9734" t="inlineStr">
        <is>
          <t>CA-2014-114321</t>
        </is>
      </c>
      <c r="C9734" s="18" t="inlineStr">
        <is>
          <t>2014-08-20</t>
        </is>
      </c>
      <c r="D9734" s="18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19" t="n">
        <v>500.24</v>
      </c>
      <c r="S9734" s="20" t="n">
        <v>13</v>
      </c>
      <c r="T9734" s="21" t="n">
        <v>0</v>
      </c>
      <c r="U9734" s="19" t="n">
        <v>145.0696</v>
      </c>
      <c r="V9734" t="n">
        <v>5</v>
      </c>
      <c r="W9734" t="n">
        <v>2014</v>
      </c>
      <c r="X9734" t="inlineStr">
        <is>
          <t>2014Q3</t>
        </is>
      </c>
      <c r="Y9734" t="inlineStr">
        <is>
          <t>2014-08</t>
        </is>
      </c>
      <c r="Z9734" t="inlineStr">
        <is>
          <t>0% (No Discount)</t>
        </is>
      </c>
      <c r="AA9734" t="b">
        <v>1</v>
      </c>
      <c r="AB9734" t="b">
        <v>0</v>
      </c>
      <c r="AC9734" s="19" t="n">
        <v>38.48</v>
      </c>
      <c r="AD9734" s="21" t="n">
        <v>0.29</v>
      </c>
    </row>
    <row r="9735" ht="18" customHeight="1">
      <c r="A9735" t="n">
        <v>9734</v>
      </c>
      <c r="B9735" t="inlineStr">
        <is>
          <t>CA-2014-114321</t>
        </is>
      </c>
      <c r="C9735" s="18" t="inlineStr">
        <is>
          <t>2014-08-20</t>
        </is>
      </c>
      <c r="D9735" s="18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19" t="n">
        <v>20.12</v>
      </c>
      <c r="S9735" s="20" t="n">
        <v>2</v>
      </c>
      <c r="T9735" s="21" t="n">
        <v>0</v>
      </c>
      <c r="U9735" s="19" t="n">
        <v>9.2552</v>
      </c>
      <c r="V9735" t="n">
        <v>5</v>
      </c>
      <c r="W9735" t="n">
        <v>2014</v>
      </c>
      <c r="X9735" t="inlineStr">
        <is>
          <t>2014Q3</t>
        </is>
      </c>
      <c r="Y9735" t="inlineStr">
        <is>
          <t>2014-08</t>
        </is>
      </c>
      <c r="Z9735" t="inlineStr">
        <is>
          <t>0% (No Discount)</t>
        </is>
      </c>
      <c r="AA9735" t="b">
        <v>1</v>
      </c>
      <c r="AB9735" t="b">
        <v>0</v>
      </c>
      <c r="AC9735" s="19" t="n">
        <v>10.06</v>
      </c>
      <c r="AD9735" s="21" t="n">
        <v>0.46</v>
      </c>
    </row>
    <row r="9736" ht="18" customHeight="1">
      <c r="A9736" t="n">
        <v>9735</v>
      </c>
      <c r="B9736" t="inlineStr">
        <is>
          <t>CA-2014-114321</t>
        </is>
      </c>
      <c r="C9736" s="18" t="inlineStr">
        <is>
          <t>2014-08-20</t>
        </is>
      </c>
      <c r="D9736" s="18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19" t="n">
        <v>896.99</v>
      </c>
      <c r="S9736" s="20" t="n">
        <v>1</v>
      </c>
      <c r="T9736" s="21" t="n">
        <v>0</v>
      </c>
      <c r="U9736" s="19" t="n">
        <v>421.5853</v>
      </c>
      <c r="V9736" t="n">
        <v>5</v>
      </c>
      <c r="W9736" t="n">
        <v>2014</v>
      </c>
      <c r="X9736" t="inlineStr">
        <is>
          <t>2014Q3</t>
        </is>
      </c>
      <c r="Y9736" t="inlineStr">
        <is>
          <t>2014-08</t>
        </is>
      </c>
      <c r="Z9736" t="inlineStr">
        <is>
          <t>0% (No Discount)</t>
        </is>
      </c>
      <c r="AA9736" t="b">
        <v>1</v>
      </c>
      <c r="AB9736" t="b">
        <v>0</v>
      </c>
      <c r="AC9736" s="19" t="n">
        <v>896.99</v>
      </c>
      <c r="AD9736" s="21" t="n">
        <v>0.47</v>
      </c>
    </row>
    <row r="9737" ht="18" customHeight="1">
      <c r="A9737" t="n">
        <v>9736</v>
      </c>
      <c r="B9737" t="inlineStr">
        <is>
          <t>CA-2014-128062</t>
        </is>
      </c>
      <c r="C9737" s="18" t="inlineStr">
        <is>
          <t>2014-11-19</t>
        </is>
      </c>
      <c r="D9737" s="18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19" t="n">
        <v>5.88</v>
      </c>
      <c r="S9737" s="20" t="n">
        <v>1</v>
      </c>
      <c r="T9737" s="21" t="n">
        <v>0.2</v>
      </c>
      <c r="U9737" s="19" t="n">
        <v>1.9845</v>
      </c>
      <c r="V9737" t="n">
        <v>3</v>
      </c>
      <c r="W9737" t="n">
        <v>2014</v>
      </c>
      <c r="X9737" t="inlineStr">
        <is>
          <t>2014Q4</t>
        </is>
      </c>
      <c r="Y9737" t="inlineStr">
        <is>
          <t>2014-11</t>
        </is>
      </c>
      <c r="Z9737" t="inlineStr">
        <is>
          <t>10.1% - 20%</t>
        </is>
      </c>
      <c r="AA9737" t="b">
        <v>1</v>
      </c>
      <c r="AB9737" t="b">
        <v>0</v>
      </c>
      <c r="AC9737" s="19" t="n">
        <v>7.35</v>
      </c>
      <c r="AD9737" s="21" t="n">
        <v>0.3375</v>
      </c>
    </row>
    <row r="9738" ht="18" customHeight="1">
      <c r="A9738" t="n">
        <v>9737</v>
      </c>
      <c r="B9738" t="inlineStr">
        <is>
          <t>US-2015-100069</t>
        </is>
      </c>
      <c r="C9738" s="18" t="inlineStr">
        <is>
          <t>2015-06-29</t>
        </is>
      </c>
      <c r="D9738" s="1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19" t="n">
        <v>269.98</v>
      </c>
      <c r="S9738" s="20" t="n">
        <v>2</v>
      </c>
      <c r="T9738" s="21" t="n">
        <v>0</v>
      </c>
      <c r="U9738" s="19" t="n">
        <v>72.8946</v>
      </c>
      <c r="V9738" t="n">
        <v>4</v>
      </c>
      <c r="W9738" t="n">
        <v>2015</v>
      </c>
      <c r="X9738" t="inlineStr">
        <is>
          <t>2015Q2</t>
        </is>
      </c>
      <c r="Y9738" t="inlineStr">
        <is>
          <t>2015-06</t>
        </is>
      </c>
      <c r="Z9738" t="inlineStr">
        <is>
          <t>0% (No Discount)</t>
        </is>
      </c>
      <c r="AA9738" t="b">
        <v>1</v>
      </c>
      <c r="AB9738" t="b">
        <v>0</v>
      </c>
      <c r="AC9738" s="19" t="n">
        <v>134.99</v>
      </c>
      <c r="AD9738" s="21" t="n">
        <v>0.27</v>
      </c>
    </row>
    <row r="9739" ht="18" customHeight="1">
      <c r="A9739" t="n">
        <v>9738</v>
      </c>
      <c r="B9739" t="inlineStr">
        <is>
          <t>CA-2017-129294</t>
        </is>
      </c>
      <c r="C9739" s="18" t="inlineStr">
        <is>
          <t>2017-03-16</t>
        </is>
      </c>
      <c r="D9739" s="18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19" t="n">
        <v>310.12</v>
      </c>
      <c r="S9739" s="20" t="n">
        <v>2</v>
      </c>
      <c r="T9739" s="21" t="n">
        <v>0</v>
      </c>
      <c r="U9739" s="19" t="n">
        <v>80.63120000000001</v>
      </c>
      <c r="V9739" t="n">
        <v>5</v>
      </c>
      <c r="W9739" t="n">
        <v>2017</v>
      </c>
      <c r="X9739" t="inlineStr">
        <is>
          <t>2017Q1</t>
        </is>
      </c>
      <c r="Y9739" t="inlineStr">
        <is>
          <t>2017-03</t>
        </is>
      </c>
      <c r="Z9739" t="inlineStr">
        <is>
          <t>0% (No Discount)</t>
        </is>
      </c>
      <c r="AA9739" t="b">
        <v>1</v>
      </c>
      <c r="AB9739" t="b">
        <v>0</v>
      </c>
      <c r="AC9739" s="19" t="n">
        <v>155.06</v>
      </c>
      <c r="AD9739" s="21" t="n">
        <v>0.26</v>
      </c>
    </row>
    <row r="9740" ht="18" customHeight="1">
      <c r="A9740" t="n">
        <v>9739</v>
      </c>
      <c r="B9740" t="inlineStr">
        <is>
          <t>CA-2017-129294</t>
        </is>
      </c>
      <c r="C9740" s="18" t="inlineStr">
        <is>
          <t>2017-03-16</t>
        </is>
      </c>
      <c r="D9740" s="18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19" t="n">
        <v>70.464</v>
      </c>
      <c r="S9740" s="20" t="n">
        <v>6</v>
      </c>
      <c r="T9740" s="21" t="n">
        <v>0.2</v>
      </c>
      <c r="U9740" s="19" t="n">
        <v>22.9008</v>
      </c>
      <c r="V9740" t="n">
        <v>5</v>
      </c>
      <c r="W9740" t="n">
        <v>2017</v>
      </c>
      <c r="X9740" t="inlineStr">
        <is>
          <t>2017Q1</t>
        </is>
      </c>
      <c r="Y9740" t="inlineStr">
        <is>
          <t>2017-03</t>
        </is>
      </c>
      <c r="Z9740" t="inlineStr">
        <is>
          <t>10.1% - 20%</t>
        </is>
      </c>
      <c r="AA9740" t="b">
        <v>1</v>
      </c>
      <c r="AB9740" t="b">
        <v>0</v>
      </c>
      <c r="AC9740" s="19" t="n">
        <v>14.68</v>
      </c>
      <c r="AD9740" s="21" t="n">
        <v>0.325</v>
      </c>
    </row>
    <row r="9741" ht="18" customHeight="1">
      <c r="A9741" t="n">
        <v>9740</v>
      </c>
      <c r="B9741" t="inlineStr">
        <is>
          <t>CA-2017-129294</t>
        </is>
      </c>
      <c r="C9741" s="18" t="inlineStr">
        <is>
          <t>2017-03-16</t>
        </is>
      </c>
      <c r="D9741" s="18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19" t="n">
        <v>19.68</v>
      </c>
      <c r="S9741" s="20" t="n">
        <v>5</v>
      </c>
      <c r="T9741" s="21" t="n">
        <v>0.2</v>
      </c>
      <c r="U9741" s="19" t="n">
        <v>6.888</v>
      </c>
      <c r="V9741" t="n">
        <v>5</v>
      </c>
      <c r="W9741" t="n">
        <v>2017</v>
      </c>
      <c r="X9741" t="inlineStr">
        <is>
          <t>2017Q1</t>
        </is>
      </c>
      <c r="Y9741" t="inlineStr">
        <is>
          <t>2017-03</t>
        </is>
      </c>
      <c r="Z9741" t="inlineStr">
        <is>
          <t>10.1% - 20%</t>
        </is>
      </c>
      <c r="AA9741" t="b">
        <v>1</v>
      </c>
      <c r="AB9741" t="b">
        <v>0</v>
      </c>
      <c r="AC9741" s="19" t="n">
        <v>4.92</v>
      </c>
      <c r="AD9741" s="21" t="n">
        <v>0.35</v>
      </c>
    </row>
    <row r="9742" ht="18" customHeight="1">
      <c r="A9742" t="n">
        <v>9741</v>
      </c>
      <c r="B9742" t="inlineStr">
        <is>
          <t>CA-2017-129294</t>
        </is>
      </c>
      <c r="C9742" s="18" t="inlineStr">
        <is>
          <t>2017-03-16</t>
        </is>
      </c>
      <c r="D9742" s="18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19" t="n">
        <v>140.67</v>
      </c>
      <c r="S9742" s="20" t="n">
        <v>3</v>
      </c>
      <c r="T9742" s="21" t="n">
        <v>0</v>
      </c>
      <c r="U9742" s="19" t="n">
        <v>54.8613</v>
      </c>
      <c r="V9742" t="n">
        <v>5</v>
      </c>
      <c r="W9742" t="n">
        <v>2017</v>
      </c>
      <c r="X9742" t="inlineStr">
        <is>
          <t>2017Q1</t>
        </is>
      </c>
      <c r="Y9742" t="inlineStr">
        <is>
          <t>2017-03</t>
        </is>
      </c>
      <c r="Z9742" t="inlineStr">
        <is>
          <t>0% (No Discount)</t>
        </is>
      </c>
      <c r="AA9742" t="b">
        <v>1</v>
      </c>
      <c r="AB9742" t="b">
        <v>0</v>
      </c>
      <c r="AC9742" s="19" t="n">
        <v>46.89</v>
      </c>
      <c r="AD9742" s="21" t="n">
        <v>0.39</v>
      </c>
    </row>
    <row r="9743" ht="18" customHeight="1">
      <c r="A9743" t="n">
        <v>9742</v>
      </c>
      <c r="B9743" t="inlineStr">
        <is>
          <t>CA-2015-117086</t>
        </is>
      </c>
      <c r="C9743" s="18" t="inlineStr">
        <is>
          <t>2015-11-08</t>
        </is>
      </c>
      <c r="D9743" s="18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19" t="n">
        <v>4404.9</v>
      </c>
      <c r="S9743" s="20" t="n">
        <v>5</v>
      </c>
      <c r="T9743" s="21" t="n">
        <v>0</v>
      </c>
      <c r="U9743" s="19" t="n">
        <v>1013.127</v>
      </c>
      <c r="V9743" t="n">
        <v>4</v>
      </c>
      <c r="W9743" t="n">
        <v>2015</v>
      </c>
      <c r="X9743" t="inlineStr">
        <is>
          <t>2015Q4</t>
        </is>
      </c>
      <c r="Y9743" t="inlineStr">
        <is>
          <t>2015-11</t>
        </is>
      </c>
      <c r="Z9743" t="inlineStr">
        <is>
          <t>0% (No Discount)</t>
        </is>
      </c>
      <c r="AA9743" t="b">
        <v>1</v>
      </c>
      <c r="AB9743" t="b">
        <v>0</v>
      </c>
      <c r="AC9743" s="19" t="n">
        <v>880.98</v>
      </c>
      <c r="AD9743" s="21" t="n">
        <v>0.23</v>
      </c>
    </row>
    <row r="9744" ht="18" customHeight="1">
      <c r="A9744" t="n">
        <v>9743</v>
      </c>
      <c r="B9744" t="inlineStr">
        <is>
          <t>CA-2017-131303</t>
        </is>
      </c>
      <c r="C9744" s="18" t="inlineStr">
        <is>
          <t>2017-11-28</t>
        </is>
      </c>
      <c r="D9744" s="18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19" t="n">
        <v>62.65</v>
      </c>
      <c r="S9744" s="20" t="n">
        <v>5</v>
      </c>
      <c r="T9744" s="21" t="n">
        <v>0</v>
      </c>
      <c r="U9744" s="19" t="n">
        <v>29.4455</v>
      </c>
      <c r="V9744" t="n">
        <v>4</v>
      </c>
      <c r="W9744" t="n">
        <v>2017</v>
      </c>
      <c r="X9744" t="inlineStr">
        <is>
          <t>2017Q4</t>
        </is>
      </c>
      <c r="Y9744" t="inlineStr">
        <is>
          <t>2017-11</t>
        </is>
      </c>
      <c r="Z9744" t="inlineStr">
        <is>
          <t>0% (No Discount)</t>
        </is>
      </c>
      <c r="AA9744" t="b">
        <v>1</v>
      </c>
      <c r="AB9744" t="b">
        <v>0</v>
      </c>
      <c r="AC9744" s="19" t="n">
        <v>12.53</v>
      </c>
      <c r="AD9744" s="21" t="n">
        <v>0.47</v>
      </c>
    </row>
    <row r="9745" ht="18" customHeight="1">
      <c r="A9745" t="n">
        <v>9744</v>
      </c>
      <c r="B9745" t="inlineStr">
        <is>
          <t>CA-2016-137127</t>
        </is>
      </c>
      <c r="C9745" s="18" t="inlineStr">
        <is>
          <t>2016-06-16</t>
        </is>
      </c>
      <c r="D9745" s="18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19" t="n">
        <v>9.449999999999999</v>
      </c>
      <c r="S9745" s="20" t="n">
        <v>3</v>
      </c>
      <c r="T9745" s="21" t="n">
        <v>0</v>
      </c>
      <c r="U9745" s="19" t="n">
        <v>4.536</v>
      </c>
      <c r="V9745" t="n">
        <v>6</v>
      </c>
      <c r="W9745" t="n">
        <v>2016</v>
      </c>
      <c r="X9745" t="inlineStr">
        <is>
          <t>2016Q2</t>
        </is>
      </c>
      <c r="Y9745" t="inlineStr">
        <is>
          <t>2016-06</t>
        </is>
      </c>
      <c r="Z9745" t="inlineStr">
        <is>
          <t>0% (No Discount)</t>
        </is>
      </c>
      <c r="AA9745" t="b">
        <v>1</v>
      </c>
      <c r="AB9745" t="b">
        <v>0</v>
      </c>
      <c r="AC9745" s="19" t="n">
        <v>3.15</v>
      </c>
      <c r="AD9745" s="21" t="n">
        <v>0.48</v>
      </c>
    </row>
    <row r="9746" ht="18" customHeight="1">
      <c r="A9746" t="n">
        <v>9745</v>
      </c>
      <c r="B9746" t="inlineStr">
        <is>
          <t>CA-2017-141782</t>
        </is>
      </c>
      <c r="C9746" s="18" t="inlineStr">
        <is>
          <t>2017-01-21</t>
        </is>
      </c>
      <c r="D9746" s="18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19" t="n">
        <v>268.576</v>
      </c>
      <c r="S9746" s="20" t="n">
        <v>4</v>
      </c>
      <c r="T9746" s="21" t="n">
        <v>0.2</v>
      </c>
      <c r="U9746" s="19" t="n">
        <v>90.6444</v>
      </c>
      <c r="V9746" t="n">
        <v>4</v>
      </c>
      <c r="W9746" t="n">
        <v>2017</v>
      </c>
      <c r="X9746" t="inlineStr">
        <is>
          <t>2017Q1</t>
        </is>
      </c>
      <c r="Y9746" t="inlineStr">
        <is>
          <t>2017-01</t>
        </is>
      </c>
      <c r="Z9746" t="inlineStr">
        <is>
          <t>10.1% - 20%</t>
        </is>
      </c>
      <c r="AA9746" t="b">
        <v>1</v>
      </c>
      <c r="AB9746" t="b">
        <v>0</v>
      </c>
      <c r="AC9746" s="19" t="n">
        <v>83.93000000000001</v>
      </c>
      <c r="AD9746" s="21" t="n">
        <v>0.3375</v>
      </c>
    </row>
    <row r="9747" ht="18" customHeight="1">
      <c r="A9747" t="n">
        <v>9746</v>
      </c>
      <c r="B9747" t="inlineStr">
        <is>
          <t>CA-2017-137505</t>
        </is>
      </c>
      <c r="C9747" s="18" t="inlineStr">
        <is>
          <t>2017-11-24</t>
        </is>
      </c>
      <c r="D9747" s="18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19" t="n">
        <v>364.08</v>
      </c>
      <c r="S9747" s="20" t="n">
        <v>2</v>
      </c>
      <c r="T9747" s="21" t="n">
        <v>0.2</v>
      </c>
      <c r="U9747" s="19" t="n">
        <v>9.102</v>
      </c>
      <c r="V9747" t="n">
        <v>0</v>
      </c>
      <c r="W9747" t="n">
        <v>2017</v>
      </c>
      <c r="X9747" t="inlineStr">
        <is>
          <t>2017Q4</t>
        </is>
      </c>
      <c r="Y9747" t="inlineStr">
        <is>
          <t>2017-11</t>
        </is>
      </c>
      <c r="Z9747" t="inlineStr">
        <is>
          <t>10.1% - 20%</t>
        </is>
      </c>
      <c r="AA9747" t="b">
        <v>1</v>
      </c>
      <c r="AB9747" t="b">
        <v>0</v>
      </c>
      <c r="AC9747" s="19" t="n">
        <v>227.55</v>
      </c>
      <c r="AD9747" s="21" t="n">
        <v>0.025</v>
      </c>
    </row>
    <row r="9748" ht="18" customHeight="1">
      <c r="A9748" t="n">
        <v>9747</v>
      </c>
      <c r="B9748" t="inlineStr">
        <is>
          <t>CA-2017-137505</t>
        </is>
      </c>
      <c r="C9748" s="18" t="inlineStr">
        <is>
          <t>2017-11-24</t>
        </is>
      </c>
      <c r="D9748" s="1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19" t="n">
        <v>71.08799999999999</v>
      </c>
      <c r="S9748" s="20" t="n">
        <v>2</v>
      </c>
      <c r="T9748" s="21" t="n">
        <v>0.2</v>
      </c>
      <c r="U9748" s="19" t="n">
        <v>-1.7772</v>
      </c>
      <c r="V9748" t="n">
        <v>0</v>
      </c>
      <c r="W9748" t="n">
        <v>2017</v>
      </c>
      <c r="X9748" t="inlineStr">
        <is>
          <t>2017Q4</t>
        </is>
      </c>
      <c r="Y9748" t="inlineStr">
        <is>
          <t>2017-11</t>
        </is>
      </c>
      <c r="Z9748" t="inlineStr">
        <is>
          <t>10.1% - 20%</t>
        </is>
      </c>
      <c r="AA9748" t="b">
        <v>0</v>
      </c>
      <c r="AB9748" t="b">
        <v>1</v>
      </c>
      <c r="AC9748" s="19" t="n">
        <v>44.43</v>
      </c>
      <c r="AD9748" s="21" t="n">
        <v>-0.025</v>
      </c>
    </row>
    <row r="9749" ht="18" customHeight="1">
      <c r="A9749" t="n">
        <v>9748</v>
      </c>
      <c r="B9749" t="inlineStr">
        <is>
          <t>US-2014-140914</t>
        </is>
      </c>
      <c r="C9749" s="18" t="inlineStr">
        <is>
          <t>2014-11-11</t>
        </is>
      </c>
      <c r="D9749" s="18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19" t="n">
        <v>10.984</v>
      </c>
      <c r="S9749" s="20" t="n">
        <v>2</v>
      </c>
      <c r="T9749" s="21" t="n">
        <v>0.6</v>
      </c>
      <c r="U9749" s="19" t="n">
        <v>-7.9634</v>
      </c>
      <c r="V9749" t="n">
        <v>4</v>
      </c>
      <c r="W9749" t="n">
        <v>2014</v>
      </c>
      <c r="X9749" t="inlineStr">
        <is>
          <t>2014Q4</t>
        </is>
      </c>
      <c r="Y9749" t="inlineStr">
        <is>
          <t>2014-11</t>
        </is>
      </c>
      <c r="Z9749" t="inlineStr">
        <is>
          <t>&gt; 50% (Deep Discount)</t>
        </is>
      </c>
      <c r="AA9749" t="b">
        <v>0</v>
      </c>
      <c r="AB9749" t="b">
        <v>1</v>
      </c>
      <c r="AC9749" s="19" t="n">
        <v>13.73</v>
      </c>
      <c r="AD9749" s="21" t="n">
        <v>-0.725</v>
      </c>
    </row>
    <row r="9750" ht="18" customHeight="1">
      <c r="A9750" t="n">
        <v>9749</v>
      </c>
      <c r="B9750" t="inlineStr">
        <is>
          <t>US-2014-140914</t>
        </is>
      </c>
      <c r="C9750" s="18" t="inlineStr">
        <is>
          <t>2014-11-11</t>
        </is>
      </c>
      <c r="D9750" s="18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19" t="n">
        <v>797.944</v>
      </c>
      <c r="S9750" s="20" t="n">
        <v>4</v>
      </c>
      <c r="T9750" s="21" t="n">
        <v>0.3</v>
      </c>
      <c r="U9750" s="19" t="n">
        <v>-56.996</v>
      </c>
      <c r="V9750" t="n">
        <v>4</v>
      </c>
      <c r="W9750" t="n">
        <v>2014</v>
      </c>
      <c r="X9750" t="inlineStr">
        <is>
          <t>2014Q4</t>
        </is>
      </c>
      <c r="Y9750" t="inlineStr">
        <is>
          <t>2014-11</t>
        </is>
      </c>
      <c r="Z9750" t="inlineStr">
        <is>
          <t>20.1% - 30%</t>
        </is>
      </c>
      <c r="AA9750" t="b">
        <v>0</v>
      </c>
      <c r="AB9750" t="b">
        <v>1</v>
      </c>
      <c r="AC9750" s="19" t="n">
        <v>284.98</v>
      </c>
      <c r="AD9750" s="21" t="n">
        <v>-0.07140000000000001</v>
      </c>
    </row>
    <row r="9751" ht="18" customHeight="1">
      <c r="A9751" t="n">
        <v>9750</v>
      </c>
      <c r="B9751" t="inlineStr">
        <is>
          <t>CA-2016-158358</t>
        </is>
      </c>
      <c r="C9751" s="18" t="inlineStr">
        <is>
          <t>2016-03-04</t>
        </is>
      </c>
      <c r="D9751" s="18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19" t="n">
        <v>159.98</v>
      </c>
      <c r="S9751" s="20" t="n">
        <v>2</v>
      </c>
      <c r="T9751" s="21" t="n">
        <v>0</v>
      </c>
      <c r="U9751" s="19" t="n">
        <v>57.5928</v>
      </c>
      <c r="V9751" t="n">
        <v>4</v>
      </c>
      <c r="W9751" t="n">
        <v>2016</v>
      </c>
      <c r="X9751" t="inlineStr">
        <is>
          <t>2016Q1</t>
        </is>
      </c>
      <c r="Y9751" t="inlineStr">
        <is>
          <t>2016-03</t>
        </is>
      </c>
      <c r="Z9751" t="inlineStr">
        <is>
          <t>0% (No Discount)</t>
        </is>
      </c>
      <c r="AA9751" t="b">
        <v>1</v>
      </c>
      <c r="AB9751" t="b">
        <v>0</v>
      </c>
      <c r="AC9751" s="19" t="n">
        <v>79.98999999999999</v>
      </c>
      <c r="AD9751" s="21" t="n">
        <v>0.36</v>
      </c>
    </row>
    <row r="9752" ht="18" customHeight="1">
      <c r="A9752" t="n">
        <v>9751</v>
      </c>
      <c r="B9752" t="inlineStr">
        <is>
          <t>CA-2016-113390</t>
        </is>
      </c>
      <c r="C9752" s="18" t="inlineStr">
        <is>
          <t>2016-10-11</t>
        </is>
      </c>
      <c r="D9752" s="18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19" t="n">
        <v>5.344</v>
      </c>
      <c r="S9752" s="20" t="n">
        <v>2</v>
      </c>
      <c r="T9752" s="21" t="n">
        <v>0.2</v>
      </c>
      <c r="U9752" s="19" t="n">
        <v>0.668</v>
      </c>
      <c r="V9752" t="n">
        <v>4</v>
      </c>
      <c r="W9752" t="n">
        <v>2016</v>
      </c>
      <c r="X9752" t="inlineStr">
        <is>
          <t>2016Q4</t>
        </is>
      </c>
      <c r="Y9752" t="inlineStr">
        <is>
          <t>2016-10</t>
        </is>
      </c>
      <c r="Z9752" t="inlineStr">
        <is>
          <t>10.1% - 20%</t>
        </is>
      </c>
      <c r="AA9752" t="b">
        <v>1</v>
      </c>
      <c r="AB9752" t="b">
        <v>0</v>
      </c>
      <c r="AC9752" s="19" t="n">
        <v>3.34</v>
      </c>
      <c r="AD9752" s="21" t="n">
        <v>0.125</v>
      </c>
    </row>
    <row r="9753" ht="18" customHeight="1">
      <c r="A9753" t="n">
        <v>9752</v>
      </c>
      <c r="B9753" t="inlineStr">
        <is>
          <t>CA-2016-113390</t>
        </is>
      </c>
      <c r="C9753" s="18" t="inlineStr">
        <is>
          <t>2016-10-11</t>
        </is>
      </c>
      <c r="D9753" s="18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19" t="n">
        <v>27.72</v>
      </c>
      <c r="S9753" s="20" t="n">
        <v>3</v>
      </c>
      <c r="T9753" s="21" t="n">
        <v>0.2</v>
      </c>
      <c r="U9753" s="19" t="n">
        <v>3.465</v>
      </c>
      <c r="V9753" t="n">
        <v>4</v>
      </c>
      <c r="W9753" t="n">
        <v>2016</v>
      </c>
      <c r="X9753" t="inlineStr">
        <is>
          <t>2016Q4</t>
        </is>
      </c>
      <c r="Y9753" t="inlineStr">
        <is>
          <t>2016-10</t>
        </is>
      </c>
      <c r="Z9753" t="inlineStr">
        <is>
          <t>10.1% - 20%</t>
        </is>
      </c>
      <c r="AA9753" t="b">
        <v>1</v>
      </c>
      <c r="AB9753" t="b">
        <v>0</v>
      </c>
      <c r="AC9753" s="19" t="n">
        <v>11.55</v>
      </c>
      <c r="AD9753" s="21" t="n">
        <v>0.125</v>
      </c>
    </row>
    <row r="9754" ht="18" customHeight="1">
      <c r="A9754" t="n">
        <v>9753</v>
      </c>
      <c r="B9754" t="inlineStr">
        <is>
          <t>US-2016-158680</t>
        </is>
      </c>
      <c r="C9754" s="18" t="inlineStr">
        <is>
          <t>2016-07-01</t>
        </is>
      </c>
      <c r="D9754" s="18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19" t="n">
        <v>2.496</v>
      </c>
      <c r="S9754" s="20" t="n">
        <v>1</v>
      </c>
      <c r="T9754" s="21" t="n">
        <v>0.2</v>
      </c>
      <c r="U9754" s="19" t="n">
        <v>0.9048</v>
      </c>
      <c r="V9754" t="n">
        <v>1</v>
      </c>
      <c r="W9754" t="n">
        <v>2016</v>
      </c>
      <c r="X9754" t="inlineStr">
        <is>
          <t>2016Q3</t>
        </is>
      </c>
      <c r="Y9754" t="inlineStr">
        <is>
          <t>2016-07</t>
        </is>
      </c>
      <c r="Z9754" t="inlineStr">
        <is>
          <t>10.1% - 20%</t>
        </is>
      </c>
      <c r="AA9754" t="b">
        <v>1</v>
      </c>
      <c r="AB9754" t="b">
        <v>0</v>
      </c>
      <c r="AC9754" s="19" t="n">
        <v>3.12</v>
      </c>
      <c r="AD9754" s="21" t="n">
        <v>0.3625</v>
      </c>
    </row>
    <row r="9755" ht="18" customHeight="1">
      <c r="A9755" t="n">
        <v>9754</v>
      </c>
      <c r="B9755" t="inlineStr">
        <is>
          <t>CA-2017-113705</t>
        </is>
      </c>
      <c r="C9755" s="18" t="inlineStr">
        <is>
          <t>2017-03-27</t>
        </is>
      </c>
      <c r="D9755" s="18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19" t="n">
        <v>8.26</v>
      </c>
      <c r="S9755" s="20" t="n">
        <v>2</v>
      </c>
      <c r="T9755" s="21" t="n">
        <v>0</v>
      </c>
      <c r="U9755" s="19" t="n">
        <v>3.7996</v>
      </c>
      <c r="V9755" t="n">
        <v>2</v>
      </c>
      <c r="W9755" t="n">
        <v>2017</v>
      </c>
      <c r="X9755" t="inlineStr">
        <is>
          <t>2017Q1</t>
        </is>
      </c>
      <c r="Y9755" t="inlineStr">
        <is>
          <t>2017-03</t>
        </is>
      </c>
      <c r="Z9755" t="inlineStr">
        <is>
          <t>0% (No Discount)</t>
        </is>
      </c>
      <c r="AA9755" t="b">
        <v>1</v>
      </c>
      <c r="AB9755" t="b">
        <v>0</v>
      </c>
      <c r="AC9755" s="19" t="n">
        <v>4.13</v>
      </c>
      <c r="AD9755" s="21" t="n">
        <v>0.46</v>
      </c>
    </row>
    <row r="9756" ht="18" customHeight="1">
      <c r="A9756" t="n">
        <v>9755</v>
      </c>
      <c r="B9756" t="inlineStr">
        <is>
          <t>CA-2017-113705</t>
        </is>
      </c>
      <c r="C9756" s="18" t="inlineStr">
        <is>
          <t>2017-03-27</t>
        </is>
      </c>
      <c r="D9756" s="18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19" t="n">
        <v>17.76</v>
      </c>
      <c r="S9756" s="20" t="n">
        <v>2</v>
      </c>
      <c r="T9756" s="21" t="n">
        <v>0</v>
      </c>
      <c r="U9756" s="19" t="n">
        <v>8.880000000000001</v>
      </c>
      <c r="V9756" t="n">
        <v>2</v>
      </c>
      <c r="W9756" t="n">
        <v>2017</v>
      </c>
      <c r="X9756" t="inlineStr">
        <is>
          <t>2017Q1</t>
        </is>
      </c>
      <c r="Y9756" t="inlineStr">
        <is>
          <t>2017-03</t>
        </is>
      </c>
      <c r="Z9756" t="inlineStr">
        <is>
          <t>0% (No Discount)</t>
        </is>
      </c>
      <c r="AA9756" t="b">
        <v>1</v>
      </c>
      <c r="AB9756" t="b">
        <v>0</v>
      </c>
      <c r="AC9756" s="19" t="n">
        <v>8.880000000000001</v>
      </c>
      <c r="AD9756" s="21" t="n">
        <v>0.5</v>
      </c>
    </row>
    <row r="9757" ht="18" customHeight="1">
      <c r="A9757" t="n">
        <v>9756</v>
      </c>
      <c r="B9757" t="inlineStr">
        <is>
          <t>CA-2017-113705</t>
        </is>
      </c>
      <c r="C9757" s="18" t="inlineStr">
        <is>
          <t>2017-03-27</t>
        </is>
      </c>
      <c r="D9757" s="18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19" t="n">
        <v>332.94</v>
      </c>
      <c r="S9757" s="20" t="n">
        <v>3</v>
      </c>
      <c r="T9757" s="21" t="n">
        <v>0</v>
      </c>
      <c r="U9757" s="19" t="n">
        <v>9.988200000000001</v>
      </c>
      <c r="V9757" t="n">
        <v>2</v>
      </c>
      <c r="W9757" t="n">
        <v>2017</v>
      </c>
      <c r="X9757" t="inlineStr">
        <is>
          <t>2017Q1</t>
        </is>
      </c>
      <c r="Y9757" t="inlineStr">
        <is>
          <t>2017-03</t>
        </is>
      </c>
      <c r="Z9757" t="inlineStr">
        <is>
          <t>0% (No Discount)</t>
        </is>
      </c>
      <c r="AA9757" t="b">
        <v>1</v>
      </c>
      <c r="AB9757" t="b">
        <v>0</v>
      </c>
      <c r="AC9757" s="19" t="n">
        <v>110.98</v>
      </c>
      <c r="AD9757" s="21" t="n">
        <v>0.03</v>
      </c>
    </row>
    <row r="9758" ht="18" customHeight="1">
      <c r="A9758" t="n">
        <v>9757</v>
      </c>
      <c r="B9758" t="inlineStr">
        <is>
          <t>CA-2017-113705</t>
        </is>
      </c>
      <c r="C9758" s="18" t="inlineStr">
        <is>
          <t>2017-03-27</t>
        </is>
      </c>
      <c r="D9758" s="1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19" t="n">
        <v>292.1</v>
      </c>
      <c r="S9758" s="20" t="n">
        <v>2</v>
      </c>
      <c r="T9758" s="21" t="n">
        <v>0</v>
      </c>
      <c r="U9758" s="19" t="n">
        <v>58.42</v>
      </c>
      <c r="V9758" t="n">
        <v>2</v>
      </c>
      <c r="W9758" t="n">
        <v>2017</v>
      </c>
      <c r="X9758" t="inlineStr">
        <is>
          <t>2017Q1</t>
        </is>
      </c>
      <c r="Y9758" t="inlineStr">
        <is>
          <t>2017-03</t>
        </is>
      </c>
      <c r="Z9758" t="inlineStr">
        <is>
          <t>0% (No Discount)</t>
        </is>
      </c>
      <c r="AA9758" t="b">
        <v>1</v>
      </c>
      <c r="AB9758" t="b">
        <v>0</v>
      </c>
      <c r="AC9758" s="19" t="n">
        <v>146.05</v>
      </c>
      <c r="AD9758" s="21" t="n">
        <v>0.2</v>
      </c>
    </row>
    <row r="9759" ht="18" customHeight="1">
      <c r="A9759" t="n">
        <v>9758</v>
      </c>
      <c r="B9759" t="inlineStr">
        <is>
          <t>CA-2017-113705</t>
        </is>
      </c>
      <c r="C9759" s="18" t="inlineStr">
        <is>
          <t>2017-03-27</t>
        </is>
      </c>
      <c r="D9759" s="18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19" t="n">
        <v>206.1</v>
      </c>
      <c r="S9759" s="20" t="n">
        <v>5</v>
      </c>
      <c r="T9759" s="21" t="n">
        <v>0</v>
      </c>
      <c r="U9759" s="19" t="n">
        <v>55.647</v>
      </c>
      <c r="V9759" t="n">
        <v>2</v>
      </c>
      <c r="W9759" t="n">
        <v>2017</v>
      </c>
      <c r="X9759" t="inlineStr">
        <is>
          <t>2017Q1</t>
        </is>
      </c>
      <c r="Y9759" t="inlineStr">
        <is>
          <t>2017-03</t>
        </is>
      </c>
      <c r="Z9759" t="inlineStr">
        <is>
          <t>0% (No Discount)</t>
        </is>
      </c>
      <c r="AA9759" t="b">
        <v>1</v>
      </c>
      <c r="AB9759" t="b">
        <v>0</v>
      </c>
      <c r="AC9759" s="19" t="n">
        <v>41.22</v>
      </c>
      <c r="AD9759" s="21" t="n">
        <v>0.27</v>
      </c>
    </row>
    <row r="9760" ht="18" customHeight="1">
      <c r="A9760" t="n">
        <v>9759</v>
      </c>
      <c r="B9760" t="inlineStr">
        <is>
          <t>CA-2017-113705</t>
        </is>
      </c>
      <c r="C9760" s="18" t="inlineStr">
        <is>
          <t>2017-03-27</t>
        </is>
      </c>
      <c r="D9760" s="18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19" t="n">
        <v>17.64</v>
      </c>
      <c r="S9760" s="20" t="n">
        <v>4</v>
      </c>
      <c r="T9760" s="21" t="n">
        <v>0</v>
      </c>
      <c r="U9760" s="19" t="n">
        <v>8.1144</v>
      </c>
      <c r="V9760" t="n">
        <v>2</v>
      </c>
      <c r="W9760" t="n">
        <v>2017</v>
      </c>
      <c r="X9760" t="inlineStr">
        <is>
          <t>2017Q1</t>
        </is>
      </c>
      <c r="Y9760" t="inlineStr">
        <is>
          <t>2017-03</t>
        </is>
      </c>
      <c r="Z9760" t="inlineStr">
        <is>
          <t>0% (No Discount)</t>
        </is>
      </c>
      <c r="AA9760" t="b">
        <v>1</v>
      </c>
      <c r="AB9760" t="b">
        <v>0</v>
      </c>
      <c r="AC9760" s="19" t="n">
        <v>4.41</v>
      </c>
      <c r="AD9760" s="21" t="n">
        <v>0.46</v>
      </c>
    </row>
    <row r="9761" ht="18" customHeight="1">
      <c r="A9761" t="n">
        <v>9760</v>
      </c>
      <c r="B9761" t="inlineStr">
        <is>
          <t>CA-2016-146913</t>
        </is>
      </c>
      <c r="C9761" s="18" t="inlineStr">
        <is>
          <t>2016-10-31</t>
        </is>
      </c>
      <c r="D9761" s="18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19" t="n">
        <v>1403.92</v>
      </c>
      <c r="S9761" s="20" t="n">
        <v>5</v>
      </c>
      <c r="T9761" s="21" t="n">
        <v>0.2</v>
      </c>
      <c r="U9761" s="19" t="n">
        <v>70.196</v>
      </c>
      <c r="V9761" t="n">
        <v>5</v>
      </c>
      <c r="W9761" t="n">
        <v>2016</v>
      </c>
      <c r="X9761" t="inlineStr">
        <is>
          <t>2016Q4</t>
        </is>
      </c>
      <c r="Y9761" t="inlineStr">
        <is>
          <t>2016-10</t>
        </is>
      </c>
      <c r="Z9761" t="inlineStr">
        <is>
          <t>10.1% - 20%</t>
        </is>
      </c>
      <c r="AA9761" t="b">
        <v>1</v>
      </c>
      <c r="AB9761" t="b">
        <v>0</v>
      </c>
      <c r="AC9761" s="19" t="n">
        <v>350.98</v>
      </c>
      <c r="AD9761" s="21" t="n">
        <v>0.05</v>
      </c>
    </row>
    <row r="9762" ht="18" customHeight="1">
      <c r="A9762" t="n">
        <v>9761</v>
      </c>
      <c r="B9762" t="inlineStr">
        <is>
          <t>CA-2017-159135</t>
        </is>
      </c>
      <c r="C9762" s="18" t="inlineStr">
        <is>
          <t>2017-11-04</t>
        </is>
      </c>
      <c r="D9762" s="18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19" t="n">
        <v>4.3</v>
      </c>
      <c r="S9762" s="20" t="n">
        <v>2</v>
      </c>
      <c r="T9762" s="21" t="n">
        <v>0</v>
      </c>
      <c r="U9762" s="19" t="n">
        <v>1.419</v>
      </c>
      <c r="V9762" t="n">
        <v>4</v>
      </c>
      <c r="W9762" t="n">
        <v>2017</v>
      </c>
      <c r="X9762" t="inlineStr">
        <is>
          <t>2017Q4</t>
        </is>
      </c>
      <c r="Y9762" t="inlineStr">
        <is>
          <t>2017-11</t>
        </is>
      </c>
      <c r="Z9762" t="inlineStr">
        <is>
          <t>0% (No Discount)</t>
        </is>
      </c>
      <c r="AA9762" t="b">
        <v>1</v>
      </c>
      <c r="AB9762" t="b">
        <v>0</v>
      </c>
      <c r="AC9762" s="19" t="n">
        <v>2.15</v>
      </c>
      <c r="AD9762" s="21" t="n">
        <v>0.33</v>
      </c>
    </row>
    <row r="9763" ht="18" customHeight="1">
      <c r="A9763" t="n">
        <v>9762</v>
      </c>
      <c r="B9763" t="inlineStr">
        <is>
          <t>CA-2014-121762</t>
        </is>
      </c>
      <c r="C9763" s="18" t="inlineStr">
        <is>
          <t>2014-02-14</t>
        </is>
      </c>
      <c r="D9763" s="18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19" t="n">
        <v>239.97</v>
      </c>
      <c r="S9763" s="20" t="n">
        <v>3</v>
      </c>
      <c r="T9763" s="21" t="n">
        <v>0</v>
      </c>
      <c r="U9763" s="19" t="n">
        <v>86.3892</v>
      </c>
      <c r="V9763" t="n">
        <v>4</v>
      </c>
      <c r="W9763" t="n">
        <v>2014</v>
      </c>
      <c r="X9763" t="inlineStr">
        <is>
          <t>2014Q1</t>
        </is>
      </c>
      <c r="Y9763" t="inlineStr">
        <is>
          <t>2014-02</t>
        </is>
      </c>
      <c r="Z9763" t="inlineStr">
        <is>
          <t>0% (No Discount)</t>
        </is>
      </c>
      <c r="AA9763" t="b">
        <v>1</v>
      </c>
      <c r="AB9763" t="b">
        <v>0</v>
      </c>
      <c r="AC9763" s="19" t="n">
        <v>79.98999999999999</v>
      </c>
      <c r="AD9763" s="21" t="n">
        <v>0.36</v>
      </c>
    </row>
    <row r="9764" ht="18" customHeight="1">
      <c r="A9764" t="n">
        <v>9763</v>
      </c>
      <c r="B9764" t="inlineStr">
        <is>
          <t>CA-2014-121762</t>
        </is>
      </c>
      <c r="C9764" s="18" t="inlineStr">
        <is>
          <t>2014-02-14</t>
        </is>
      </c>
      <c r="D9764" s="18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19" t="n">
        <v>81.95999999999999</v>
      </c>
      <c r="S9764" s="20" t="n">
        <v>2</v>
      </c>
      <c r="T9764" s="21" t="n">
        <v>0</v>
      </c>
      <c r="U9764" s="19" t="n">
        <v>22.9488</v>
      </c>
      <c r="V9764" t="n">
        <v>4</v>
      </c>
      <c r="W9764" t="n">
        <v>2014</v>
      </c>
      <c r="X9764" t="inlineStr">
        <is>
          <t>2014Q1</t>
        </is>
      </c>
      <c r="Y9764" t="inlineStr">
        <is>
          <t>2014-02</t>
        </is>
      </c>
      <c r="Z9764" t="inlineStr">
        <is>
          <t>0% (No Discount)</t>
        </is>
      </c>
      <c r="AA9764" t="b">
        <v>1</v>
      </c>
      <c r="AB9764" t="b">
        <v>0</v>
      </c>
      <c r="AC9764" s="19" t="n">
        <v>40.98</v>
      </c>
      <c r="AD9764" s="21" t="n">
        <v>0.28</v>
      </c>
    </row>
    <row r="9765" ht="18" customHeight="1">
      <c r="A9765" t="n">
        <v>9764</v>
      </c>
      <c r="B9765" t="inlineStr">
        <is>
          <t>CA-2014-121762</t>
        </is>
      </c>
      <c r="C9765" s="18" t="inlineStr">
        <is>
          <t>2014-02-14</t>
        </is>
      </c>
      <c r="D9765" s="18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19" t="n">
        <v>238.62</v>
      </c>
      <c r="S9765" s="20" t="n">
        <v>2</v>
      </c>
      <c r="T9765" s="21" t="n">
        <v>0</v>
      </c>
      <c r="U9765" s="19" t="n">
        <v>4.7724</v>
      </c>
      <c r="V9765" t="n">
        <v>4</v>
      </c>
      <c r="W9765" t="n">
        <v>2014</v>
      </c>
      <c r="X9765" t="inlineStr">
        <is>
          <t>2014Q1</t>
        </is>
      </c>
      <c r="Y9765" t="inlineStr">
        <is>
          <t>2014-02</t>
        </is>
      </c>
      <c r="Z9765" t="inlineStr">
        <is>
          <t>0% (No Discount)</t>
        </is>
      </c>
      <c r="AA9765" t="b">
        <v>1</v>
      </c>
      <c r="AB9765" t="b">
        <v>0</v>
      </c>
      <c r="AC9765" s="19" t="n">
        <v>119.31</v>
      </c>
      <c r="AD9765" s="21" t="n">
        <v>0.02</v>
      </c>
    </row>
    <row r="9766" ht="18" customHeight="1">
      <c r="A9766" t="n">
        <v>9765</v>
      </c>
      <c r="B9766" t="inlineStr">
        <is>
          <t>CA-2014-123855</t>
        </is>
      </c>
      <c r="C9766" s="18" t="inlineStr">
        <is>
          <t>2014-06-18</t>
        </is>
      </c>
      <c r="D9766" s="18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19" t="n">
        <v>139.8</v>
      </c>
      <c r="S9766" s="20" t="n">
        <v>5</v>
      </c>
      <c r="T9766" s="21" t="n">
        <v>0.2</v>
      </c>
      <c r="U9766" s="19" t="n">
        <v>12.2325</v>
      </c>
      <c r="V9766" t="n">
        <v>5</v>
      </c>
      <c r="W9766" t="n">
        <v>2014</v>
      </c>
      <c r="X9766" t="inlineStr">
        <is>
          <t>2014Q2</t>
        </is>
      </c>
      <c r="Y9766" t="inlineStr">
        <is>
          <t>2014-06</t>
        </is>
      </c>
      <c r="Z9766" t="inlineStr">
        <is>
          <t>10.1% - 20%</t>
        </is>
      </c>
      <c r="AA9766" t="b">
        <v>1</v>
      </c>
      <c r="AB9766" t="b">
        <v>0</v>
      </c>
      <c r="AC9766" s="19" t="n">
        <v>34.95</v>
      </c>
      <c r="AD9766" s="21" t="n">
        <v>0.08749999999999999</v>
      </c>
    </row>
    <row r="9767" ht="18" customHeight="1">
      <c r="A9767" t="n">
        <v>9766</v>
      </c>
      <c r="B9767" t="inlineStr">
        <is>
          <t>CA-2017-101959</t>
        </is>
      </c>
      <c r="C9767" s="18" t="inlineStr">
        <is>
          <t>2017-02-28</t>
        </is>
      </c>
      <c r="D9767" s="18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19" t="n">
        <v>9.84</v>
      </c>
      <c r="S9767" s="20" t="n">
        <v>2</v>
      </c>
      <c r="T9767" s="21" t="n">
        <v>0</v>
      </c>
      <c r="U9767" s="19" t="n">
        <v>4.7232</v>
      </c>
      <c r="V9767" t="n">
        <v>6</v>
      </c>
      <c r="W9767" t="n">
        <v>2017</v>
      </c>
      <c r="X9767" t="inlineStr">
        <is>
          <t>2017Q1</t>
        </is>
      </c>
      <c r="Y9767" t="inlineStr">
        <is>
          <t>2017-02</t>
        </is>
      </c>
      <c r="Z9767" t="inlineStr">
        <is>
          <t>0% (No Discount)</t>
        </is>
      </c>
      <c r="AA9767" t="b">
        <v>1</v>
      </c>
      <c r="AB9767" t="b">
        <v>0</v>
      </c>
      <c r="AC9767" s="19" t="n">
        <v>4.92</v>
      </c>
      <c r="AD9767" s="21" t="n">
        <v>0.48</v>
      </c>
    </row>
    <row r="9768" ht="18" customHeight="1">
      <c r="A9768" t="n">
        <v>9767</v>
      </c>
      <c r="B9768" t="inlineStr">
        <is>
          <t>CA-2017-101959</t>
        </is>
      </c>
      <c r="C9768" s="18" t="inlineStr">
        <is>
          <t>2017-02-28</t>
        </is>
      </c>
      <c r="D9768" s="1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19" t="n">
        <v>7.78</v>
      </c>
      <c r="S9768" s="20" t="n">
        <v>1</v>
      </c>
      <c r="T9768" s="21" t="n">
        <v>0</v>
      </c>
      <c r="U9768" s="19" t="n">
        <v>3.501</v>
      </c>
      <c r="V9768" t="n">
        <v>6</v>
      </c>
      <c r="W9768" t="n">
        <v>2017</v>
      </c>
      <c r="X9768" t="inlineStr">
        <is>
          <t>2017Q1</t>
        </is>
      </c>
      <c r="Y9768" t="inlineStr">
        <is>
          <t>2017-02</t>
        </is>
      </c>
      <c r="Z9768" t="inlineStr">
        <is>
          <t>0% (No Discount)</t>
        </is>
      </c>
      <c r="AA9768" t="b">
        <v>1</v>
      </c>
      <c r="AB9768" t="b">
        <v>0</v>
      </c>
      <c r="AC9768" s="19" t="n">
        <v>7.78</v>
      </c>
      <c r="AD9768" s="21" t="n">
        <v>0.45</v>
      </c>
    </row>
    <row r="9769" ht="18" customHeight="1">
      <c r="A9769" t="n">
        <v>9768</v>
      </c>
      <c r="B9769" t="inlineStr">
        <is>
          <t>CA-2017-102659</t>
        </is>
      </c>
      <c r="C9769" s="18" t="inlineStr">
        <is>
          <t>2017-12-09</t>
        </is>
      </c>
      <c r="D9769" s="18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19" t="n">
        <v>54.9</v>
      </c>
      <c r="S9769" s="20" t="n">
        <v>5</v>
      </c>
      <c r="T9769" s="21" t="n">
        <v>0</v>
      </c>
      <c r="U9769" s="19" t="n">
        <v>26.901</v>
      </c>
      <c r="V9769" t="n">
        <v>6</v>
      </c>
      <c r="W9769" t="n">
        <v>2017</v>
      </c>
      <c r="X9769" t="inlineStr">
        <is>
          <t>2017Q4</t>
        </is>
      </c>
      <c r="Y9769" t="inlineStr">
        <is>
          <t>2017-12</t>
        </is>
      </c>
      <c r="Z9769" t="inlineStr">
        <is>
          <t>0% (No Discount)</t>
        </is>
      </c>
      <c r="AA9769" t="b">
        <v>1</v>
      </c>
      <c r="AB9769" t="b">
        <v>0</v>
      </c>
      <c r="AC9769" s="19" t="n">
        <v>10.98</v>
      </c>
      <c r="AD9769" s="21" t="n">
        <v>0.49</v>
      </c>
    </row>
    <row r="9770" ht="18" customHeight="1">
      <c r="A9770" t="n">
        <v>9769</v>
      </c>
      <c r="B9770" t="inlineStr">
        <is>
          <t>CA-2017-142328</t>
        </is>
      </c>
      <c r="C9770" s="18" t="inlineStr">
        <is>
          <t>2017-12-07</t>
        </is>
      </c>
      <c r="D9770" s="18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19" t="n">
        <v>50.04</v>
      </c>
      <c r="S9770" s="20" t="n">
        <v>6</v>
      </c>
      <c r="T9770" s="21" t="n">
        <v>0</v>
      </c>
      <c r="U9770" s="19" t="n">
        <v>25.02</v>
      </c>
      <c r="V9770" t="n">
        <v>7</v>
      </c>
      <c r="W9770" t="n">
        <v>2017</v>
      </c>
      <c r="X9770" t="inlineStr">
        <is>
          <t>2017Q4</t>
        </is>
      </c>
      <c r="Y9770" t="inlineStr">
        <is>
          <t>2017-12</t>
        </is>
      </c>
      <c r="Z9770" t="inlineStr">
        <is>
          <t>0% (No Discount)</t>
        </is>
      </c>
      <c r="AA9770" t="b">
        <v>1</v>
      </c>
      <c r="AB9770" t="b">
        <v>0</v>
      </c>
      <c r="AC9770" s="19" t="n">
        <v>8.34</v>
      </c>
      <c r="AD9770" s="21" t="n">
        <v>0.5</v>
      </c>
    </row>
    <row r="9771" ht="18" customHeight="1">
      <c r="A9771" t="n">
        <v>9770</v>
      </c>
      <c r="B9771" t="inlineStr">
        <is>
          <t>CA-2016-123533</t>
        </is>
      </c>
      <c r="C9771" s="18" t="inlineStr">
        <is>
          <t>2016-11-24</t>
        </is>
      </c>
      <c r="D9771" s="18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19" t="n">
        <v>339.92</v>
      </c>
      <c r="S9771" s="20" t="n">
        <v>5</v>
      </c>
      <c r="T9771" s="21" t="n">
        <v>0.2</v>
      </c>
      <c r="U9771" s="19" t="n">
        <v>8.497999999999999</v>
      </c>
      <c r="V9771" t="n">
        <v>6</v>
      </c>
      <c r="W9771" t="n">
        <v>2016</v>
      </c>
      <c r="X9771" t="inlineStr">
        <is>
          <t>2016Q4</t>
        </is>
      </c>
      <c r="Y9771" t="inlineStr">
        <is>
          <t>2016-11</t>
        </is>
      </c>
      <c r="Z9771" t="inlineStr">
        <is>
          <t>10.1% - 20%</t>
        </is>
      </c>
      <c r="AA9771" t="b">
        <v>1</v>
      </c>
      <c r="AB9771" t="b">
        <v>0</v>
      </c>
      <c r="AC9771" s="19" t="n">
        <v>84.98</v>
      </c>
      <c r="AD9771" s="21" t="n">
        <v>0.025</v>
      </c>
    </row>
    <row r="9772" ht="18" customHeight="1">
      <c r="A9772" t="n">
        <v>9771</v>
      </c>
      <c r="B9772" t="inlineStr">
        <is>
          <t>CA-2016-123533</t>
        </is>
      </c>
      <c r="C9772" s="18" t="inlineStr">
        <is>
          <t>2016-11-24</t>
        </is>
      </c>
      <c r="D9772" s="18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19" t="n">
        <v>10.528</v>
      </c>
      <c r="S9772" s="20" t="n">
        <v>4</v>
      </c>
      <c r="T9772" s="21" t="n">
        <v>0.2</v>
      </c>
      <c r="U9772" s="19" t="n">
        <v>3.4216</v>
      </c>
      <c r="V9772" t="n">
        <v>6</v>
      </c>
      <c r="W9772" t="n">
        <v>2016</v>
      </c>
      <c r="X9772" t="inlineStr">
        <is>
          <t>2016Q4</t>
        </is>
      </c>
      <c r="Y9772" t="inlineStr">
        <is>
          <t>2016-11</t>
        </is>
      </c>
      <c r="Z9772" t="inlineStr">
        <is>
          <t>10.1% - 20%</t>
        </is>
      </c>
      <c r="AA9772" t="b">
        <v>1</v>
      </c>
      <c r="AB9772" t="b">
        <v>0</v>
      </c>
      <c r="AC9772" s="19" t="n">
        <v>3.29</v>
      </c>
      <c r="AD9772" s="21" t="n">
        <v>0.325</v>
      </c>
    </row>
    <row r="9773" ht="18" customHeight="1">
      <c r="A9773" t="n">
        <v>9772</v>
      </c>
      <c r="B9773" t="inlineStr">
        <is>
          <t>CA-2016-123533</t>
        </is>
      </c>
      <c r="C9773" s="18" t="inlineStr">
        <is>
          <t>2016-11-24</t>
        </is>
      </c>
      <c r="D9773" s="18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19" t="n">
        <v>42.384</v>
      </c>
      <c r="S9773" s="20" t="n">
        <v>2</v>
      </c>
      <c r="T9773" s="21" t="n">
        <v>0.2</v>
      </c>
      <c r="U9773" s="19" t="n">
        <v>4.2384</v>
      </c>
      <c r="V9773" t="n">
        <v>6</v>
      </c>
      <c r="W9773" t="n">
        <v>2016</v>
      </c>
      <c r="X9773" t="inlineStr">
        <is>
          <t>2016Q4</t>
        </is>
      </c>
      <c r="Y9773" t="inlineStr">
        <is>
          <t>2016-11</t>
        </is>
      </c>
      <c r="Z9773" t="inlineStr">
        <is>
          <t>10.1% - 20%</t>
        </is>
      </c>
      <c r="AA9773" t="b">
        <v>1</v>
      </c>
      <c r="AB9773" t="b">
        <v>0</v>
      </c>
      <c r="AC9773" s="19" t="n">
        <v>26.49</v>
      </c>
      <c r="AD9773" s="21" t="n">
        <v>0.1</v>
      </c>
    </row>
    <row r="9774" ht="18" customHeight="1">
      <c r="A9774" t="n">
        <v>9773</v>
      </c>
      <c r="B9774" t="inlineStr">
        <is>
          <t>CA-2016-104983</t>
        </is>
      </c>
      <c r="C9774" s="18" t="inlineStr">
        <is>
          <t>2016-07-03</t>
        </is>
      </c>
      <c r="D9774" s="18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19" t="n">
        <v>123.92</v>
      </c>
      <c r="S9774" s="20" t="n">
        <v>5</v>
      </c>
      <c r="T9774" s="21" t="n">
        <v>0.2</v>
      </c>
      <c r="U9774" s="19" t="n">
        <v>38.725</v>
      </c>
      <c r="V9774" t="n">
        <v>0</v>
      </c>
      <c r="W9774" t="n">
        <v>2016</v>
      </c>
      <c r="X9774" t="inlineStr">
        <is>
          <t>2016Q3</t>
        </is>
      </c>
      <c r="Y9774" t="inlineStr">
        <is>
          <t>2016-07</t>
        </is>
      </c>
      <c r="Z9774" t="inlineStr">
        <is>
          <t>10.1% - 20%</t>
        </is>
      </c>
      <c r="AA9774" t="b">
        <v>1</v>
      </c>
      <c r="AB9774" t="b">
        <v>0</v>
      </c>
      <c r="AC9774" s="19" t="n">
        <v>30.98</v>
      </c>
      <c r="AD9774" s="21" t="n">
        <v>0.3125</v>
      </c>
    </row>
    <row r="9775" ht="18" customHeight="1">
      <c r="A9775" t="n">
        <v>9774</v>
      </c>
      <c r="B9775" t="inlineStr">
        <is>
          <t>CA-2016-160234</t>
        </is>
      </c>
      <c r="C9775" s="18" t="inlineStr">
        <is>
          <t>2016-06-26</t>
        </is>
      </c>
      <c r="D9775" s="18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19" t="n">
        <v>135.95</v>
      </c>
      <c r="S9775" s="20" t="n">
        <v>1</v>
      </c>
      <c r="T9775" s="21" t="n">
        <v>0</v>
      </c>
      <c r="U9775" s="19" t="n">
        <v>39.4255</v>
      </c>
      <c r="V9775" t="n">
        <v>7</v>
      </c>
      <c r="W9775" t="n">
        <v>2016</v>
      </c>
      <c r="X9775" t="inlineStr">
        <is>
          <t>2016Q2</t>
        </is>
      </c>
      <c r="Y9775" t="inlineStr">
        <is>
          <t>2016-06</t>
        </is>
      </c>
      <c r="Z9775" t="inlineStr">
        <is>
          <t>0% (No Discount)</t>
        </is>
      </c>
      <c r="AA9775" t="b">
        <v>1</v>
      </c>
      <c r="AB9775" t="b">
        <v>0</v>
      </c>
      <c r="AC9775" s="19" t="n">
        <v>135.95</v>
      </c>
      <c r="AD9775" s="21" t="n">
        <v>0.29</v>
      </c>
    </row>
    <row r="9776" ht="18" customHeight="1">
      <c r="A9776" t="n">
        <v>9775</v>
      </c>
      <c r="B9776" t="inlineStr">
        <is>
          <t>CA-2014-169019</t>
        </is>
      </c>
      <c r="C9776" s="18" t="inlineStr">
        <is>
          <t>2014-07-26</t>
        </is>
      </c>
      <c r="D9776" s="18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19" t="n">
        <v>2177.584</v>
      </c>
      <c r="S9776" s="20" t="n">
        <v>8</v>
      </c>
      <c r="T9776" s="21" t="n">
        <v>0.8</v>
      </c>
      <c r="U9776" s="19" t="n">
        <v>-3701.8928</v>
      </c>
      <c r="V9776" t="n">
        <v>4</v>
      </c>
      <c r="W9776" t="n">
        <v>2014</v>
      </c>
      <c r="X9776" t="inlineStr">
        <is>
          <t>2014Q3</t>
        </is>
      </c>
      <c r="Y9776" t="inlineStr">
        <is>
          <t>2014-07</t>
        </is>
      </c>
      <c r="Z9776" t="inlineStr">
        <is>
          <t>&gt; 50% (Deep Discount)</t>
        </is>
      </c>
      <c r="AA9776" t="b">
        <v>0</v>
      </c>
      <c r="AB9776" t="b">
        <v>1</v>
      </c>
      <c r="AC9776" s="19" t="n">
        <v>1360.99</v>
      </c>
      <c r="AD9776" s="21" t="n">
        <v>-1.7</v>
      </c>
    </row>
    <row r="9777" ht="18" customHeight="1">
      <c r="A9777" t="n">
        <v>9776</v>
      </c>
      <c r="B9777" t="inlineStr">
        <is>
          <t>CA-2014-169019</t>
        </is>
      </c>
      <c r="C9777" s="18" t="inlineStr">
        <is>
          <t>2014-07-26</t>
        </is>
      </c>
      <c r="D9777" s="18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19" t="n">
        <v>17.496</v>
      </c>
      <c r="S9777" s="20" t="n">
        <v>3</v>
      </c>
      <c r="T9777" s="21" t="n">
        <v>0.6</v>
      </c>
      <c r="U9777" s="19" t="n">
        <v>-10.0602</v>
      </c>
      <c r="V9777" t="n">
        <v>4</v>
      </c>
      <c r="W9777" t="n">
        <v>2014</v>
      </c>
      <c r="X9777" t="inlineStr">
        <is>
          <t>2014Q3</t>
        </is>
      </c>
      <c r="Y9777" t="inlineStr">
        <is>
          <t>2014-07</t>
        </is>
      </c>
      <c r="Z9777" t="inlineStr">
        <is>
          <t>&gt; 50% (Deep Discount)</t>
        </is>
      </c>
      <c r="AA9777" t="b">
        <v>0</v>
      </c>
      <c r="AB9777" t="b">
        <v>1</v>
      </c>
      <c r="AC9777" s="19" t="n">
        <v>14.58</v>
      </c>
      <c r="AD9777" s="21" t="n">
        <v>-0.575</v>
      </c>
    </row>
    <row r="9778" ht="18" customHeight="1">
      <c r="A9778" t="n">
        <v>9777</v>
      </c>
      <c r="B9778" t="inlineStr">
        <is>
          <t>CA-2014-169019</t>
        </is>
      </c>
      <c r="C9778" s="18" t="inlineStr">
        <is>
          <t>2014-07-26</t>
        </is>
      </c>
      <c r="D9778" s="1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19" t="n">
        <v>16.784</v>
      </c>
      <c r="S9778" s="20" t="n">
        <v>4</v>
      </c>
      <c r="T9778" s="21" t="n">
        <v>0.8</v>
      </c>
      <c r="U9778" s="19" t="n">
        <v>-26.8544</v>
      </c>
      <c r="V9778" t="n">
        <v>4</v>
      </c>
      <c r="W9778" t="n">
        <v>2014</v>
      </c>
      <c r="X9778" t="inlineStr">
        <is>
          <t>2014Q3</t>
        </is>
      </c>
      <c r="Y9778" t="inlineStr">
        <is>
          <t>2014-07</t>
        </is>
      </c>
      <c r="Z9778" t="inlineStr">
        <is>
          <t>&gt; 50% (Deep Discount)</t>
        </is>
      </c>
      <c r="AA9778" t="b">
        <v>0</v>
      </c>
      <c r="AB9778" t="b">
        <v>1</v>
      </c>
      <c r="AC9778" s="19" t="n">
        <v>20.98</v>
      </c>
      <c r="AD9778" s="21" t="n">
        <v>-1.6</v>
      </c>
    </row>
    <row r="9779" ht="18" customHeight="1">
      <c r="A9779" t="n">
        <v>9778</v>
      </c>
      <c r="B9779" t="inlineStr">
        <is>
          <t>CA-2014-169019</t>
        </is>
      </c>
      <c r="C9779" s="18" t="inlineStr">
        <is>
          <t>2014-07-26</t>
        </is>
      </c>
      <c r="D9779" s="18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19" t="n">
        <v>431.136</v>
      </c>
      <c r="S9779" s="20" t="n">
        <v>9</v>
      </c>
      <c r="T9779" s="21" t="n">
        <v>0.2</v>
      </c>
      <c r="U9779" s="19" t="n">
        <v>-26.946</v>
      </c>
      <c r="V9779" t="n">
        <v>4</v>
      </c>
      <c r="W9779" t="n">
        <v>2014</v>
      </c>
      <c r="X9779" t="inlineStr">
        <is>
          <t>2014Q3</t>
        </is>
      </c>
      <c r="Y9779" t="inlineStr">
        <is>
          <t>2014-07</t>
        </is>
      </c>
      <c r="Z9779" t="inlineStr">
        <is>
          <t>10.1% - 20%</t>
        </is>
      </c>
      <c r="AA9779" t="b">
        <v>0</v>
      </c>
      <c r="AB9779" t="b">
        <v>1</v>
      </c>
      <c r="AC9779" s="19" t="n">
        <v>59.88</v>
      </c>
      <c r="AD9779" s="21" t="n">
        <v>-0.0625</v>
      </c>
    </row>
    <row r="9780" ht="18" customHeight="1">
      <c r="A9780" t="n">
        <v>9779</v>
      </c>
      <c r="B9780" t="inlineStr">
        <is>
          <t>CA-2014-169019</t>
        </is>
      </c>
      <c r="C9780" s="18" t="inlineStr">
        <is>
          <t>2014-07-26</t>
        </is>
      </c>
      <c r="D9780" s="18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19" t="n">
        <v>8.880000000000001</v>
      </c>
      <c r="S9780" s="20" t="n">
        <v>5</v>
      </c>
      <c r="T9780" s="21" t="n">
        <v>0.8</v>
      </c>
      <c r="U9780" s="19" t="n">
        <v>-13.32</v>
      </c>
      <c r="V9780" t="n">
        <v>4</v>
      </c>
      <c r="W9780" t="n">
        <v>2014</v>
      </c>
      <c r="X9780" t="inlineStr">
        <is>
          <t>2014Q3</t>
        </is>
      </c>
      <c r="Y9780" t="inlineStr">
        <is>
          <t>2014-07</t>
        </is>
      </c>
      <c r="Z9780" t="inlineStr">
        <is>
          <t>&gt; 50% (Deep Discount)</t>
        </is>
      </c>
      <c r="AA9780" t="b">
        <v>0</v>
      </c>
      <c r="AB9780" t="b">
        <v>1</v>
      </c>
      <c r="AC9780" s="19" t="n">
        <v>8.880000000000001</v>
      </c>
      <c r="AD9780" s="21" t="n">
        <v>-1.5</v>
      </c>
    </row>
    <row r="9781" ht="18" customHeight="1">
      <c r="A9781" t="n">
        <v>9780</v>
      </c>
      <c r="B9781" t="inlineStr">
        <is>
          <t>CA-2014-169019</t>
        </is>
      </c>
      <c r="C9781" s="18" t="inlineStr">
        <is>
          <t>2014-07-26</t>
        </is>
      </c>
      <c r="D9781" s="18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19" t="n">
        <v>4.836</v>
      </c>
      <c r="S9781" s="20" t="n">
        <v>2</v>
      </c>
      <c r="T9781" s="21" t="n">
        <v>0.8</v>
      </c>
      <c r="U9781" s="19" t="n">
        <v>-12.09</v>
      </c>
      <c r="V9781" t="n">
        <v>4</v>
      </c>
      <c r="W9781" t="n">
        <v>2014</v>
      </c>
      <c r="X9781" t="inlineStr">
        <is>
          <t>2014Q3</t>
        </is>
      </c>
      <c r="Y9781" t="inlineStr">
        <is>
          <t>2014-07</t>
        </is>
      </c>
      <c r="Z9781" t="inlineStr">
        <is>
          <t>&gt; 50% (Deep Discount)</t>
        </is>
      </c>
      <c r="AA9781" t="b">
        <v>0</v>
      </c>
      <c r="AB9781" t="b">
        <v>1</v>
      </c>
      <c r="AC9781" s="19" t="n">
        <v>12.09</v>
      </c>
      <c r="AD9781" s="21" t="n">
        <v>-2.5</v>
      </c>
    </row>
    <row r="9782" ht="18" customHeight="1">
      <c r="A9782" t="n">
        <v>9781</v>
      </c>
      <c r="B9782" t="inlineStr">
        <is>
          <t>CA-2016-153178</t>
        </is>
      </c>
      <c r="C9782" s="18" t="inlineStr">
        <is>
          <t>2016-09-14</t>
        </is>
      </c>
      <c r="D9782" s="18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19" t="n">
        <v>437.85</v>
      </c>
      <c r="S9782" s="20" t="n">
        <v>3</v>
      </c>
      <c r="T9782" s="21" t="n">
        <v>0</v>
      </c>
      <c r="U9782" s="19" t="n">
        <v>131.355</v>
      </c>
      <c r="V9782" t="n">
        <v>4</v>
      </c>
      <c r="W9782" t="n">
        <v>2016</v>
      </c>
      <c r="X9782" t="inlineStr">
        <is>
          <t>2016Q3</t>
        </is>
      </c>
      <c r="Y9782" t="inlineStr">
        <is>
          <t>2016-09</t>
        </is>
      </c>
      <c r="Z9782" t="inlineStr">
        <is>
          <t>0% (No Discount)</t>
        </is>
      </c>
      <c r="AA9782" t="b">
        <v>1</v>
      </c>
      <c r="AB9782" t="b">
        <v>0</v>
      </c>
      <c r="AC9782" s="19" t="n">
        <v>145.95</v>
      </c>
      <c r="AD9782" s="21" t="n">
        <v>0.3</v>
      </c>
    </row>
    <row r="9783" ht="18" customHeight="1">
      <c r="A9783" t="n">
        <v>9782</v>
      </c>
      <c r="B9783" t="inlineStr">
        <is>
          <t>CA-2016-153178</t>
        </is>
      </c>
      <c r="C9783" s="18" t="inlineStr">
        <is>
          <t>2016-09-14</t>
        </is>
      </c>
      <c r="D9783" s="18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19" t="n">
        <v>673.568</v>
      </c>
      <c r="S9783" s="20" t="n">
        <v>2</v>
      </c>
      <c r="T9783" s="21" t="n">
        <v>0.2</v>
      </c>
      <c r="U9783" s="19" t="n">
        <v>252.588</v>
      </c>
      <c r="V9783" t="n">
        <v>4</v>
      </c>
      <c r="W9783" t="n">
        <v>2016</v>
      </c>
      <c r="X9783" t="inlineStr">
        <is>
          <t>2016Q3</t>
        </is>
      </c>
      <c r="Y9783" t="inlineStr">
        <is>
          <t>2016-09</t>
        </is>
      </c>
      <c r="Z9783" t="inlineStr">
        <is>
          <t>10.1% - 20%</t>
        </is>
      </c>
      <c r="AA9783" t="b">
        <v>1</v>
      </c>
      <c r="AB9783" t="b">
        <v>0</v>
      </c>
      <c r="AC9783" s="19" t="n">
        <v>420.98</v>
      </c>
      <c r="AD9783" s="21" t="n">
        <v>0.375</v>
      </c>
    </row>
    <row r="9784" ht="18" customHeight="1">
      <c r="A9784" t="n">
        <v>9783</v>
      </c>
      <c r="B9784" t="inlineStr">
        <is>
          <t>CA-2015-149748</t>
        </is>
      </c>
      <c r="C9784" s="18" t="inlineStr">
        <is>
          <t>2015-05-31</t>
        </is>
      </c>
      <c r="D9784" s="18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19" t="n">
        <v>274.8</v>
      </c>
      <c r="S9784" s="20" t="n">
        <v>5</v>
      </c>
      <c r="T9784" s="21" t="n">
        <v>0</v>
      </c>
      <c r="U9784" s="19" t="n">
        <v>134.652</v>
      </c>
      <c r="V9784" t="n">
        <v>2</v>
      </c>
      <c r="W9784" t="n">
        <v>2015</v>
      </c>
      <c r="X9784" t="inlineStr">
        <is>
          <t>2015Q2</t>
        </is>
      </c>
      <c r="Y9784" t="inlineStr">
        <is>
          <t>2015-05</t>
        </is>
      </c>
      <c r="Z9784" t="inlineStr">
        <is>
          <t>0% (No Discount)</t>
        </is>
      </c>
      <c r="AA9784" t="b">
        <v>1</v>
      </c>
      <c r="AB9784" t="b">
        <v>0</v>
      </c>
      <c r="AC9784" s="19" t="n">
        <v>54.96</v>
      </c>
      <c r="AD9784" s="21" t="n">
        <v>0.49</v>
      </c>
    </row>
    <row r="9785" ht="18" customHeight="1">
      <c r="A9785" t="n">
        <v>9784</v>
      </c>
      <c r="B9785" t="inlineStr">
        <is>
          <t>CA-2015-149748</t>
        </is>
      </c>
      <c r="C9785" s="18" t="inlineStr">
        <is>
          <t>2015-05-31</t>
        </is>
      </c>
      <c r="D9785" s="18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19" t="n">
        <v>62.18</v>
      </c>
      <c r="S9785" s="20" t="n">
        <v>1</v>
      </c>
      <c r="T9785" s="21" t="n">
        <v>0</v>
      </c>
      <c r="U9785" s="19" t="n">
        <v>16.7886</v>
      </c>
      <c r="V9785" t="n">
        <v>2</v>
      </c>
      <c r="W9785" t="n">
        <v>2015</v>
      </c>
      <c r="X9785" t="inlineStr">
        <is>
          <t>2015Q2</t>
        </is>
      </c>
      <c r="Y9785" t="inlineStr">
        <is>
          <t>2015-05</t>
        </is>
      </c>
      <c r="Z9785" t="inlineStr">
        <is>
          <t>0% (No Discount)</t>
        </is>
      </c>
      <c r="AA9785" t="b">
        <v>1</v>
      </c>
      <c r="AB9785" t="b">
        <v>0</v>
      </c>
      <c r="AC9785" s="19" t="n">
        <v>62.18</v>
      </c>
      <c r="AD9785" s="21" t="n">
        <v>0.27</v>
      </c>
    </row>
    <row r="9786" ht="18" customHeight="1">
      <c r="A9786" t="n">
        <v>9785</v>
      </c>
      <c r="B9786" t="inlineStr">
        <is>
          <t>CA-2015-149748</t>
        </is>
      </c>
      <c r="C9786" s="18" t="inlineStr">
        <is>
          <t>2015-05-31</t>
        </is>
      </c>
      <c r="D9786" s="18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19" t="n">
        <v>8.279999999999999</v>
      </c>
      <c r="S9786" s="20" t="n">
        <v>2</v>
      </c>
      <c r="T9786" s="21" t="n">
        <v>0</v>
      </c>
      <c r="U9786" s="19" t="n">
        <v>2.9808</v>
      </c>
      <c r="V9786" t="n">
        <v>2</v>
      </c>
      <c r="W9786" t="n">
        <v>2015</v>
      </c>
      <c r="X9786" t="inlineStr">
        <is>
          <t>2015Q2</t>
        </is>
      </c>
      <c r="Y9786" t="inlineStr">
        <is>
          <t>2015-05</t>
        </is>
      </c>
      <c r="Z9786" t="inlineStr">
        <is>
          <t>0% (No Discount)</t>
        </is>
      </c>
      <c r="AA9786" t="b">
        <v>1</v>
      </c>
      <c r="AB9786" t="b">
        <v>0</v>
      </c>
      <c r="AC9786" s="19" t="n">
        <v>4.14</v>
      </c>
      <c r="AD9786" s="21" t="n">
        <v>0.36</v>
      </c>
    </row>
    <row r="9787" ht="18" customHeight="1">
      <c r="A9787" t="n">
        <v>9786</v>
      </c>
      <c r="B9787" t="inlineStr">
        <is>
          <t>CA-2015-155635</t>
        </is>
      </c>
      <c r="C9787" s="18" t="inlineStr">
        <is>
          <t>2015-05-09</t>
        </is>
      </c>
      <c r="D9787" s="18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19" t="n">
        <v>48.81</v>
      </c>
      <c r="S9787" s="20" t="n">
        <v>3</v>
      </c>
      <c r="T9787" s="21" t="n">
        <v>0</v>
      </c>
      <c r="U9787" s="19" t="n">
        <v>23.9169</v>
      </c>
      <c r="V9787" t="n">
        <v>4</v>
      </c>
      <c r="W9787" t="n">
        <v>2015</v>
      </c>
      <c r="X9787" t="inlineStr">
        <is>
          <t>2015Q2</t>
        </is>
      </c>
      <c r="Y9787" t="inlineStr">
        <is>
          <t>2015-05</t>
        </is>
      </c>
      <c r="Z9787" t="inlineStr">
        <is>
          <t>0% (No Discount)</t>
        </is>
      </c>
      <c r="AA9787" t="b">
        <v>1</v>
      </c>
      <c r="AB9787" t="b">
        <v>0</v>
      </c>
      <c r="AC9787" s="19" t="n">
        <v>16.27</v>
      </c>
      <c r="AD9787" s="21" t="n">
        <v>0.49</v>
      </c>
    </row>
    <row r="9788" ht="18" customHeight="1">
      <c r="A9788" t="n">
        <v>9787</v>
      </c>
      <c r="B9788" t="inlineStr">
        <is>
          <t>US-2014-114377</t>
        </is>
      </c>
      <c r="C9788" s="18" t="inlineStr">
        <is>
          <t>2014-11-05</t>
        </is>
      </c>
      <c r="D9788" s="1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19" t="n">
        <v>149.9</v>
      </c>
      <c r="S9788" s="20" t="n">
        <v>5</v>
      </c>
      <c r="T9788" s="21" t="n">
        <v>0</v>
      </c>
      <c r="U9788" s="19" t="n">
        <v>40.473</v>
      </c>
      <c r="V9788" t="n">
        <v>0</v>
      </c>
      <c r="W9788" t="n">
        <v>2014</v>
      </c>
      <c r="X9788" t="inlineStr">
        <is>
          <t>2014Q4</t>
        </is>
      </c>
      <c r="Y9788" t="inlineStr">
        <is>
          <t>2014-11</t>
        </is>
      </c>
      <c r="Z9788" t="inlineStr">
        <is>
          <t>0% (No Discount)</t>
        </is>
      </c>
      <c r="AA9788" t="b">
        <v>1</v>
      </c>
      <c r="AB9788" t="b">
        <v>0</v>
      </c>
      <c r="AC9788" s="19" t="n">
        <v>29.98</v>
      </c>
      <c r="AD9788" s="21" t="n">
        <v>0.27</v>
      </c>
    </row>
    <row r="9789" ht="18" customHeight="1">
      <c r="A9789" t="n">
        <v>9788</v>
      </c>
      <c r="B9789" t="inlineStr">
        <is>
          <t>CA-2017-144491</t>
        </is>
      </c>
      <c r="C9789" s="18" t="inlineStr">
        <is>
          <t>2017-03-27</t>
        </is>
      </c>
      <c r="D9789" s="18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19" t="n">
        <v>1023.332</v>
      </c>
      <c r="S9789" s="20" t="n">
        <v>5</v>
      </c>
      <c r="T9789" s="21" t="n">
        <v>0.32</v>
      </c>
      <c r="U9789" s="19" t="n">
        <v>-30.098</v>
      </c>
      <c r="V9789" t="n">
        <v>5</v>
      </c>
      <c r="W9789" t="n">
        <v>2017</v>
      </c>
      <c r="X9789" t="inlineStr">
        <is>
          <t>2017Q1</t>
        </is>
      </c>
      <c r="Y9789" t="inlineStr">
        <is>
          <t>2017-03</t>
        </is>
      </c>
      <c r="Z9789" t="inlineStr">
        <is>
          <t>30.1% - 50%</t>
        </is>
      </c>
      <c r="AA9789" t="b">
        <v>0</v>
      </c>
      <c r="AB9789" t="b">
        <v>1</v>
      </c>
      <c r="AC9789" s="19" t="n">
        <v>300.98</v>
      </c>
      <c r="AD9789" s="21" t="n">
        <v>-0.0294</v>
      </c>
    </row>
    <row r="9790" ht="18" customHeight="1">
      <c r="A9790" t="n">
        <v>9789</v>
      </c>
      <c r="B9790" t="inlineStr">
        <is>
          <t>CA-2017-144491</t>
        </is>
      </c>
      <c r="C9790" s="18" t="inlineStr">
        <is>
          <t>2017-03-27</t>
        </is>
      </c>
      <c r="D9790" s="18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19" t="n">
        <v>600.558</v>
      </c>
      <c r="S9790" s="20" t="n">
        <v>3</v>
      </c>
      <c r="T9790" s="21" t="n">
        <v>0.3</v>
      </c>
      <c r="U9790" s="19" t="n">
        <v>-8.5794</v>
      </c>
      <c r="V9790" t="n">
        <v>5</v>
      </c>
      <c r="W9790" t="n">
        <v>2017</v>
      </c>
      <c r="X9790" t="inlineStr">
        <is>
          <t>2017Q1</t>
        </is>
      </c>
      <c r="Y9790" t="inlineStr">
        <is>
          <t>2017-03</t>
        </is>
      </c>
      <c r="Z9790" t="inlineStr">
        <is>
          <t>20.1% - 30%</t>
        </is>
      </c>
      <c r="AA9790" t="b">
        <v>0</v>
      </c>
      <c r="AB9790" t="b">
        <v>1</v>
      </c>
      <c r="AC9790" s="19" t="n">
        <v>285.98</v>
      </c>
      <c r="AD9790" s="21" t="n">
        <v>-0.0143</v>
      </c>
    </row>
    <row r="9791" ht="18" customHeight="1">
      <c r="A9791" t="n">
        <v>9790</v>
      </c>
      <c r="B9791" t="inlineStr">
        <is>
          <t>CA-2017-144491</t>
        </is>
      </c>
      <c r="C9791" s="18" t="inlineStr">
        <is>
          <t>2017-03-27</t>
        </is>
      </c>
      <c r="D9791" s="18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s="19" t="n">
        <v>39.992</v>
      </c>
      <c r="S9791" s="20" t="n">
        <v>1</v>
      </c>
      <c r="T9791" s="21" t="n">
        <v>0.2</v>
      </c>
      <c r="U9791" s="19" t="n">
        <v>6.9986</v>
      </c>
      <c r="V9791" t="n">
        <v>5</v>
      </c>
      <c r="W9791" t="n">
        <v>2017</v>
      </c>
      <c r="X9791" t="inlineStr">
        <is>
          <t>2017Q1</t>
        </is>
      </c>
      <c r="Y9791" t="inlineStr">
        <is>
          <t>2017-03</t>
        </is>
      </c>
      <c r="Z9791" t="inlineStr">
        <is>
          <t>10.1% - 20%</t>
        </is>
      </c>
      <c r="AA9791" t="b">
        <v>1</v>
      </c>
      <c r="AB9791" t="b">
        <v>0</v>
      </c>
      <c r="AC9791" s="19" t="n">
        <v>49.99</v>
      </c>
      <c r="AD9791" s="21" t="n">
        <v>0.175</v>
      </c>
    </row>
    <row r="9792" ht="18" customHeight="1">
      <c r="A9792" t="n">
        <v>9791</v>
      </c>
      <c r="B9792" t="inlineStr">
        <is>
          <t>CA-2017-144491</t>
        </is>
      </c>
      <c r="C9792" s="18" t="inlineStr">
        <is>
          <t>2017-03-27</t>
        </is>
      </c>
      <c r="D9792" s="18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19" t="n">
        <v>211.246</v>
      </c>
      <c r="S9792" s="20" t="n">
        <v>2</v>
      </c>
      <c r="T9792" s="21" t="n">
        <v>0.3</v>
      </c>
      <c r="U9792" s="19" t="n">
        <v>-66.3916</v>
      </c>
      <c r="V9792" t="n">
        <v>5</v>
      </c>
      <c r="W9792" t="n">
        <v>2017</v>
      </c>
      <c r="X9792" t="inlineStr">
        <is>
          <t>2017Q1</t>
        </is>
      </c>
      <c r="Y9792" t="inlineStr">
        <is>
          <t>2017-03</t>
        </is>
      </c>
      <c r="Z9792" t="inlineStr">
        <is>
          <t>20.1% - 30%</t>
        </is>
      </c>
      <c r="AA9792" t="b">
        <v>0</v>
      </c>
      <c r="AB9792" t="b">
        <v>1</v>
      </c>
      <c r="AC9792" s="19" t="n">
        <v>150.89</v>
      </c>
      <c r="AD9792" s="21" t="n">
        <v>-0.3143</v>
      </c>
    </row>
    <row r="9793" ht="18" customHeight="1">
      <c r="A9793" t="n">
        <v>9792</v>
      </c>
      <c r="B9793" t="inlineStr">
        <is>
          <t>CA-2014-127166</t>
        </is>
      </c>
      <c r="C9793" s="18" t="inlineStr">
        <is>
          <t>2014-05-21</t>
        </is>
      </c>
      <c r="D9793" s="18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19" t="n">
        <v>56.064</v>
      </c>
      <c r="S9793" s="20" t="n">
        <v>6</v>
      </c>
      <c r="T9793" s="21" t="n">
        <v>0.2</v>
      </c>
      <c r="U9793" s="19" t="n">
        <v>21.024</v>
      </c>
      <c r="V9793" t="n">
        <v>2</v>
      </c>
      <c r="W9793" t="n">
        <v>2014</v>
      </c>
      <c r="X9793" t="inlineStr">
        <is>
          <t>2014Q2</t>
        </is>
      </c>
      <c r="Y9793" t="inlineStr">
        <is>
          <t>2014-05</t>
        </is>
      </c>
      <c r="Z9793" t="inlineStr">
        <is>
          <t>10.1% - 20%</t>
        </is>
      </c>
      <c r="AA9793" t="b">
        <v>1</v>
      </c>
      <c r="AB9793" t="b">
        <v>0</v>
      </c>
      <c r="AC9793" s="19" t="n">
        <v>11.68</v>
      </c>
      <c r="AD9793" s="21" t="n">
        <v>0.375</v>
      </c>
    </row>
    <row r="9794" ht="18" customHeight="1">
      <c r="A9794" t="n">
        <v>9793</v>
      </c>
      <c r="B9794" t="inlineStr">
        <is>
          <t>CA-2014-127166</t>
        </is>
      </c>
      <c r="C9794" s="18" t="inlineStr">
        <is>
          <t>2014-05-21</t>
        </is>
      </c>
      <c r="D9794" s="18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19" t="n">
        <v>107.772</v>
      </c>
      <c r="S9794" s="20" t="n">
        <v>2</v>
      </c>
      <c r="T9794" s="21" t="n">
        <v>0.3</v>
      </c>
      <c r="U9794" s="19" t="n">
        <v>-29.2524</v>
      </c>
      <c r="V9794" t="n">
        <v>2</v>
      </c>
      <c r="W9794" t="n">
        <v>2014</v>
      </c>
      <c r="X9794" t="inlineStr">
        <is>
          <t>2014Q2</t>
        </is>
      </c>
      <c r="Y9794" t="inlineStr">
        <is>
          <t>2014-05</t>
        </is>
      </c>
      <c r="Z9794" t="inlineStr">
        <is>
          <t>20.1% - 30%</t>
        </is>
      </c>
      <c r="AA9794" t="b">
        <v>0</v>
      </c>
      <c r="AB9794" t="b">
        <v>1</v>
      </c>
      <c r="AC9794" s="19" t="n">
        <v>76.98</v>
      </c>
      <c r="AD9794" s="21" t="n">
        <v>-0.2714</v>
      </c>
    </row>
    <row r="9795" ht="18" customHeight="1">
      <c r="A9795" t="n">
        <v>9794</v>
      </c>
      <c r="B9795" t="inlineStr">
        <is>
          <t>CA-2014-127166</t>
        </is>
      </c>
      <c r="C9795" s="18" t="inlineStr">
        <is>
          <t>2014-05-21</t>
        </is>
      </c>
      <c r="D9795" s="18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19" t="n">
        <v>4.832</v>
      </c>
      <c r="S9795" s="20" t="n">
        <v>1</v>
      </c>
      <c r="T9795" s="21" t="n">
        <v>0.2</v>
      </c>
      <c r="U9795" s="19" t="n">
        <v>1.6308</v>
      </c>
      <c r="V9795" t="n">
        <v>2</v>
      </c>
      <c r="W9795" t="n">
        <v>2014</v>
      </c>
      <c r="X9795" t="inlineStr">
        <is>
          <t>2014Q2</t>
        </is>
      </c>
      <c r="Y9795" t="inlineStr">
        <is>
          <t>2014-05</t>
        </is>
      </c>
      <c r="Z9795" t="inlineStr">
        <is>
          <t>10.1% - 20%</t>
        </is>
      </c>
      <c r="AA9795" t="b">
        <v>1</v>
      </c>
      <c r="AB9795" t="b">
        <v>0</v>
      </c>
      <c r="AC9795" s="19" t="n">
        <v>6.04</v>
      </c>
      <c r="AD9795" s="21" t="n">
        <v>0.3375</v>
      </c>
    </row>
    <row r="9796" ht="18" customHeight="1">
      <c r="A9796" t="n">
        <v>9795</v>
      </c>
      <c r="B9796" t="inlineStr">
        <is>
          <t>CA-2014-127166</t>
        </is>
      </c>
      <c r="C9796" s="18" t="inlineStr">
        <is>
          <t>2014-05-21</t>
        </is>
      </c>
      <c r="D9796" s="18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19" t="n">
        <v>18.24</v>
      </c>
      <c r="S9796" s="20" t="n">
        <v>3</v>
      </c>
      <c r="T9796" s="21" t="n">
        <v>0.8</v>
      </c>
      <c r="U9796" s="19" t="n">
        <v>-31.008</v>
      </c>
      <c r="V9796" t="n">
        <v>2</v>
      </c>
      <c r="W9796" t="n">
        <v>2014</v>
      </c>
      <c r="X9796" t="inlineStr">
        <is>
          <t>2014Q2</t>
        </is>
      </c>
      <c r="Y9796" t="inlineStr">
        <is>
          <t>2014-05</t>
        </is>
      </c>
      <c r="Z9796" t="inlineStr">
        <is>
          <t>&gt; 50% (Deep Discount)</t>
        </is>
      </c>
      <c r="AA9796" t="b">
        <v>0</v>
      </c>
      <c r="AB9796" t="b">
        <v>1</v>
      </c>
      <c r="AC9796" s="19" t="n">
        <v>30.4</v>
      </c>
      <c r="AD9796" s="21" t="n">
        <v>-1.7</v>
      </c>
    </row>
    <row r="9797" ht="18" customHeight="1">
      <c r="A9797" t="n">
        <v>9796</v>
      </c>
      <c r="B9797" t="inlineStr">
        <is>
          <t>CA-2016-125920</t>
        </is>
      </c>
      <c r="C9797" s="18" t="inlineStr">
        <is>
          <t>2016-05-21</t>
        </is>
      </c>
      <c r="D9797" s="18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19" t="n">
        <v>3.798</v>
      </c>
      <c r="S9797" s="20" t="n">
        <v>3</v>
      </c>
      <c r="T9797" s="21" t="n">
        <v>0.8</v>
      </c>
      <c r="U9797" s="19" t="n">
        <v>-5.8869</v>
      </c>
      <c r="V9797" t="n">
        <v>7</v>
      </c>
      <c r="W9797" t="n">
        <v>2016</v>
      </c>
      <c r="X9797" t="inlineStr">
        <is>
          <t>2016Q2</t>
        </is>
      </c>
      <c r="Y9797" t="inlineStr">
        <is>
          <t>2016-05</t>
        </is>
      </c>
      <c r="Z9797" t="inlineStr">
        <is>
          <t>&gt; 50% (Deep Discount)</t>
        </is>
      </c>
      <c r="AA9797" t="b">
        <v>0</v>
      </c>
      <c r="AB9797" t="b">
        <v>1</v>
      </c>
      <c r="AC9797" s="19" t="n">
        <v>6.33</v>
      </c>
      <c r="AD9797" s="21" t="n">
        <v>-1.55</v>
      </c>
    </row>
    <row r="9798" ht="18" customHeight="1">
      <c r="A9798" t="n">
        <v>9797</v>
      </c>
      <c r="B9798" t="inlineStr">
        <is>
          <t>CA-2015-128608</t>
        </is>
      </c>
      <c r="C9798" s="18" t="inlineStr">
        <is>
          <t>2015-01-12</t>
        </is>
      </c>
      <c r="D9798" s="1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19" t="n">
        <v>10.368</v>
      </c>
      <c r="S9798" s="20" t="n">
        <v>2</v>
      </c>
      <c r="T9798" s="21" t="n">
        <v>0.2</v>
      </c>
      <c r="U9798" s="19" t="n">
        <v>1.5552</v>
      </c>
      <c r="V9798" t="n">
        <v>5</v>
      </c>
      <c r="W9798" t="n">
        <v>2015</v>
      </c>
      <c r="X9798" t="inlineStr">
        <is>
          <t>2015Q1</t>
        </is>
      </c>
      <c r="Y9798" t="inlineStr">
        <is>
          <t>2015-01</t>
        </is>
      </c>
      <c r="Z9798" t="inlineStr">
        <is>
          <t>10.1% - 20%</t>
        </is>
      </c>
      <c r="AA9798" t="b">
        <v>1</v>
      </c>
      <c r="AB9798" t="b">
        <v>0</v>
      </c>
      <c r="AC9798" s="19" t="n">
        <v>6.48</v>
      </c>
      <c r="AD9798" s="21" t="n">
        <v>0.15</v>
      </c>
    </row>
    <row r="9799" ht="18" customHeight="1">
      <c r="A9799" t="n">
        <v>9798</v>
      </c>
      <c r="B9799" t="inlineStr">
        <is>
          <t>CA-2015-128608</t>
        </is>
      </c>
      <c r="C9799" s="18" t="inlineStr">
        <is>
          <t>2015-01-12</t>
        </is>
      </c>
      <c r="D9799" s="18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19" t="n">
        <v>235.188</v>
      </c>
      <c r="S9799" s="20" t="n">
        <v>2</v>
      </c>
      <c r="T9799" s="21" t="n">
        <v>0.4</v>
      </c>
      <c r="U9799" s="19" t="n">
        <v>-43.1178</v>
      </c>
      <c r="V9799" t="n">
        <v>5</v>
      </c>
      <c r="W9799" t="n">
        <v>2015</v>
      </c>
      <c r="X9799" t="inlineStr">
        <is>
          <t>2015Q1</t>
        </is>
      </c>
      <c r="Y9799" t="inlineStr">
        <is>
          <t>2015-01</t>
        </is>
      </c>
      <c r="Z9799" t="inlineStr">
        <is>
          <t>30.1% - 50%</t>
        </is>
      </c>
      <c r="AA9799" t="b">
        <v>0</v>
      </c>
      <c r="AB9799" t="b">
        <v>1</v>
      </c>
      <c r="AC9799" s="19" t="n">
        <v>195.99</v>
      </c>
      <c r="AD9799" s="21" t="n">
        <v>-0.1833</v>
      </c>
    </row>
    <row r="9800" ht="18" customHeight="1">
      <c r="A9800" t="n">
        <v>9799</v>
      </c>
      <c r="B9800" t="inlineStr">
        <is>
          <t>CA-2015-128608</t>
        </is>
      </c>
      <c r="C9800" s="18" t="inlineStr">
        <is>
          <t>2015-01-12</t>
        </is>
      </c>
      <c r="D9800" s="18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19" t="n">
        <v>26.376</v>
      </c>
      <c r="S9800" s="20" t="n">
        <v>4</v>
      </c>
      <c r="T9800" s="21" t="n">
        <v>0.4</v>
      </c>
      <c r="U9800" s="19" t="n">
        <v>2.6376</v>
      </c>
      <c r="V9800" t="n">
        <v>5</v>
      </c>
      <c r="W9800" t="n">
        <v>2015</v>
      </c>
      <c r="X9800" t="inlineStr">
        <is>
          <t>2015Q1</t>
        </is>
      </c>
      <c r="Y9800" t="inlineStr">
        <is>
          <t>2015-01</t>
        </is>
      </c>
      <c r="Z9800" t="inlineStr">
        <is>
          <t>30.1% - 50%</t>
        </is>
      </c>
      <c r="AA9800" t="b">
        <v>1</v>
      </c>
      <c r="AB9800" t="b">
        <v>0</v>
      </c>
      <c r="AC9800" s="19" t="n">
        <v>10.99</v>
      </c>
      <c r="AD9800" s="21" t="n">
        <v>0.1</v>
      </c>
    </row>
    <row r="9801" ht="18" customHeight="1">
      <c r="A9801" t="n">
        <v>9800</v>
      </c>
      <c r="B9801" t="inlineStr">
        <is>
          <t>CA-2015-128608</t>
        </is>
      </c>
      <c r="C9801" s="18" t="inlineStr">
        <is>
          <t>2015-01-12</t>
        </is>
      </c>
      <c r="D9801" s="18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19" t="n">
        <v>10.384</v>
      </c>
      <c r="S9801" s="20" t="n">
        <v>2</v>
      </c>
      <c r="T9801" s="21" t="n">
        <v>0.2</v>
      </c>
      <c r="U9801" s="19" t="n">
        <v>2.2066</v>
      </c>
      <c r="V9801" t="n">
        <v>5</v>
      </c>
      <c r="W9801" t="n">
        <v>2015</v>
      </c>
      <c r="X9801" t="inlineStr">
        <is>
          <t>2015Q1</t>
        </is>
      </c>
      <c r="Y9801" t="inlineStr">
        <is>
          <t>2015-01</t>
        </is>
      </c>
      <c r="Z9801" t="inlineStr">
        <is>
          <t>10.1% - 20%</t>
        </is>
      </c>
      <c r="AA9801" t="b">
        <v>1</v>
      </c>
      <c r="AB9801" t="b">
        <v>0</v>
      </c>
      <c r="AC9801" s="19" t="n">
        <v>6.49</v>
      </c>
      <c r="AD9801" s="21" t="n">
        <v>0.2125</v>
      </c>
    </row>
    <row r="9802" ht="18" customHeight="1">
      <c r="A9802" t="n">
        <v>9801</v>
      </c>
      <c r="B9802" t="inlineStr">
        <is>
          <t>CA-2015-128608</t>
        </is>
      </c>
      <c r="C9802" s="18" t="inlineStr">
        <is>
          <t>2015-01-12</t>
        </is>
      </c>
      <c r="D9802" s="18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19" t="n">
        <v>107.118</v>
      </c>
      <c r="S9802" s="20" t="n">
        <v>3</v>
      </c>
      <c r="T9802" s="21" t="n">
        <v>0.4</v>
      </c>
      <c r="U9802" s="19" t="n">
        <v>-21.4236</v>
      </c>
      <c r="V9802" t="n">
        <v>5</v>
      </c>
      <c r="W9802" t="n">
        <v>2015</v>
      </c>
      <c r="X9802" t="inlineStr">
        <is>
          <t>2015Q1</t>
        </is>
      </c>
      <c r="Y9802" t="inlineStr">
        <is>
          <t>2015-01</t>
        </is>
      </c>
      <c r="Z9802" t="inlineStr">
        <is>
          <t>30.1% - 50%</t>
        </is>
      </c>
      <c r="AA9802" t="b">
        <v>0</v>
      </c>
      <c r="AB9802" t="b">
        <v>1</v>
      </c>
      <c r="AC9802" s="19" t="n">
        <v>59.51</v>
      </c>
      <c r="AD9802" s="21" t="n">
        <v>-0.2</v>
      </c>
    </row>
    <row r="9803" ht="18" customHeight="1">
      <c r="A9803" t="n">
        <v>9802</v>
      </c>
      <c r="B9803" t="inlineStr">
        <is>
          <t>CA-2017-137918</t>
        </is>
      </c>
      <c r="C9803" s="18" t="inlineStr">
        <is>
          <t>2017-09-29</t>
        </is>
      </c>
      <c r="D9803" s="18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19" t="n">
        <v>97.3</v>
      </c>
      <c r="S9803" s="20" t="n">
        <v>7</v>
      </c>
      <c r="T9803" s="21" t="n">
        <v>0</v>
      </c>
      <c r="U9803" s="19" t="n">
        <v>28.217</v>
      </c>
      <c r="V9803" t="n">
        <v>7</v>
      </c>
      <c r="W9803" t="n">
        <v>2017</v>
      </c>
      <c r="X9803" t="inlineStr">
        <is>
          <t>2017Q3</t>
        </is>
      </c>
      <c r="Y9803" t="inlineStr">
        <is>
          <t>2017-09</t>
        </is>
      </c>
      <c r="Z9803" t="inlineStr">
        <is>
          <t>0% (No Discount)</t>
        </is>
      </c>
      <c r="AA9803" t="b">
        <v>1</v>
      </c>
      <c r="AB9803" t="b">
        <v>0</v>
      </c>
      <c r="AC9803" s="19" t="n">
        <v>13.9</v>
      </c>
      <c r="AD9803" s="21" t="n">
        <v>0.29</v>
      </c>
    </row>
    <row r="9804" ht="18" customHeight="1">
      <c r="A9804" t="n">
        <v>9803</v>
      </c>
      <c r="B9804" t="inlineStr">
        <is>
          <t>CA-2015-122973</t>
        </is>
      </c>
      <c r="C9804" s="18" t="inlineStr">
        <is>
          <t>2015-07-18</t>
        </is>
      </c>
      <c r="D9804" s="18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19" t="n">
        <v>3.328</v>
      </c>
      <c r="S9804" s="20" t="n">
        <v>2</v>
      </c>
      <c r="T9804" s="21" t="n">
        <v>0.2</v>
      </c>
      <c r="U9804" s="19" t="n">
        <v>1.2064</v>
      </c>
      <c r="V9804" t="n">
        <v>2</v>
      </c>
      <c r="W9804" t="n">
        <v>2015</v>
      </c>
      <c r="X9804" t="inlineStr">
        <is>
          <t>2015Q3</t>
        </is>
      </c>
      <c r="Y9804" t="inlineStr">
        <is>
          <t>2015-07</t>
        </is>
      </c>
      <c r="Z9804" t="inlineStr">
        <is>
          <t>10.1% - 20%</t>
        </is>
      </c>
      <c r="AA9804" t="b">
        <v>1</v>
      </c>
      <c r="AB9804" t="b">
        <v>0</v>
      </c>
      <c r="AC9804" s="19" t="n">
        <v>2.08</v>
      </c>
      <c r="AD9804" s="21" t="n">
        <v>0.3625</v>
      </c>
    </row>
    <row r="9805" ht="18" customHeight="1">
      <c r="A9805" t="n">
        <v>9804</v>
      </c>
      <c r="B9805" t="inlineStr">
        <is>
          <t>CA-2015-122973</t>
        </is>
      </c>
      <c r="C9805" s="18" t="inlineStr">
        <is>
          <t>2015-07-18</t>
        </is>
      </c>
      <c r="D9805" s="18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19" t="n">
        <v>135.99</v>
      </c>
      <c r="S9805" s="20" t="n">
        <v>1</v>
      </c>
      <c r="T9805" s="21" t="n">
        <v>0</v>
      </c>
      <c r="U9805" s="19" t="n">
        <v>36.7173</v>
      </c>
      <c r="V9805" t="n">
        <v>2</v>
      </c>
      <c r="W9805" t="n">
        <v>2015</v>
      </c>
      <c r="X9805" t="inlineStr">
        <is>
          <t>2015Q3</t>
        </is>
      </c>
      <c r="Y9805" t="inlineStr">
        <is>
          <t>2015-07</t>
        </is>
      </c>
      <c r="Z9805" t="inlineStr">
        <is>
          <t>0% (No Discount)</t>
        </is>
      </c>
      <c r="AA9805" t="b">
        <v>1</v>
      </c>
      <c r="AB9805" t="b">
        <v>0</v>
      </c>
      <c r="AC9805" s="19" t="n">
        <v>135.99</v>
      </c>
      <c r="AD9805" s="21" t="n">
        <v>0.27</v>
      </c>
    </row>
    <row r="9806" ht="18" customHeight="1">
      <c r="A9806" t="n">
        <v>9805</v>
      </c>
      <c r="B9806" t="inlineStr">
        <is>
          <t>CA-2015-122973</t>
        </is>
      </c>
      <c r="C9806" s="18" t="inlineStr">
        <is>
          <t>2015-07-18</t>
        </is>
      </c>
      <c r="D9806" s="18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19" t="n">
        <v>7.38</v>
      </c>
      <c r="S9806" s="20" t="n">
        <v>1</v>
      </c>
      <c r="T9806" s="21" t="n">
        <v>0</v>
      </c>
      <c r="U9806" s="19" t="n">
        <v>2.1402</v>
      </c>
      <c r="V9806" t="n">
        <v>2</v>
      </c>
      <c r="W9806" t="n">
        <v>2015</v>
      </c>
      <c r="X9806" t="inlineStr">
        <is>
          <t>2015Q3</t>
        </is>
      </c>
      <c r="Y9806" t="inlineStr">
        <is>
          <t>2015-07</t>
        </is>
      </c>
      <c r="Z9806" t="inlineStr">
        <is>
          <t>0% (No Discount)</t>
        </is>
      </c>
      <c r="AA9806" t="b">
        <v>1</v>
      </c>
      <c r="AB9806" t="b">
        <v>0</v>
      </c>
      <c r="AC9806" s="19" t="n">
        <v>7.38</v>
      </c>
      <c r="AD9806" s="21" t="n">
        <v>0.29</v>
      </c>
    </row>
    <row r="9807" ht="18" customHeight="1">
      <c r="A9807" t="n">
        <v>9806</v>
      </c>
      <c r="B9807" t="inlineStr">
        <is>
          <t>CA-2016-136322</t>
        </is>
      </c>
      <c r="C9807" s="18" t="inlineStr">
        <is>
          <t>2016-10-21</t>
        </is>
      </c>
      <c r="D9807" s="18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19" t="n">
        <v>45.568</v>
      </c>
      <c r="S9807" s="20" t="n">
        <v>2</v>
      </c>
      <c r="T9807" s="21" t="n">
        <v>0.2</v>
      </c>
      <c r="U9807" s="19" t="n">
        <v>9.683199999999999</v>
      </c>
      <c r="V9807" t="n">
        <v>5</v>
      </c>
      <c r="W9807" t="n">
        <v>2016</v>
      </c>
      <c r="X9807" t="inlineStr">
        <is>
          <t>2016Q4</t>
        </is>
      </c>
      <c r="Y9807" t="inlineStr">
        <is>
          <t>2016-10</t>
        </is>
      </c>
      <c r="Z9807" t="inlineStr">
        <is>
          <t>10.1% - 20%</t>
        </is>
      </c>
      <c r="AA9807" t="b">
        <v>1</v>
      </c>
      <c r="AB9807" t="b">
        <v>0</v>
      </c>
      <c r="AC9807" s="19" t="n">
        <v>28.48</v>
      </c>
      <c r="AD9807" s="21" t="n">
        <v>0.2125</v>
      </c>
    </row>
    <row r="9808" ht="18" customHeight="1">
      <c r="A9808" t="n">
        <v>9807</v>
      </c>
      <c r="B9808" t="inlineStr">
        <is>
          <t>CA-2016-136322</t>
        </is>
      </c>
      <c r="C9808" s="18" t="inlineStr">
        <is>
          <t>2016-10-21</t>
        </is>
      </c>
      <c r="D9808" s="1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19" t="n">
        <v>28.752</v>
      </c>
      <c r="S9808" s="20" t="n">
        <v>8</v>
      </c>
      <c r="T9808" s="21" t="n">
        <v>0.7</v>
      </c>
      <c r="U9808" s="19" t="n">
        <v>-21.0848</v>
      </c>
      <c r="V9808" t="n">
        <v>5</v>
      </c>
      <c r="W9808" t="n">
        <v>2016</v>
      </c>
      <c r="X9808" t="inlineStr">
        <is>
          <t>2016Q4</t>
        </is>
      </c>
      <c r="Y9808" t="inlineStr">
        <is>
          <t>2016-10</t>
        </is>
      </c>
      <c r="Z9808" t="inlineStr">
        <is>
          <t>&gt; 50% (Deep Discount)</t>
        </is>
      </c>
      <c r="AA9808" t="b">
        <v>0</v>
      </c>
      <c r="AB9808" t="b">
        <v>1</v>
      </c>
      <c r="AC9808" s="19" t="n">
        <v>11.98</v>
      </c>
      <c r="AD9808" s="21" t="n">
        <v>-0.7333</v>
      </c>
    </row>
    <row r="9809" ht="18" customHeight="1">
      <c r="A9809" t="n">
        <v>9808</v>
      </c>
      <c r="B9809" t="inlineStr">
        <is>
          <t>CA-2017-107209</t>
        </is>
      </c>
      <c r="C9809" s="18" t="inlineStr">
        <is>
          <t>2017-07-27</t>
        </is>
      </c>
      <c r="D9809" s="18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19" t="n">
        <v>194.848</v>
      </c>
      <c r="S9809" s="20" t="n">
        <v>4</v>
      </c>
      <c r="T9809" s="21" t="n">
        <v>0.2</v>
      </c>
      <c r="U9809" s="19" t="n">
        <v>12.178</v>
      </c>
      <c r="V9809" t="n">
        <v>5</v>
      </c>
      <c r="W9809" t="n">
        <v>2017</v>
      </c>
      <c r="X9809" t="inlineStr">
        <is>
          <t>2017Q3</t>
        </is>
      </c>
      <c r="Y9809" t="inlineStr">
        <is>
          <t>2017-07</t>
        </is>
      </c>
      <c r="Z9809" t="inlineStr">
        <is>
          <t>10.1% - 20%</t>
        </is>
      </c>
      <c r="AA9809" t="b">
        <v>1</v>
      </c>
      <c r="AB9809" t="b">
        <v>0</v>
      </c>
      <c r="AC9809" s="19" t="n">
        <v>60.89</v>
      </c>
      <c r="AD9809" s="21" t="n">
        <v>0.0625</v>
      </c>
    </row>
    <row r="9810" ht="18" customHeight="1">
      <c r="A9810" t="n">
        <v>9809</v>
      </c>
      <c r="B9810" t="inlineStr">
        <is>
          <t>CA-2017-145093</t>
        </is>
      </c>
      <c r="C9810" s="18" t="inlineStr">
        <is>
          <t>2017-07-21</t>
        </is>
      </c>
      <c r="D9810" s="18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19" t="n">
        <v>2.112</v>
      </c>
      <c r="S9810" s="20" t="n">
        <v>2</v>
      </c>
      <c r="T9810" s="21" t="n">
        <v>0.8</v>
      </c>
      <c r="U9810" s="19" t="n">
        <v>-3.3792</v>
      </c>
      <c r="V9810" t="n">
        <v>5</v>
      </c>
      <c r="W9810" t="n">
        <v>2017</v>
      </c>
      <c r="X9810" t="inlineStr">
        <is>
          <t>2017Q3</t>
        </is>
      </c>
      <c r="Y9810" t="inlineStr">
        <is>
          <t>2017-07</t>
        </is>
      </c>
      <c r="Z9810" t="inlineStr">
        <is>
          <t>&gt; 50% (Deep Discount)</t>
        </is>
      </c>
      <c r="AA9810" t="b">
        <v>0</v>
      </c>
      <c r="AB9810" t="b">
        <v>1</v>
      </c>
      <c r="AC9810" s="19" t="n">
        <v>5.28</v>
      </c>
      <c r="AD9810" s="21" t="n">
        <v>-1.6</v>
      </c>
    </row>
    <row r="9811" ht="18" customHeight="1">
      <c r="A9811" t="n">
        <v>9810</v>
      </c>
      <c r="B9811" t="inlineStr">
        <is>
          <t>US-2014-139640</t>
        </is>
      </c>
      <c r="C9811" s="18" t="inlineStr">
        <is>
          <t>2014-11-07</t>
        </is>
      </c>
      <c r="D9811" s="18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19" t="n">
        <v>25.92</v>
      </c>
      <c r="S9811" s="20" t="n">
        <v>5</v>
      </c>
      <c r="T9811" s="21" t="n">
        <v>0.2</v>
      </c>
      <c r="U9811" s="19" t="n">
        <v>9.071999999999999</v>
      </c>
      <c r="V9811" t="n">
        <v>4</v>
      </c>
      <c r="W9811" t="n">
        <v>2014</v>
      </c>
      <c r="X9811" t="inlineStr">
        <is>
          <t>2014Q4</t>
        </is>
      </c>
      <c r="Y9811" t="inlineStr">
        <is>
          <t>2014-11</t>
        </is>
      </c>
      <c r="Z9811" t="inlineStr">
        <is>
          <t>10.1% - 20%</t>
        </is>
      </c>
      <c r="AA9811" t="b">
        <v>1</v>
      </c>
      <c r="AB9811" t="b">
        <v>0</v>
      </c>
      <c r="AC9811" s="19" t="n">
        <v>6.48</v>
      </c>
      <c r="AD9811" s="21" t="n">
        <v>0.35</v>
      </c>
    </row>
    <row r="9812" ht="18" customHeight="1">
      <c r="A9812" t="n">
        <v>9811</v>
      </c>
      <c r="B9812" t="inlineStr">
        <is>
          <t>US-2014-139640</t>
        </is>
      </c>
      <c r="C9812" s="18" t="inlineStr">
        <is>
          <t>2014-11-07</t>
        </is>
      </c>
      <c r="D9812" s="18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19" t="n">
        <v>120.768</v>
      </c>
      <c r="S9812" s="20" t="n">
        <v>4</v>
      </c>
      <c r="T9812" s="21" t="n">
        <v>0.2</v>
      </c>
      <c r="U9812" s="19" t="n">
        <v>9.057600000000001</v>
      </c>
      <c r="V9812" t="n">
        <v>4</v>
      </c>
      <c r="W9812" t="n">
        <v>2014</v>
      </c>
      <c r="X9812" t="inlineStr">
        <is>
          <t>2014Q4</t>
        </is>
      </c>
      <c r="Y9812" t="inlineStr">
        <is>
          <t>2014-11</t>
        </is>
      </c>
      <c r="Z9812" t="inlineStr">
        <is>
          <t>10.1% - 20%</t>
        </is>
      </c>
      <c r="AA9812" t="b">
        <v>1</v>
      </c>
      <c r="AB9812" t="b">
        <v>0</v>
      </c>
      <c r="AC9812" s="19" t="n">
        <v>37.74</v>
      </c>
      <c r="AD9812" s="21" t="n">
        <v>0.075</v>
      </c>
    </row>
    <row r="9813" ht="18" customHeight="1">
      <c r="A9813" t="n">
        <v>9812</v>
      </c>
      <c r="B9813" t="inlineStr">
        <is>
          <t>CA-2016-117583</t>
        </is>
      </c>
      <c r="C9813" s="18" t="inlineStr">
        <is>
          <t>2016-11-27</t>
        </is>
      </c>
      <c r="D9813" s="18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19" t="n">
        <v>25.92</v>
      </c>
      <c r="S9813" s="20" t="n">
        <v>4</v>
      </c>
      <c r="T9813" s="21" t="n">
        <v>0</v>
      </c>
      <c r="U9813" s="19" t="n">
        <v>12.4416</v>
      </c>
      <c r="V9813" t="n">
        <v>3</v>
      </c>
      <c r="W9813" t="n">
        <v>2016</v>
      </c>
      <c r="X9813" t="inlineStr">
        <is>
          <t>2016Q4</t>
        </is>
      </c>
      <c r="Y9813" t="inlineStr">
        <is>
          <t>2016-11</t>
        </is>
      </c>
      <c r="Z9813" t="inlineStr">
        <is>
          <t>0% (No Discount)</t>
        </is>
      </c>
      <c r="AA9813" t="b">
        <v>1</v>
      </c>
      <c r="AB9813" t="b">
        <v>0</v>
      </c>
      <c r="AC9813" s="19" t="n">
        <v>6.48</v>
      </c>
      <c r="AD9813" s="21" t="n">
        <v>0.48</v>
      </c>
    </row>
    <row r="9814" ht="18" customHeight="1">
      <c r="A9814" t="n">
        <v>9813</v>
      </c>
      <c r="B9814" t="inlineStr">
        <is>
          <t>CA-2016-117583</t>
        </is>
      </c>
      <c r="C9814" s="18" t="inlineStr">
        <is>
          <t>2016-11-27</t>
        </is>
      </c>
      <c r="D9814" s="18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19" t="n">
        <v>34.65</v>
      </c>
      <c r="S9814" s="20" t="n">
        <v>3</v>
      </c>
      <c r="T9814" s="21" t="n">
        <v>0</v>
      </c>
      <c r="U9814" s="19" t="n">
        <v>9.702</v>
      </c>
      <c r="V9814" t="n">
        <v>3</v>
      </c>
      <c r="W9814" t="n">
        <v>2016</v>
      </c>
      <c r="X9814" t="inlineStr">
        <is>
          <t>2016Q4</t>
        </is>
      </c>
      <c r="Y9814" t="inlineStr">
        <is>
          <t>2016-11</t>
        </is>
      </c>
      <c r="Z9814" t="inlineStr">
        <is>
          <t>0% (No Discount)</t>
        </is>
      </c>
      <c r="AA9814" t="b">
        <v>1</v>
      </c>
      <c r="AB9814" t="b">
        <v>0</v>
      </c>
      <c r="AC9814" s="19" t="n">
        <v>11.55</v>
      </c>
      <c r="AD9814" s="21" t="n">
        <v>0.28</v>
      </c>
    </row>
    <row r="9815" ht="18" customHeight="1">
      <c r="A9815" t="n">
        <v>9814</v>
      </c>
      <c r="B9815" t="inlineStr">
        <is>
          <t>CA-2016-117583</t>
        </is>
      </c>
      <c r="C9815" s="18" t="inlineStr">
        <is>
          <t>2016-11-27</t>
        </is>
      </c>
      <c r="D9815" s="18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19" t="n">
        <v>204.95</v>
      </c>
      <c r="S9815" s="20" t="n">
        <v>5</v>
      </c>
      <c r="T9815" s="21" t="n">
        <v>0</v>
      </c>
      <c r="U9815" s="19" t="n">
        <v>100.4255</v>
      </c>
      <c r="V9815" t="n">
        <v>3</v>
      </c>
      <c r="W9815" t="n">
        <v>2016</v>
      </c>
      <c r="X9815" t="inlineStr">
        <is>
          <t>2016Q4</t>
        </is>
      </c>
      <c r="Y9815" t="inlineStr">
        <is>
          <t>2016-11</t>
        </is>
      </c>
      <c r="Z9815" t="inlineStr">
        <is>
          <t>0% (No Discount)</t>
        </is>
      </c>
      <c r="AA9815" t="b">
        <v>1</v>
      </c>
      <c r="AB9815" t="b">
        <v>0</v>
      </c>
      <c r="AC9815" s="19" t="n">
        <v>40.99</v>
      </c>
      <c r="AD9815" s="21" t="n">
        <v>0.49</v>
      </c>
    </row>
    <row r="9816" ht="18" customHeight="1">
      <c r="A9816" t="n">
        <v>9815</v>
      </c>
      <c r="B9816" t="inlineStr">
        <is>
          <t>CA-2016-117583</t>
        </is>
      </c>
      <c r="C9816" s="18" t="inlineStr">
        <is>
          <t>2016-11-27</t>
        </is>
      </c>
      <c r="D9816" s="18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19" t="n">
        <v>79.95</v>
      </c>
      <c r="S9816" s="20" t="n">
        <v>5</v>
      </c>
      <c r="T9816" s="21" t="n">
        <v>0</v>
      </c>
      <c r="U9816" s="19" t="n">
        <v>38.376</v>
      </c>
      <c r="V9816" t="n">
        <v>3</v>
      </c>
      <c r="W9816" t="n">
        <v>2016</v>
      </c>
      <c r="X9816" t="inlineStr">
        <is>
          <t>2016Q4</t>
        </is>
      </c>
      <c r="Y9816" t="inlineStr">
        <is>
          <t>2016-11</t>
        </is>
      </c>
      <c r="Z9816" t="inlineStr">
        <is>
          <t>0% (No Discount)</t>
        </is>
      </c>
      <c r="AA9816" t="b">
        <v>1</v>
      </c>
      <c r="AB9816" t="b">
        <v>0</v>
      </c>
      <c r="AC9816" s="19" t="n">
        <v>15.99</v>
      </c>
      <c r="AD9816" s="21" t="n">
        <v>0.48</v>
      </c>
    </row>
    <row r="9817" ht="18" customHeight="1">
      <c r="A9817" t="n">
        <v>9816</v>
      </c>
      <c r="B9817" t="inlineStr">
        <is>
          <t>CA-2015-162201</t>
        </is>
      </c>
      <c r="C9817" s="18" t="inlineStr">
        <is>
          <t>2015-06-08</t>
        </is>
      </c>
      <c r="D9817" s="18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19" t="n">
        <v>173.488</v>
      </c>
      <c r="S9817" s="20" t="n">
        <v>7</v>
      </c>
      <c r="T9817" s="21" t="n">
        <v>0.2</v>
      </c>
      <c r="U9817" s="19" t="n">
        <v>54.215</v>
      </c>
      <c r="V9817" t="n">
        <v>4</v>
      </c>
      <c r="W9817" t="n">
        <v>2015</v>
      </c>
      <c r="X9817" t="inlineStr">
        <is>
          <t>2015Q2</t>
        </is>
      </c>
      <c r="Y9817" t="inlineStr">
        <is>
          <t>2015-06</t>
        </is>
      </c>
      <c r="Z9817" t="inlineStr">
        <is>
          <t>10.1% - 20%</t>
        </is>
      </c>
      <c r="AA9817" t="b">
        <v>1</v>
      </c>
      <c r="AB9817" t="b">
        <v>0</v>
      </c>
      <c r="AC9817" s="19" t="n">
        <v>30.98</v>
      </c>
      <c r="AD9817" s="21" t="n">
        <v>0.3125</v>
      </c>
    </row>
    <row r="9818" ht="18" customHeight="1">
      <c r="A9818" t="n">
        <v>9817</v>
      </c>
      <c r="B9818" t="inlineStr">
        <is>
          <t>CA-2015-162201</t>
        </is>
      </c>
      <c r="C9818" s="18" t="inlineStr">
        <is>
          <t>2015-06-08</t>
        </is>
      </c>
      <c r="D9818" s="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19" t="n">
        <v>516.96</v>
      </c>
      <c r="S9818" s="20" t="n">
        <v>4</v>
      </c>
      <c r="T9818" s="21" t="n">
        <v>0.2</v>
      </c>
      <c r="U9818" s="19" t="n">
        <v>-6.462</v>
      </c>
      <c r="V9818" t="n">
        <v>4</v>
      </c>
      <c r="W9818" t="n">
        <v>2015</v>
      </c>
      <c r="X9818" t="inlineStr">
        <is>
          <t>2015Q2</t>
        </is>
      </c>
      <c r="Y9818" t="inlineStr">
        <is>
          <t>2015-06</t>
        </is>
      </c>
      <c r="Z9818" t="inlineStr">
        <is>
          <t>10.1% - 20%</t>
        </is>
      </c>
      <c r="AA9818" t="b">
        <v>0</v>
      </c>
      <c r="AB9818" t="b">
        <v>1</v>
      </c>
      <c r="AC9818" s="19" t="n">
        <v>161.55</v>
      </c>
      <c r="AD9818" s="21" t="n">
        <v>-0.0125</v>
      </c>
    </row>
    <row r="9819" ht="18" customHeight="1">
      <c r="A9819" t="n">
        <v>9818</v>
      </c>
      <c r="B9819" t="inlineStr">
        <is>
          <t>CA-2015-162201</t>
        </is>
      </c>
      <c r="C9819" s="18" t="inlineStr">
        <is>
          <t>2015-06-08</t>
        </is>
      </c>
      <c r="D9819" s="18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19" t="n">
        <v>173.208</v>
      </c>
      <c r="S9819" s="20" t="n">
        <v>7</v>
      </c>
      <c r="T9819" s="21" t="n">
        <v>0.2</v>
      </c>
      <c r="U9819" s="19" t="n">
        <v>45.4671</v>
      </c>
      <c r="V9819" t="n">
        <v>4</v>
      </c>
      <c r="W9819" t="n">
        <v>2015</v>
      </c>
      <c r="X9819" t="inlineStr">
        <is>
          <t>2015Q2</t>
        </is>
      </c>
      <c r="Y9819" t="inlineStr">
        <is>
          <t>2015-06</t>
        </is>
      </c>
      <c r="Z9819" t="inlineStr">
        <is>
          <t>10.1% - 20%</t>
        </is>
      </c>
      <c r="AA9819" t="b">
        <v>1</v>
      </c>
      <c r="AB9819" t="b">
        <v>0</v>
      </c>
      <c r="AC9819" s="19" t="n">
        <v>30.93</v>
      </c>
      <c r="AD9819" s="21" t="n">
        <v>0.2625</v>
      </c>
    </row>
    <row r="9820" ht="18" customHeight="1">
      <c r="A9820" t="n">
        <v>9819</v>
      </c>
      <c r="B9820" t="inlineStr">
        <is>
          <t>CA-2015-162201</t>
        </is>
      </c>
      <c r="C9820" s="18" t="inlineStr">
        <is>
          <t>2015-06-08</t>
        </is>
      </c>
      <c r="D9820" s="18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19" t="n">
        <v>4.448</v>
      </c>
      <c r="S9820" s="20" t="n">
        <v>2</v>
      </c>
      <c r="T9820" s="21" t="n">
        <v>0.2</v>
      </c>
      <c r="U9820" s="19" t="n">
        <v>0.3336</v>
      </c>
      <c r="V9820" t="n">
        <v>4</v>
      </c>
      <c r="W9820" t="n">
        <v>2015</v>
      </c>
      <c r="X9820" t="inlineStr">
        <is>
          <t>2015Q2</t>
        </is>
      </c>
      <c r="Y9820" t="inlineStr">
        <is>
          <t>2015-06</t>
        </is>
      </c>
      <c r="Z9820" t="inlineStr">
        <is>
          <t>10.1% - 20%</t>
        </is>
      </c>
      <c r="AA9820" t="b">
        <v>1</v>
      </c>
      <c r="AB9820" t="b">
        <v>0</v>
      </c>
      <c r="AC9820" s="19" t="n">
        <v>2.78</v>
      </c>
      <c r="AD9820" s="21" t="n">
        <v>0.075</v>
      </c>
    </row>
    <row r="9821" ht="18" customHeight="1">
      <c r="A9821" t="n">
        <v>9820</v>
      </c>
      <c r="B9821" t="inlineStr">
        <is>
          <t>CA-2015-162201</t>
        </is>
      </c>
      <c r="C9821" s="18" t="inlineStr">
        <is>
          <t>2015-06-08</t>
        </is>
      </c>
      <c r="D9821" s="18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19" t="n">
        <v>9</v>
      </c>
      <c r="S9821" s="20" t="n">
        <v>3</v>
      </c>
      <c r="T9821" s="21" t="n">
        <v>0.2</v>
      </c>
      <c r="U9821" s="19" t="n">
        <v>3.15</v>
      </c>
      <c r="V9821" t="n">
        <v>4</v>
      </c>
      <c r="W9821" t="n">
        <v>2015</v>
      </c>
      <c r="X9821" t="inlineStr">
        <is>
          <t>2015Q2</t>
        </is>
      </c>
      <c r="Y9821" t="inlineStr">
        <is>
          <t>2015-06</t>
        </is>
      </c>
      <c r="Z9821" t="inlineStr">
        <is>
          <t>10.1% - 20%</t>
        </is>
      </c>
      <c r="AA9821" t="b">
        <v>1</v>
      </c>
      <c r="AB9821" t="b">
        <v>0</v>
      </c>
      <c r="AC9821" s="19" t="n">
        <v>3.75</v>
      </c>
      <c r="AD9821" s="21" t="n">
        <v>0.35</v>
      </c>
    </row>
    <row r="9822" ht="18" customHeight="1">
      <c r="A9822" t="n">
        <v>9821</v>
      </c>
      <c r="B9822" t="inlineStr">
        <is>
          <t>CA-2015-162201</t>
        </is>
      </c>
      <c r="C9822" s="18" t="inlineStr">
        <is>
          <t>2015-06-08</t>
        </is>
      </c>
      <c r="D9822" s="18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19" t="n">
        <v>42.24</v>
      </c>
      <c r="S9822" s="20" t="n">
        <v>10</v>
      </c>
      <c r="T9822" s="21" t="n">
        <v>0.2</v>
      </c>
      <c r="U9822" s="19" t="n">
        <v>13.2</v>
      </c>
      <c r="V9822" t="n">
        <v>4</v>
      </c>
      <c r="W9822" t="n">
        <v>2015</v>
      </c>
      <c r="X9822" t="inlineStr">
        <is>
          <t>2015Q2</t>
        </is>
      </c>
      <c r="Y9822" t="inlineStr">
        <is>
          <t>2015-06</t>
        </is>
      </c>
      <c r="Z9822" t="inlineStr">
        <is>
          <t>10.1% - 20%</t>
        </is>
      </c>
      <c r="AA9822" t="b">
        <v>1</v>
      </c>
      <c r="AB9822" t="b">
        <v>0</v>
      </c>
      <c r="AC9822" s="19" t="n">
        <v>5.28</v>
      </c>
      <c r="AD9822" s="21" t="n">
        <v>0.3125</v>
      </c>
    </row>
    <row r="9823" ht="18" customHeight="1">
      <c r="A9823" t="n">
        <v>9822</v>
      </c>
      <c r="B9823" t="inlineStr">
        <is>
          <t>CA-2015-162201</t>
        </is>
      </c>
      <c r="C9823" s="18" t="inlineStr">
        <is>
          <t>2015-06-08</t>
        </is>
      </c>
      <c r="D9823" s="18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19" t="n">
        <v>18.264</v>
      </c>
      <c r="S9823" s="20" t="n">
        <v>2</v>
      </c>
      <c r="T9823" s="21" t="n">
        <v>0.7</v>
      </c>
      <c r="U9823" s="19" t="n">
        <v>-13.3936</v>
      </c>
      <c r="V9823" t="n">
        <v>4</v>
      </c>
      <c r="W9823" t="n">
        <v>2015</v>
      </c>
      <c r="X9823" t="inlineStr">
        <is>
          <t>2015Q2</t>
        </is>
      </c>
      <c r="Y9823" t="inlineStr">
        <is>
          <t>2015-06</t>
        </is>
      </c>
      <c r="Z9823" t="inlineStr">
        <is>
          <t>&gt; 50% (Deep Discount)</t>
        </is>
      </c>
      <c r="AA9823" t="b">
        <v>0</v>
      </c>
      <c r="AB9823" t="b">
        <v>1</v>
      </c>
      <c r="AC9823" s="19" t="n">
        <v>30.44</v>
      </c>
      <c r="AD9823" s="21" t="n">
        <v>-0.7333</v>
      </c>
    </row>
    <row r="9824" ht="18" customHeight="1">
      <c r="A9824" t="n">
        <v>9823</v>
      </c>
      <c r="B9824" t="inlineStr">
        <is>
          <t>US-2014-164406</t>
        </is>
      </c>
      <c r="C9824" s="18" t="inlineStr">
        <is>
          <t>2014-08-15</t>
        </is>
      </c>
      <c r="D9824" s="18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19" t="n">
        <v>152.91</v>
      </c>
      <c r="S9824" s="20" t="n">
        <v>3</v>
      </c>
      <c r="T9824" s="21" t="n">
        <v>0</v>
      </c>
      <c r="U9824" s="19" t="n">
        <v>42.8148</v>
      </c>
      <c r="V9824" t="n">
        <v>4</v>
      </c>
      <c r="W9824" t="n">
        <v>2014</v>
      </c>
      <c r="X9824" t="inlineStr">
        <is>
          <t>2014Q3</t>
        </is>
      </c>
      <c r="Y9824" t="inlineStr">
        <is>
          <t>2014-08</t>
        </is>
      </c>
      <c r="Z9824" t="inlineStr">
        <is>
          <t>0% (No Discount)</t>
        </is>
      </c>
      <c r="AA9824" t="b">
        <v>1</v>
      </c>
      <c r="AB9824" t="b">
        <v>0</v>
      </c>
      <c r="AC9824" s="19" t="n">
        <v>50.97</v>
      </c>
      <c r="AD9824" s="21" t="n">
        <v>0.28</v>
      </c>
    </row>
    <row r="9825" ht="18" customHeight="1">
      <c r="A9825" t="n">
        <v>9824</v>
      </c>
      <c r="B9825" t="inlineStr">
        <is>
          <t>US-2014-164406</t>
        </is>
      </c>
      <c r="C9825" s="18" t="inlineStr">
        <is>
          <t>2014-08-15</t>
        </is>
      </c>
      <c r="D9825" s="18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19" t="n">
        <v>92.94</v>
      </c>
      <c r="S9825" s="20" t="n">
        <v>3</v>
      </c>
      <c r="T9825" s="21" t="n">
        <v>0</v>
      </c>
      <c r="U9825" s="19" t="n">
        <v>41.823</v>
      </c>
      <c r="V9825" t="n">
        <v>4</v>
      </c>
      <c r="W9825" t="n">
        <v>2014</v>
      </c>
      <c r="X9825" t="inlineStr">
        <is>
          <t>2014Q3</t>
        </is>
      </c>
      <c r="Y9825" t="inlineStr">
        <is>
          <t>2014-08</t>
        </is>
      </c>
      <c r="Z9825" t="inlineStr">
        <is>
          <t>0% (No Discount)</t>
        </is>
      </c>
      <c r="AA9825" t="b">
        <v>1</v>
      </c>
      <c r="AB9825" t="b">
        <v>0</v>
      </c>
      <c r="AC9825" s="19" t="n">
        <v>30.98</v>
      </c>
      <c r="AD9825" s="21" t="n">
        <v>0.45</v>
      </c>
    </row>
    <row r="9826" ht="18" customHeight="1">
      <c r="A9826" t="n">
        <v>9825</v>
      </c>
      <c r="B9826" t="inlineStr">
        <is>
          <t>US-2014-164406</t>
        </is>
      </c>
      <c r="C9826" s="18" t="inlineStr">
        <is>
          <t>2014-08-15</t>
        </is>
      </c>
      <c r="D9826" s="18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19" t="n">
        <v>17.856</v>
      </c>
      <c r="S9826" s="20" t="n">
        <v>4</v>
      </c>
      <c r="T9826" s="21" t="n">
        <v>0.2</v>
      </c>
      <c r="U9826" s="19" t="n">
        <v>6.2496</v>
      </c>
      <c r="V9826" t="n">
        <v>4</v>
      </c>
      <c r="W9826" t="n">
        <v>2014</v>
      </c>
      <c r="X9826" t="inlineStr">
        <is>
          <t>2014Q3</t>
        </is>
      </c>
      <c r="Y9826" t="inlineStr">
        <is>
          <t>2014-08</t>
        </is>
      </c>
      <c r="Z9826" t="inlineStr">
        <is>
          <t>10.1% - 20%</t>
        </is>
      </c>
      <c r="AA9826" t="b">
        <v>1</v>
      </c>
      <c r="AB9826" t="b">
        <v>0</v>
      </c>
      <c r="AC9826" s="19" t="n">
        <v>5.58</v>
      </c>
      <c r="AD9826" s="21" t="n">
        <v>0.35</v>
      </c>
    </row>
    <row r="9827" ht="18" customHeight="1">
      <c r="A9827" t="n">
        <v>9826</v>
      </c>
      <c r="B9827" t="inlineStr">
        <is>
          <t>US-2014-164406</t>
        </is>
      </c>
      <c r="C9827" s="18" t="inlineStr">
        <is>
          <t>2014-08-15</t>
        </is>
      </c>
      <c r="D9827" s="18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19" t="n">
        <v>46.44</v>
      </c>
      <c r="S9827" s="20" t="n">
        <v>3</v>
      </c>
      <c r="T9827" s="21" t="n">
        <v>0.2</v>
      </c>
      <c r="U9827" s="19" t="n">
        <v>15.093</v>
      </c>
      <c r="V9827" t="n">
        <v>4</v>
      </c>
      <c r="W9827" t="n">
        <v>2014</v>
      </c>
      <c r="X9827" t="inlineStr">
        <is>
          <t>2014Q3</t>
        </is>
      </c>
      <c r="Y9827" t="inlineStr">
        <is>
          <t>2014-08</t>
        </is>
      </c>
      <c r="Z9827" t="inlineStr">
        <is>
          <t>10.1% - 20%</t>
        </is>
      </c>
      <c r="AA9827" t="b">
        <v>1</v>
      </c>
      <c r="AB9827" t="b">
        <v>0</v>
      </c>
      <c r="AC9827" s="19" t="n">
        <v>19.35</v>
      </c>
      <c r="AD9827" s="21" t="n">
        <v>0.325</v>
      </c>
    </row>
    <row r="9828" ht="18" customHeight="1">
      <c r="A9828" t="n">
        <v>9827</v>
      </c>
      <c r="B9828" t="inlineStr">
        <is>
          <t>US-2014-164406</t>
        </is>
      </c>
      <c r="C9828" s="18" t="inlineStr">
        <is>
          <t>2014-08-15</t>
        </is>
      </c>
      <c r="D9828" s="1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19" t="n">
        <v>195.136</v>
      </c>
      <c r="S9828" s="20" t="n">
        <v>4</v>
      </c>
      <c r="T9828" s="21" t="n">
        <v>0.2</v>
      </c>
      <c r="U9828" s="19" t="n">
        <v>-12.196</v>
      </c>
      <c r="V9828" t="n">
        <v>4</v>
      </c>
      <c r="W9828" t="n">
        <v>2014</v>
      </c>
      <c r="X9828" t="inlineStr">
        <is>
          <t>2014Q3</t>
        </is>
      </c>
      <c r="Y9828" t="inlineStr">
        <is>
          <t>2014-08</t>
        </is>
      </c>
      <c r="Z9828" t="inlineStr">
        <is>
          <t>10.1% - 20%</t>
        </is>
      </c>
      <c r="AA9828" t="b">
        <v>0</v>
      </c>
      <c r="AB9828" t="b">
        <v>1</v>
      </c>
      <c r="AC9828" s="19" t="n">
        <v>60.98</v>
      </c>
      <c r="AD9828" s="21" t="n">
        <v>-0.0625</v>
      </c>
    </row>
    <row r="9829" ht="18" customHeight="1">
      <c r="A9829" t="n">
        <v>9828</v>
      </c>
      <c r="B9829" t="inlineStr">
        <is>
          <t>CA-2017-169999</t>
        </is>
      </c>
      <c r="C9829" s="18" t="inlineStr">
        <is>
          <t>2017-06-19</t>
        </is>
      </c>
      <c r="D9829" s="18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19" t="n">
        <v>129.3</v>
      </c>
      <c r="S9829" s="20" t="n">
        <v>2</v>
      </c>
      <c r="T9829" s="21" t="n">
        <v>0</v>
      </c>
      <c r="U9829" s="19" t="n">
        <v>6.465</v>
      </c>
      <c r="V9829" t="n">
        <v>7</v>
      </c>
      <c r="W9829" t="n">
        <v>2017</v>
      </c>
      <c r="X9829" t="inlineStr">
        <is>
          <t>2017Q2</t>
        </is>
      </c>
      <c r="Y9829" t="inlineStr">
        <is>
          <t>2017-06</t>
        </is>
      </c>
      <c r="Z9829" t="inlineStr">
        <is>
          <t>0% (No Discount)</t>
        </is>
      </c>
      <c r="AA9829" t="b">
        <v>1</v>
      </c>
      <c r="AB9829" t="b">
        <v>0</v>
      </c>
      <c r="AC9829" s="19" t="n">
        <v>64.65000000000001</v>
      </c>
      <c r="AD9829" s="21" t="n">
        <v>0.05</v>
      </c>
    </row>
    <row r="9830" ht="18" customHeight="1">
      <c r="A9830" t="n">
        <v>9829</v>
      </c>
      <c r="B9830" t="inlineStr">
        <is>
          <t>CA-2017-169999</t>
        </is>
      </c>
      <c r="C9830" s="18" t="inlineStr">
        <is>
          <t>2017-06-19</t>
        </is>
      </c>
      <c r="D9830" s="18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19" t="n">
        <v>11.568</v>
      </c>
      <c r="S9830" s="20" t="n">
        <v>3</v>
      </c>
      <c r="T9830" s="21" t="n">
        <v>0.2</v>
      </c>
      <c r="U9830" s="19" t="n">
        <v>3.7596</v>
      </c>
      <c r="V9830" t="n">
        <v>7</v>
      </c>
      <c r="W9830" t="n">
        <v>2017</v>
      </c>
      <c r="X9830" t="inlineStr">
        <is>
          <t>2017Q2</t>
        </is>
      </c>
      <c r="Y9830" t="inlineStr">
        <is>
          <t>2017-06</t>
        </is>
      </c>
      <c r="Z9830" t="inlineStr">
        <is>
          <t>10.1% - 20%</t>
        </is>
      </c>
      <c r="AA9830" t="b">
        <v>1</v>
      </c>
      <c r="AB9830" t="b">
        <v>0</v>
      </c>
      <c r="AC9830" s="19" t="n">
        <v>4.82</v>
      </c>
      <c r="AD9830" s="21" t="n">
        <v>0.325</v>
      </c>
    </row>
    <row r="9831" ht="18" customHeight="1">
      <c r="A9831" t="n">
        <v>9830</v>
      </c>
      <c r="B9831" t="inlineStr">
        <is>
          <t>US-2017-152842</t>
        </is>
      </c>
      <c r="C9831" s="18" t="inlineStr">
        <is>
          <t>2017-07-16</t>
        </is>
      </c>
      <c r="D9831" s="18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19" t="n">
        <v>242.352</v>
      </c>
      <c r="S9831" s="20" t="n">
        <v>3</v>
      </c>
      <c r="T9831" s="21" t="n">
        <v>0.2</v>
      </c>
      <c r="U9831" s="19" t="n">
        <v>15.147</v>
      </c>
      <c r="V9831" t="n">
        <v>7</v>
      </c>
      <c r="W9831" t="n">
        <v>2017</v>
      </c>
      <c r="X9831" t="inlineStr">
        <is>
          <t>2017Q3</t>
        </is>
      </c>
      <c r="Y9831" t="inlineStr">
        <is>
          <t>2017-07</t>
        </is>
      </c>
      <c r="Z9831" t="inlineStr">
        <is>
          <t>10.1% - 20%</t>
        </is>
      </c>
      <c r="AA9831" t="b">
        <v>1</v>
      </c>
      <c r="AB9831" t="b">
        <v>0</v>
      </c>
      <c r="AC9831" s="19" t="n">
        <v>100.98</v>
      </c>
      <c r="AD9831" s="21" t="n">
        <v>0.0625</v>
      </c>
    </row>
    <row r="9832" ht="18" customHeight="1">
      <c r="A9832" t="n">
        <v>9831</v>
      </c>
      <c r="B9832" t="inlineStr">
        <is>
          <t>CA-2014-113257</t>
        </is>
      </c>
      <c r="C9832" s="18" t="inlineStr">
        <is>
          <t>2014-12-16</t>
        </is>
      </c>
      <c r="D9832" s="18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19" t="n">
        <v>319.968</v>
      </c>
      <c r="S9832" s="20" t="n">
        <v>4</v>
      </c>
      <c r="T9832" s="21" t="n">
        <v>0.2</v>
      </c>
      <c r="U9832" s="19" t="n">
        <v>95.99039999999999</v>
      </c>
      <c r="V9832" t="n">
        <v>2</v>
      </c>
      <c r="W9832" t="n">
        <v>2014</v>
      </c>
      <c r="X9832" t="inlineStr">
        <is>
          <t>2014Q4</t>
        </is>
      </c>
      <c r="Y9832" t="inlineStr">
        <is>
          <t>2014-12</t>
        </is>
      </c>
      <c r="Z9832" t="inlineStr">
        <is>
          <t>10.1% - 20%</t>
        </is>
      </c>
      <c r="AA9832" t="b">
        <v>1</v>
      </c>
      <c r="AB9832" t="b">
        <v>0</v>
      </c>
      <c r="AC9832" s="19" t="n">
        <v>99.98999999999999</v>
      </c>
      <c r="AD9832" s="21" t="n">
        <v>0.3</v>
      </c>
    </row>
    <row r="9833" ht="18" customHeight="1">
      <c r="A9833" t="n">
        <v>9832</v>
      </c>
      <c r="B9833" t="inlineStr">
        <is>
          <t>CA-2014-113257</t>
        </is>
      </c>
      <c r="C9833" s="18" t="inlineStr">
        <is>
          <t>2014-12-16</t>
        </is>
      </c>
      <c r="D9833" s="18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19" t="n">
        <v>8.624000000000001</v>
      </c>
      <c r="S9833" s="20" t="n">
        <v>7</v>
      </c>
      <c r="T9833" s="21" t="n">
        <v>0.6</v>
      </c>
      <c r="U9833" s="19" t="n">
        <v>-2.5872</v>
      </c>
      <c r="V9833" t="n">
        <v>2</v>
      </c>
      <c r="W9833" t="n">
        <v>2014</v>
      </c>
      <c r="X9833" t="inlineStr">
        <is>
          <t>2014Q4</t>
        </is>
      </c>
      <c r="Y9833" t="inlineStr">
        <is>
          <t>2014-12</t>
        </is>
      </c>
      <c r="Z9833" t="inlineStr">
        <is>
          <t>&gt; 50% (Deep Discount)</t>
        </is>
      </c>
      <c r="AA9833" t="b">
        <v>0</v>
      </c>
      <c r="AB9833" t="b">
        <v>1</v>
      </c>
      <c r="AC9833" s="19" t="n">
        <v>3.08</v>
      </c>
      <c r="AD9833" s="21" t="n">
        <v>-0.3</v>
      </c>
    </row>
    <row r="9834" ht="18" customHeight="1">
      <c r="A9834" t="n">
        <v>9833</v>
      </c>
      <c r="B9834" t="inlineStr">
        <is>
          <t>CA-2014-133963</t>
        </is>
      </c>
      <c r="C9834" s="18" t="inlineStr">
        <is>
          <t>2014-05-18</t>
        </is>
      </c>
      <c r="D9834" s="18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19" t="n">
        <v>3.984</v>
      </c>
      <c r="S9834" s="20" t="n">
        <v>1</v>
      </c>
      <c r="T9834" s="21" t="n">
        <v>0.2</v>
      </c>
      <c r="U9834" s="19" t="n">
        <v>1.4442</v>
      </c>
      <c r="V9834" t="n">
        <v>4</v>
      </c>
      <c r="W9834" t="n">
        <v>2014</v>
      </c>
      <c r="X9834" t="inlineStr">
        <is>
          <t>2014Q2</t>
        </is>
      </c>
      <c r="Y9834" t="inlineStr">
        <is>
          <t>2014-05</t>
        </is>
      </c>
      <c r="Z9834" t="inlineStr">
        <is>
          <t>10.1% - 20%</t>
        </is>
      </c>
      <c r="AA9834" t="b">
        <v>1</v>
      </c>
      <c r="AB9834" t="b">
        <v>0</v>
      </c>
      <c r="AC9834" s="19" t="n">
        <v>4.98</v>
      </c>
      <c r="AD9834" s="21" t="n">
        <v>0.3625</v>
      </c>
    </row>
    <row r="9835" ht="18" customHeight="1">
      <c r="A9835" t="n">
        <v>9834</v>
      </c>
      <c r="B9835" t="inlineStr">
        <is>
          <t>CA-2017-130302</t>
        </is>
      </c>
      <c r="C9835" s="18" t="inlineStr">
        <is>
          <t>2017-09-14</t>
        </is>
      </c>
      <c r="D9835" s="18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19" t="n">
        <v>895.944</v>
      </c>
      <c r="S9835" s="20" t="n">
        <v>7</v>
      </c>
      <c r="T9835" s="21" t="n">
        <v>0.2</v>
      </c>
      <c r="U9835" s="19" t="n">
        <v>190.3881</v>
      </c>
      <c r="V9835" t="n">
        <v>5</v>
      </c>
      <c r="W9835" t="n">
        <v>2017</v>
      </c>
      <c r="X9835" t="inlineStr">
        <is>
          <t>2017Q3</t>
        </is>
      </c>
      <c r="Y9835" t="inlineStr">
        <is>
          <t>2017-09</t>
        </is>
      </c>
      <c r="Z9835" t="inlineStr">
        <is>
          <t>10.1% - 20%</t>
        </is>
      </c>
      <c r="AA9835" t="b">
        <v>1</v>
      </c>
      <c r="AB9835" t="b">
        <v>0</v>
      </c>
      <c r="AC9835" s="19" t="n">
        <v>159.99</v>
      </c>
      <c r="AD9835" s="21" t="n">
        <v>0.2125</v>
      </c>
    </row>
    <row r="9836" ht="18" customHeight="1">
      <c r="A9836" t="n">
        <v>9835</v>
      </c>
      <c r="B9836" t="inlineStr">
        <is>
          <t>CA-2016-126627</t>
        </is>
      </c>
      <c r="C9836" s="18" t="inlineStr">
        <is>
          <t>2016-10-10</t>
        </is>
      </c>
      <c r="D9836" s="18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19" t="n">
        <v>14</v>
      </c>
      <c r="S9836" s="20" t="n">
        <v>4</v>
      </c>
      <c r="T9836" s="21" t="n">
        <v>0.6</v>
      </c>
      <c r="U9836" s="19" t="n">
        <v>-6.3</v>
      </c>
      <c r="V9836" t="n">
        <v>2</v>
      </c>
      <c r="W9836" t="n">
        <v>2016</v>
      </c>
      <c r="X9836" t="inlineStr">
        <is>
          <t>2016Q4</t>
        </is>
      </c>
      <c r="Y9836" t="inlineStr">
        <is>
          <t>2016-10</t>
        </is>
      </c>
      <c r="Z9836" t="inlineStr">
        <is>
          <t>&gt; 50% (Deep Discount)</t>
        </is>
      </c>
      <c r="AA9836" t="b">
        <v>0</v>
      </c>
      <c r="AB9836" t="b">
        <v>1</v>
      </c>
      <c r="AC9836" s="19" t="n">
        <v>8.75</v>
      </c>
      <c r="AD9836" s="21" t="n">
        <v>-0.45</v>
      </c>
    </row>
    <row r="9837" ht="18" customHeight="1">
      <c r="A9837" t="n">
        <v>9836</v>
      </c>
      <c r="B9837" t="inlineStr">
        <is>
          <t>CA-2016-126627</t>
        </is>
      </c>
      <c r="C9837" s="18" t="inlineStr">
        <is>
          <t>2016-10-10</t>
        </is>
      </c>
      <c r="D9837" s="18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19" t="n">
        <v>16.392</v>
      </c>
      <c r="S9837" s="20" t="n">
        <v>2</v>
      </c>
      <c r="T9837" s="21" t="n">
        <v>0.8</v>
      </c>
      <c r="U9837" s="19" t="n">
        <v>-26.2272</v>
      </c>
      <c r="V9837" t="n">
        <v>2</v>
      </c>
      <c r="W9837" t="n">
        <v>2016</v>
      </c>
      <c r="X9837" t="inlineStr">
        <is>
          <t>2016Q4</t>
        </is>
      </c>
      <c r="Y9837" t="inlineStr">
        <is>
          <t>2016-10</t>
        </is>
      </c>
      <c r="Z9837" t="inlineStr">
        <is>
          <t>&gt; 50% (Deep Discount)</t>
        </is>
      </c>
      <c r="AA9837" t="b">
        <v>0</v>
      </c>
      <c r="AB9837" t="b">
        <v>1</v>
      </c>
      <c r="AC9837" s="19" t="n">
        <v>40.98</v>
      </c>
      <c r="AD9837" s="21" t="n">
        <v>-1.6</v>
      </c>
    </row>
    <row r="9838" ht="18" customHeight="1">
      <c r="A9838" t="n">
        <v>9837</v>
      </c>
      <c r="B9838" t="inlineStr">
        <is>
          <t>US-2016-125402</t>
        </is>
      </c>
      <c r="C9838" s="18" t="inlineStr">
        <is>
          <t>2016-09-25</t>
        </is>
      </c>
      <c r="D9838" s="1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19" t="n">
        <v>10.9</v>
      </c>
      <c r="S9838" s="20" t="n">
        <v>5</v>
      </c>
      <c r="T9838" s="21" t="n">
        <v>0</v>
      </c>
      <c r="U9838" s="19" t="n">
        <v>5.123</v>
      </c>
      <c r="V9838" t="n">
        <v>6</v>
      </c>
      <c r="W9838" t="n">
        <v>2016</v>
      </c>
      <c r="X9838" t="inlineStr">
        <is>
          <t>2016Q3</t>
        </is>
      </c>
      <c r="Y9838" t="inlineStr">
        <is>
          <t>2016-09</t>
        </is>
      </c>
      <c r="Z9838" t="inlineStr">
        <is>
          <t>0% (No Discount)</t>
        </is>
      </c>
      <c r="AA9838" t="b">
        <v>1</v>
      </c>
      <c r="AB9838" t="b">
        <v>0</v>
      </c>
      <c r="AC9838" s="19" t="n">
        <v>2.18</v>
      </c>
      <c r="AD9838" s="21" t="n">
        <v>0.47</v>
      </c>
    </row>
    <row r="9839" ht="18" customHeight="1">
      <c r="A9839" t="n">
        <v>9838</v>
      </c>
      <c r="B9839" t="inlineStr">
        <is>
          <t>US-2016-125402</t>
        </is>
      </c>
      <c r="C9839" s="18" t="inlineStr">
        <is>
          <t>2016-09-25</t>
        </is>
      </c>
      <c r="D9839" s="18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19" t="n">
        <v>29.6</v>
      </c>
      <c r="S9839" s="20" t="n">
        <v>2</v>
      </c>
      <c r="T9839" s="21" t="n">
        <v>0</v>
      </c>
      <c r="U9839" s="19" t="n">
        <v>14.8</v>
      </c>
      <c r="V9839" t="n">
        <v>6</v>
      </c>
      <c r="W9839" t="n">
        <v>2016</v>
      </c>
      <c r="X9839" t="inlineStr">
        <is>
          <t>2016Q3</t>
        </is>
      </c>
      <c r="Y9839" t="inlineStr">
        <is>
          <t>2016-09</t>
        </is>
      </c>
      <c r="Z9839" t="inlineStr">
        <is>
          <t>0% (No Discount)</t>
        </is>
      </c>
      <c r="AA9839" t="b">
        <v>1</v>
      </c>
      <c r="AB9839" t="b">
        <v>0</v>
      </c>
      <c r="AC9839" s="19" t="n">
        <v>14.8</v>
      </c>
      <c r="AD9839" s="21" t="n">
        <v>0.5</v>
      </c>
    </row>
    <row r="9840" ht="18" customHeight="1">
      <c r="A9840" t="n">
        <v>9839</v>
      </c>
      <c r="B9840" t="inlineStr">
        <is>
          <t>US-2016-125402</t>
        </is>
      </c>
      <c r="C9840" s="18" t="inlineStr">
        <is>
          <t>2016-09-25</t>
        </is>
      </c>
      <c r="D9840" s="18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19" t="n">
        <v>4.98</v>
      </c>
      <c r="S9840" s="20" t="n">
        <v>1</v>
      </c>
      <c r="T9840" s="21" t="n">
        <v>0</v>
      </c>
      <c r="U9840" s="19" t="n">
        <v>2.2908</v>
      </c>
      <c r="V9840" t="n">
        <v>6</v>
      </c>
      <c r="W9840" t="n">
        <v>2016</v>
      </c>
      <c r="X9840" t="inlineStr">
        <is>
          <t>2016Q3</t>
        </is>
      </c>
      <c r="Y9840" t="inlineStr">
        <is>
          <t>2016-09</t>
        </is>
      </c>
      <c r="Z9840" t="inlineStr">
        <is>
          <t>0% (No Discount)</t>
        </is>
      </c>
      <c r="AA9840" t="b">
        <v>1</v>
      </c>
      <c r="AB9840" t="b">
        <v>0</v>
      </c>
      <c r="AC9840" s="19" t="n">
        <v>4.98</v>
      </c>
      <c r="AD9840" s="21" t="n">
        <v>0.46</v>
      </c>
    </row>
    <row r="9841" ht="18" customHeight="1">
      <c r="A9841" t="n">
        <v>9840</v>
      </c>
      <c r="B9841" t="inlineStr">
        <is>
          <t>US-2016-125402</t>
        </is>
      </c>
      <c r="C9841" s="18" t="inlineStr">
        <is>
          <t>2016-09-25</t>
        </is>
      </c>
      <c r="D9841" s="18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19" t="n">
        <v>479.976</v>
      </c>
      <c r="S9841" s="20" t="n">
        <v>3</v>
      </c>
      <c r="T9841" s="21" t="n">
        <v>0.2</v>
      </c>
      <c r="U9841" s="19" t="n">
        <v>161.9919</v>
      </c>
      <c r="V9841" t="n">
        <v>6</v>
      </c>
      <c r="W9841" t="n">
        <v>2016</v>
      </c>
      <c r="X9841" t="inlineStr">
        <is>
          <t>2016Q3</t>
        </is>
      </c>
      <c r="Y9841" t="inlineStr">
        <is>
          <t>2016-09</t>
        </is>
      </c>
      <c r="Z9841" t="inlineStr">
        <is>
          <t>10.1% - 20%</t>
        </is>
      </c>
      <c r="AA9841" t="b">
        <v>1</v>
      </c>
      <c r="AB9841" t="b">
        <v>0</v>
      </c>
      <c r="AC9841" s="19" t="n">
        <v>199.99</v>
      </c>
      <c r="AD9841" s="21" t="n">
        <v>0.3375</v>
      </c>
    </row>
    <row r="9842" ht="18" customHeight="1">
      <c r="A9842" t="n">
        <v>9841</v>
      </c>
      <c r="B9842" t="inlineStr">
        <is>
          <t>US-2016-125402</t>
        </is>
      </c>
      <c r="C9842" s="18" t="inlineStr">
        <is>
          <t>2016-09-25</t>
        </is>
      </c>
      <c r="D9842" s="18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19" t="n">
        <v>44.736</v>
      </c>
      <c r="S9842" s="20" t="n">
        <v>8</v>
      </c>
      <c r="T9842" s="21" t="n">
        <v>0.2</v>
      </c>
      <c r="U9842" s="19" t="n">
        <v>4.4736</v>
      </c>
      <c r="V9842" t="n">
        <v>6</v>
      </c>
      <c r="W9842" t="n">
        <v>2016</v>
      </c>
      <c r="X9842" t="inlineStr">
        <is>
          <t>2016Q3</t>
        </is>
      </c>
      <c r="Y9842" t="inlineStr">
        <is>
          <t>2016-09</t>
        </is>
      </c>
      <c r="Z9842" t="inlineStr">
        <is>
          <t>10.1% - 20%</t>
        </is>
      </c>
      <c r="AA9842" t="b">
        <v>1</v>
      </c>
      <c r="AB9842" t="b">
        <v>0</v>
      </c>
      <c r="AC9842" s="19" t="n">
        <v>6.99</v>
      </c>
      <c r="AD9842" s="21" t="n">
        <v>0.1</v>
      </c>
    </row>
    <row r="9843" ht="18" customHeight="1">
      <c r="A9843" t="n">
        <v>9842</v>
      </c>
      <c r="B9843" t="inlineStr">
        <is>
          <t>US-2016-125402</t>
        </is>
      </c>
      <c r="C9843" s="18" t="inlineStr">
        <is>
          <t>2016-09-25</t>
        </is>
      </c>
      <c r="D9843" s="18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19" t="n">
        <v>5.76</v>
      </c>
      <c r="S9843" s="20" t="n">
        <v>2</v>
      </c>
      <c r="T9843" s="21" t="n">
        <v>0</v>
      </c>
      <c r="U9843" s="19" t="n">
        <v>1.6704</v>
      </c>
      <c r="V9843" t="n">
        <v>6</v>
      </c>
      <c r="W9843" t="n">
        <v>2016</v>
      </c>
      <c r="X9843" t="inlineStr">
        <is>
          <t>2016Q3</t>
        </is>
      </c>
      <c r="Y9843" t="inlineStr">
        <is>
          <t>2016-09</t>
        </is>
      </c>
      <c r="Z9843" t="inlineStr">
        <is>
          <t>0% (No Discount)</t>
        </is>
      </c>
      <c r="AA9843" t="b">
        <v>1</v>
      </c>
      <c r="AB9843" t="b">
        <v>0</v>
      </c>
      <c r="AC9843" s="19" t="n">
        <v>2.88</v>
      </c>
      <c r="AD9843" s="21" t="n">
        <v>0.29</v>
      </c>
    </row>
    <row r="9844" ht="18" customHeight="1">
      <c r="A9844" t="n">
        <v>9843</v>
      </c>
      <c r="B9844" t="inlineStr">
        <is>
          <t>US-2016-125402</t>
        </is>
      </c>
      <c r="C9844" s="18" t="inlineStr">
        <is>
          <t>2016-09-25</t>
        </is>
      </c>
      <c r="D9844" s="18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19" t="n">
        <v>483.136</v>
      </c>
      <c r="S9844" s="20" t="n">
        <v>4</v>
      </c>
      <c r="T9844" s="21" t="n">
        <v>0.2</v>
      </c>
      <c r="U9844" s="19" t="n">
        <v>60.392</v>
      </c>
      <c r="V9844" t="n">
        <v>6</v>
      </c>
      <c r="W9844" t="n">
        <v>2016</v>
      </c>
      <c r="X9844" t="inlineStr">
        <is>
          <t>2016Q3</t>
        </is>
      </c>
      <c r="Y9844" t="inlineStr">
        <is>
          <t>2016-09</t>
        </is>
      </c>
      <c r="Z9844" t="inlineStr">
        <is>
          <t>10.1% - 20%</t>
        </is>
      </c>
      <c r="AA9844" t="b">
        <v>1</v>
      </c>
      <c r="AB9844" t="b">
        <v>0</v>
      </c>
      <c r="AC9844" s="19" t="n">
        <v>150.98</v>
      </c>
      <c r="AD9844" s="21" t="n">
        <v>0.125</v>
      </c>
    </row>
    <row r="9845" ht="18" customHeight="1">
      <c r="A9845" t="n">
        <v>9844</v>
      </c>
      <c r="B9845" t="inlineStr">
        <is>
          <t>CA-2014-163867</t>
        </is>
      </c>
      <c r="C9845" s="18" t="inlineStr">
        <is>
          <t>2014-06-03</t>
        </is>
      </c>
      <c r="D9845" s="18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19" t="n">
        <v>15.936</v>
      </c>
      <c r="S9845" s="20" t="n">
        <v>4</v>
      </c>
      <c r="T9845" s="21" t="n">
        <v>0.2</v>
      </c>
      <c r="U9845" s="19" t="n">
        <v>5.1792</v>
      </c>
      <c r="V9845" t="n">
        <v>3</v>
      </c>
      <c r="W9845" t="n">
        <v>2014</v>
      </c>
      <c r="X9845" t="inlineStr">
        <is>
          <t>2014Q2</t>
        </is>
      </c>
      <c r="Y9845" t="inlineStr">
        <is>
          <t>2014-06</t>
        </is>
      </c>
      <c r="Z9845" t="inlineStr">
        <is>
          <t>10.1% - 20%</t>
        </is>
      </c>
      <c r="AA9845" t="b">
        <v>1</v>
      </c>
      <c r="AB9845" t="b">
        <v>0</v>
      </c>
      <c r="AC9845" s="19" t="n">
        <v>4.98</v>
      </c>
      <c r="AD9845" s="21" t="n">
        <v>0.325</v>
      </c>
    </row>
    <row r="9846" ht="18" customHeight="1">
      <c r="A9846" t="n">
        <v>9845</v>
      </c>
      <c r="B9846" t="inlineStr">
        <is>
          <t>CA-2014-163867</t>
        </is>
      </c>
      <c r="C9846" s="18" t="inlineStr">
        <is>
          <t>2014-06-03</t>
        </is>
      </c>
      <c r="D9846" s="18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19" t="n">
        <v>61.544</v>
      </c>
      <c r="S9846" s="20" t="n">
        <v>7</v>
      </c>
      <c r="T9846" s="21" t="n">
        <v>0.6</v>
      </c>
      <c r="U9846" s="19" t="n">
        <v>-40.0036</v>
      </c>
      <c r="V9846" t="n">
        <v>3</v>
      </c>
      <c r="W9846" t="n">
        <v>2014</v>
      </c>
      <c r="X9846" t="inlineStr">
        <is>
          <t>2014Q2</t>
        </is>
      </c>
      <c r="Y9846" t="inlineStr">
        <is>
          <t>2014-06</t>
        </is>
      </c>
      <c r="Z9846" t="inlineStr">
        <is>
          <t>&gt; 50% (Deep Discount)</t>
        </is>
      </c>
      <c r="AA9846" t="b">
        <v>0</v>
      </c>
      <c r="AB9846" t="b">
        <v>1</v>
      </c>
      <c r="AC9846" s="19" t="n">
        <v>21.98</v>
      </c>
      <c r="AD9846" s="21" t="n">
        <v>-0.65</v>
      </c>
    </row>
    <row r="9847" ht="18" customHeight="1">
      <c r="A9847" t="n">
        <v>9846</v>
      </c>
      <c r="B9847" t="inlineStr">
        <is>
          <t>CA-2014-163867</t>
        </is>
      </c>
      <c r="C9847" s="18" t="inlineStr">
        <is>
          <t>2014-06-03</t>
        </is>
      </c>
      <c r="D9847" s="18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19" t="n">
        <v>132.696</v>
      </c>
      <c r="S9847" s="20" t="n">
        <v>3</v>
      </c>
      <c r="T9847" s="21" t="n">
        <v>0.2</v>
      </c>
      <c r="U9847" s="19" t="n">
        <v>9.952199999999999</v>
      </c>
      <c r="V9847" t="n">
        <v>3</v>
      </c>
      <c r="W9847" t="n">
        <v>2014</v>
      </c>
      <c r="X9847" t="inlineStr">
        <is>
          <t>2014Q2</t>
        </is>
      </c>
      <c r="Y9847" t="inlineStr">
        <is>
          <t>2014-06</t>
        </is>
      </c>
      <c r="Z9847" t="inlineStr">
        <is>
          <t>10.1% - 20%</t>
        </is>
      </c>
      <c r="AA9847" t="b">
        <v>1</v>
      </c>
      <c r="AB9847" t="b">
        <v>0</v>
      </c>
      <c r="AC9847" s="19" t="n">
        <v>55.29</v>
      </c>
      <c r="AD9847" s="21" t="n">
        <v>0.075</v>
      </c>
    </row>
    <row r="9848" ht="18" customHeight="1">
      <c r="A9848" t="n">
        <v>9847</v>
      </c>
      <c r="B9848" t="inlineStr">
        <is>
          <t>CA-2017-169327</t>
        </is>
      </c>
      <c r="C9848" s="18" t="inlineStr">
        <is>
          <t>2017-09-02</t>
        </is>
      </c>
      <c r="D9848" s="1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19" t="n">
        <v>43.1</v>
      </c>
      <c r="S9848" s="20" t="n">
        <v>5</v>
      </c>
      <c r="T9848" s="21" t="n">
        <v>0</v>
      </c>
      <c r="U9848" s="19" t="n">
        <v>11.206</v>
      </c>
      <c r="V9848" t="n">
        <v>2</v>
      </c>
      <c r="W9848" t="n">
        <v>2017</v>
      </c>
      <c r="X9848" t="inlineStr">
        <is>
          <t>2017Q3</t>
        </is>
      </c>
      <c r="Y9848" t="inlineStr">
        <is>
          <t>2017-09</t>
        </is>
      </c>
      <c r="Z9848" t="inlineStr">
        <is>
          <t>0% (No Discount)</t>
        </is>
      </c>
      <c r="AA9848" t="b">
        <v>1</v>
      </c>
      <c r="AB9848" t="b">
        <v>0</v>
      </c>
      <c r="AC9848" s="19" t="n">
        <v>8.619999999999999</v>
      </c>
      <c r="AD9848" s="21" t="n">
        <v>0.26</v>
      </c>
    </row>
    <row r="9849" ht="18" customHeight="1">
      <c r="A9849" t="n">
        <v>9848</v>
      </c>
      <c r="B9849" t="inlineStr">
        <is>
          <t>CA-2017-169327</t>
        </is>
      </c>
      <c r="C9849" s="18" t="inlineStr">
        <is>
          <t>2017-09-02</t>
        </is>
      </c>
      <c r="D9849" s="18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19" t="n">
        <v>511.5</v>
      </c>
      <c r="S9849" s="20" t="n">
        <v>5</v>
      </c>
      <c r="T9849" s="21" t="n">
        <v>0</v>
      </c>
      <c r="U9849" s="19" t="n">
        <v>132.99</v>
      </c>
      <c r="V9849" t="n">
        <v>2</v>
      </c>
      <c r="W9849" t="n">
        <v>2017</v>
      </c>
      <c r="X9849" t="inlineStr">
        <is>
          <t>2017Q3</t>
        </is>
      </c>
      <c r="Y9849" t="inlineStr">
        <is>
          <t>2017-09</t>
        </is>
      </c>
      <c r="Z9849" t="inlineStr">
        <is>
          <t>0% (No Discount)</t>
        </is>
      </c>
      <c r="AA9849" t="b">
        <v>1</v>
      </c>
      <c r="AB9849" t="b">
        <v>0</v>
      </c>
      <c r="AC9849" s="19" t="n">
        <v>102.3</v>
      </c>
      <c r="AD9849" s="21" t="n">
        <v>0.26</v>
      </c>
    </row>
    <row r="9850" ht="18" customHeight="1">
      <c r="A9850" t="n">
        <v>9849</v>
      </c>
      <c r="B9850" t="inlineStr">
        <is>
          <t>CA-2017-169327</t>
        </is>
      </c>
      <c r="C9850" s="18" t="inlineStr">
        <is>
          <t>2017-09-02</t>
        </is>
      </c>
      <c r="D9850" s="18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19" t="n">
        <v>147.92</v>
      </c>
      <c r="S9850" s="20" t="n">
        <v>5</v>
      </c>
      <c r="T9850" s="21" t="n">
        <v>0.2</v>
      </c>
      <c r="U9850" s="19" t="n">
        <v>46.225</v>
      </c>
      <c r="V9850" t="n">
        <v>2</v>
      </c>
      <c r="W9850" t="n">
        <v>2017</v>
      </c>
      <c r="X9850" t="inlineStr">
        <is>
          <t>2017Q3</t>
        </is>
      </c>
      <c r="Y9850" t="inlineStr">
        <is>
          <t>2017-09</t>
        </is>
      </c>
      <c r="Z9850" t="inlineStr">
        <is>
          <t>10.1% - 20%</t>
        </is>
      </c>
      <c r="AA9850" t="b">
        <v>1</v>
      </c>
      <c r="AB9850" t="b">
        <v>0</v>
      </c>
      <c r="AC9850" s="19" t="n">
        <v>36.98</v>
      </c>
      <c r="AD9850" s="21" t="n">
        <v>0.3125</v>
      </c>
    </row>
    <row r="9851" ht="18" customHeight="1">
      <c r="A9851" t="n">
        <v>9850</v>
      </c>
      <c r="B9851" t="inlineStr">
        <is>
          <t>CA-2014-142979</t>
        </is>
      </c>
      <c r="C9851" s="18" t="inlineStr">
        <is>
          <t>2014-04-12</t>
        </is>
      </c>
      <c r="D9851" s="18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19" t="n">
        <v>39.68</v>
      </c>
      <c r="S9851" s="20" t="n">
        <v>2</v>
      </c>
      <c r="T9851" s="21" t="n">
        <v>0</v>
      </c>
      <c r="U9851" s="19" t="n">
        <v>16.2688</v>
      </c>
      <c r="V9851" t="n">
        <v>6</v>
      </c>
      <c r="W9851" t="n">
        <v>2014</v>
      </c>
      <c r="X9851" t="inlineStr">
        <is>
          <t>2014Q2</t>
        </is>
      </c>
      <c r="Y9851" t="inlineStr">
        <is>
          <t>2014-04</t>
        </is>
      </c>
      <c r="Z9851" t="inlineStr">
        <is>
          <t>0% (No Discount)</t>
        </is>
      </c>
      <c r="AA9851" t="b">
        <v>1</v>
      </c>
      <c r="AB9851" t="b">
        <v>0</v>
      </c>
      <c r="AC9851" s="19" t="n">
        <v>19.84</v>
      </c>
      <c r="AD9851" s="21" t="n">
        <v>0.41</v>
      </c>
    </row>
    <row r="9852" ht="18" customHeight="1">
      <c r="A9852" t="n">
        <v>9851</v>
      </c>
      <c r="B9852" t="inlineStr">
        <is>
          <t>CA-2016-158155</t>
        </is>
      </c>
      <c r="C9852" s="18" t="inlineStr">
        <is>
          <t>2016-05-02</t>
        </is>
      </c>
      <c r="D9852" s="18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19" t="n">
        <v>12.56</v>
      </c>
      <c r="S9852" s="20" t="n">
        <v>2</v>
      </c>
      <c r="T9852" s="21" t="n">
        <v>0</v>
      </c>
      <c r="U9852" s="19" t="n">
        <v>4.0192</v>
      </c>
      <c r="V9852" t="n">
        <v>4</v>
      </c>
      <c r="W9852" t="n">
        <v>2016</v>
      </c>
      <c r="X9852" t="inlineStr">
        <is>
          <t>2016Q2</t>
        </is>
      </c>
      <c r="Y9852" t="inlineStr">
        <is>
          <t>2016-05</t>
        </is>
      </c>
      <c r="Z9852" t="inlineStr">
        <is>
          <t>0% (No Discount)</t>
        </is>
      </c>
      <c r="AA9852" t="b">
        <v>1</v>
      </c>
      <c r="AB9852" t="b">
        <v>0</v>
      </c>
      <c r="AC9852" s="19" t="n">
        <v>6.28</v>
      </c>
      <c r="AD9852" s="21" t="n">
        <v>0.32</v>
      </c>
    </row>
    <row r="9853" ht="18" customHeight="1">
      <c r="A9853" t="n">
        <v>9852</v>
      </c>
      <c r="B9853" t="inlineStr">
        <is>
          <t>CA-2016-158155</t>
        </is>
      </c>
      <c r="C9853" s="18" t="inlineStr">
        <is>
          <t>2016-05-02</t>
        </is>
      </c>
      <c r="D9853" s="18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19" t="n">
        <v>90.48</v>
      </c>
      <c r="S9853" s="20" t="n">
        <v>3</v>
      </c>
      <c r="T9853" s="21" t="n">
        <v>0.2</v>
      </c>
      <c r="U9853" s="19" t="n">
        <v>33.93</v>
      </c>
      <c r="V9853" t="n">
        <v>4</v>
      </c>
      <c r="W9853" t="n">
        <v>2016</v>
      </c>
      <c r="X9853" t="inlineStr">
        <is>
          <t>2016Q2</t>
        </is>
      </c>
      <c r="Y9853" t="inlineStr">
        <is>
          <t>2016-05</t>
        </is>
      </c>
      <c r="Z9853" t="inlineStr">
        <is>
          <t>10.1% - 20%</t>
        </is>
      </c>
      <c r="AA9853" t="b">
        <v>1</v>
      </c>
      <c r="AB9853" t="b">
        <v>0</v>
      </c>
      <c r="AC9853" s="19" t="n">
        <v>37.7</v>
      </c>
      <c r="AD9853" s="21" t="n">
        <v>0.375</v>
      </c>
    </row>
    <row r="9854" ht="18" customHeight="1">
      <c r="A9854" t="n">
        <v>9853</v>
      </c>
      <c r="B9854" t="inlineStr">
        <is>
          <t>CA-2016-158155</t>
        </is>
      </c>
      <c r="C9854" s="18" t="inlineStr">
        <is>
          <t>2016-05-02</t>
        </is>
      </c>
      <c r="D9854" s="18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19" t="n">
        <v>13.08</v>
      </c>
      <c r="S9854" s="20" t="n">
        <v>2</v>
      </c>
      <c r="T9854" s="21" t="n">
        <v>0</v>
      </c>
      <c r="U9854" s="19" t="n">
        <v>6.0168</v>
      </c>
      <c r="V9854" t="n">
        <v>4</v>
      </c>
      <c r="W9854" t="n">
        <v>2016</v>
      </c>
      <c r="X9854" t="inlineStr">
        <is>
          <t>2016Q2</t>
        </is>
      </c>
      <c r="Y9854" t="inlineStr">
        <is>
          <t>2016-05</t>
        </is>
      </c>
      <c r="Z9854" t="inlineStr">
        <is>
          <t>0% (No Discount)</t>
        </is>
      </c>
      <c r="AA9854" t="b">
        <v>1</v>
      </c>
      <c r="AB9854" t="b">
        <v>0</v>
      </c>
      <c r="AC9854" s="19" t="n">
        <v>6.54</v>
      </c>
      <c r="AD9854" s="21" t="n">
        <v>0.46</v>
      </c>
    </row>
    <row r="9855" ht="18" customHeight="1">
      <c r="A9855" t="n">
        <v>9854</v>
      </c>
      <c r="B9855" t="inlineStr">
        <is>
          <t>CA-2016-158155</t>
        </is>
      </c>
      <c r="C9855" s="18" t="inlineStr">
        <is>
          <t>2016-05-02</t>
        </is>
      </c>
      <c r="D9855" s="18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19" t="n">
        <v>214.7</v>
      </c>
      <c r="S9855" s="20" t="n">
        <v>5</v>
      </c>
      <c r="T9855" s="21" t="n">
        <v>0</v>
      </c>
      <c r="U9855" s="19" t="n">
        <v>83.733</v>
      </c>
      <c r="V9855" t="n">
        <v>4</v>
      </c>
      <c r="W9855" t="n">
        <v>2016</v>
      </c>
      <c r="X9855" t="inlineStr">
        <is>
          <t>2016Q2</t>
        </is>
      </c>
      <c r="Y9855" t="inlineStr">
        <is>
          <t>2016-05</t>
        </is>
      </c>
      <c r="Z9855" t="inlineStr">
        <is>
          <t>0% (No Discount)</t>
        </is>
      </c>
      <c r="AA9855" t="b">
        <v>1</v>
      </c>
      <c r="AB9855" t="b">
        <v>0</v>
      </c>
      <c r="AC9855" s="19" t="n">
        <v>42.94</v>
      </c>
      <c r="AD9855" s="21" t="n">
        <v>0.39</v>
      </c>
    </row>
    <row r="9856" ht="18" customHeight="1">
      <c r="A9856" t="n">
        <v>9855</v>
      </c>
      <c r="B9856" t="inlineStr">
        <is>
          <t>CA-2017-138870</t>
        </is>
      </c>
      <c r="C9856" s="18" t="inlineStr">
        <is>
          <t>2017-06-19</t>
        </is>
      </c>
      <c r="D9856" s="18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19" t="n">
        <v>50.32</v>
      </c>
      <c r="S9856" s="20" t="n">
        <v>4</v>
      </c>
      <c r="T9856" s="21" t="n">
        <v>0</v>
      </c>
      <c r="U9856" s="19" t="n">
        <v>21.1344</v>
      </c>
      <c r="V9856" t="n">
        <v>4</v>
      </c>
      <c r="W9856" t="n">
        <v>2017</v>
      </c>
      <c r="X9856" t="inlineStr">
        <is>
          <t>2017Q2</t>
        </is>
      </c>
      <c r="Y9856" t="inlineStr">
        <is>
          <t>2017-06</t>
        </is>
      </c>
      <c r="Z9856" t="inlineStr">
        <is>
          <t>0% (No Discount)</t>
        </is>
      </c>
      <c r="AA9856" t="b">
        <v>1</v>
      </c>
      <c r="AB9856" t="b">
        <v>0</v>
      </c>
      <c r="AC9856" s="19" t="n">
        <v>12.58</v>
      </c>
      <c r="AD9856" s="21" t="n">
        <v>0.42</v>
      </c>
    </row>
    <row r="9857" ht="18" customHeight="1">
      <c r="A9857" t="n">
        <v>9856</v>
      </c>
      <c r="B9857" t="inlineStr">
        <is>
          <t>CA-2017-138870</t>
        </is>
      </c>
      <c r="C9857" s="18" t="inlineStr">
        <is>
          <t>2017-06-19</t>
        </is>
      </c>
      <c r="D9857" s="18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19" t="n">
        <v>24.56</v>
      </c>
      <c r="S9857" s="20" t="n">
        <v>2</v>
      </c>
      <c r="T9857" s="21" t="n">
        <v>0</v>
      </c>
      <c r="U9857" s="19" t="n">
        <v>11.5432</v>
      </c>
      <c r="V9857" t="n">
        <v>4</v>
      </c>
      <c r="W9857" t="n">
        <v>2017</v>
      </c>
      <c r="X9857" t="inlineStr">
        <is>
          <t>2017Q2</t>
        </is>
      </c>
      <c r="Y9857" t="inlineStr">
        <is>
          <t>2017-06</t>
        </is>
      </c>
      <c r="Z9857" t="inlineStr">
        <is>
          <t>0% (No Discount)</t>
        </is>
      </c>
      <c r="AA9857" t="b">
        <v>1</v>
      </c>
      <c r="AB9857" t="b">
        <v>0</v>
      </c>
      <c r="AC9857" s="19" t="n">
        <v>12.28</v>
      </c>
      <c r="AD9857" s="21" t="n">
        <v>0.47</v>
      </c>
    </row>
    <row r="9858" ht="18" customHeight="1">
      <c r="A9858" t="n">
        <v>9857</v>
      </c>
      <c r="B9858" t="inlineStr">
        <is>
          <t>CA-2014-120950</t>
        </is>
      </c>
      <c r="C9858" s="18" t="inlineStr">
        <is>
          <t>2014-11-06</t>
        </is>
      </c>
      <c r="D9858" s="1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19" t="n">
        <v>43.68</v>
      </c>
      <c r="S9858" s="20" t="n">
        <v>6</v>
      </c>
      <c r="T9858" s="21" t="n">
        <v>0</v>
      </c>
      <c r="U9858" s="19" t="n">
        <v>20.9664</v>
      </c>
      <c r="V9858" t="n">
        <v>5</v>
      </c>
      <c r="W9858" t="n">
        <v>2014</v>
      </c>
      <c r="X9858" t="inlineStr">
        <is>
          <t>2014Q4</t>
        </is>
      </c>
      <c r="Y9858" t="inlineStr">
        <is>
          <t>2014-11</t>
        </is>
      </c>
      <c r="Z9858" t="inlineStr">
        <is>
          <t>0% (No Discount)</t>
        </is>
      </c>
      <c r="AA9858" t="b">
        <v>1</v>
      </c>
      <c r="AB9858" t="b">
        <v>0</v>
      </c>
      <c r="AC9858" s="19" t="n">
        <v>7.28</v>
      </c>
      <c r="AD9858" s="21" t="n">
        <v>0.48</v>
      </c>
    </row>
    <row r="9859" ht="18" customHeight="1">
      <c r="A9859" t="n">
        <v>9858</v>
      </c>
      <c r="B9859" t="inlineStr">
        <is>
          <t>CA-2015-164301</t>
        </is>
      </c>
      <c r="C9859" s="18" t="inlineStr">
        <is>
          <t>2015-03-26</t>
        </is>
      </c>
      <c r="D9859" s="18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19" t="n">
        <v>3393.68</v>
      </c>
      <c r="S9859" s="20" t="n">
        <v>8</v>
      </c>
      <c r="T9859" s="21" t="n">
        <v>0</v>
      </c>
      <c r="U9859" s="19" t="n">
        <v>610.8624</v>
      </c>
      <c r="V9859" t="n">
        <v>4</v>
      </c>
      <c r="W9859" t="n">
        <v>2015</v>
      </c>
      <c r="X9859" t="inlineStr">
        <is>
          <t>2015Q1</t>
        </is>
      </c>
      <c r="Y9859" t="inlineStr">
        <is>
          <t>2015-03</t>
        </is>
      </c>
      <c r="Z9859" t="inlineStr">
        <is>
          <t>0% (No Discount)</t>
        </is>
      </c>
      <c r="AA9859" t="b">
        <v>1</v>
      </c>
      <c r="AB9859" t="b">
        <v>0</v>
      </c>
      <c r="AC9859" s="19" t="n">
        <v>424.21</v>
      </c>
      <c r="AD9859" s="21" t="n">
        <v>0.18</v>
      </c>
    </row>
    <row r="9860" ht="18" customHeight="1">
      <c r="A9860" t="n">
        <v>9859</v>
      </c>
      <c r="B9860" t="inlineStr">
        <is>
          <t>CA-2017-113278</t>
        </is>
      </c>
      <c r="C9860" s="18" t="inlineStr">
        <is>
          <t>2017-01-14</t>
        </is>
      </c>
      <c r="D9860" s="18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19" t="n">
        <v>67.40000000000001</v>
      </c>
      <c r="S9860" s="20" t="n">
        <v>5</v>
      </c>
      <c r="T9860" s="21" t="n">
        <v>0</v>
      </c>
      <c r="U9860" s="19" t="n">
        <v>17.524</v>
      </c>
      <c r="V9860" t="n">
        <v>6</v>
      </c>
      <c r="W9860" t="n">
        <v>2017</v>
      </c>
      <c r="X9860" t="inlineStr">
        <is>
          <t>2017Q1</t>
        </is>
      </c>
      <c r="Y9860" t="inlineStr">
        <is>
          <t>2017-01</t>
        </is>
      </c>
      <c r="Z9860" t="inlineStr">
        <is>
          <t>0% (No Discount)</t>
        </is>
      </c>
      <c r="AA9860" t="b">
        <v>1</v>
      </c>
      <c r="AB9860" t="b">
        <v>0</v>
      </c>
      <c r="AC9860" s="19" t="n">
        <v>13.48</v>
      </c>
      <c r="AD9860" s="21" t="n">
        <v>0.26</v>
      </c>
    </row>
    <row r="9861" ht="18" customHeight="1">
      <c r="A9861" t="n">
        <v>9860</v>
      </c>
      <c r="B9861" t="inlineStr">
        <is>
          <t>CA-2017-113278</t>
        </is>
      </c>
      <c r="C9861" s="18" t="inlineStr">
        <is>
          <t>2017-01-14</t>
        </is>
      </c>
      <c r="D9861" s="18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19" t="n">
        <v>2.52</v>
      </c>
      <c r="S9861" s="20" t="n">
        <v>2</v>
      </c>
      <c r="T9861" s="21" t="n">
        <v>0</v>
      </c>
      <c r="U9861" s="19" t="n">
        <v>0.1008</v>
      </c>
      <c r="V9861" t="n">
        <v>6</v>
      </c>
      <c r="W9861" t="n">
        <v>2017</v>
      </c>
      <c r="X9861" t="inlineStr">
        <is>
          <t>2017Q1</t>
        </is>
      </c>
      <c r="Y9861" t="inlineStr">
        <is>
          <t>2017-01</t>
        </is>
      </c>
      <c r="Z9861" t="inlineStr">
        <is>
          <t>0% (No Discount)</t>
        </is>
      </c>
      <c r="AA9861" t="b">
        <v>1</v>
      </c>
      <c r="AB9861" t="b">
        <v>0</v>
      </c>
      <c r="AC9861" s="19" t="n">
        <v>1.26</v>
      </c>
      <c r="AD9861" s="21" t="n">
        <v>0.04</v>
      </c>
    </row>
    <row r="9862" ht="18" customHeight="1">
      <c r="A9862" t="n">
        <v>9861</v>
      </c>
      <c r="B9862" t="inlineStr">
        <is>
          <t>CA-2017-113278</t>
        </is>
      </c>
      <c r="C9862" s="18" t="inlineStr">
        <is>
          <t>2017-01-14</t>
        </is>
      </c>
      <c r="D9862" s="18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19" t="n">
        <v>67.8</v>
      </c>
      <c r="S9862" s="20" t="n">
        <v>4</v>
      </c>
      <c r="T9862" s="21" t="n">
        <v>0</v>
      </c>
      <c r="U9862" s="19" t="n">
        <v>1.356</v>
      </c>
      <c r="V9862" t="n">
        <v>6</v>
      </c>
      <c r="W9862" t="n">
        <v>2017</v>
      </c>
      <c r="X9862" t="inlineStr">
        <is>
          <t>2017Q1</t>
        </is>
      </c>
      <c r="Y9862" t="inlineStr">
        <is>
          <t>2017-01</t>
        </is>
      </c>
      <c r="Z9862" t="inlineStr">
        <is>
          <t>0% (No Discount)</t>
        </is>
      </c>
      <c r="AA9862" t="b">
        <v>1</v>
      </c>
      <c r="AB9862" t="b">
        <v>0</v>
      </c>
      <c r="AC9862" s="19" t="n">
        <v>16.95</v>
      </c>
      <c r="AD9862" s="21" t="n">
        <v>0.02</v>
      </c>
    </row>
    <row r="9863" ht="18" customHeight="1">
      <c r="A9863" t="n">
        <v>9862</v>
      </c>
      <c r="B9863" t="inlineStr">
        <is>
          <t>CA-2017-113278</t>
        </is>
      </c>
      <c r="C9863" s="18" t="inlineStr">
        <is>
          <t>2017-01-14</t>
        </is>
      </c>
      <c r="D9863" s="18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19" t="n">
        <v>18.76</v>
      </c>
      <c r="S9863" s="20" t="n">
        <v>2</v>
      </c>
      <c r="T9863" s="21" t="n">
        <v>0</v>
      </c>
      <c r="U9863" s="19" t="n">
        <v>5.2528</v>
      </c>
      <c r="V9863" t="n">
        <v>6</v>
      </c>
      <c r="W9863" t="n">
        <v>2017</v>
      </c>
      <c r="X9863" t="inlineStr">
        <is>
          <t>2017Q1</t>
        </is>
      </c>
      <c r="Y9863" t="inlineStr">
        <is>
          <t>2017-01</t>
        </is>
      </c>
      <c r="Z9863" t="inlineStr">
        <is>
          <t>0% (No Discount)</t>
        </is>
      </c>
      <c r="AA9863" t="b">
        <v>1</v>
      </c>
      <c r="AB9863" t="b">
        <v>0</v>
      </c>
      <c r="AC9863" s="19" t="n">
        <v>9.380000000000001</v>
      </c>
      <c r="AD9863" s="21" t="n">
        <v>0.28</v>
      </c>
    </row>
    <row r="9864" ht="18" customHeight="1">
      <c r="A9864" t="n">
        <v>9863</v>
      </c>
      <c r="B9864" t="inlineStr">
        <is>
          <t>CA-2017-113278</t>
        </is>
      </c>
      <c r="C9864" s="18" t="inlineStr">
        <is>
          <t>2017-01-14</t>
        </is>
      </c>
      <c r="D9864" s="18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19" t="n">
        <v>12.12</v>
      </c>
      <c r="S9864" s="20" t="n">
        <v>4</v>
      </c>
      <c r="T9864" s="21" t="n">
        <v>0</v>
      </c>
      <c r="U9864" s="19" t="n">
        <v>2.5452</v>
      </c>
      <c r="V9864" t="n">
        <v>6</v>
      </c>
      <c r="W9864" t="n">
        <v>2017</v>
      </c>
      <c r="X9864" t="inlineStr">
        <is>
          <t>2017Q1</t>
        </is>
      </c>
      <c r="Y9864" t="inlineStr">
        <is>
          <t>2017-01</t>
        </is>
      </c>
      <c r="Z9864" t="inlineStr">
        <is>
          <t>0% (No Discount)</t>
        </is>
      </c>
      <c r="AA9864" t="b">
        <v>1</v>
      </c>
      <c r="AB9864" t="b">
        <v>0</v>
      </c>
      <c r="AC9864" s="19" t="n">
        <v>3.03</v>
      </c>
      <c r="AD9864" s="21" t="n">
        <v>0.21</v>
      </c>
    </row>
    <row r="9865" ht="18" customHeight="1">
      <c r="A9865" t="n">
        <v>9864</v>
      </c>
      <c r="B9865" t="inlineStr">
        <is>
          <t>CA-2017-113278</t>
        </is>
      </c>
      <c r="C9865" s="18" t="inlineStr">
        <is>
          <t>2017-01-14</t>
        </is>
      </c>
      <c r="D9865" s="18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19" t="n">
        <v>11.34</v>
      </c>
      <c r="S9865" s="20" t="n">
        <v>1</v>
      </c>
      <c r="T9865" s="21" t="n">
        <v>0</v>
      </c>
      <c r="U9865" s="19" t="n">
        <v>5.5566</v>
      </c>
      <c r="V9865" t="n">
        <v>6</v>
      </c>
      <c r="W9865" t="n">
        <v>2017</v>
      </c>
      <c r="X9865" t="inlineStr">
        <is>
          <t>2017Q1</t>
        </is>
      </c>
      <c r="Y9865" t="inlineStr">
        <is>
          <t>2017-01</t>
        </is>
      </c>
      <c r="Z9865" t="inlineStr">
        <is>
          <t>0% (No Discount)</t>
        </is>
      </c>
      <c r="AA9865" t="b">
        <v>1</v>
      </c>
      <c r="AB9865" t="b">
        <v>0</v>
      </c>
      <c r="AC9865" s="19" t="n">
        <v>11.34</v>
      </c>
      <c r="AD9865" s="21" t="n">
        <v>0.49</v>
      </c>
    </row>
    <row r="9866" ht="18" customHeight="1">
      <c r="A9866" t="n">
        <v>9865</v>
      </c>
      <c r="B9866" t="inlineStr">
        <is>
          <t>CA-2017-113278</t>
        </is>
      </c>
      <c r="C9866" s="18" t="inlineStr">
        <is>
          <t>2017-01-14</t>
        </is>
      </c>
      <c r="D9866" s="18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19" t="n">
        <v>159.8</v>
      </c>
      <c r="S9866" s="20" t="n">
        <v>4</v>
      </c>
      <c r="T9866" s="21" t="n">
        <v>0</v>
      </c>
      <c r="U9866" s="19" t="n">
        <v>70.312</v>
      </c>
      <c r="V9866" t="n">
        <v>6</v>
      </c>
      <c r="W9866" t="n">
        <v>2017</v>
      </c>
      <c r="X9866" t="inlineStr">
        <is>
          <t>2017Q1</t>
        </is>
      </c>
      <c r="Y9866" t="inlineStr">
        <is>
          <t>2017-01</t>
        </is>
      </c>
      <c r="Z9866" t="inlineStr">
        <is>
          <t>0% (No Discount)</t>
        </is>
      </c>
      <c r="AA9866" t="b">
        <v>1</v>
      </c>
      <c r="AB9866" t="b">
        <v>0</v>
      </c>
      <c r="AC9866" s="19" t="n">
        <v>39.95</v>
      </c>
      <c r="AD9866" s="21" t="n">
        <v>0.44</v>
      </c>
    </row>
    <row r="9867" ht="18" customHeight="1">
      <c r="A9867" t="n">
        <v>9866</v>
      </c>
      <c r="B9867" t="inlineStr">
        <is>
          <t>CA-2017-113278</t>
        </is>
      </c>
      <c r="C9867" s="18" t="inlineStr">
        <is>
          <t>2017-01-14</t>
        </is>
      </c>
      <c r="D9867" s="18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19" t="n">
        <v>18.96</v>
      </c>
      <c r="S9867" s="20" t="n">
        <v>2</v>
      </c>
      <c r="T9867" s="21" t="n">
        <v>0</v>
      </c>
      <c r="U9867" s="19" t="n">
        <v>8.532</v>
      </c>
      <c r="V9867" t="n">
        <v>6</v>
      </c>
      <c r="W9867" t="n">
        <v>2017</v>
      </c>
      <c r="X9867" t="inlineStr">
        <is>
          <t>2017Q1</t>
        </is>
      </c>
      <c r="Y9867" t="inlineStr">
        <is>
          <t>2017-01</t>
        </is>
      </c>
      <c r="Z9867" t="inlineStr">
        <is>
          <t>0% (No Discount)</t>
        </is>
      </c>
      <c r="AA9867" t="b">
        <v>1</v>
      </c>
      <c r="AB9867" t="b">
        <v>0</v>
      </c>
      <c r="AC9867" s="19" t="n">
        <v>9.48</v>
      </c>
      <c r="AD9867" s="21" t="n">
        <v>0.45</v>
      </c>
    </row>
    <row r="9868" ht="18" customHeight="1">
      <c r="A9868" t="n">
        <v>9867</v>
      </c>
      <c r="B9868" t="inlineStr">
        <is>
          <t>US-2015-116981</t>
        </is>
      </c>
      <c r="C9868" s="18" t="inlineStr">
        <is>
          <t>2015-03-26</t>
        </is>
      </c>
      <c r="D9868" s="1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19" t="n">
        <v>1085.42</v>
      </c>
      <c r="S9868" s="20" t="n">
        <v>7</v>
      </c>
      <c r="T9868" s="21" t="n">
        <v>0</v>
      </c>
      <c r="U9868" s="19" t="n">
        <v>282.2092</v>
      </c>
      <c r="V9868" t="n">
        <v>2</v>
      </c>
      <c r="W9868" t="n">
        <v>2015</v>
      </c>
      <c r="X9868" t="inlineStr">
        <is>
          <t>2015Q1</t>
        </is>
      </c>
      <c r="Y9868" t="inlineStr">
        <is>
          <t>2015-03</t>
        </is>
      </c>
      <c r="Z9868" t="inlineStr">
        <is>
          <t>0% (No Discount)</t>
        </is>
      </c>
      <c r="AA9868" t="b">
        <v>1</v>
      </c>
      <c r="AB9868" t="b">
        <v>0</v>
      </c>
      <c r="AC9868" s="19" t="n">
        <v>155.06</v>
      </c>
      <c r="AD9868" s="21" t="n">
        <v>0.26</v>
      </c>
    </row>
    <row r="9869" ht="18" customHeight="1">
      <c r="A9869" t="n">
        <v>9868</v>
      </c>
      <c r="B9869" t="inlineStr">
        <is>
          <t>US-2015-116981</t>
        </is>
      </c>
      <c r="C9869" s="18" t="inlineStr">
        <is>
          <t>2015-03-26</t>
        </is>
      </c>
      <c r="D9869" s="18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19" t="n">
        <v>13.11</v>
      </c>
      <c r="S9869" s="20" t="n">
        <v>3</v>
      </c>
      <c r="T9869" s="21" t="n">
        <v>0</v>
      </c>
      <c r="U9869" s="19" t="n">
        <v>3.4086</v>
      </c>
      <c r="V9869" t="n">
        <v>2</v>
      </c>
      <c r="W9869" t="n">
        <v>2015</v>
      </c>
      <c r="X9869" t="inlineStr">
        <is>
          <t>2015Q1</t>
        </is>
      </c>
      <c r="Y9869" t="inlineStr">
        <is>
          <t>2015-03</t>
        </is>
      </c>
      <c r="Z9869" t="inlineStr">
        <is>
          <t>0% (No Discount)</t>
        </is>
      </c>
      <c r="AA9869" t="b">
        <v>1</v>
      </c>
      <c r="AB9869" t="b">
        <v>0</v>
      </c>
      <c r="AC9869" s="19" t="n">
        <v>4.37</v>
      </c>
      <c r="AD9869" s="21" t="n">
        <v>0.26</v>
      </c>
    </row>
    <row r="9870" ht="18" customHeight="1">
      <c r="A9870" t="n">
        <v>9869</v>
      </c>
      <c r="B9870" t="inlineStr">
        <is>
          <t>CA-2014-114195</t>
        </is>
      </c>
      <c r="C9870" s="18" t="inlineStr">
        <is>
          <t>2014-11-01</t>
        </is>
      </c>
      <c r="D9870" s="18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19" t="n">
        <v>68.70399999999999</v>
      </c>
      <c r="S9870" s="20" t="n">
        <v>2</v>
      </c>
      <c r="T9870" s="21" t="n">
        <v>0.2</v>
      </c>
      <c r="U9870" s="19" t="n">
        <v>16.3172</v>
      </c>
      <c r="V9870" t="n">
        <v>2</v>
      </c>
      <c r="W9870" t="n">
        <v>2014</v>
      </c>
      <c r="X9870" t="inlineStr">
        <is>
          <t>2014Q4</t>
        </is>
      </c>
      <c r="Y9870" t="inlineStr">
        <is>
          <t>2014-11</t>
        </is>
      </c>
      <c r="Z9870" t="inlineStr">
        <is>
          <t>10.1% - 20%</t>
        </is>
      </c>
      <c r="AA9870" t="b">
        <v>1</v>
      </c>
      <c r="AB9870" t="b">
        <v>0</v>
      </c>
      <c r="AC9870" s="19" t="n">
        <v>42.94</v>
      </c>
      <c r="AD9870" s="21" t="n">
        <v>0.2375</v>
      </c>
    </row>
    <row r="9871" ht="18" customHeight="1">
      <c r="A9871" t="n">
        <v>9870</v>
      </c>
      <c r="B9871" t="inlineStr">
        <is>
          <t>CA-2014-114195</t>
        </is>
      </c>
      <c r="C9871" s="18" t="inlineStr">
        <is>
          <t>2014-11-01</t>
        </is>
      </c>
      <c r="D9871" s="18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19" t="n">
        <v>3.132</v>
      </c>
      <c r="S9871" s="20" t="n">
        <v>2</v>
      </c>
      <c r="T9871" s="21" t="n">
        <v>0.7</v>
      </c>
      <c r="U9871" s="19" t="n">
        <v>-2.61</v>
      </c>
      <c r="V9871" t="n">
        <v>2</v>
      </c>
      <c r="W9871" t="n">
        <v>2014</v>
      </c>
      <c r="X9871" t="inlineStr">
        <is>
          <t>2014Q4</t>
        </is>
      </c>
      <c r="Y9871" t="inlineStr">
        <is>
          <t>2014-11</t>
        </is>
      </c>
      <c r="Z9871" t="inlineStr">
        <is>
          <t>&gt; 50% (Deep Discount)</t>
        </is>
      </c>
      <c r="AA9871" t="b">
        <v>0</v>
      </c>
      <c r="AB9871" t="b">
        <v>1</v>
      </c>
      <c r="AC9871" s="19" t="n">
        <v>5.22</v>
      </c>
      <c r="AD9871" s="21" t="n">
        <v>-0.8333</v>
      </c>
    </row>
    <row r="9872" ht="18" customHeight="1">
      <c r="A9872" t="n">
        <v>9871</v>
      </c>
      <c r="B9872" t="inlineStr">
        <is>
          <t>CA-2014-114195</t>
        </is>
      </c>
      <c r="C9872" s="18" t="inlineStr">
        <is>
          <t>2014-11-01</t>
        </is>
      </c>
      <c r="D9872" s="18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19" t="n">
        <v>22.428</v>
      </c>
      <c r="S9872" s="20" t="n">
        <v>3</v>
      </c>
      <c r="T9872" s="21" t="n">
        <v>0.7</v>
      </c>
      <c r="U9872" s="19" t="n">
        <v>-17.9424</v>
      </c>
      <c r="V9872" t="n">
        <v>2</v>
      </c>
      <c r="W9872" t="n">
        <v>2014</v>
      </c>
      <c r="X9872" t="inlineStr">
        <is>
          <t>2014Q4</t>
        </is>
      </c>
      <c r="Y9872" t="inlineStr">
        <is>
          <t>2014-11</t>
        </is>
      </c>
      <c r="Z9872" t="inlineStr">
        <is>
          <t>&gt; 50% (Deep Discount)</t>
        </is>
      </c>
      <c r="AA9872" t="b">
        <v>0</v>
      </c>
      <c r="AB9872" t="b">
        <v>1</v>
      </c>
      <c r="AC9872" s="19" t="n">
        <v>24.92</v>
      </c>
      <c r="AD9872" s="21" t="n">
        <v>-0.8</v>
      </c>
    </row>
    <row r="9873" ht="18" customHeight="1">
      <c r="A9873" t="n">
        <v>9872</v>
      </c>
      <c r="B9873" t="inlineStr">
        <is>
          <t>CA-2017-146269</t>
        </is>
      </c>
      <c r="C9873" s="18" t="inlineStr">
        <is>
          <t>2017-10-06</t>
        </is>
      </c>
      <c r="D9873" s="18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19" t="n">
        <v>290.336</v>
      </c>
      <c r="S9873" s="20" t="n">
        <v>2</v>
      </c>
      <c r="T9873" s="21" t="n">
        <v>0.2</v>
      </c>
      <c r="U9873" s="19" t="n">
        <v>32.6628</v>
      </c>
      <c r="V9873" t="n">
        <v>0</v>
      </c>
      <c r="W9873" t="n">
        <v>2017</v>
      </c>
      <c r="X9873" t="inlineStr">
        <is>
          <t>2017Q4</t>
        </is>
      </c>
      <c r="Y9873" t="inlineStr">
        <is>
          <t>2017-10</t>
        </is>
      </c>
      <c r="Z9873" t="inlineStr">
        <is>
          <t>10.1% - 20%</t>
        </is>
      </c>
      <c r="AA9873" t="b">
        <v>1</v>
      </c>
      <c r="AB9873" t="b">
        <v>0</v>
      </c>
      <c r="AC9873" s="19" t="n">
        <v>181.46</v>
      </c>
      <c r="AD9873" s="21" t="n">
        <v>0.1125</v>
      </c>
    </row>
    <row r="9874" ht="18" customHeight="1">
      <c r="A9874" t="n">
        <v>9873</v>
      </c>
      <c r="B9874" t="inlineStr">
        <is>
          <t>CA-2017-146269</t>
        </is>
      </c>
      <c r="C9874" s="18" t="inlineStr">
        <is>
          <t>2017-10-06</t>
        </is>
      </c>
      <c r="D9874" s="18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19" t="n">
        <v>19.152</v>
      </c>
      <c r="S9874" s="20" t="n">
        <v>2</v>
      </c>
      <c r="T9874" s="21" t="n">
        <v>0.2</v>
      </c>
      <c r="U9874" s="19" t="n">
        <v>1.197</v>
      </c>
      <c r="V9874" t="n">
        <v>0</v>
      </c>
      <c r="W9874" t="n">
        <v>2017</v>
      </c>
      <c r="X9874" t="inlineStr">
        <is>
          <t>2017Q4</t>
        </is>
      </c>
      <c r="Y9874" t="inlineStr">
        <is>
          <t>2017-10</t>
        </is>
      </c>
      <c r="Z9874" t="inlineStr">
        <is>
          <t>10.1% - 20%</t>
        </is>
      </c>
      <c r="AA9874" t="b">
        <v>1</v>
      </c>
      <c r="AB9874" t="b">
        <v>0</v>
      </c>
      <c r="AC9874" s="19" t="n">
        <v>11.97</v>
      </c>
      <c r="AD9874" s="21" t="n">
        <v>0.0625</v>
      </c>
    </row>
    <row r="9875" ht="18" customHeight="1">
      <c r="A9875" t="n">
        <v>9874</v>
      </c>
      <c r="B9875" t="inlineStr">
        <is>
          <t>CA-2016-100587</t>
        </is>
      </c>
      <c r="C9875" s="18" t="inlineStr">
        <is>
          <t>2016-12-10</t>
        </is>
      </c>
      <c r="D9875" s="18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19" t="n">
        <v>6.48</v>
      </c>
      <c r="S9875" s="20" t="n">
        <v>1</v>
      </c>
      <c r="T9875" s="21" t="n">
        <v>0</v>
      </c>
      <c r="U9875" s="19" t="n">
        <v>3.1104</v>
      </c>
      <c r="V9875" t="n">
        <v>4</v>
      </c>
      <c r="W9875" t="n">
        <v>2016</v>
      </c>
      <c r="X9875" t="inlineStr">
        <is>
          <t>2016Q4</t>
        </is>
      </c>
      <c r="Y9875" t="inlineStr">
        <is>
          <t>2016-12</t>
        </is>
      </c>
      <c r="Z9875" t="inlineStr">
        <is>
          <t>0% (No Discount)</t>
        </is>
      </c>
      <c r="AA9875" t="b">
        <v>1</v>
      </c>
      <c r="AB9875" t="b">
        <v>0</v>
      </c>
      <c r="AC9875" s="19" t="n">
        <v>6.48</v>
      </c>
      <c r="AD9875" s="21" t="n">
        <v>0.48</v>
      </c>
    </row>
    <row r="9876" ht="18" customHeight="1">
      <c r="A9876" t="n">
        <v>9875</v>
      </c>
      <c r="B9876" t="inlineStr">
        <is>
          <t>CA-2016-166653</t>
        </is>
      </c>
      <c r="C9876" s="18" t="inlineStr">
        <is>
          <t>2016-09-22</t>
        </is>
      </c>
      <c r="D9876" s="18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19" t="n">
        <v>63.968</v>
      </c>
      <c r="S9876" s="20" t="n">
        <v>2</v>
      </c>
      <c r="T9876" s="21" t="n">
        <v>0.2</v>
      </c>
      <c r="U9876" s="19" t="n">
        <v>19.99</v>
      </c>
      <c r="V9876" t="n">
        <v>2</v>
      </c>
      <c r="W9876" t="n">
        <v>2016</v>
      </c>
      <c r="X9876" t="inlineStr">
        <is>
          <t>2016Q3</t>
        </is>
      </c>
      <c r="Y9876" t="inlineStr">
        <is>
          <t>2016-09</t>
        </is>
      </c>
      <c r="Z9876" t="inlineStr">
        <is>
          <t>10.1% - 20%</t>
        </is>
      </c>
      <c r="AA9876" t="b">
        <v>1</v>
      </c>
      <c r="AB9876" t="b">
        <v>0</v>
      </c>
      <c r="AC9876" s="19" t="n">
        <v>39.98</v>
      </c>
      <c r="AD9876" s="21" t="n">
        <v>0.3125</v>
      </c>
    </row>
    <row r="9877" ht="18" customHeight="1">
      <c r="A9877" t="n">
        <v>9876</v>
      </c>
      <c r="B9877" t="inlineStr">
        <is>
          <t>CA-2015-130855</t>
        </is>
      </c>
      <c r="C9877" s="18" t="inlineStr">
        <is>
          <t>2015-12-29</t>
        </is>
      </c>
      <c r="D9877" s="18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19" t="n">
        <v>6.36</v>
      </c>
      <c r="S9877" s="20" t="n">
        <v>2</v>
      </c>
      <c r="T9877" s="21" t="n">
        <v>0</v>
      </c>
      <c r="U9877" s="19" t="n">
        <v>0.0636</v>
      </c>
      <c r="V9877" t="n">
        <v>7</v>
      </c>
      <c r="W9877" t="n">
        <v>2015</v>
      </c>
      <c r="X9877" t="inlineStr">
        <is>
          <t>2015Q4</t>
        </is>
      </c>
      <c r="Y9877" t="inlineStr">
        <is>
          <t>2015-12</t>
        </is>
      </c>
      <c r="Z9877" t="inlineStr">
        <is>
          <t>0% (No Discount)</t>
        </is>
      </c>
      <c r="AA9877" t="b">
        <v>1</v>
      </c>
      <c r="AB9877" t="b">
        <v>0</v>
      </c>
      <c r="AC9877" s="19" t="n">
        <v>3.18</v>
      </c>
      <c r="AD9877" s="21" t="n">
        <v>0.01</v>
      </c>
    </row>
    <row r="9878" ht="18" customHeight="1">
      <c r="A9878" t="n">
        <v>9877</v>
      </c>
      <c r="B9878" t="inlineStr">
        <is>
          <t>US-2017-166324</t>
        </is>
      </c>
      <c r="C9878" s="18" t="inlineStr">
        <is>
          <t>2017-04-20</t>
        </is>
      </c>
      <c r="D9878" s="1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19" t="n">
        <v>848.544</v>
      </c>
      <c r="S9878" s="20" t="n">
        <v>4</v>
      </c>
      <c r="T9878" s="21" t="n">
        <v>0.2</v>
      </c>
      <c r="U9878" s="19" t="n">
        <v>-21.2136</v>
      </c>
      <c r="V9878" t="n">
        <v>1</v>
      </c>
      <c r="W9878" t="n">
        <v>2017</v>
      </c>
      <c r="X9878" t="inlineStr">
        <is>
          <t>2017Q2</t>
        </is>
      </c>
      <c r="Y9878" t="inlineStr">
        <is>
          <t>2017-04</t>
        </is>
      </c>
      <c r="Z9878" t="inlineStr">
        <is>
          <t>10.1% - 20%</t>
        </is>
      </c>
      <c r="AA9878" t="b">
        <v>0</v>
      </c>
      <c r="AB9878" t="b">
        <v>1</v>
      </c>
      <c r="AC9878" s="19" t="n">
        <v>265.17</v>
      </c>
      <c r="AD9878" s="21" t="n">
        <v>-0.025</v>
      </c>
    </row>
    <row r="9879" ht="18" customHeight="1">
      <c r="A9879" t="n">
        <v>9878</v>
      </c>
      <c r="B9879" t="inlineStr">
        <is>
          <t>US-2017-166324</t>
        </is>
      </c>
      <c r="C9879" s="18" t="inlineStr">
        <is>
          <t>2017-04-20</t>
        </is>
      </c>
      <c r="D9879" s="18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19" t="n">
        <v>8.699999999999999</v>
      </c>
      <c r="S9879" s="20" t="n">
        <v>5</v>
      </c>
      <c r="T9879" s="21" t="n">
        <v>0.7</v>
      </c>
      <c r="U9879" s="19" t="n">
        <v>-6.38</v>
      </c>
      <c r="V9879" t="n">
        <v>1</v>
      </c>
      <c r="W9879" t="n">
        <v>2017</v>
      </c>
      <c r="X9879" t="inlineStr">
        <is>
          <t>2017Q2</t>
        </is>
      </c>
      <c r="Y9879" t="inlineStr">
        <is>
          <t>2017-04</t>
        </is>
      </c>
      <c r="Z9879" t="inlineStr">
        <is>
          <t>&gt; 50% (Deep Discount)</t>
        </is>
      </c>
      <c r="AA9879" t="b">
        <v>0</v>
      </c>
      <c r="AB9879" t="b">
        <v>1</v>
      </c>
      <c r="AC9879" s="19" t="n">
        <v>5.8</v>
      </c>
      <c r="AD9879" s="21" t="n">
        <v>-0.7333</v>
      </c>
    </row>
    <row r="9880" ht="18" customHeight="1">
      <c r="A9880" t="n">
        <v>9879</v>
      </c>
      <c r="B9880" t="inlineStr">
        <is>
          <t>US-2017-166324</t>
        </is>
      </c>
      <c r="C9880" s="18" t="inlineStr">
        <is>
          <t>2017-04-20</t>
        </is>
      </c>
      <c r="D9880" s="18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19" t="n">
        <v>122.382</v>
      </c>
      <c r="S9880" s="20" t="n">
        <v>3</v>
      </c>
      <c r="T9880" s="21" t="n">
        <v>0.4</v>
      </c>
      <c r="U9880" s="19" t="n">
        <v>-24.4764</v>
      </c>
      <c r="V9880" t="n">
        <v>1</v>
      </c>
      <c r="W9880" t="n">
        <v>2017</v>
      </c>
      <c r="X9880" t="inlineStr">
        <is>
          <t>2017Q2</t>
        </is>
      </c>
      <c r="Y9880" t="inlineStr">
        <is>
          <t>2017-04</t>
        </is>
      </c>
      <c r="Z9880" t="inlineStr">
        <is>
          <t>30.1% - 50%</t>
        </is>
      </c>
      <c r="AA9880" t="b">
        <v>0</v>
      </c>
      <c r="AB9880" t="b">
        <v>1</v>
      </c>
      <c r="AC9880" s="19" t="n">
        <v>67.98999999999999</v>
      </c>
      <c r="AD9880" s="21" t="n">
        <v>-0.2</v>
      </c>
    </row>
    <row r="9881" ht="18" customHeight="1">
      <c r="A9881" t="n">
        <v>9880</v>
      </c>
      <c r="B9881" t="inlineStr">
        <is>
          <t>CA-2016-122581</t>
        </is>
      </c>
      <c r="C9881" s="18" t="inlineStr">
        <is>
          <t>2016-08-21</t>
        </is>
      </c>
      <c r="D9881" s="18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19" t="n">
        <v>573.174</v>
      </c>
      <c r="S9881" s="20" t="n">
        <v>7</v>
      </c>
      <c r="T9881" s="21" t="n">
        <v>0.1</v>
      </c>
      <c r="U9881" s="19" t="n">
        <v>63.686</v>
      </c>
      <c r="V9881" t="n">
        <v>4</v>
      </c>
      <c r="W9881" t="n">
        <v>2016</v>
      </c>
      <c r="X9881" t="inlineStr">
        <is>
          <t>2016Q3</t>
        </is>
      </c>
      <c r="Y9881" t="inlineStr">
        <is>
          <t>2016-08</t>
        </is>
      </c>
      <c r="Z9881" t="inlineStr">
        <is>
          <t>0.1% - 10%</t>
        </is>
      </c>
      <c r="AA9881" t="b">
        <v>1</v>
      </c>
      <c r="AB9881" t="b">
        <v>0</v>
      </c>
      <c r="AC9881" s="19" t="n">
        <v>90.98</v>
      </c>
      <c r="AD9881" s="21" t="n">
        <v>0.1111</v>
      </c>
    </row>
    <row r="9882" ht="18" customHeight="1">
      <c r="A9882" t="n">
        <v>9881</v>
      </c>
      <c r="B9882" t="inlineStr">
        <is>
          <t>CA-2015-104297</t>
        </is>
      </c>
      <c r="C9882" s="18" t="inlineStr">
        <is>
          <t>2015-05-29</t>
        </is>
      </c>
      <c r="D9882" s="18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19" t="n">
        <v>85.056</v>
      </c>
      <c r="S9882" s="20" t="n">
        <v>3</v>
      </c>
      <c r="T9882" s="21" t="n">
        <v>0.2</v>
      </c>
      <c r="U9882" s="19" t="n">
        <v>28.7064</v>
      </c>
      <c r="V9882" t="n">
        <v>2</v>
      </c>
      <c r="W9882" t="n">
        <v>2015</v>
      </c>
      <c r="X9882" t="inlineStr">
        <is>
          <t>2015Q2</t>
        </is>
      </c>
      <c r="Y9882" t="inlineStr">
        <is>
          <t>2015-05</t>
        </is>
      </c>
      <c r="Z9882" t="inlineStr">
        <is>
          <t>10.1% - 20%</t>
        </is>
      </c>
      <c r="AA9882" t="b">
        <v>1</v>
      </c>
      <c r="AB9882" t="b">
        <v>0</v>
      </c>
      <c r="AC9882" s="19" t="n">
        <v>35.44</v>
      </c>
      <c r="AD9882" s="21" t="n">
        <v>0.3375</v>
      </c>
    </row>
    <row r="9883" ht="18" customHeight="1">
      <c r="A9883" t="n">
        <v>9882</v>
      </c>
      <c r="B9883" t="inlineStr">
        <is>
          <t>CA-2014-153927</t>
        </is>
      </c>
      <c r="C9883" s="18" t="inlineStr">
        <is>
          <t>2014-08-12</t>
        </is>
      </c>
      <c r="D9883" s="18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19" t="n">
        <v>14.04</v>
      </c>
      <c r="S9883" s="20" t="n">
        <v>3</v>
      </c>
      <c r="T9883" s="21" t="n">
        <v>0</v>
      </c>
      <c r="U9883" s="19" t="n">
        <v>6.7392</v>
      </c>
      <c r="V9883" t="n">
        <v>1</v>
      </c>
      <c r="W9883" t="n">
        <v>2014</v>
      </c>
      <c r="X9883" t="inlineStr">
        <is>
          <t>2014Q3</t>
        </is>
      </c>
      <c r="Y9883" t="inlineStr">
        <is>
          <t>2014-08</t>
        </is>
      </c>
      <c r="Z9883" t="inlineStr">
        <is>
          <t>0% (No Discount)</t>
        </is>
      </c>
      <c r="AA9883" t="b">
        <v>1</v>
      </c>
      <c r="AB9883" t="b">
        <v>0</v>
      </c>
      <c r="AC9883" s="19" t="n">
        <v>4.68</v>
      </c>
      <c r="AD9883" s="21" t="n">
        <v>0.48</v>
      </c>
    </row>
    <row r="9884" ht="18" customHeight="1">
      <c r="A9884" t="n">
        <v>9883</v>
      </c>
      <c r="B9884" t="inlineStr">
        <is>
          <t>CA-2014-153927</t>
        </is>
      </c>
      <c r="C9884" s="18" t="inlineStr">
        <is>
          <t>2014-08-12</t>
        </is>
      </c>
      <c r="D9884" s="18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19" t="n">
        <v>272.61</v>
      </c>
      <c r="S9884" s="20" t="n">
        <v>13</v>
      </c>
      <c r="T9884" s="21" t="n">
        <v>0</v>
      </c>
      <c r="U9884" s="19" t="n">
        <v>98.1396</v>
      </c>
      <c r="V9884" t="n">
        <v>1</v>
      </c>
      <c r="W9884" t="n">
        <v>2014</v>
      </c>
      <c r="X9884" t="inlineStr">
        <is>
          <t>2014Q3</t>
        </is>
      </c>
      <c r="Y9884" t="inlineStr">
        <is>
          <t>2014-08</t>
        </is>
      </c>
      <c r="Z9884" t="inlineStr">
        <is>
          <t>0% (No Discount)</t>
        </is>
      </c>
      <c r="AA9884" t="b">
        <v>1</v>
      </c>
      <c r="AB9884" t="b">
        <v>0</v>
      </c>
      <c r="AC9884" s="19" t="n">
        <v>20.97</v>
      </c>
      <c r="AD9884" s="21" t="n">
        <v>0.36</v>
      </c>
    </row>
    <row r="9885" ht="18" customHeight="1">
      <c r="A9885" t="n">
        <v>9884</v>
      </c>
      <c r="B9885" t="inlineStr">
        <is>
          <t>CA-2014-112291</t>
        </is>
      </c>
      <c r="C9885" s="18" t="inlineStr">
        <is>
          <t>2014-04-03</t>
        </is>
      </c>
      <c r="D9885" s="18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19" t="n">
        <v>11.16</v>
      </c>
      <c r="S9885" s="20" t="n">
        <v>2</v>
      </c>
      <c r="T9885" s="21" t="n">
        <v>0</v>
      </c>
      <c r="U9885" s="19" t="n">
        <v>5.58</v>
      </c>
      <c r="V9885" t="n">
        <v>5</v>
      </c>
      <c r="W9885" t="n">
        <v>2014</v>
      </c>
      <c r="X9885" t="inlineStr">
        <is>
          <t>2014Q2</t>
        </is>
      </c>
      <c r="Y9885" t="inlineStr">
        <is>
          <t>2014-04</t>
        </is>
      </c>
      <c r="Z9885" t="inlineStr">
        <is>
          <t>0% (No Discount)</t>
        </is>
      </c>
      <c r="AA9885" t="b">
        <v>1</v>
      </c>
      <c r="AB9885" t="b">
        <v>0</v>
      </c>
      <c r="AC9885" s="19" t="n">
        <v>5.58</v>
      </c>
      <c r="AD9885" s="21" t="n">
        <v>0.5</v>
      </c>
    </row>
    <row r="9886" ht="18" customHeight="1">
      <c r="A9886" t="n">
        <v>9885</v>
      </c>
      <c r="B9886" t="inlineStr">
        <is>
          <t>CA-2014-112291</t>
        </is>
      </c>
      <c r="C9886" s="18" t="inlineStr">
        <is>
          <t>2014-04-03</t>
        </is>
      </c>
      <c r="D9886" s="18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19" t="n">
        <v>62.31</v>
      </c>
      <c r="S9886" s="20" t="n">
        <v>3</v>
      </c>
      <c r="T9886" s="21" t="n">
        <v>0</v>
      </c>
      <c r="U9886" s="19" t="n">
        <v>22.4316</v>
      </c>
      <c r="V9886" t="n">
        <v>5</v>
      </c>
      <c r="W9886" t="n">
        <v>2014</v>
      </c>
      <c r="X9886" t="inlineStr">
        <is>
          <t>2014Q2</t>
        </is>
      </c>
      <c r="Y9886" t="inlineStr">
        <is>
          <t>2014-04</t>
        </is>
      </c>
      <c r="Z9886" t="inlineStr">
        <is>
          <t>0% (No Discount)</t>
        </is>
      </c>
      <c r="AA9886" t="b">
        <v>1</v>
      </c>
      <c r="AB9886" t="b">
        <v>0</v>
      </c>
      <c r="AC9886" s="19" t="n">
        <v>20.77</v>
      </c>
      <c r="AD9886" s="21" t="n">
        <v>0.36</v>
      </c>
    </row>
    <row r="9887" ht="18" customHeight="1">
      <c r="A9887" t="n">
        <v>9886</v>
      </c>
      <c r="B9887" t="inlineStr">
        <is>
          <t>CA-2014-112291</t>
        </is>
      </c>
      <c r="C9887" s="18" t="inlineStr">
        <is>
          <t>2014-04-03</t>
        </is>
      </c>
      <c r="D9887" s="18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19" t="n">
        <v>159.98</v>
      </c>
      <c r="S9887" s="20" t="n">
        <v>2</v>
      </c>
      <c r="T9887" s="21" t="n">
        <v>0</v>
      </c>
      <c r="U9887" s="19" t="n">
        <v>57.5928</v>
      </c>
      <c r="V9887" t="n">
        <v>5</v>
      </c>
      <c r="W9887" t="n">
        <v>2014</v>
      </c>
      <c r="X9887" t="inlineStr">
        <is>
          <t>2014Q2</t>
        </is>
      </c>
      <c r="Y9887" t="inlineStr">
        <is>
          <t>2014-04</t>
        </is>
      </c>
      <c r="Z9887" t="inlineStr">
        <is>
          <t>0% (No Discount)</t>
        </is>
      </c>
      <c r="AA9887" t="b">
        <v>1</v>
      </c>
      <c r="AB9887" t="b">
        <v>0</v>
      </c>
      <c r="AC9887" s="19" t="n">
        <v>79.98999999999999</v>
      </c>
      <c r="AD9887" s="21" t="n">
        <v>0.36</v>
      </c>
    </row>
    <row r="9888" ht="18" customHeight="1">
      <c r="A9888" t="n">
        <v>9887</v>
      </c>
      <c r="B9888" t="inlineStr">
        <is>
          <t>CA-2014-146997</t>
        </is>
      </c>
      <c r="C9888" s="18" t="inlineStr">
        <is>
          <t>2014-01-23</t>
        </is>
      </c>
      <c r="D9888" s="1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19" t="n">
        <v>5.94</v>
      </c>
      <c r="S9888" s="20" t="n">
        <v>3</v>
      </c>
      <c r="T9888" s="21" t="n">
        <v>0</v>
      </c>
      <c r="U9888" s="19" t="n">
        <v>0</v>
      </c>
      <c r="V9888" t="n">
        <v>4</v>
      </c>
      <c r="W9888" t="n">
        <v>2014</v>
      </c>
      <c r="X9888" t="inlineStr">
        <is>
          <t>2014Q1</t>
        </is>
      </c>
      <c r="Y9888" t="inlineStr">
        <is>
          <t>2014-01</t>
        </is>
      </c>
      <c r="Z9888" t="inlineStr">
        <is>
          <t>0% (No Discount)</t>
        </is>
      </c>
      <c r="AA9888" t="b">
        <v>1</v>
      </c>
      <c r="AB9888" t="b">
        <v>0</v>
      </c>
      <c r="AC9888" s="19" t="n">
        <v>1.98</v>
      </c>
      <c r="AD9888" s="21" t="n">
        <v>0</v>
      </c>
    </row>
    <row r="9889" ht="18" customHeight="1">
      <c r="A9889" t="n">
        <v>9888</v>
      </c>
      <c r="B9889" t="inlineStr">
        <is>
          <t>CA-2017-169607</t>
        </is>
      </c>
      <c r="C9889" s="18" t="inlineStr">
        <is>
          <t>2017-10-12</t>
        </is>
      </c>
      <c r="D9889" s="18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19" t="n">
        <v>9.960000000000001</v>
      </c>
      <c r="S9889" s="20" t="n">
        <v>2</v>
      </c>
      <c r="T9889" s="21" t="n">
        <v>0</v>
      </c>
      <c r="U9889" s="19" t="n">
        <v>4.6812</v>
      </c>
      <c r="V9889" t="n">
        <v>3</v>
      </c>
      <c r="W9889" t="n">
        <v>2017</v>
      </c>
      <c r="X9889" t="inlineStr">
        <is>
          <t>2017Q4</t>
        </is>
      </c>
      <c r="Y9889" t="inlineStr">
        <is>
          <t>2017-10</t>
        </is>
      </c>
      <c r="Z9889" t="inlineStr">
        <is>
          <t>0% (No Discount)</t>
        </is>
      </c>
      <c r="AA9889" t="b">
        <v>1</v>
      </c>
      <c r="AB9889" t="b">
        <v>0</v>
      </c>
      <c r="AC9889" s="19" t="n">
        <v>4.98</v>
      </c>
      <c r="AD9889" s="21" t="n">
        <v>0.47</v>
      </c>
    </row>
    <row r="9890" ht="18" customHeight="1">
      <c r="A9890" t="n">
        <v>9889</v>
      </c>
      <c r="B9890" t="inlineStr">
        <is>
          <t>CA-2015-127544</t>
        </is>
      </c>
      <c r="C9890" s="18" t="inlineStr">
        <is>
          <t>2015-08-08</t>
        </is>
      </c>
      <c r="D9890" s="18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19" t="n">
        <v>79.98999999999999</v>
      </c>
      <c r="S9890" s="20" t="n">
        <v>1</v>
      </c>
      <c r="T9890" s="21" t="n">
        <v>0</v>
      </c>
      <c r="U9890" s="19" t="n">
        <v>28.7964</v>
      </c>
      <c r="V9890" t="n">
        <v>4</v>
      </c>
      <c r="W9890" t="n">
        <v>2015</v>
      </c>
      <c r="X9890" t="inlineStr">
        <is>
          <t>2015Q3</t>
        </is>
      </c>
      <c r="Y9890" t="inlineStr">
        <is>
          <t>2015-08</t>
        </is>
      </c>
      <c r="Z9890" t="inlineStr">
        <is>
          <t>0% (No Discount)</t>
        </is>
      </c>
      <c r="AA9890" t="b">
        <v>1</v>
      </c>
      <c r="AB9890" t="b">
        <v>0</v>
      </c>
      <c r="AC9890" s="19" t="n">
        <v>79.98999999999999</v>
      </c>
      <c r="AD9890" s="21" t="n">
        <v>0.36</v>
      </c>
    </row>
    <row r="9891" ht="18" customHeight="1">
      <c r="A9891" t="n">
        <v>9890</v>
      </c>
      <c r="B9891" t="inlineStr">
        <is>
          <t>CA-2017-166499</t>
        </is>
      </c>
      <c r="C9891" s="18" t="inlineStr">
        <is>
          <t>2017-03-19</t>
        </is>
      </c>
      <c r="D9891" s="18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19" t="n">
        <v>8.94</v>
      </c>
      <c r="S9891" s="20" t="n">
        <v>3</v>
      </c>
      <c r="T9891" s="21" t="n">
        <v>0</v>
      </c>
      <c r="U9891" s="19" t="n">
        <v>2.4138</v>
      </c>
      <c r="V9891" t="n">
        <v>1</v>
      </c>
      <c r="W9891" t="n">
        <v>2017</v>
      </c>
      <c r="X9891" t="inlineStr">
        <is>
          <t>2017Q1</t>
        </is>
      </c>
      <c r="Y9891" t="inlineStr">
        <is>
          <t>2017-03</t>
        </is>
      </c>
      <c r="Z9891" t="inlineStr">
        <is>
          <t>0% (No Discount)</t>
        </is>
      </c>
      <c r="AA9891" t="b">
        <v>1</v>
      </c>
      <c r="AB9891" t="b">
        <v>0</v>
      </c>
      <c r="AC9891" s="19" t="n">
        <v>2.98</v>
      </c>
      <c r="AD9891" s="21" t="n">
        <v>0.27</v>
      </c>
    </row>
    <row r="9892" ht="18" customHeight="1">
      <c r="A9892" t="n">
        <v>9891</v>
      </c>
      <c r="B9892" t="inlineStr">
        <is>
          <t>US-2016-115441</t>
        </is>
      </c>
      <c r="C9892" s="18" t="inlineStr">
        <is>
          <t>2016-07-25</t>
        </is>
      </c>
      <c r="D9892" s="18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19" t="n">
        <v>20.62</v>
      </c>
      <c r="S9892" s="20" t="n">
        <v>2</v>
      </c>
      <c r="T9892" s="21" t="n">
        <v>0</v>
      </c>
      <c r="U9892" s="19" t="n">
        <v>9.6914</v>
      </c>
      <c r="V9892" t="n">
        <v>3</v>
      </c>
      <c r="W9892" t="n">
        <v>2016</v>
      </c>
      <c r="X9892" t="inlineStr">
        <is>
          <t>2016Q3</t>
        </is>
      </c>
      <c r="Y9892" t="inlineStr">
        <is>
          <t>2016-07</t>
        </is>
      </c>
      <c r="Z9892" t="inlineStr">
        <is>
          <t>0% (No Discount)</t>
        </is>
      </c>
      <c r="AA9892" t="b">
        <v>1</v>
      </c>
      <c r="AB9892" t="b">
        <v>0</v>
      </c>
      <c r="AC9892" s="19" t="n">
        <v>10.31</v>
      </c>
      <c r="AD9892" s="21" t="n">
        <v>0.47</v>
      </c>
    </row>
    <row r="9893" ht="18" customHeight="1">
      <c r="A9893" t="n">
        <v>9892</v>
      </c>
      <c r="B9893" t="inlineStr">
        <is>
          <t>US-2016-115441</t>
        </is>
      </c>
      <c r="C9893" s="18" t="inlineStr">
        <is>
          <t>2016-07-25</t>
        </is>
      </c>
      <c r="D9893" s="18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19" t="n">
        <v>124.25</v>
      </c>
      <c r="S9893" s="20" t="n">
        <v>7</v>
      </c>
      <c r="T9893" s="21" t="n">
        <v>0</v>
      </c>
      <c r="U9893" s="19" t="n">
        <v>48.4575</v>
      </c>
      <c r="V9893" t="n">
        <v>3</v>
      </c>
      <c r="W9893" t="n">
        <v>2016</v>
      </c>
      <c r="X9893" t="inlineStr">
        <is>
          <t>2016Q3</t>
        </is>
      </c>
      <c r="Y9893" t="inlineStr">
        <is>
          <t>2016-07</t>
        </is>
      </c>
      <c r="Z9893" t="inlineStr">
        <is>
          <t>0% (No Discount)</t>
        </is>
      </c>
      <c r="AA9893" t="b">
        <v>1</v>
      </c>
      <c r="AB9893" t="b">
        <v>0</v>
      </c>
      <c r="AC9893" s="19" t="n">
        <v>17.75</v>
      </c>
      <c r="AD9893" s="21" t="n">
        <v>0.39</v>
      </c>
    </row>
    <row r="9894" ht="18" customHeight="1">
      <c r="A9894" t="n">
        <v>9893</v>
      </c>
      <c r="B9894" t="inlineStr">
        <is>
          <t>US-2016-115441</t>
        </is>
      </c>
      <c r="C9894" s="18" t="inlineStr">
        <is>
          <t>2016-07-25</t>
        </is>
      </c>
      <c r="D9894" s="18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19" t="n">
        <v>297.55</v>
      </c>
      <c r="S9894" s="20" t="n">
        <v>5</v>
      </c>
      <c r="T9894" s="21" t="n">
        <v>0</v>
      </c>
      <c r="U9894" s="19" t="n">
        <v>83.31399999999999</v>
      </c>
      <c r="V9894" t="n">
        <v>3</v>
      </c>
      <c r="W9894" t="n">
        <v>2016</v>
      </c>
      <c r="X9894" t="inlineStr">
        <is>
          <t>2016Q3</t>
        </is>
      </c>
      <c r="Y9894" t="inlineStr">
        <is>
          <t>2016-07</t>
        </is>
      </c>
      <c r="Z9894" t="inlineStr">
        <is>
          <t>0% (No Discount)</t>
        </is>
      </c>
      <c r="AA9894" t="b">
        <v>1</v>
      </c>
      <c r="AB9894" t="b">
        <v>0</v>
      </c>
      <c r="AC9894" s="19" t="n">
        <v>59.51</v>
      </c>
      <c r="AD9894" s="21" t="n">
        <v>0.28</v>
      </c>
    </row>
    <row r="9895" ht="18" customHeight="1">
      <c r="A9895" t="n">
        <v>9894</v>
      </c>
      <c r="B9895" t="inlineStr">
        <is>
          <t>US-2016-115441</t>
        </is>
      </c>
      <c r="C9895" s="18" t="inlineStr">
        <is>
          <t>2016-07-25</t>
        </is>
      </c>
      <c r="D9895" s="18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19" t="n">
        <v>403.56</v>
      </c>
      <c r="S9895" s="20" t="n">
        <v>4</v>
      </c>
      <c r="T9895" s="21" t="n">
        <v>0</v>
      </c>
      <c r="U9895" s="19" t="n">
        <v>96.8544</v>
      </c>
      <c r="V9895" t="n">
        <v>3</v>
      </c>
      <c r="W9895" t="n">
        <v>2016</v>
      </c>
      <c r="X9895" t="inlineStr">
        <is>
          <t>2016Q3</t>
        </is>
      </c>
      <c r="Y9895" t="inlineStr">
        <is>
          <t>2016-07</t>
        </is>
      </c>
      <c r="Z9895" t="inlineStr">
        <is>
          <t>0% (No Discount)</t>
        </is>
      </c>
      <c r="AA9895" t="b">
        <v>1</v>
      </c>
      <c r="AB9895" t="b">
        <v>0</v>
      </c>
      <c r="AC9895" s="19" t="n">
        <v>100.89</v>
      </c>
      <c r="AD9895" s="21" t="n">
        <v>0.24</v>
      </c>
    </row>
    <row r="9896" ht="18" customHeight="1">
      <c r="A9896" t="n">
        <v>9895</v>
      </c>
      <c r="B9896" t="inlineStr">
        <is>
          <t>US-2016-115441</t>
        </is>
      </c>
      <c r="C9896" s="18" t="inlineStr">
        <is>
          <t>2016-07-25</t>
        </is>
      </c>
      <c r="D9896" s="18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19" t="n">
        <v>95.2</v>
      </c>
      <c r="S9896" s="20" t="n">
        <v>5</v>
      </c>
      <c r="T9896" s="21" t="n">
        <v>0</v>
      </c>
      <c r="U9896" s="19" t="n">
        <v>27.608</v>
      </c>
      <c r="V9896" t="n">
        <v>3</v>
      </c>
      <c r="W9896" t="n">
        <v>2016</v>
      </c>
      <c r="X9896" t="inlineStr">
        <is>
          <t>2016Q3</t>
        </is>
      </c>
      <c r="Y9896" t="inlineStr">
        <is>
          <t>2016-07</t>
        </is>
      </c>
      <c r="Z9896" t="inlineStr">
        <is>
          <t>0% (No Discount)</t>
        </is>
      </c>
      <c r="AA9896" t="b">
        <v>1</v>
      </c>
      <c r="AB9896" t="b">
        <v>0</v>
      </c>
      <c r="AC9896" s="19" t="n">
        <v>19.04</v>
      </c>
      <c r="AD9896" s="21" t="n">
        <v>0.29</v>
      </c>
    </row>
    <row r="9897" ht="18" customHeight="1">
      <c r="A9897" t="n">
        <v>9896</v>
      </c>
      <c r="B9897" t="inlineStr">
        <is>
          <t>CA-2014-115049</t>
        </is>
      </c>
      <c r="C9897" s="18" t="inlineStr">
        <is>
          <t>2014-09-26</t>
        </is>
      </c>
      <c r="D9897" s="18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19" t="n">
        <v>153.824</v>
      </c>
      <c r="S9897" s="20" t="n">
        <v>11</v>
      </c>
      <c r="T9897" s="21" t="n">
        <v>0.2</v>
      </c>
      <c r="U9897" s="19" t="n">
        <v>38.456</v>
      </c>
      <c r="V9897" t="n">
        <v>5</v>
      </c>
      <c r="W9897" t="n">
        <v>2014</v>
      </c>
      <c r="X9897" t="inlineStr">
        <is>
          <t>2014Q3</t>
        </is>
      </c>
      <c r="Y9897" t="inlineStr">
        <is>
          <t>2014-09</t>
        </is>
      </c>
      <c r="Z9897" t="inlineStr">
        <is>
          <t>10.1% - 20%</t>
        </is>
      </c>
      <c r="AA9897" t="b">
        <v>1</v>
      </c>
      <c r="AB9897" t="b">
        <v>0</v>
      </c>
      <c r="AC9897" s="19" t="n">
        <v>17.48</v>
      </c>
      <c r="AD9897" s="21" t="n">
        <v>0.25</v>
      </c>
    </row>
    <row r="9898" ht="18" customHeight="1">
      <c r="A9898" t="n">
        <v>9897</v>
      </c>
      <c r="B9898" t="inlineStr">
        <is>
          <t>CA-2014-156342</t>
        </is>
      </c>
      <c r="C9898" s="18" t="inlineStr">
        <is>
          <t>2014-06-17</t>
        </is>
      </c>
      <c r="D9898" s="1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19" t="n">
        <v>62.016</v>
      </c>
      <c r="S9898" s="20" t="n">
        <v>2</v>
      </c>
      <c r="T9898" s="21" t="n">
        <v>0.2</v>
      </c>
      <c r="U9898" s="19" t="n">
        <v>22.4808</v>
      </c>
      <c r="V9898" t="n">
        <v>3</v>
      </c>
      <c r="W9898" t="n">
        <v>2014</v>
      </c>
      <c r="X9898" t="inlineStr">
        <is>
          <t>2014Q2</t>
        </is>
      </c>
      <c r="Y9898" t="inlineStr">
        <is>
          <t>2014-06</t>
        </is>
      </c>
      <c r="Z9898" t="inlineStr">
        <is>
          <t>10.1% - 20%</t>
        </is>
      </c>
      <c r="AA9898" t="b">
        <v>1</v>
      </c>
      <c r="AB9898" t="b">
        <v>0</v>
      </c>
      <c r="AC9898" s="19" t="n">
        <v>38.76</v>
      </c>
      <c r="AD9898" s="21" t="n">
        <v>0.3625</v>
      </c>
    </row>
    <row r="9899" ht="18" customHeight="1">
      <c r="A9899" t="n">
        <v>9898</v>
      </c>
      <c r="B9899" t="inlineStr">
        <is>
          <t>CA-2016-112830</t>
        </is>
      </c>
      <c r="C9899" s="18" t="inlineStr">
        <is>
          <t>2016-06-06</t>
        </is>
      </c>
      <c r="D9899" s="18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19" t="n">
        <v>466.32</v>
      </c>
      <c r="S9899" s="20" t="n">
        <v>3</v>
      </c>
      <c r="T9899" s="21" t="n">
        <v>0.2</v>
      </c>
      <c r="U9899" s="19" t="n">
        <v>34.974</v>
      </c>
      <c r="V9899" t="n">
        <v>4</v>
      </c>
      <c r="W9899" t="n">
        <v>2016</v>
      </c>
      <c r="X9899" t="inlineStr">
        <is>
          <t>2016Q2</t>
        </is>
      </c>
      <c r="Y9899" t="inlineStr">
        <is>
          <t>2016-06</t>
        </is>
      </c>
      <c r="Z9899" t="inlineStr">
        <is>
          <t>10.1% - 20%</t>
        </is>
      </c>
      <c r="AA9899" t="b">
        <v>1</v>
      </c>
      <c r="AB9899" t="b">
        <v>0</v>
      </c>
      <c r="AC9899" s="19" t="n">
        <v>194.3</v>
      </c>
      <c r="AD9899" s="21" t="n">
        <v>0.075</v>
      </c>
    </row>
    <row r="9900" ht="18" customHeight="1">
      <c r="A9900" t="n">
        <v>9899</v>
      </c>
      <c r="B9900" t="inlineStr">
        <is>
          <t>CA-2016-112830</t>
        </is>
      </c>
      <c r="C9900" s="18" t="inlineStr">
        <is>
          <t>2016-06-06</t>
        </is>
      </c>
      <c r="D9900" s="18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19" t="n">
        <v>82.64</v>
      </c>
      <c r="S9900" s="20" t="n">
        <v>2</v>
      </c>
      <c r="T9900" s="21" t="n">
        <v>0.2</v>
      </c>
      <c r="U9900" s="19" t="n">
        <v>0</v>
      </c>
      <c r="V9900" t="n">
        <v>4</v>
      </c>
      <c r="W9900" t="n">
        <v>2016</v>
      </c>
      <c r="X9900" t="inlineStr">
        <is>
          <t>2016Q2</t>
        </is>
      </c>
      <c r="Y9900" t="inlineStr">
        <is>
          <t>2016-06</t>
        </is>
      </c>
      <c r="Z9900" t="inlineStr">
        <is>
          <t>10.1% - 20%</t>
        </is>
      </c>
      <c r="AA9900" t="b">
        <v>1</v>
      </c>
      <c r="AB9900" t="b">
        <v>0</v>
      </c>
      <c r="AC9900" s="19" t="n">
        <v>51.65</v>
      </c>
      <c r="AD9900" s="21" t="n">
        <v>0</v>
      </c>
    </row>
    <row r="9901" ht="18" customHeight="1">
      <c r="A9901" t="n">
        <v>9900</v>
      </c>
      <c r="B9901" t="inlineStr">
        <is>
          <t>US-2014-117380</t>
        </is>
      </c>
      <c r="C9901" s="18" t="inlineStr">
        <is>
          <t>2014-03-28</t>
        </is>
      </c>
      <c r="D9901" s="18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19" t="n">
        <v>330.588</v>
      </c>
      <c r="S9901" s="20" t="n">
        <v>1</v>
      </c>
      <c r="T9901" s="21" t="n">
        <v>0.4</v>
      </c>
      <c r="U9901" s="19" t="n">
        <v>-143.2548</v>
      </c>
      <c r="V9901" t="n">
        <v>6</v>
      </c>
      <c r="W9901" t="n">
        <v>2014</v>
      </c>
      <c r="X9901" t="inlineStr">
        <is>
          <t>2014Q1</t>
        </is>
      </c>
      <c r="Y9901" t="inlineStr">
        <is>
          <t>2014-03</t>
        </is>
      </c>
      <c r="Z9901" t="inlineStr">
        <is>
          <t>30.1% - 50%</t>
        </is>
      </c>
      <c r="AA9901" t="b">
        <v>0</v>
      </c>
      <c r="AB9901" t="b">
        <v>1</v>
      </c>
      <c r="AC9901" s="19" t="n">
        <v>550.98</v>
      </c>
      <c r="AD9901" s="21" t="n">
        <v>-0.4333</v>
      </c>
    </row>
    <row r="9902" ht="18" customHeight="1">
      <c r="A9902" t="n">
        <v>9901</v>
      </c>
      <c r="B9902" t="inlineStr">
        <is>
          <t>CA-2017-117646</t>
        </is>
      </c>
      <c r="C9902" s="18" t="inlineStr">
        <is>
          <t>2017-08-21</t>
        </is>
      </c>
      <c r="D9902" s="18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19" t="n">
        <v>237.096</v>
      </c>
      <c r="S9902" s="20" t="n">
        <v>3</v>
      </c>
      <c r="T9902" s="21" t="n">
        <v>0.2</v>
      </c>
      <c r="U9902" s="19" t="n">
        <v>20.7459</v>
      </c>
      <c r="V9902" t="n">
        <v>4</v>
      </c>
      <c r="W9902" t="n">
        <v>2017</v>
      </c>
      <c r="X9902" t="inlineStr">
        <is>
          <t>2017Q3</t>
        </is>
      </c>
      <c r="Y9902" t="inlineStr">
        <is>
          <t>2017-08</t>
        </is>
      </c>
      <c r="Z9902" t="inlineStr">
        <is>
          <t>10.1% - 20%</t>
        </is>
      </c>
      <c r="AA9902" t="b">
        <v>1</v>
      </c>
      <c r="AB9902" t="b">
        <v>0</v>
      </c>
      <c r="AC9902" s="19" t="n">
        <v>98.79000000000001</v>
      </c>
      <c r="AD9902" s="21" t="n">
        <v>0.08749999999999999</v>
      </c>
    </row>
    <row r="9903" ht="18" customHeight="1">
      <c r="A9903" t="n">
        <v>9902</v>
      </c>
      <c r="B9903" t="inlineStr">
        <is>
          <t>CA-2017-117646</t>
        </is>
      </c>
      <c r="C9903" s="18" t="inlineStr">
        <is>
          <t>2017-08-21</t>
        </is>
      </c>
      <c r="D9903" s="18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19" t="n">
        <v>22.752</v>
      </c>
      <c r="S9903" s="20" t="n">
        <v>3</v>
      </c>
      <c r="T9903" s="21" t="n">
        <v>0.2</v>
      </c>
      <c r="U9903" s="19" t="n">
        <v>7.11</v>
      </c>
      <c r="V9903" t="n">
        <v>4</v>
      </c>
      <c r="W9903" t="n">
        <v>2017</v>
      </c>
      <c r="X9903" t="inlineStr">
        <is>
          <t>2017Q3</t>
        </is>
      </c>
      <c r="Y9903" t="inlineStr">
        <is>
          <t>2017-08</t>
        </is>
      </c>
      <c r="Z9903" t="inlineStr">
        <is>
          <t>10.1% - 20%</t>
        </is>
      </c>
      <c r="AA9903" t="b">
        <v>1</v>
      </c>
      <c r="AB9903" t="b">
        <v>0</v>
      </c>
      <c r="AC9903" s="19" t="n">
        <v>9.48</v>
      </c>
      <c r="AD9903" s="21" t="n">
        <v>0.3125</v>
      </c>
    </row>
    <row r="9904" ht="18" customHeight="1">
      <c r="A9904" t="n">
        <v>9903</v>
      </c>
      <c r="B9904" t="inlineStr">
        <is>
          <t>CA-2017-117646</t>
        </is>
      </c>
      <c r="C9904" s="18" t="inlineStr">
        <is>
          <t>2017-08-21</t>
        </is>
      </c>
      <c r="D9904" s="18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19" t="n">
        <v>6.672</v>
      </c>
      <c r="S9904" s="20" t="n">
        <v>1</v>
      </c>
      <c r="T9904" s="21" t="n">
        <v>0.2</v>
      </c>
      <c r="U9904" s="19" t="n">
        <v>2.085</v>
      </c>
      <c r="V9904" t="n">
        <v>4</v>
      </c>
      <c r="W9904" t="n">
        <v>2017</v>
      </c>
      <c r="X9904" t="inlineStr">
        <is>
          <t>2017Q3</t>
        </is>
      </c>
      <c r="Y9904" t="inlineStr">
        <is>
          <t>2017-08</t>
        </is>
      </c>
      <c r="Z9904" t="inlineStr">
        <is>
          <t>10.1% - 20%</t>
        </is>
      </c>
      <c r="AA9904" t="b">
        <v>1</v>
      </c>
      <c r="AB9904" t="b">
        <v>0</v>
      </c>
      <c r="AC9904" s="19" t="n">
        <v>8.34</v>
      </c>
      <c r="AD9904" s="21" t="n">
        <v>0.3125</v>
      </c>
    </row>
    <row r="9905" ht="18" customHeight="1">
      <c r="A9905" t="n">
        <v>9904</v>
      </c>
      <c r="B9905" t="inlineStr">
        <is>
          <t>CA-2014-122609</t>
        </is>
      </c>
      <c r="C9905" s="18" t="inlineStr">
        <is>
          <t>2014-11-12</t>
        </is>
      </c>
      <c r="D9905" s="18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19" t="n">
        <v>25.128</v>
      </c>
      <c r="S9905" s="20" t="n">
        <v>3</v>
      </c>
      <c r="T9905" s="21" t="n">
        <v>0.6</v>
      </c>
      <c r="U9905" s="19" t="n">
        <v>-6.9102</v>
      </c>
      <c r="V9905" t="n">
        <v>6</v>
      </c>
      <c r="W9905" t="n">
        <v>2014</v>
      </c>
      <c r="X9905" t="inlineStr">
        <is>
          <t>2014Q4</t>
        </is>
      </c>
      <c r="Y9905" t="inlineStr">
        <is>
          <t>2014-11</t>
        </is>
      </c>
      <c r="Z9905" t="inlineStr">
        <is>
          <t>&gt; 50% (Deep Discount)</t>
        </is>
      </c>
      <c r="AA9905" t="b">
        <v>0</v>
      </c>
      <c r="AB9905" t="b">
        <v>1</v>
      </c>
      <c r="AC9905" s="19" t="n">
        <v>20.94</v>
      </c>
      <c r="AD9905" s="21" t="n">
        <v>-0.275</v>
      </c>
    </row>
    <row r="9906" ht="18" customHeight="1">
      <c r="A9906" t="n">
        <v>9905</v>
      </c>
      <c r="B9906" t="inlineStr">
        <is>
          <t>CA-2014-122609</t>
        </is>
      </c>
      <c r="C9906" s="18" t="inlineStr">
        <is>
          <t>2014-11-12</t>
        </is>
      </c>
      <c r="D9906" s="18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19" t="n">
        <v>127.984</v>
      </c>
      <c r="S9906" s="20" t="n">
        <v>2</v>
      </c>
      <c r="T9906" s="21" t="n">
        <v>0.2</v>
      </c>
      <c r="U9906" s="19" t="n">
        <v>25.5968</v>
      </c>
      <c r="V9906" t="n">
        <v>6</v>
      </c>
      <c r="W9906" t="n">
        <v>2014</v>
      </c>
      <c r="X9906" t="inlineStr">
        <is>
          <t>2014Q4</t>
        </is>
      </c>
      <c r="Y9906" t="inlineStr">
        <is>
          <t>2014-11</t>
        </is>
      </c>
      <c r="Z9906" t="inlineStr">
        <is>
          <t>10.1% - 20%</t>
        </is>
      </c>
      <c r="AA9906" t="b">
        <v>1</v>
      </c>
      <c r="AB9906" t="b">
        <v>0</v>
      </c>
      <c r="AC9906" s="19" t="n">
        <v>79.98999999999999</v>
      </c>
      <c r="AD9906" s="21" t="n">
        <v>0.2</v>
      </c>
    </row>
    <row r="9907" ht="18" customHeight="1">
      <c r="A9907" t="n">
        <v>9906</v>
      </c>
      <c r="B9907" t="inlineStr">
        <is>
          <t>US-2015-129007</t>
        </is>
      </c>
      <c r="C9907" s="18" t="inlineStr">
        <is>
          <t>2015-09-13</t>
        </is>
      </c>
      <c r="D9907" s="18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19" t="n">
        <v>131.88</v>
      </c>
      <c r="S9907" s="20" t="n">
        <v>7</v>
      </c>
      <c r="T9907" s="21" t="n">
        <v>0</v>
      </c>
      <c r="U9907" s="19" t="n">
        <v>55.3896</v>
      </c>
      <c r="V9907" t="n">
        <v>2</v>
      </c>
      <c r="W9907" t="n">
        <v>2015</v>
      </c>
      <c r="X9907" t="inlineStr">
        <is>
          <t>2015Q3</t>
        </is>
      </c>
      <c r="Y9907" t="inlineStr">
        <is>
          <t>2015-09</t>
        </is>
      </c>
      <c r="Z9907" t="inlineStr">
        <is>
          <t>0% (No Discount)</t>
        </is>
      </c>
      <c r="AA9907" t="b">
        <v>1</v>
      </c>
      <c r="AB9907" t="b">
        <v>0</v>
      </c>
      <c r="AC9907" s="19" t="n">
        <v>18.84</v>
      </c>
      <c r="AD9907" s="21" t="n">
        <v>0.42</v>
      </c>
    </row>
    <row r="9908" ht="18" customHeight="1">
      <c r="A9908" t="n">
        <v>9907</v>
      </c>
      <c r="B9908" t="inlineStr">
        <is>
          <t>US-2015-129007</t>
        </is>
      </c>
      <c r="C9908" s="18" t="inlineStr">
        <is>
          <t>2015-09-13</t>
        </is>
      </c>
      <c r="D9908" s="1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19" t="n">
        <v>25.032</v>
      </c>
      <c r="S9908" s="20" t="n">
        <v>3</v>
      </c>
      <c r="T9908" s="21" t="n">
        <v>0.2</v>
      </c>
      <c r="U9908" s="19" t="n">
        <v>7.8225</v>
      </c>
      <c r="V9908" t="n">
        <v>2</v>
      </c>
      <c r="W9908" t="n">
        <v>2015</v>
      </c>
      <c r="X9908" t="inlineStr">
        <is>
          <t>2015Q3</t>
        </is>
      </c>
      <c r="Y9908" t="inlineStr">
        <is>
          <t>2015-09</t>
        </is>
      </c>
      <c r="Z9908" t="inlineStr">
        <is>
          <t>10.1% - 20%</t>
        </is>
      </c>
      <c r="AA9908" t="b">
        <v>1</v>
      </c>
      <c r="AB9908" t="b">
        <v>0</v>
      </c>
      <c r="AC9908" s="19" t="n">
        <v>10.43</v>
      </c>
      <c r="AD9908" s="21" t="n">
        <v>0.3125</v>
      </c>
    </row>
    <row r="9909" ht="18" customHeight="1">
      <c r="A9909" t="n">
        <v>9908</v>
      </c>
      <c r="B9909" t="inlineStr">
        <is>
          <t>US-2015-129007</t>
        </is>
      </c>
      <c r="C9909" s="18" t="inlineStr">
        <is>
          <t>2015-09-13</t>
        </is>
      </c>
      <c r="D9909" s="18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19" t="n">
        <v>717.72</v>
      </c>
      <c r="S9909" s="20" t="n">
        <v>3</v>
      </c>
      <c r="T9909" s="21" t="n">
        <v>0.2</v>
      </c>
      <c r="U9909" s="19" t="n">
        <v>71.77200000000001</v>
      </c>
      <c r="V9909" t="n">
        <v>2</v>
      </c>
      <c r="W9909" t="n">
        <v>2015</v>
      </c>
      <c r="X9909" t="inlineStr">
        <is>
          <t>2015Q3</t>
        </is>
      </c>
      <c r="Y9909" t="inlineStr">
        <is>
          <t>2015-09</t>
        </is>
      </c>
      <c r="Z9909" t="inlineStr">
        <is>
          <t>10.1% - 20%</t>
        </is>
      </c>
      <c r="AA9909" t="b">
        <v>1</v>
      </c>
      <c r="AB9909" t="b">
        <v>0</v>
      </c>
      <c r="AC9909" s="19" t="n">
        <v>299.05</v>
      </c>
      <c r="AD9909" s="21" t="n">
        <v>0.1</v>
      </c>
    </row>
    <row r="9910" ht="18" customHeight="1">
      <c r="A9910" t="n">
        <v>9909</v>
      </c>
      <c r="B9910" t="inlineStr">
        <is>
          <t>US-2015-129007</t>
        </is>
      </c>
      <c r="C9910" s="18" t="inlineStr">
        <is>
          <t>2015-09-13</t>
        </is>
      </c>
      <c r="D9910" s="18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19" t="n">
        <v>207.35</v>
      </c>
      <c r="S9910" s="20" t="n">
        <v>5</v>
      </c>
      <c r="T9910" s="21" t="n">
        <v>0</v>
      </c>
      <c r="U9910" s="19" t="n">
        <v>24.882</v>
      </c>
      <c r="V9910" t="n">
        <v>2</v>
      </c>
      <c r="W9910" t="n">
        <v>2015</v>
      </c>
      <c r="X9910" t="inlineStr">
        <is>
          <t>2015Q3</t>
        </is>
      </c>
      <c r="Y9910" t="inlineStr">
        <is>
          <t>2015-09</t>
        </is>
      </c>
      <c r="Z9910" t="inlineStr">
        <is>
          <t>0% (No Discount)</t>
        </is>
      </c>
      <c r="AA9910" t="b">
        <v>1</v>
      </c>
      <c r="AB9910" t="b">
        <v>0</v>
      </c>
      <c r="AC9910" s="19" t="n">
        <v>41.47</v>
      </c>
      <c r="AD9910" s="21" t="n">
        <v>0.12</v>
      </c>
    </row>
    <row r="9911" ht="18" customHeight="1">
      <c r="A9911" t="n">
        <v>9910</v>
      </c>
      <c r="B9911" t="inlineStr">
        <is>
          <t>US-2015-129007</t>
        </is>
      </c>
      <c r="C9911" s="18" t="inlineStr">
        <is>
          <t>2015-09-13</t>
        </is>
      </c>
      <c r="D9911" s="18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19" t="n">
        <v>44.67</v>
      </c>
      <c r="S9911" s="20" t="n">
        <v>3</v>
      </c>
      <c r="T9911" s="21" t="n">
        <v>0</v>
      </c>
      <c r="U9911" s="19" t="n">
        <v>12.0609</v>
      </c>
      <c r="V9911" t="n">
        <v>2</v>
      </c>
      <c r="W9911" t="n">
        <v>2015</v>
      </c>
      <c r="X9911" t="inlineStr">
        <is>
          <t>2015Q3</t>
        </is>
      </c>
      <c r="Y9911" t="inlineStr">
        <is>
          <t>2015-09</t>
        </is>
      </c>
      <c r="Z9911" t="inlineStr">
        <is>
          <t>0% (No Discount)</t>
        </is>
      </c>
      <c r="AA9911" t="b">
        <v>1</v>
      </c>
      <c r="AB9911" t="b">
        <v>0</v>
      </c>
      <c r="AC9911" s="19" t="n">
        <v>14.89</v>
      </c>
      <c r="AD9911" s="21" t="n">
        <v>0.27</v>
      </c>
    </row>
    <row r="9912" ht="18" customHeight="1">
      <c r="A9912" t="n">
        <v>9911</v>
      </c>
      <c r="B9912" t="inlineStr">
        <is>
          <t>US-2015-129007</t>
        </is>
      </c>
      <c r="C9912" s="18" t="inlineStr">
        <is>
          <t>2015-09-13</t>
        </is>
      </c>
      <c r="D9912" s="18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19" t="n">
        <v>209.7</v>
      </c>
      <c r="S9912" s="20" t="n">
        <v>2</v>
      </c>
      <c r="T9912" s="21" t="n">
        <v>0</v>
      </c>
      <c r="U9912" s="19" t="n">
        <v>100.656</v>
      </c>
      <c r="V9912" t="n">
        <v>2</v>
      </c>
      <c r="W9912" t="n">
        <v>2015</v>
      </c>
      <c r="X9912" t="inlineStr">
        <is>
          <t>2015Q3</t>
        </is>
      </c>
      <c r="Y9912" t="inlineStr">
        <is>
          <t>2015-09</t>
        </is>
      </c>
      <c r="Z9912" t="inlineStr">
        <is>
          <t>0% (No Discount)</t>
        </is>
      </c>
      <c r="AA9912" t="b">
        <v>1</v>
      </c>
      <c r="AB9912" t="b">
        <v>0</v>
      </c>
      <c r="AC9912" s="19" t="n">
        <v>104.85</v>
      </c>
      <c r="AD9912" s="21" t="n">
        <v>0.48</v>
      </c>
    </row>
    <row r="9913" ht="18" customHeight="1">
      <c r="A9913" t="n">
        <v>9912</v>
      </c>
      <c r="B9913" t="inlineStr">
        <is>
          <t>US-2014-157231</t>
        </is>
      </c>
      <c r="C9913" s="18" t="inlineStr">
        <is>
          <t>2014-04-05</t>
        </is>
      </c>
      <c r="D9913" s="18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19" t="n">
        <v>115.36</v>
      </c>
      <c r="S9913" s="20" t="n">
        <v>7</v>
      </c>
      <c r="T9913" s="21" t="n">
        <v>0</v>
      </c>
      <c r="U9913" s="19" t="n">
        <v>56.5264</v>
      </c>
      <c r="V9913" t="n">
        <v>4</v>
      </c>
      <c r="W9913" t="n">
        <v>2014</v>
      </c>
      <c r="X9913" t="inlineStr">
        <is>
          <t>2014Q2</t>
        </is>
      </c>
      <c r="Y9913" t="inlineStr">
        <is>
          <t>2014-04</t>
        </is>
      </c>
      <c r="Z9913" t="inlineStr">
        <is>
          <t>0% (No Discount)</t>
        </is>
      </c>
      <c r="AA9913" t="b">
        <v>1</v>
      </c>
      <c r="AB9913" t="b">
        <v>0</v>
      </c>
      <c r="AC9913" s="19" t="n">
        <v>16.48</v>
      </c>
      <c r="AD9913" s="21" t="n">
        <v>0.49</v>
      </c>
    </row>
    <row r="9914" ht="18" customHeight="1">
      <c r="A9914" t="n">
        <v>9913</v>
      </c>
      <c r="B9914" t="inlineStr">
        <is>
          <t>CA-2015-132388</t>
        </is>
      </c>
      <c r="C9914" s="18" t="inlineStr">
        <is>
          <t>2015-10-10</t>
        </is>
      </c>
      <c r="D9914" s="18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19" t="n">
        <v>362.136</v>
      </c>
      <c r="S9914" s="20" t="n">
        <v>3</v>
      </c>
      <c r="T9914" s="21" t="n">
        <v>0.2</v>
      </c>
      <c r="U9914" s="19" t="n">
        <v>-54.3204</v>
      </c>
      <c r="V9914" t="n">
        <v>2</v>
      </c>
      <c r="W9914" t="n">
        <v>2015</v>
      </c>
      <c r="X9914" t="inlineStr">
        <is>
          <t>2015Q4</t>
        </is>
      </c>
      <c r="Y9914" t="inlineStr">
        <is>
          <t>2015-10</t>
        </is>
      </c>
      <c r="Z9914" t="inlineStr">
        <is>
          <t>10.1% - 20%</t>
        </is>
      </c>
      <c r="AA9914" t="b">
        <v>0</v>
      </c>
      <c r="AB9914" t="b">
        <v>1</v>
      </c>
      <c r="AC9914" s="19" t="n">
        <v>150.89</v>
      </c>
      <c r="AD9914" s="21" t="n">
        <v>-0.15</v>
      </c>
    </row>
    <row r="9915" ht="18" customHeight="1">
      <c r="A9915" t="n">
        <v>9914</v>
      </c>
      <c r="B9915" t="inlineStr">
        <is>
          <t>CA-2015-132388</t>
        </is>
      </c>
      <c r="C9915" s="18" t="inlineStr">
        <is>
          <t>2015-10-10</t>
        </is>
      </c>
      <c r="D9915" s="18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19" t="n">
        <v>31.05</v>
      </c>
      <c r="S9915" s="20" t="n">
        <v>3</v>
      </c>
      <c r="T9915" s="21" t="n">
        <v>0</v>
      </c>
      <c r="U9915" s="19" t="n">
        <v>14.904</v>
      </c>
      <c r="V9915" t="n">
        <v>2</v>
      </c>
      <c r="W9915" t="n">
        <v>2015</v>
      </c>
      <c r="X9915" t="inlineStr">
        <is>
          <t>2015Q4</t>
        </is>
      </c>
      <c r="Y9915" t="inlineStr">
        <is>
          <t>2015-10</t>
        </is>
      </c>
      <c r="Z9915" t="inlineStr">
        <is>
          <t>0% (No Discount)</t>
        </is>
      </c>
      <c r="AA9915" t="b">
        <v>1</v>
      </c>
      <c r="AB9915" t="b">
        <v>0</v>
      </c>
      <c r="AC9915" s="19" t="n">
        <v>10.35</v>
      </c>
      <c r="AD9915" s="21" t="n">
        <v>0.48</v>
      </c>
    </row>
    <row r="9916" ht="18" customHeight="1">
      <c r="A9916" t="n">
        <v>9915</v>
      </c>
      <c r="B9916" t="inlineStr">
        <is>
          <t>CA-2017-160927</t>
        </is>
      </c>
      <c r="C9916" s="18" t="inlineStr">
        <is>
          <t>2017-01-29</t>
        </is>
      </c>
      <c r="D9916" s="18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19" t="n">
        <v>12.96</v>
      </c>
      <c r="S9916" s="20" t="n">
        <v>2</v>
      </c>
      <c r="T9916" s="21" t="n">
        <v>0</v>
      </c>
      <c r="U9916" s="19" t="n">
        <v>6.2208</v>
      </c>
      <c r="V9916" t="n">
        <v>2</v>
      </c>
      <c r="W9916" t="n">
        <v>2017</v>
      </c>
      <c r="X9916" t="inlineStr">
        <is>
          <t>2017Q1</t>
        </is>
      </c>
      <c r="Y9916" t="inlineStr">
        <is>
          <t>2017-01</t>
        </is>
      </c>
      <c r="Z9916" t="inlineStr">
        <is>
          <t>0% (No Discount)</t>
        </is>
      </c>
      <c r="AA9916" t="b">
        <v>1</v>
      </c>
      <c r="AB9916" t="b">
        <v>0</v>
      </c>
      <c r="AC9916" s="19" t="n">
        <v>6.48</v>
      </c>
      <c r="AD9916" s="21" t="n">
        <v>0.48</v>
      </c>
    </row>
    <row r="9917" ht="18" customHeight="1">
      <c r="A9917" t="n">
        <v>9916</v>
      </c>
      <c r="B9917" t="inlineStr">
        <is>
          <t>CA-2017-160927</t>
        </is>
      </c>
      <c r="C9917" s="18" t="inlineStr">
        <is>
          <t>2017-01-29</t>
        </is>
      </c>
      <c r="D9917" s="18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19" t="n">
        <v>94.84999999999999</v>
      </c>
      <c r="S9917" s="20" t="n">
        <v>5</v>
      </c>
      <c r="T9917" s="21" t="n">
        <v>0</v>
      </c>
      <c r="U9917" s="19" t="n">
        <v>45.528</v>
      </c>
      <c r="V9917" t="n">
        <v>2</v>
      </c>
      <c r="W9917" t="n">
        <v>2017</v>
      </c>
      <c r="X9917" t="inlineStr">
        <is>
          <t>2017Q1</t>
        </is>
      </c>
      <c r="Y9917" t="inlineStr">
        <is>
          <t>2017-01</t>
        </is>
      </c>
      <c r="Z9917" t="inlineStr">
        <is>
          <t>0% (No Discount)</t>
        </is>
      </c>
      <c r="AA9917" t="b">
        <v>1</v>
      </c>
      <c r="AB9917" t="b">
        <v>0</v>
      </c>
      <c r="AC9917" s="19" t="n">
        <v>18.97</v>
      </c>
      <c r="AD9917" s="21" t="n">
        <v>0.48</v>
      </c>
    </row>
    <row r="9918" ht="18" customHeight="1">
      <c r="A9918" t="n">
        <v>9917</v>
      </c>
      <c r="B9918" t="inlineStr">
        <is>
          <t>CA-2017-160927</t>
        </is>
      </c>
      <c r="C9918" s="18" t="inlineStr">
        <is>
          <t>2017-01-29</t>
        </is>
      </c>
      <c r="D9918" s="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19" t="n">
        <v>13.48</v>
      </c>
      <c r="S9918" s="20" t="n">
        <v>1</v>
      </c>
      <c r="T9918" s="21" t="n">
        <v>0</v>
      </c>
      <c r="U9918" s="19" t="n">
        <v>3.5048</v>
      </c>
      <c r="V9918" t="n">
        <v>2</v>
      </c>
      <c r="W9918" t="n">
        <v>2017</v>
      </c>
      <c r="X9918" t="inlineStr">
        <is>
          <t>2017Q1</t>
        </is>
      </c>
      <c r="Y9918" t="inlineStr">
        <is>
          <t>2017-01</t>
        </is>
      </c>
      <c r="Z9918" t="inlineStr">
        <is>
          <t>0% (No Discount)</t>
        </is>
      </c>
      <c r="AA9918" t="b">
        <v>1</v>
      </c>
      <c r="AB9918" t="b">
        <v>0</v>
      </c>
      <c r="AC9918" s="19" t="n">
        <v>13.48</v>
      </c>
      <c r="AD9918" s="21" t="n">
        <v>0.26</v>
      </c>
    </row>
    <row r="9919" ht="18" customHeight="1">
      <c r="A9919" t="n">
        <v>9918</v>
      </c>
      <c r="B9919" t="inlineStr">
        <is>
          <t>CA-2017-160927</t>
        </is>
      </c>
      <c r="C9919" s="18" t="inlineStr">
        <is>
          <t>2017-01-29</t>
        </is>
      </c>
      <c r="D9919" s="18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19" t="n">
        <v>14.91</v>
      </c>
      <c r="S9919" s="20" t="n">
        <v>3</v>
      </c>
      <c r="T9919" s="21" t="n">
        <v>0</v>
      </c>
      <c r="U9919" s="19" t="n">
        <v>4.6221</v>
      </c>
      <c r="V9919" t="n">
        <v>2</v>
      </c>
      <c r="W9919" t="n">
        <v>2017</v>
      </c>
      <c r="X9919" t="inlineStr">
        <is>
          <t>2017Q1</t>
        </is>
      </c>
      <c r="Y9919" t="inlineStr">
        <is>
          <t>2017-01</t>
        </is>
      </c>
      <c r="Z9919" t="inlineStr">
        <is>
          <t>0% (No Discount)</t>
        </is>
      </c>
      <c r="AA9919" t="b">
        <v>1</v>
      </c>
      <c r="AB9919" t="b">
        <v>0</v>
      </c>
      <c r="AC9919" s="19" t="n">
        <v>4.97</v>
      </c>
      <c r="AD9919" s="21" t="n">
        <v>0.31</v>
      </c>
    </row>
    <row r="9920" ht="18" customHeight="1">
      <c r="A9920" t="n">
        <v>9919</v>
      </c>
      <c r="B9920" t="inlineStr">
        <is>
          <t>CA-2015-105508</t>
        </is>
      </c>
      <c r="C9920" s="18" t="inlineStr">
        <is>
          <t>2015-09-24</t>
        </is>
      </c>
      <c r="D9920" s="18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19" t="n">
        <v>39.98</v>
      </c>
      <c r="S9920" s="20" t="n">
        <v>1</v>
      </c>
      <c r="T9920" s="21" t="n">
        <v>0</v>
      </c>
      <c r="U9920" s="19" t="n">
        <v>17.991</v>
      </c>
      <c r="V9920" t="n">
        <v>5</v>
      </c>
      <c r="W9920" t="n">
        <v>2015</v>
      </c>
      <c r="X9920" t="inlineStr">
        <is>
          <t>2015Q3</t>
        </is>
      </c>
      <c r="Y9920" t="inlineStr">
        <is>
          <t>2015-09</t>
        </is>
      </c>
      <c r="Z9920" t="inlineStr">
        <is>
          <t>0% (No Discount)</t>
        </is>
      </c>
      <c r="AA9920" t="b">
        <v>1</v>
      </c>
      <c r="AB9920" t="b">
        <v>0</v>
      </c>
      <c r="AC9920" s="19" t="n">
        <v>39.98</v>
      </c>
      <c r="AD9920" s="21" t="n">
        <v>0.45</v>
      </c>
    </row>
    <row r="9921" ht="18" customHeight="1">
      <c r="A9921" t="n">
        <v>9920</v>
      </c>
      <c r="B9921" t="inlineStr">
        <is>
          <t>CA-2016-149272</t>
        </is>
      </c>
      <c r="C9921" s="18" t="inlineStr">
        <is>
          <t>2016-03-15</t>
        </is>
      </c>
      <c r="D9921" s="18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19" t="n">
        <v>528.4299999999999</v>
      </c>
      <c r="S9921" s="20" t="n">
        <v>5</v>
      </c>
      <c r="T9921" s="21" t="n">
        <v>0.3</v>
      </c>
      <c r="U9921" s="19" t="n">
        <v>-143.431</v>
      </c>
      <c r="V9921" t="n">
        <v>4</v>
      </c>
      <c r="W9921" t="n">
        <v>2016</v>
      </c>
      <c r="X9921" t="inlineStr">
        <is>
          <t>2016Q1</t>
        </is>
      </c>
      <c r="Y9921" t="inlineStr">
        <is>
          <t>2016-03</t>
        </is>
      </c>
      <c r="Z9921" t="inlineStr">
        <is>
          <t>20.1% - 30%</t>
        </is>
      </c>
      <c r="AA9921" t="b">
        <v>0</v>
      </c>
      <c r="AB9921" t="b">
        <v>1</v>
      </c>
      <c r="AC9921" s="19" t="n">
        <v>150.98</v>
      </c>
      <c r="AD9921" s="21" t="n">
        <v>-0.2714</v>
      </c>
    </row>
    <row r="9922" ht="18" customHeight="1">
      <c r="A9922" t="n">
        <v>9921</v>
      </c>
      <c r="B9922" t="inlineStr">
        <is>
          <t>CA-2016-149272</t>
        </is>
      </c>
      <c r="C9922" s="18" t="inlineStr">
        <is>
          <t>2016-03-15</t>
        </is>
      </c>
      <c r="D9922" s="18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19" t="n">
        <v>22.386</v>
      </c>
      <c r="S9922" s="20" t="n">
        <v>7</v>
      </c>
      <c r="T9922" s="21" t="n">
        <v>0.8</v>
      </c>
      <c r="U9922" s="19" t="n">
        <v>-35.8176</v>
      </c>
      <c r="V9922" t="n">
        <v>4</v>
      </c>
      <c r="W9922" t="n">
        <v>2016</v>
      </c>
      <c r="X9922" t="inlineStr">
        <is>
          <t>2016Q1</t>
        </is>
      </c>
      <c r="Y9922" t="inlineStr">
        <is>
          <t>2016-03</t>
        </is>
      </c>
      <c r="Z9922" t="inlineStr">
        <is>
          <t>&gt; 50% (Deep Discount)</t>
        </is>
      </c>
      <c r="AA9922" t="b">
        <v>0</v>
      </c>
      <c r="AB9922" t="b">
        <v>1</v>
      </c>
      <c r="AC9922" s="19" t="n">
        <v>15.99</v>
      </c>
      <c r="AD9922" s="21" t="n">
        <v>-1.6</v>
      </c>
    </row>
    <row r="9923" ht="18" customHeight="1">
      <c r="A9923" t="n">
        <v>9922</v>
      </c>
      <c r="B9923" t="inlineStr">
        <is>
          <t>CA-2014-111360</t>
        </is>
      </c>
      <c r="C9923" s="18" t="inlineStr">
        <is>
          <t>2014-11-24</t>
        </is>
      </c>
      <c r="D9923" s="18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19" t="n">
        <v>5.742</v>
      </c>
      <c r="S9923" s="20" t="n">
        <v>3</v>
      </c>
      <c r="T9923" s="21" t="n">
        <v>0.7</v>
      </c>
      <c r="U9923" s="19" t="n">
        <v>-4.5936</v>
      </c>
      <c r="V9923" t="n">
        <v>6</v>
      </c>
      <c r="W9923" t="n">
        <v>2014</v>
      </c>
      <c r="X9923" t="inlineStr">
        <is>
          <t>2014Q4</t>
        </is>
      </c>
      <c r="Y9923" t="inlineStr">
        <is>
          <t>2014-11</t>
        </is>
      </c>
      <c r="Z9923" t="inlineStr">
        <is>
          <t>&gt; 50% (Deep Discount)</t>
        </is>
      </c>
      <c r="AA9923" t="b">
        <v>0</v>
      </c>
      <c r="AB9923" t="b">
        <v>1</v>
      </c>
      <c r="AC9923" s="19" t="n">
        <v>6.38</v>
      </c>
      <c r="AD9923" s="21" t="n">
        <v>-0.8</v>
      </c>
    </row>
    <row r="9924" ht="18" customHeight="1">
      <c r="A9924" t="n">
        <v>9923</v>
      </c>
      <c r="B9924" t="inlineStr">
        <is>
          <t>US-2017-162124</t>
        </is>
      </c>
      <c r="C9924" s="18" t="inlineStr">
        <is>
          <t>2017-05-06</t>
        </is>
      </c>
      <c r="D9924" s="18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19" t="n">
        <v>191.968</v>
      </c>
      <c r="S9924" s="20" t="n">
        <v>4</v>
      </c>
      <c r="T9924" s="21" t="n">
        <v>0.2</v>
      </c>
      <c r="U9924" s="19" t="n">
        <v>28.7952</v>
      </c>
      <c r="V9924" t="n">
        <v>4</v>
      </c>
      <c r="W9924" t="n">
        <v>2017</v>
      </c>
      <c r="X9924" t="inlineStr">
        <is>
          <t>2017Q2</t>
        </is>
      </c>
      <c r="Y9924" t="inlineStr">
        <is>
          <t>2017-05</t>
        </is>
      </c>
      <c r="Z9924" t="inlineStr">
        <is>
          <t>10.1% - 20%</t>
        </is>
      </c>
      <c r="AA9924" t="b">
        <v>1</v>
      </c>
      <c r="AB9924" t="b">
        <v>0</v>
      </c>
      <c r="AC9924" s="19" t="n">
        <v>59.99</v>
      </c>
      <c r="AD9924" s="21" t="n">
        <v>0.15</v>
      </c>
    </row>
    <row r="9925" ht="18" customHeight="1">
      <c r="A9925" t="n">
        <v>9924</v>
      </c>
      <c r="B9925" t="inlineStr">
        <is>
          <t>CA-2015-159534</t>
        </is>
      </c>
      <c r="C9925" s="18" t="inlineStr">
        <is>
          <t>2015-03-20</t>
        </is>
      </c>
      <c r="D9925" s="18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19" t="n">
        <v>49.848</v>
      </c>
      <c r="S9925" s="20" t="n">
        <v>3</v>
      </c>
      <c r="T9925" s="21" t="n">
        <v>0.2</v>
      </c>
      <c r="U9925" s="19" t="n">
        <v>16.8237</v>
      </c>
      <c r="V9925" t="n">
        <v>3</v>
      </c>
      <c r="W9925" t="n">
        <v>2015</v>
      </c>
      <c r="X9925" t="inlineStr">
        <is>
          <t>2015Q1</t>
        </is>
      </c>
      <c r="Y9925" t="inlineStr">
        <is>
          <t>2015-03</t>
        </is>
      </c>
      <c r="Z9925" t="inlineStr">
        <is>
          <t>10.1% - 20%</t>
        </is>
      </c>
      <c r="AA9925" t="b">
        <v>1</v>
      </c>
      <c r="AB9925" t="b">
        <v>0</v>
      </c>
      <c r="AC9925" s="19" t="n">
        <v>20.77</v>
      </c>
      <c r="AD9925" s="21" t="n">
        <v>0.3375</v>
      </c>
    </row>
    <row r="9926" ht="18" customHeight="1">
      <c r="A9926" t="n">
        <v>9925</v>
      </c>
      <c r="B9926" t="inlineStr">
        <is>
          <t>CA-2015-159534</t>
        </is>
      </c>
      <c r="C9926" s="18" t="inlineStr">
        <is>
          <t>2015-03-20</t>
        </is>
      </c>
      <c r="D9926" s="18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19" t="n">
        <v>23.99</v>
      </c>
      <c r="S9926" s="20" t="n">
        <v>1</v>
      </c>
      <c r="T9926" s="21" t="n">
        <v>0</v>
      </c>
      <c r="U9926" s="19" t="n">
        <v>11.995</v>
      </c>
      <c r="V9926" t="n">
        <v>3</v>
      </c>
      <c r="W9926" t="n">
        <v>2015</v>
      </c>
      <c r="X9926" t="inlineStr">
        <is>
          <t>2015Q1</t>
        </is>
      </c>
      <c r="Y9926" t="inlineStr">
        <is>
          <t>2015-03</t>
        </is>
      </c>
      <c r="Z9926" t="inlineStr">
        <is>
          <t>0% (No Discount)</t>
        </is>
      </c>
      <c r="AA9926" t="b">
        <v>1</v>
      </c>
      <c r="AB9926" t="b">
        <v>0</v>
      </c>
      <c r="AC9926" s="19" t="n">
        <v>23.99</v>
      </c>
      <c r="AD9926" s="21" t="n">
        <v>0.5</v>
      </c>
    </row>
    <row r="9927" ht="18" customHeight="1">
      <c r="A9927" t="n">
        <v>9926</v>
      </c>
      <c r="B9927" t="inlineStr">
        <is>
          <t>CA-2015-159534</t>
        </is>
      </c>
      <c r="C9927" s="18" t="inlineStr">
        <is>
          <t>2015-03-20</t>
        </is>
      </c>
      <c r="D9927" s="18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19" t="n">
        <v>1087.936</v>
      </c>
      <c r="S9927" s="20" t="n">
        <v>8</v>
      </c>
      <c r="T9927" s="21" t="n">
        <v>0.2</v>
      </c>
      <c r="U9927" s="19" t="n">
        <v>353.5792</v>
      </c>
      <c r="V9927" t="n">
        <v>3</v>
      </c>
      <c r="W9927" t="n">
        <v>2015</v>
      </c>
      <c r="X9927" t="inlineStr">
        <is>
          <t>2015Q1</t>
        </is>
      </c>
      <c r="Y9927" t="inlineStr">
        <is>
          <t>2015-03</t>
        </is>
      </c>
      <c r="Z9927" t="inlineStr">
        <is>
          <t>10.1% - 20%</t>
        </is>
      </c>
      <c r="AA9927" t="b">
        <v>1</v>
      </c>
      <c r="AB9927" t="b">
        <v>0</v>
      </c>
      <c r="AC9927" s="19" t="n">
        <v>169.99</v>
      </c>
      <c r="AD9927" s="21" t="n">
        <v>0.325</v>
      </c>
    </row>
    <row r="9928" ht="18" customHeight="1">
      <c r="A9928" t="n">
        <v>9927</v>
      </c>
      <c r="B9928" t="inlineStr">
        <is>
          <t>CA-2015-159534</t>
        </is>
      </c>
      <c r="C9928" s="18" t="inlineStr">
        <is>
          <t>2015-03-20</t>
        </is>
      </c>
      <c r="D9928" s="1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19" t="n">
        <v>199.98</v>
      </c>
      <c r="S9928" s="20" t="n">
        <v>2</v>
      </c>
      <c r="T9928" s="21" t="n">
        <v>0</v>
      </c>
      <c r="U9928" s="19" t="n">
        <v>53.9946</v>
      </c>
      <c r="V9928" t="n">
        <v>3</v>
      </c>
      <c r="W9928" t="n">
        <v>2015</v>
      </c>
      <c r="X9928" t="inlineStr">
        <is>
          <t>2015Q1</t>
        </is>
      </c>
      <c r="Y9928" t="inlineStr">
        <is>
          <t>2015-03</t>
        </is>
      </c>
      <c r="Z9928" t="inlineStr">
        <is>
          <t>0% (No Discount)</t>
        </is>
      </c>
      <c r="AA9928" t="b">
        <v>1</v>
      </c>
      <c r="AB9928" t="b">
        <v>0</v>
      </c>
      <c r="AC9928" s="19" t="n">
        <v>99.98999999999999</v>
      </c>
      <c r="AD9928" s="21" t="n">
        <v>0.27</v>
      </c>
    </row>
    <row r="9929" ht="18" customHeight="1">
      <c r="A9929" t="n">
        <v>9928</v>
      </c>
      <c r="B9929" t="inlineStr">
        <is>
          <t>CA-2015-159534</t>
        </is>
      </c>
      <c r="C9929" s="18" t="inlineStr">
        <is>
          <t>2015-03-20</t>
        </is>
      </c>
      <c r="D9929" s="18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19" t="n">
        <v>83.92</v>
      </c>
      <c r="S9929" s="20" t="n">
        <v>4</v>
      </c>
      <c r="T9929" s="21" t="n">
        <v>0</v>
      </c>
      <c r="U9929" s="19" t="n">
        <v>20.1408</v>
      </c>
      <c r="V9929" t="n">
        <v>3</v>
      </c>
      <c r="W9929" t="n">
        <v>2015</v>
      </c>
      <c r="X9929" t="inlineStr">
        <is>
          <t>2015Q1</t>
        </is>
      </c>
      <c r="Y9929" t="inlineStr">
        <is>
          <t>2015-03</t>
        </is>
      </c>
      <c r="Z9929" t="inlineStr">
        <is>
          <t>0% (No Discount)</t>
        </is>
      </c>
      <c r="AA9929" t="b">
        <v>1</v>
      </c>
      <c r="AB9929" t="b">
        <v>0</v>
      </c>
      <c r="AC9929" s="19" t="n">
        <v>20.98</v>
      </c>
      <c r="AD9929" s="21" t="n">
        <v>0.24</v>
      </c>
    </row>
    <row r="9930" ht="18" customHeight="1">
      <c r="A9930" t="n">
        <v>9929</v>
      </c>
      <c r="B9930" t="inlineStr">
        <is>
          <t>CA-2016-129630</t>
        </is>
      </c>
      <c r="C9930" s="18" t="inlineStr">
        <is>
          <t>2016-09-04</t>
        </is>
      </c>
      <c r="D9930" s="18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19" t="n">
        <v>24.27</v>
      </c>
      <c r="S9930" s="20" t="n">
        <v>3</v>
      </c>
      <c r="T9930" s="21" t="n">
        <v>0</v>
      </c>
      <c r="U9930" s="19" t="n">
        <v>8.7372</v>
      </c>
      <c r="V9930" t="n">
        <v>0</v>
      </c>
      <c r="W9930" t="n">
        <v>2016</v>
      </c>
      <c r="X9930" t="inlineStr">
        <is>
          <t>2016Q3</t>
        </is>
      </c>
      <c r="Y9930" t="inlineStr">
        <is>
          <t>2016-09</t>
        </is>
      </c>
      <c r="Z9930" t="inlineStr">
        <is>
          <t>0% (No Discount)</t>
        </is>
      </c>
      <c r="AA9930" t="b">
        <v>1</v>
      </c>
      <c r="AB9930" t="b">
        <v>0</v>
      </c>
      <c r="AC9930" s="19" t="n">
        <v>8.09</v>
      </c>
      <c r="AD9930" s="21" t="n">
        <v>0.36</v>
      </c>
    </row>
    <row r="9931" ht="18" customHeight="1">
      <c r="A9931" t="n">
        <v>9930</v>
      </c>
      <c r="B9931" t="inlineStr">
        <is>
          <t>CA-2016-129630</t>
        </is>
      </c>
      <c r="C9931" s="18" t="inlineStr">
        <is>
          <t>2016-09-04</t>
        </is>
      </c>
      <c r="D9931" s="18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19" t="n">
        <v>2799.96</v>
      </c>
      <c r="S9931" s="20" t="n">
        <v>5</v>
      </c>
      <c r="T9931" s="21" t="n">
        <v>0.2</v>
      </c>
      <c r="U9931" s="19" t="n">
        <v>944.9865</v>
      </c>
      <c r="V9931" t="n">
        <v>0</v>
      </c>
      <c r="W9931" t="n">
        <v>2016</v>
      </c>
      <c r="X9931" t="inlineStr">
        <is>
          <t>2016Q3</t>
        </is>
      </c>
      <c r="Y9931" t="inlineStr">
        <is>
          <t>2016-09</t>
        </is>
      </c>
      <c r="Z9931" t="inlineStr">
        <is>
          <t>10.1% - 20%</t>
        </is>
      </c>
      <c r="AA9931" t="b">
        <v>1</v>
      </c>
      <c r="AB9931" t="b">
        <v>0</v>
      </c>
      <c r="AC9931" s="19" t="n">
        <v>699.99</v>
      </c>
      <c r="AD9931" s="21" t="n">
        <v>0.3375</v>
      </c>
    </row>
    <row r="9932" ht="18" customHeight="1">
      <c r="A9932" t="n">
        <v>9931</v>
      </c>
      <c r="B9932" t="inlineStr">
        <is>
          <t>CA-2015-104948</t>
        </is>
      </c>
      <c r="C9932" s="18" t="inlineStr">
        <is>
          <t>2015-11-13</t>
        </is>
      </c>
      <c r="D9932" s="18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19" t="n">
        <v>9.872</v>
      </c>
      <c r="S9932" s="20" t="n">
        <v>2</v>
      </c>
      <c r="T9932" s="21" t="n">
        <v>0.2</v>
      </c>
      <c r="U9932" s="19" t="n">
        <v>3.4552</v>
      </c>
      <c r="V9932" t="n">
        <v>4</v>
      </c>
      <c r="W9932" t="n">
        <v>2015</v>
      </c>
      <c r="X9932" t="inlineStr">
        <is>
          <t>2015Q4</t>
        </is>
      </c>
      <c r="Y9932" t="inlineStr">
        <is>
          <t>2015-11</t>
        </is>
      </c>
      <c r="Z9932" t="inlineStr">
        <is>
          <t>10.1% - 20%</t>
        </is>
      </c>
      <c r="AA9932" t="b">
        <v>1</v>
      </c>
      <c r="AB9932" t="b">
        <v>0</v>
      </c>
      <c r="AC9932" s="19" t="n">
        <v>6.17</v>
      </c>
      <c r="AD9932" s="21" t="n">
        <v>0.35</v>
      </c>
    </row>
    <row r="9933" ht="18" customHeight="1">
      <c r="A9933" t="n">
        <v>9932</v>
      </c>
      <c r="B9933" t="inlineStr">
        <is>
          <t>CA-2015-104948</t>
        </is>
      </c>
      <c r="C9933" s="18" t="inlineStr">
        <is>
          <t>2015-11-13</t>
        </is>
      </c>
      <c r="D9933" s="18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19" t="n">
        <v>683.332</v>
      </c>
      <c r="S9933" s="20" t="n">
        <v>4</v>
      </c>
      <c r="T9933" s="21" t="n">
        <v>0.15</v>
      </c>
      <c r="U9933" s="19" t="n">
        <v>-40.196</v>
      </c>
      <c r="V9933" t="n">
        <v>4</v>
      </c>
      <c r="W9933" t="n">
        <v>2015</v>
      </c>
      <c r="X9933" t="inlineStr">
        <is>
          <t>2015Q4</t>
        </is>
      </c>
      <c r="Y9933" t="inlineStr">
        <is>
          <t>2015-11</t>
        </is>
      </c>
      <c r="Z9933" t="inlineStr">
        <is>
          <t>10.1% - 20%</t>
        </is>
      </c>
      <c r="AA9933" t="b">
        <v>0</v>
      </c>
      <c r="AB9933" t="b">
        <v>1</v>
      </c>
      <c r="AC9933" s="19" t="n">
        <v>200.98</v>
      </c>
      <c r="AD9933" s="21" t="n">
        <v>-0.0588</v>
      </c>
    </row>
    <row r="9934" ht="18" customHeight="1">
      <c r="A9934" t="n">
        <v>9933</v>
      </c>
      <c r="B9934" t="inlineStr">
        <is>
          <t>CA-2015-104948</t>
        </is>
      </c>
      <c r="C9934" s="18" t="inlineStr">
        <is>
          <t>2015-11-13</t>
        </is>
      </c>
      <c r="D9934" s="18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19" t="n">
        <v>29.96</v>
      </c>
      <c r="S9934" s="20" t="n">
        <v>7</v>
      </c>
      <c r="T9934" s="21" t="n">
        <v>0</v>
      </c>
      <c r="U9934" s="19" t="n">
        <v>13.482</v>
      </c>
      <c r="V9934" t="n">
        <v>4</v>
      </c>
      <c r="W9934" t="n">
        <v>2015</v>
      </c>
      <c r="X9934" t="inlineStr">
        <is>
          <t>2015Q4</t>
        </is>
      </c>
      <c r="Y9934" t="inlineStr">
        <is>
          <t>2015-11</t>
        </is>
      </c>
      <c r="Z9934" t="inlineStr">
        <is>
          <t>0% (No Discount)</t>
        </is>
      </c>
      <c r="AA9934" t="b">
        <v>1</v>
      </c>
      <c r="AB9934" t="b">
        <v>0</v>
      </c>
      <c r="AC9934" s="19" t="n">
        <v>4.28</v>
      </c>
      <c r="AD9934" s="21" t="n">
        <v>0.45</v>
      </c>
    </row>
    <row r="9935" ht="18" customHeight="1">
      <c r="A9935" t="n">
        <v>9934</v>
      </c>
      <c r="B9935" t="inlineStr">
        <is>
          <t>CA-2014-166555</t>
        </is>
      </c>
      <c r="C9935" s="18" t="inlineStr">
        <is>
          <t>2014-07-11</t>
        </is>
      </c>
      <c r="D9935" s="18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19" t="n">
        <v>164.85</v>
      </c>
      <c r="S9935" s="20" t="n">
        <v>3</v>
      </c>
      <c r="T9935" s="21" t="n">
        <v>0</v>
      </c>
      <c r="U9935" s="19" t="n">
        <v>47.8065</v>
      </c>
      <c r="V9935" t="n">
        <v>3</v>
      </c>
      <c r="W9935" t="n">
        <v>2014</v>
      </c>
      <c r="X9935" t="inlineStr">
        <is>
          <t>2014Q3</t>
        </is>
      </c>
      <c r="Y9935" t="inlineStr">
        <is>
          <t>2014-07</t>
        </is>
      </c>
      <c r="Z9935" t="inlineStr">
        <is>
          <t>0% (No Discount)</t>
        </is>
      </c>
      <c r="AA9935" t="b">
        <v>1</v>
      </c>
      <c r="AB9935" t="b">
        <v>0</v>
      </c>
      <c r="AC9935" s="19" t="n">
        <v>54.95</v>
      </c>
      <c r="AD9935" s="21" t="n">
        <v>0.29</v>
      </c>
    </row>
    <row r="9936" ht="18" customHeight="1">
      <c r="A9936" t="n">
        <v>9935</v>
      </c>
      <c r="B9936" t="inlineStr">
        <is>
          <t>CA-2016-114405</t>
        </is>
      </c>
      <c r="C9936" s="18" t="inlineStr">
        <is>
          <t>2016-04-07</t>
        </is>
      </c>
      <c r="D9936" s="18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19" t="n">
        <v>33.528</v>
      </c>
      <c r="S9936" s="20" t="n">
        <v>3</v>
      </c>
      <c r="T9936" s="21" t="n">
        <v>0.2</v>
      </c>
      <c r="U9936" s="19" t="n">
        <v>2.5146</v>
      </c>
      <c r="V9936" t="n">
        <v>5</v>
      </c>
      <c r="W9936" t="n">
        <v>2016</v>
      </c>
      <c r="X9936" t="inlineStr">
        <is>
          <t>2016Q2</t>
        </is>
      </c>
      <c r="Y9936" t="inlineStr">
        <is>
          <t>2016-04</t>
        </is>
      </c>
      <c r="Z9936" t="inlineStr">
        <is>
          <t>10.1% - 20%</t>
        </is>
      </c>
      <c r="AA9936" t="b">
        <v>1</v>
      </c>
      <c r="AB9936" t="b">
        <v>0</v>
      </c>
      <c r="AC9936" s="19" t="n">
        <v>13.97</v>
      </c>
      <c r="AD9936" s="21" t="n">
        <v>0.075</v>
      </c>
    </row>
    <row r="9937" ht="18" customHeight="1">
      <c r="A9937" t="n">
        <v>9936</v>
      </c>
      <c r="B9937" t="inlineStr">
        <is>
          <t>CA-2016-114405</t>
        </is>
      </c>
      <c r="C9937" s="18" t="inlineStr">
        <is>
          <t>2016-04-07</t>
        </is>
      </c>
      <c r="D9937" s="18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19" t="n">
        <v>36.744</v>
      </c>
      <c r="S9937" s="20" t="n">
        <v>3</v>
      </c>
      <c r="T9937" s="21" t="n">
        <v>0.2</v>
      </c>
      <c r="U9937" s="19" t="n">
        <v>3.6744</v>
      </c>
      <c r="V9937" t="n">
        <v>5</v>
      </c>
      <c r="W9937" t="n">
        <v>2016</v>
      </c>
      <c r="X9937" t="inlineStr">
        <is>
          <t>2016Q2</t>
        </is>
      </c>
      <c r="Y9937" t="inlineStr">
        <is>
          <t>2016-04</t>
        </is>
      </c>
      <c r="Z9937" t="inlineStr">
        <is>
          <t>10.1% - 20%</t>
        </is>
      </c>
      <c r="AA9937" t="b">
        <v>1</v>
      </c>
      <c r="AB9937" t="b">
        <v>0</v>
      </c>
      <c r="AC9937" s="19" t="n">
        <v>15.31</v>
      </c>
      <c r="AD9937" s="21" t="n">
        <v>0.1</v>
      </c>
    </row>
    <row r="9938" ht="18" customHeight="1">
      <c r="A9938" t="n">
        <v>9937</v>
      </c>
      <c r="B9938" t="inlineStr">
        <is>
          <t>CA-2017-132955</t>
        </is>
      </c>
      <c r="C9938" s="18" t="inlineStr">
        <is>
          <t>2017-06-24</t>
        </is>
      </c>
      <c r="D9938" s="1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19" t="n">
        <v>102.93</v>
      </c>
      <c r="S9938" s="20" t="n">
        <v>3</v>
      </c>
      <c r="T9938" s="21" t="n">
        <v>0</v>
      </c>
      <c r="U9938" s="19" t="n">
        <v>48.3771</v>
      </c>
      <c r="V9938" t="n">
        <v>4</v>
      </c>
      <c r="W9938" t="n">
        <v>2017</v>
      </c>
      <c r="X9938" t="inlineStr">
        <is>
          <t>2017Q2</t>
        </is>
      </c>
      <c r="Y9938" t="inlineStr">
        <is>
          <t>2017-06</t>
        </is>
      </c>
      <c r="Z9938" t="inlineStr">
        <is>
          <t>0% (No Discount)</t>
        </is>
      </c>
      <c r="AA9938" t="b">
        <v>1</v>
      </c>
      <c r="AB9938" t="b">
        <v>0</v>
      </c>
      <c r="AC9938" s="19" t="n">
        <v>34.31</v>
      </c>
      <c r="AD9938" s="21" t="n">
        <v>0.47</v>
      </c>
    </row>
    <row r="9939" ht="18" customHeight="1">
      <c r="A9939" t="n">
        <v>9938</v>
      </c>
      <c r="B9939" t="inlineStr">
        <is>
          <t>CA-2016-164889</t>
        </is>
      </c>
      <c r="C9939" s="18" t="inlineStr">
        <is>
          <t>2016-06-03</t>
        </is>
      </c>
      <c r="D9939" s="18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19" t="n">
        <v>71.08799999999999</v>
      </c>
      <c r="S9939" s="20" t="n">
        <v>2</v>
      </c>
      <c r="T9939" s="21" t="n">
        <v>0.2</v>
      </c>
      <c r="U9939" s="19" t="n">
        <v>-1.7772</v>
      </c>
      <c r="V9939" t="n">
        <v>3</v>
      </c>
      <c r="W9939" t="n">
        <v>2016</v>
      </c>
      <c r="X9939" t="inlineStr">
        <is>
          <t>2016Q2</t>
        </is>
      </c>
      <c r="Y9939" t="inlineStr">
        <is>
          <t>2016-06</t>
        </is>
      </c>
      <c r="Z9939" t="inlineStr">
        <is>
          <t>10.1% - 20%</t>
        </is>
      </c>
      <c r="AA9939" t="b">
        <v>0</v>
      </c>
      <c r="AB9939" t="b">
        <v>1</v>
      </c>
      <c r="AC9939" s="19" t="n">
        <v>44.43</v>
      </c>
      <c r="AD9939" s="21" t="n">
        <v>-0.025</v>
      </c>
    </row>
    <row r="9940" ht="18" customHeight="1">
      <c r="A9940" t="n">
        <v>9939</v>
      </c>
      <c r="B9940" t="inlineStr">
        <is>
          <t>CA-2016-169824</t>
        </is>
      </c>
      <c r="C9940" s="18" t="inlineStr">
        <is>
          <t>2016-12-12</t>
        </is>
      </c>
      <c r="D9940" s="18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19" t="n">
        <v>60.35</v>
      </c>
      <c r="S9940" s="20" t="n">
        <v>5</v>
      </c>
      <c r="T9940" s="21" t="n">
        <v>0</v>
      </c>
      <c r="U9940" s="19" t="n">
        <v>19.9155</v>
      </c>
      <c r="V9940" t="n">
        <v>5</v>
      </c>
      <c r="W9940" t="n">
        <v>2016</v>
      </c>
      <c r="X9940" t="inlineStr">
        <is>
          <t>2016Q4</t>
        </is>
      </c>
      <c r="Y9940" t="inlineStr">
        <is>
          <t>2016-12</t>
        </is>
      </c>
      <c r="Z9940" t="inlineStr">
        <is>
          <t>0% (No Discount)</t>
        </is>
      </c>
      <c r="AA9940" t="b">
        <v>1</v>
      </c>
      <c r="AB9940" t="b">
        <v>0</v>
      </c>
      <c r="AC9940" s="19" t="n">
        <v>12.07</v>
      </c>
      <c r="AD9940" s="21" t="n">
        <v>0.33</v>
      </c>
    </row>
    <row r="9941" ht="18" customHeight="1">
      <c r="A9941" t="n">
        <v>9940</v>
      </c>
      <c r="B9941" t="inlineStr">
        <is>
          <t>CA-2016-169824</t>
        </is>
      </c>
      <c r="C9941" s="18" t="inlineStr">
        <is>
          <t>2016-12-12</t>
        </is>
      </c>
      <c r="D9941" s="18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19" t="n">
        <v>35.52</v>
      </c>
      <c r="S9941" s="20" t="n">
        <v>4</v>
      </c>
      <c r="T9941" s="21" t="n">
        <v>0</v>
      </c>
      <c r="U9941" s="19" t="n">
        <v>9.945600000000001</v>
      </c>
      <c r="V9941" t="n">
        <v>5</v>
      </c>
      <c r="W9941" t="n">
        <v>2016</v>
      </c>
      <c r="X9941" t="inlineStr">
        <is>
          <t>2016Q4</t>
        </is>
      </c>
      <c r="Y9941" t="inlineStr">
        <is>
          <t>2016-12</t>
        </is>
      </c>
      <c r="Z9941" t="inlineStr">
        <is>
          <t>0% (No Discount)</t>
        </is>
      </c>
      <c r="AA9941" t="b">
        <v>1</v>
      </c>
      <c r="AB9941" t="b">
        <v>0</v>
      </c>
      <c r="AC9941" s="19" t="n">
        <v>8.880000000000001</v>
      </c>
      <c r="AD9941" s="21" t="n">
        <v>0.28</v>
      </c>
    </row>
    <row r="9942" ht="18" customHeight="1">
      <c r="A9942" t="n">
        <v>9941</v>
      </c>
      <c r="B9942" t="inlineStr">
        <is>
          <t>CA-2016-169824</t>
        </is>
      </c>
      <c r="C9942" s="18" t="inlineStr">
        <is>
          <t>2016-12-12</t>
        </is>
      </c>
      <c r="D9942" s="18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19" t="n">
        <v>11.2</v>
      </c>
      <c r="S9942" s="20" t="n">
        <v>7</v>
      </c>
      <c r="T9942" s="21" t="n">
        <v>0</v>
      </c>
      <c r="U9942" s="19" t="n">
        <v>4.816</v>
      </c>
      <c r="V9942" t="n">
        <v>5</v>
      </c>
      <c r="W9942" t="n">
        <v>2016</v>
      </c>
      <c r="X9942" t="inlineStr">
        <is>
          <t>2016Q4</t>
        </is>
      </c>
      <c r="Y9942" t="inlineStr">
        <is>
          <t>2016-12</t>
        </is>
      </c>
      <c r="Z9942" t="inlineStr">
        <is>
          <t>0% (No Discount)</t>
        </is>
      </c>
      <c r="AA9942" t="b">
        <v>1</v>
      </c>
      <c r="AB9942" t="b">
        <v>0</v>
      </c>
      <c r="AC9942" s="19" t="n">
        <v>1.6</v>
      </c>
      <c r="AD9942" s="21" t="n">
        <v>0.43</v>
      </c>
    </row>
    <row r="9943" ht="18" customHeight="1">
      <c r="A9943" t="n">
        <v>9942</v>
      </c>
      <c r="B9943" t="inlineStr">
        <is>
          <t>CA-2017-164028</t>
        </is>
      </c>
      <c r="C9943" s="18" t="inlineStr">
        <is>
          <t>2017-11-24</t>
        </is>
      </c>
      <c r="D9943" s="18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19" t="n">
        <v>223.58</v>
      </c>
      <c r="S9943" s="20" t="n">
        <v>14</v>
      </c>
      <c r="T9943" s="21" t="n">
        <v>0</v>
      </c>
      <c r="U9943" s="19" t="n">
        <v>87.1962</v>
      </c>
      <c r="V9943" t="n">
        <v>6</v>
      </c>
      <c r="W9943" t="n">
        <v>2017</v>
      </c>
      <c r="X9943" t="inlineStr">
        <is>
          <t>2017Q4</t>
        </is>
      </c>
      <c r="Y9943" t="inlineStr">
        <is>
          <t>2017-11</t>
        </is>
      </c>
      <c r="Z9943" t="inlineStr">
        <is>
          <t>0% (No Discount)</t>
        </is>
      </c>
      <c r="AA9943" t="b">
        <v>1</v>
      </c>
      <c r="AB9943" t="b">
        <v>0</v>
      </c>
      <c r="AC9943" s="19" t="n">
        <v>15.97</v>
      </c>
      <c r="AD9943" s="21" t="n">
        <v>0.39</v>
      </c>
    </row>
    <row r="9944" ht="18" customHeight="1">
      <c r="A9944" t="n">
        <v>9943</v>
      </c>
      <c r="B9944" t="inlineStr">
        <is>
          <t>CA-2014-143371</t>
        </is>
      </c>
      <c r="C9944" s="18" t="inlineStr">
        <is>
          <t>2014-12-28</t>
        </is>
      </c>
      <c r="D9944" s="18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19" t="n">
        <v>998.8200000000001</v>
      </c>
      <c r="S9944" s="20" t="n">
        <v>9</v>
      </c>
      <c r="T9944" s="21" t="n">
        <v>0</v>
      </c>
      <c r="U9944" s="19" t="n">
        <v>29.9646</v>
      </c>
      <c r="V9944" t="n">
        <v>6</v>
      </c>
      <c r="W9944" t="n">
        <v>2014</v>
      </c>
      <c r="X9944" t="inlineStr">
        <is>
          <t>2014Q4</t>
        </is>
      </c>
      <c r="Y9944" t="inlineStr">
        <is>
          <t>2014-12</t>
        </is>
      </c>
      <c r="Z9944" t="inlineStr">
        <is>
          <t>0% (No Discount)</t>
        </is>
      </c>
      <c r="AA9944" t="b">
        <v>1</v>
      </c>
      <c r="AB9944" t="b">
        <v>0</v>
      </c>
      <c r="AC9944" s="19" t="n">
        <v>110.98</v>
      </c>
      <c r="AD9944" s="21" t="n">
        <v>0.03</v>
      </c>
    </row>
    <row r="9945" ht="18" customHeight="1">
      <c r="A9945" t="n">
        <v>9944</v>
      </c>
      <c r="B9945" t="inlineStr">
        <is>
          <t>CA-2014-143371</t>
        </is>
      </c>
      <c r="C9945" s="18" t="inlineStr">
        <is>
          <t>2014-12-28</t>
        </is>
      </c>
      <c r="D9945" s="18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19" t="n">
        <v>51.15</v>
      </c>
      <c r="S9945" s="20" t="n">
        <v>5</v>
      </c>
      <c r="T9945" s="21" t="n">
        <v>0</v>
      </c>
      <c r="U9945" s="19" t="n">
        <v>13.299</v>
      </c>
      <c r="V9945" t="n">
        <v>6</v>
      </c>
      <c r="W9945" t="n">
        <v>2014</v>
      </c>
      <c r="X9945" t="inlineStr">
        <is>
          <t>2014Q4</t>
        </is>
      </c>
      <c r="Y9945" t="inlineStr">
        <is>
          <t>2014-12</t>
        </is>
      </c>
      <c r="Z9945" t="inlineStr">
        <is>
          <t>0% (No Discount)</t>
        </is>
      </c>
      <c r="AA9945" t="b">
        <v>1</v>
      </c>
      <c r="AB9945" t="b">
        <v>0</v>
      </c>
      <c r="AC9945" s="19" t="n">
        <v>10.23</v>
      </c>
      <c r="AD9945" s="21" t="n">
        <v>0.26</v>
      </c>
    </row>
    <row r="9946" ht="18" customHeight="1">
      <c r="A9946" t="n">
        <v>9945</v>
      </c>
      <c r="B9946" t="inlineStr">
        <is>
          <t>CA-2015-145415</t>
        </is>
      </c>
      <c r="C9946" s="18" t="inlineStr">
        <is>
          <t>2015-04-12</t>
        </is>
      </c>
      <c r="D9946" s="18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19" t="n">
        <v>40.74</v>
      </c>
      <c r="S9946" s="20" t="n">
        <v>3</v>
      </c>
      <c r="T9946" s="21" t="n">
        <v>0</v>
      </c>
      <c r="U9946" s="19" t="n">
        <v>0.4074</v>
      </c>
      <c r="V9946" t="n">
        <v>5</v>
      </c>
      <c r="W9946" t="n">
        <v>2015</v>
      </c>
      <c r="X9946" t="inlineStr">
        <is>
          <t>2015Q2</t>
        </is>
      </c>
      <c r="Y9946" t="inlineStr">
        <is>
          <t>2015-04</t>
        </is>
      </c>
      <c r="Z9946" t="inlineStr">
        <is>
          <t>0% (No Discount)</t>
        </is>
      </c>
      <c r="AA9946" t="b">
        <v>1</v>
      </c>
      <c r="AB9946" t="b">
        <v>0</v>
      </c>
      <c r="AC9946" s="19" t="n">
        <v>13.58</v>
      </c>
      <c r="AD9946" s="21" t="n">
        <v>0.01</v>
      </c>
    </row>
    <row r="9947" ht="18" customHeight="1">
      <c r="A9947" t="n">
        <v>9946</v>
      </c>
      <c r="B9947" t="inlineStr">
        <is>
          <t>CA-2014-111157</t>
        </is>
      </c>
      <c r="C9947" s="18" t="inlineStr">
        <is>
          <t>2014-03-02</t>
        </is>
      </c>
      <c r="D9947" s="18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19" t="n">
        <v>3.424</v>
      </c>
      <c r="S9947" s="20" t="n">
        <v>1</v>
      </c>
      <c r="T9947" s="21" t="n">
        <v>0.2</v>
      </c>
      <c r="U9947" s="19" t="n">
        <v>1.07</v>
      </c>
      <c r="V9947" t="n">
        <v>4</v>
      </c>
      <c r="W9947" t="n">
        <v>2014</v>
      </c>
      <c r="X9947" t="inlineStr">
        <is>
          <t>2014Q1</t>
        </is>
      </c>
      <c r="Y9947" t="inlineStr">
        <is>
          <t>2014-03</t>
        </is>
      </c>
      <c r="Z9947" t="inlineStr">
        <is>
          <t>10.1% - 20%</t>
        </is>
      </c>
      <c r="AA9947" t="b">
        <v>1</v>
      </c>
      <c r="AB9947" t="b">
        <v>0</v>
      </c>
      <c r="AC9947" s="19" t="n">
        <v>4.28</v>
      </c>
      <c r="AD9947" s="21" t="n">
        <v>0.3125</v>
      </c>
    </row>
    <row r="9948" ht="18" customHeight="1">
      <c r="A9948" t="n">
        <v>9947</v>
      </c>
      <c r="B9948" t="inlineStr">
        <is>
          <t>CA-2014-111157</t>
        </is>
      </c>
      <c r="C9948" s="18" t="inlineStr">
        <is>
          <t>2014-03-02</t>
        </is>
      </c>
      <c r="D9948" s="1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19" t="n">
        <v>151.2</v>
      </c>
      <c r="S9948" s="20" t="n">
        <v>3</v>
      </c>
      <c r="T9948" s="21" t="n">
        <v>0.2</v>
      </c>
      <c r="U9948" s="19" t="n">
        <v>32.13</v>
      </c>
      <c r="V9948" t="n">
        <v>4</v>
      </c>
      <c r="W9948" t="n">
        <v>2014</v>
      </c>
      <c r="X9948" t="inlineStr">
        <is>
          <t>2014Q1</t>
        </is>
      </c>
      <c r="Y9948" t="inlineStr">
        <is>
          <t>2014-03</t>
        </is>
      </c>
      <c r="Z9948" t="inlineStr">
        <is>
          <t>10.1% - 20%</t>
        </is>
      </c>
      <c r="AA9948" t="b">
        <v>1</v>
      </c>
      <c r="AB9948" t="b">
        <v>0</v>
      </c>
      <c r="AC9948" s="19" t="n">
        <v>63</v>
      </c>
      <c r="AD9948" s="21" t="n">
        <v>0.2125</v>
      </c>
    </row>
    <row r="9949" ht="18" customHeight="1">
      <c r="A9949" t="n">
        <v>9948</v>
      </c>
      <c r="B9949" t="inlineStr">
        <is>
          <t>CA-2017-121559</t>
        </is>
      </c>
      <c r="C9949" s="18" t="inlineStr">
        <is>
          <t>2017-06-01</t>
        </is>
      </c>
      <c r="D9949" s="18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19" t="n">
        <v>1925.88</v>
      </c>
      <c r="S9949" s="20" t="n">
        <v>6</v>
      </c>
      <c r="T9949" s="21" t="n">
        <v>0</v>
      </c>
      <c r="U9949" s="19" t="n">
        <v>539.2464</v>
      </c>
      <c r="V9949" t="n">
        <v>2</v>
      </c>
      <c r="W9949" t="n">
        <v>2017</v>
      </c>
      <c r="X9949" t="inlineStr">
        <is>
          <t>2017Q2</t>
        </is>
      </c>
      <c r="Y9949" t="inlineStr">
        <is>
          <t>2017-06</t>
        </is>
      </c>
      <c r="Z9949" t="inlineStr">
        <is>
          <t>0% (No Discount)</t>
        </is>
      </c>
      <c r="AA9949" t="b">
        <v>1</v>
      </c>
      <c r="AB9949" t="b">
        <v>0</v>
      </c>
      <c r="AC9949" s="19" t="n">
        <v>320.98</v>
      </c>
      <c r="AD9949" s="21" t="n">
        <v>0.28</v>
      </c>
    </row>
    <row r="9950" ht="18" customHeight="1">
      <c r="A9950" t="n">
        <v>9949</v>
      </c>
      <c r="B9950" t="inlineStr">
        <is>
          <t>CA-2017-121559</t>
        </is>
      </c>
      <c r="C9950" s="18" t="inlineStr">
        <is>
          <t>2017-06-01</t>
        </is>
      </c>
      <c r="D9950" s="18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19" t="n">
        <v>2405.2</v>
      </c>
      <c r="S9950" s="20" t="n">
        <v>8</v>
      </c>
      <c r="T9950" s="21" t="n">
        <v>0</v>
      </c>
      <c r="U9950" s="19" t="n">
        <v>793.716</v>
      </c>
      <c r="V9950" t="n">
        <v>2</v>
      </c>
      <c r="W9950" t="n">
        <v>2017</v>
      </c>
      <c r="X9950" t="inlineStr">
        <is>
          <t>2017Q2</t>
        </is>
      </c>
      <c r="Y9950" t="inlineStr">
        <is>
          <t>2017-06</t>
        </is>
      </c>
      <c r="Z9950" t="inlineStr">
        <is>
          <t>0% (No Discount)</t>
        </is>
      </c>
      <c r="AA9950" t="b">
        <v>1</v>
      </c>
      <c r="AB9950" t="b">
        <v>0</v>
      </c>
      <c r="AC9950" s="19" t="n">
        <v>300.65</v>
      </c>
      <c r="AD9950" s="21" t="n">
        <v>0.33</v>
      </c>
    </row>
    <row r="9951" ht="18" customHeight="1">
      <c r="A9951" t="n">
        <v>9950</v>
      </c>
      <c r="B9951" t="inlineStr">
        <is>
          <t>CA-2017-121559</t>
        </is>
      </c>
      <c r="C9951" s="18" t="inlineStr">
        <is>
          <t>2017-06-01</t>
        </is>
      </c>
      <c r="D9951" s="18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19" t="n">
        <v>83.97</v>
      </c>
      <c r="S9951" s="20" t="n">
        <v>3</v>
      </c>
      <c r="T9951" s="21" t="n">
        <v>0</v>
      </c>
      <c r="U9951" s="19" t="n">
        <v>15.9543</v>
      </c>
      <c r="V9951" t="n">
        <v>2</v>
      </c>
      <c r="W9951" t="n">
        <v>2017</v>
      </c>
      <c r="X9951" t="inlineStr">
        <is>
          <t>2017Q2</t>
        </is>
      </c>
      <c r="Y9951" t="inlineStr">
        <is>
          <t>2017-06</t>
        </is>
      </c>
      <c r="Z9951" t="inlineStr">
        <is>
          <t>0% (No Discount)</t>
        </is>
      </c>
      <c r="AA9951" t="b">
        <v>1</v>
      </c>
      <c r="AB9951" t="b">
        <v>0</v>
      </c>
      <c r="AC9951" s="19" t="n">
        <v>27.99</v>
      </c>
      <c r="AD9951" s="21" t="n">
        <v>0.19</v>
      </c>
    </row>
    <row r="9952" ht="18" customHeight="1">
      <c r="A9952" t="n">
        <v>9951</v>
      </c>
      <c r="B9952" t="inlineStr">
        <is>
          <t>CA-2017-121559</t>
        </is>
      </c>
      <c r="C9952" s="18" t="inlineStr">
        <is>
          <t>2017-06-01</t>
        </is>
      </c>
      <c r="D9952" s="18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19" t="n">
        <v>39.89</v>
      </c>
      <c r="S9952" s="20" t="n">
        <v>1</v>
      </c>
      <c r="T9952" s="21" t="n">
        <v>0</v>
      </c>
      <c r="U9952" s="19" t="n">
        <v>14.7593</v>
      </c>
      <c r="V9952" t="n">
        <v>2</v>
      </c>
      <c r="W9952" t="n">
        <v>2017</v>
      </c>
      <c r="X9952" t="inlineStr">
        <is>
          <t>2017Q2</t>
        </is>
      </c>
      <c r="Y9952" t="inlineStr">
        <is>
          <t>2017-06</t>
        </is>
      </c>
      <c r="Z9952" t="inlineStr">
        <is>
          <t>0% (No Discount)</t>
        </is>
      </c>
      <c r="AA9952" t="b">
        <v>1</v>
      </c>
      <c r="AB9952" t="b">
        <v>0</v>
      </c>
      <c r="AC9952" s="19" t="n">
        <v>39.89</v>
      </c>
      <c r="AD9952" s="21" t="n">
        <v>0.37</v>
      </c>
    </row>
    <row r="9953" ht="18" customHeight="1">
      <c r="A9953" t="n">
        <v>9952</v>
      </c>
      <c r="B9953" t="inlineStr">
        <is>
          <t>CA-2017-121559</t>
        </is>
      </c>
      <c r="C9953" s="18" t="inlineStr">
        <is>
          <t>2017-06-01</t>
        </is>
      </c>
      <c r="D9953" s="18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19" t="n">
        <v>17.38</v>
      </c>
      <c r="S9953" s="20" t="n">
        <v>2</v>
      </c>
      <c r="T9953" s="21" t="n">
        <v>0</v>
      </c>
      <c r="U9953" s="19" t="n">
        <v>8.69</v>
      </c>
      <c r="V9953" t="n">
        <v>2</v>
      </c>
      <c r="W9953" t="n">
        <v>2017</v>
      </c>
      <c r="X9953" t="inlineStr">
        <is>
          <t>2017Q2</t>
        </is>
      </c>
      <c r="Y9953" t="inlineStr">
        <is>
          <t>2017-06</t>
        </is>
      </c>
      <c r="Z9953" t="inlineStr">
        <is>
          <t>0% (No Discount)</t>
        </is>
      </c>
      <c r="AA9953" t="b">
        <v>1</v>
      </c>
      <c r="AB9953" t="b">
        <v>0</v>
      </c>
      <c r="AC9953" s="19" t="n">
        <v>8.69</v>
      </c>
      <c r="AD9953" s="21" t="n">
        <v>0.5</v>
      </c>
    </row>
    <row r="9954" ht="18" customHeight="1">
      <c r="A9954" t="n">
        <v>9953</v>
      </c>
      <c r="B9954" t="inlineStr">
        <is>
          <t>CA-2015-141593</t>
        </is>
      </c>
      <c r="C9954" s="18" t="inlineStr">
        <is>
          <t>2015-12-14</t>
        </is>
      </c>
      <c r="D9954" s="18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19" t="n">
        <v>55.264</v>
      </c>
      <c r="S9954" s="20" t="n">
        <v>2</v>
      </c>
      <c r="T9954" s="21" t="n">
        <v>0.2</v>
      </c>
      <c r="U9954" s="19" t="n">
        <v>20.724</v>
      </c>
      <c r="V9954" t="n">
        <v>2</v>
      </c>
      <c r="W9954" t="n">
        <v>2015</v>
      </c>
      <c r="X9954" t="inlineStr">
        <is>
          <t>2015Q4</t>
        </is>
      </c>
      <c r="Y9954" t="inlineStr">
        <is>
          <t>2015-12</t>
        </is>
      </c>
      <c r="Z9954" t="inlineStr">
        <is>
          <t>10.1% - 20%</t>
        </is>
      </c>
      <c r="AA9954" t="b">
        <v>1</v>
      </c>
      <c r="AB9954" t="b">
        <v>0</v>
      </c>
      <c r="AC9954" s="19" t="n">
        <v>34.54</v>
      </c>
      <c r="AD9954" s="21" t="n">
        <v>0.375</v>
      </c>
    </row>
    <row r="9955" ht="18" customHeight="1">
      <c r="A9955" t="n">
        <v>9954</v>
      </c>
      <c r="B9955" t="inlineStr">
        <is>
          <t>CA-2015-141593</t>
        </is>
      </c>
      <c r="C9955" s="18" t="inlineStr">
        <is>
          <t>2015-12-14</t>
        </is>
      </c>
      <c r="D9955" s="18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19" t="n">
        <v>6.48</v>
      </c>
      <c r="S9955" s="20" t="n">
        <v>1</v>
      </c>
      <c r="T9955" s="21" t="n">
        <v>0</v>
      </c>
      <c r="U9955" s="19" t="n">
        <v>3.1104</v>
      </c>
      <c r="V9955" t="n">
        <v>2</v>
      </c>
      <c r="W9955" t="n">
        <v>2015</v>
      </c>
      <c r="X9955" t="inlineStr">
        <is>
          <t>2015Q4</t>
        </is>
      </c>
      <c r="Y9955" t="inlineStr">
        <is>
          <t>2015-12</t>
        </is>
      </c>
      <c r="Z9955" t="inlineStr">
        <is>
          <t>0% (No Discount)</t>
        </is>
      </c>
      <c r="AA9955" t="b">
        <v>1</v>
      </c>
      <c r="AB9955" t="b">
        <v>0</v>
      </c>
      <c r="AC9955" s="19" t="n">
        <v>6.48</v>
      </c>
      <c r="AD9955" s="21" t="n">
        <v>0.48</v>
      </c>
    </row>
    <row r="9956" ht="18" customHeight="1">
      <c r="A9956" t="n">
        <v>9955</v>
      </c>
      <c r="B9956" t="inlineStr">
        <is>
          <t>CA-2015-141593</t>
        </is>
      </c>
      <c r="C9956" s="18" t="inlineStr">
        <is>
          <t>2015-12-14</t>
        </is>
      </c>
      <c r="D9956" s="18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19" t="n">
        <v>34.248</v>
      </c>
      <c r="S9956" s="20" t="n">
        <v>3</v>
      </c>
      <c r="T9956" s="21" t="n">
        <v>0.2</v>
      </c>
      <c r="U9956" s="19" t="n">
        <v>11.5587</v>
      </c>
      <c r="V9956" t="n">
        <v>2</v>
      </c>
      <c r="W9956" t="n">
        <v>2015</v>
      </c>
      <c r="X9956" t="inlineStr">
        <is>
          <t>2015Q4</t>
        </is>
      </c>
      <c r="Y9956" t="inlineStr">
        <is>
          <t>2015-12</t>
        </is>
      </c>
      <c r="Z9956" t="inlineStr">
        <is>
          <t>10.1% - 20%</t>
        </is>
      </c>
      <c r="AA9956" t="b">
        <v>1</v>
      </c>
      <c r="AB9956" t="b">
        <v>0</v>
      </c>
      <c r="AC9956" s="19" t="n">
        <v>14.27</v>
      </c>
      <c r="AD9956" s="21" t="n">
        <v>0.3375</v>
      </c>
    </row>
    <row r="9957" ht="18" customHeight="1">
      <c r="A9957" t="n">
        <v>9956</v>
      </c>
      <c r="B9957" t="inlineStr">
        <is>
          <t>CA-2015-141593</t>
        </is>
      </c>
      <c r="C9957" s="18" t="inlineStr">
        <is>
          <t>2015-12-14</t>
        </is>
      </c>
      <c r="D9957" s="18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19" t="n">
        <v>273.568</v>
      </c>
      <c r="S9957" s="20" t="n">
        <v>2</v>
      </c>
      <c r="T9957" s="21" t="n">
        <v>0.2</v>
      </c>
      <c r="U9957" s="19" t="n">
        <v>10.2588</v>
      </c>
      <c r="V9957" t="n">
        <v>2</v>
      </c>
      <c r="W9957" t="n">
        <v>2015</v>
      </c>
      <c r="X9957" t="inlineStr">
        <is>
          <t>2015Q4</t>
        </is>
      </c>
      <c r="Y9957" t="inlineStr">
        <is>
          <t>2015-12</t>
        </is>
      </c>
      <c r="Z9957" t="inlineStr">
        <is>
          <t>10.1% - 20%</t>
        </is>
      </c>
      <c r="AA9957" t="b">
        <v>1</v>
      </c>
      <c r="AB9957" t="b">
        <v>0</v>
      </c>
      <c r="AC9957" s="19" t="n">
        <v>170.98</v>
      </c>
      <c r="AD9957" s="21" t="n">
        <v>0.0375</v>
      </c>
    </row>
    <row r="9958" ht="18" customHeight="1">
      <c r="A9958" t="n">
        <v>9957</v>
      </c>
      <c r="B9958" t="inlineStr">
        <is>
          <t>US-2014-143287</t>
        </is>
      </c>
      <c r="C9958" s="18" t="inlineStr">
        <is>
          <t>2014-11-11</t>
        </is>
      </c>
      <c r="D9958" s="1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19" t="n">
        <v>46.35</v>
      </c>
      <c r="S9958" s="20" t="n">
        <v>5</v>
      </c>
      <c r="T9958" s="21" t="n">
        <v>0</v>
      </c>
      <c r="U9958" s="19" t="n">
        <v>21.7845</v>
      </c>
      <c r="V9958" t="n">
        <v>6</v>
      </c>
      <c r="W9958" t="n">
        <v>2014</v>
      </c>
      <c r="X9958" t="inlineStr">
        <is>
          <t>2014Q4</t>
        </is>
      </c>
      <c r="Y9958" t="inlineStr">
        <is>
          <t>2014-11</t>
        </is>
      </c>
      <c r="Z9958" t="inlineStr">
        <is>
          <t>0% (No Discount)</t>
        </is>
      </c>
      <c r="AA9958" t="b">
        <v>1</v>
      </c>
      <c r="AB9958" t="b">
        <v>0</v>
      </c>
      <c r="AC9958" s="19" t="n">
        <v>9.27</v>
      </c>
      <c r="AD9958" s="21" t="n">
        <v>0.47</v>
      </c>
    </row>
    <row r="9959" ht="18" customHeight="1">
      <c r="A9959" t="n">
        <v>9958</v>
      </c>
      <c r="B9959" t="inlineStr">
        <is>
          <t>US-2014-143287</t>
        </is>
      </c>
      <c r="C9959" s="18" t="inlineStr">
        <is>
          <t>2014-11-11</t>
        </is>
      </c>
      <c r="D9959" s="18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19" t="n">
        <v>223.92</v>
      </c>
      <c r="S9959" s="20" t="n">
        <v>4</v>
      </c>
      <c r="T9959" s="21" t="n">
        <v>0</v>
      </c>
      <c r="U9959" s="19" t="n">
        <v>109.7208</v>
      </c>
      <c r="V9959" t="n">
        <v>6</v>
      </c>
      <c r="W9959" t="n">
        <v>2014</v>
      </c>
      <c r="X9959" t="inlineStr">
        <is>
          <t>2014Q4</t>
        </is>
      </c>
      <c r="Y9959" t="inlineStr">
        <is>
          <t>2014-11</t>
        </is>
      </c>
      <c r="Z9959" t="inlineStr">
        <is>
          <t>0% (No Discount)</t>
        </is>
      </c>
      <c r="AA9959" t="b">
        <v>1</v>
      </c>
      <c r="AB9959" t="b">
        <v>0</v>
      </c>
      <c r="AC9959" s="19" t="n">
        <v>55.98</v>
      </c>
      <c r="AD9959" s="21" t="n">
        <v>0.49</v>
      </c>
    </row>
    <row r="9960" ht="18" customHeight="1">
      <c r="A9960" t="n">
        <v>9959</v>
      </c>
      <c r="B9960" t="inlineStr">
        <is>
          <t>US-2014-143287</t>
        </is>
      </c>
      <c r="C9960" s="18" t="inlineStr">
        <is>
          <t>2014-11-11</t>
        </is>
      </c>
      <c r="D9960" s="18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19" t="n">
        <v>7.3</v>
      </c>
      <c r="S9960" s="20" t="n">
        <v>2</v>
      </c>
      <c r="T9960" s="21" t="n">
        <v>0</v>
      </c>
      <c r="U9960" s="19" t="n">
        <v>2.19</v>
      </c>
      <c r="V9960" t="n">
        <v>6</v>
      </c>
      <c r="W9960" t="n">
        <v>2014</v>
      </c>
      <c r="X9960" t="inlineStr">
        <is>
          <t>2014Q4</t>
        </is>
      </c>
      <c r="Y9960" t="inlineStr">
        <is>
          <t>2014-11</t>
        </is>
      </c>
      <c r="Z9960" t="inlineStr">
        <is>
          <t>0% (No Discount)</t>
        </is>
      </c>
      <c r="AA9960" t="b">
        <v>1</v>
      </c>
      <c r="AB9960" t="b">
        <v>0</v>
      </c>
      <c r="AC9960" s="19" t="n">
        <v>3.65</v>
      </c>
      <c r="AD9960" s="21" t="n">
        <v>0.3</v>
      </c>
    </row>
    <row r="9961" ht="18" customHeight="1">
      <c r="A9961" t="n">
        <v>9960</v>
      </c>
      <c r="B9961" t="inlineStr">
        <is>
          <t>CA-2017-137421</t>
        </is>
      </c>
      <c r="C9961" s="18" t="inlineStr">
        <is>
          <t>2017-10-06</t>
        </is>
      </c>
      <c r="D9961" s="18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19" t="n">
        <v>9.343999999999999</v>
      </c>
      <c r="S9961" s="20" t="n">
        <v>2</v>
      </c>
      <c r="T9961" s="21" t="n">
        <v>0.2</v>
      </c>
      <c r="U9961" s="19" t="n">
        <v>1.8688</v>
      </c>
      <c r="V9961" t="n">
        <v>5</v>
      </c>
      <c r="W9961" t="n">
        <v>2017</v>
      </c>
      <c r="X9961" t="inlineStr">
        <is>
          <t>2017Q4</t>
        </is>
      </c>
      <c r="Y9961" t="inlineStr">
        <is>
          <t>2017-10</t>
        </is>
      </c>
      <c r="Z9961" t="inlineStr">
        <is>
          <t>10.1% - 20%</t>
        </is>
      </c>
      <c r="AA9961" t="b">
        <v>1</v>
      </c>
      <c r="AB9961" t="b">
        <v>0</v>
      </c>
      <c r="AC9961" s="19" t="n">
        <v>5.84</v>
      </c>
      <c r="AD9961" s="21" t="n">
        <v>0.2</v>
      </c>
    </row>
    <row r="9962" ht="18" customHeight="1">
      <c r="A9962" t="n">
        <v>9961</v>
      </c>
      <c r="B9962" t="inlineStr">
        <is>
          <t>CA-2017-141446</t>
        </is>
      </c>
      <c r="C9962" s="18" t="inlineStr">
        <is>
          <t>2017-09-16</t>
        </is>
      </c>
      <c r="D9962" s="18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19" t="n">
        <v>18</v>
      </c>
      <c r="S9962" s="20" t="n">
        <v>1</v>
      </c>
      <c r="T9962" s="21" t="n">
        <v>0</v>
      </c>
      <c r="U9962" s="19" t="n">
        <v>3.24</v>
      </c>
      <c r="V9962" t="n">
        <v>2</v>
      </c>
      <c r="W9962" t="n">
        <v>2017</v>
      </c>
      <c r="X9962" t="inlineStr">
        <is>
          <t>2017Q3</t>
        </is>
      </c>
      <c r="Y9962" t="inlineStr">
        <is>
          <t>2017-09</t>
        </is>
      </c>
      <c r="Z9962" t="inlineStr">
        <is>
          <t>0% (No Discount)</t>
        </is>
      </c>
      <c r="AA9962" t="b">
        <v>1</v>
      </c>
      <c r="AB9962" t="b">
        <v>0</v>
      </c>
      <c r="AC9962" s="19" t="n">
        <v>18</v>
      </c>
      <c r="AD9962" s="21" t="n">
        <v>0.18</v>
      </c>
    </row>
    <row r="9963" ht="18" customHeight="1">
      <c r="A9963" t="n">
        <v>9962</v>
      </c>
      <c r="B9963" t="inlineStr">
        <is>
          <t>CA-2015-168088</t>
        </is>
      </c>
      <c r="C9963" s="18" t="inlineStr">
        <is>
          <t>2015-03-19</t>
        </is>
      </c>
      <c r="D9963" s="18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19" t="n">
        <v>65.584</v>
      </c>
      <c r="S9963" s="20" t="n">
        <v>2</v>
      </c>
      <c r="T9963" s="21" t="n">
        <v>0.2</v>
      </c>
      <c r="U9963" s="19" t="n">
        <v>23.7742</v>
      </c>
      <c r="V9963" t="n">
        <v>3</v>
      </c>
      <c r="W9963" t="n">
        <v>2015</v>
      </c>
      <c r="X9963" t="inlineStr">
        <is>
          <t>2015Q1</t>
        </is>
      </c>
      <c r="Y9963" t="inlineStr">
        <is>
          <t>2015-03</t>
        </is>
      </c>
      <c r="Z9963" t="inlineStr">
        <is>
          <t>10.1% - 20%</t>
        </is>
      </c>
      <c r="AA9963" t="b">
        <v>1</v>
      </c>
      <c r="AB9963" t="b">
        <v>0</v>
      </c>
      <c r="AC9963" s="19" t="n">
        <v>40.99</v>
      </c>
      <c r="AD9963" s="21" t="n">
        <v>0.3625</v>
      </c>
    </row>
    <row r="9964" ht="18" customHeight="1">
      <c r="A9964" t="n">
        <v>9963</v>
      </c>
      <c r="B9964" t="inlineStr">
        <is>
          <t>CA-2015-168088</t>
        </is>
      </c>
      <c r="C9964" s="18" t="inlineStr">
        <is>
          <t>2015-03-19</t>
        </is>
      </c>
      <c r="D9964" s="18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19" t="n">
        <v>383.4656</v>
      </c>
      <c r="S9964" s="20" t="n">
        <v>4</v>
      </c>
      <c r="T9964" s="21" t="n">
        <v>0.32</v>
      </c>
      <c r="U9964" s="19" t="n">
        <v>-67.6704</v>
      </c>
      <c r="V9964" t="n">
        <v>3</v>
      </c>
      <c r="W9964" t="n">
        <v>2015</v>
      </c>
      <c r="X9964" t="inlineStr">
        <is>
          <t>2015Q1</t>
        </is>
      </c>
      <c r="Y9964" t="inlineStr">
        <is>
          <t>2015-03</t>
        </is>
      </c>
      <c r="Z9964" t="inlineStr">
        <is>
          <t>30.1% - 50%</t>
        </is>
      </c>
      <c r="AA9964" t="b">
        <v>0</v>
      </c>
      <c r="AB9964" t="b">
        <v>1</v>
      </c>
      <c r="AC9964" s="19" t="n">
        <v>140.98</v>
      </c>
      <c r="AD9964" s="21" t="n">
        <v>-0.1765</v>
      </c>
    </row>
    <row r="9965" ht="18" customHeight="1">
      <c r="A9965" t="n">
        <v>9964</v>
      </c>
      <c r="B9965" t="inlineStr">
        <is>
          <t>CA-2015-143700</t>
        </is>
      </c>
      <c r="C9965" s="18" t="inlineStr">
        <is>
          <t>2015-07-26</t>
        </is>
      </c>
      <c r="D9965" s="18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19" t="n">
        <v>10.368</v>
      </c>
      <c r="S9965" s="20" t="n">
        <v>2</v>
      </c>
      <c r="T9965" s="21" t="n">
        <v>0.2</v>
      </c>
      <c r="U9965" s="19" t="n">
        <v>3.6288</v>
      </c>
      <c r="V9965" t="n">
        <v>0</v>
      </c>
      <c r="W9965" t="n">
        <v>2015</v>
      </c>
      <c r="X9965" t="inlineStr">
        <is>
          <t>2015Q3</t>
        </is>
      </c>
      <c r="Y9965" t="inlineStr">
        <is>
          <t>2015-07</t>
        </is>
      </c>
      <c r="Z9965" t="inlineStr">
        <is>
          <t>10.1% - 20%</t>
        </is>
      </c>
      <c r="AA9965" t="b">
        <v>1</v>
      </c>
      <c r="AB9965" t="b">
        <v>0</v>
      </c>
      <c r="AC9965" s="19" t="n">
        <v>6.48</v>
      </c>
      <c r="AD9965" s="21" t="n">
        <v>0.35</v>
      </c>
    </row>
    <row r="9966" ht="18" customHeight="1">
      <c r="A9966" t="n">
        <v>9965</v>
      </c>
      <c r="B9966" t="inlineStr">
        <is>
          <t>CA-2016-146374</t>
        </is>
      </c>
      <c r="C9966" s="18" t="inlineStr">
        <is>
          <t>2016-12-05</t>
        </is>
      </c>
      <c r="D9966" s="18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19" t="n">
        <v>13.4</v>
      </c>
      <c r="S9966" s="20" t="n">
        <v>1</v>
      </c>
      <c r="T9966" s="21" t="n">
        <v>0</v>
      </c>
      <c r="U9966" s="19" t="n">
        <v>6.432</v>
      </c>
      <c r="V9966" t="n">
        <v>5</v>
      </c>
      <c r="W9966" t="n">
        <v>2016</v>
      </c>
      <c r="X9966" t="inlineStr">
        <is>
          <t>2016Q4</t>
        </is>
      </c>
      <c r="Y9966" t="inlineStr">
        <is>
          <t>2016-12</t>
        </is>
      </c>
      <c r="Z9966" t="inlineStr">
        <is>
          <t>0% (No Discount)</t>
        </is>
      </c>
      <c r="AA9966" t="b">
        <v>1</v>
      </c>
      <c r="AB9966" t="b">
        <v>0</v>
      </c>
      <c r="AC9966" s="19" t="n">
        <v>13.4</v>
      </c>
      <c r="AD9966" s="21" t="n">
        <v>0.48</v>
      </c>
    </row>
    <row r="9967" ht="18" customHeight="1">
      <c r="A9967" t="n">
        <v>9966</v>
      </c>
      <c r="B9967" t="inlineStr">
        <is>
          <t>CA-2016-146374</t>
        </is>
      </c>
      <c r="C9967" s="18" t="inlineStr">
        <is>
          <t>2016-12-05</t>
        </is>
      </c>
      <c r="D9967" s="18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19" t="n">
        <v>4.98</v>
      </c>
      <c r="S9967" s="20" t="n">
        <v>1</v>
      </c>
      <c r="T9967" s="21" t="n">
        <v>0</v>
      </c>
      <c r="U9967" s="19" t="n">
        <v>2.3406</v>
      </c>
      <c r="V9967" t="n">
        <v>5</v>
      </c>
      <c r="W9967" t="n">
        <v>2016</v>
      </c>
      <c r="X9967" t="inlineStr">
        <is>
          <t>2016Q4</t>
        </is>
      </c>
      <c r="Y9967" t="inlineStr">
        <is>
          <t>2016-12</t>
        </is>
      </c>
      <c r="Z9967" t="inlineStr">
        <is>
          <t>0% (No Discount)</t>
        </is>
      </c>
      <c r="AA9967" t="b">
        <v>1</v>
      </c>
      <c r="AB9967" t="b">
        <v>0</v>
      </c>
      <c r="AC9967" s="19" t="n">
        <v>4.98</v>
      </c>
      <c r="AD9967" s="21" t="n">
        <v>0.47</v>
      </c>
    </row>
    <row r="9968" ht="18" customHeight="1">
      <c r="A9968" t="n">
        <v>9967</v>
      </c>
      <c r="B9968" t="inlineStr">
        <is>
          <t>CA-2016-146374</t>
        </is>
      </c>
      <c r="C9968" s="18" t="inlineStr">
        <is>
          <t>2016-12-05</t>
        </is>
      </c>
      <c r="D9968" s="1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19" t="n">
        <v>109.69</v>
      </c>
      <c r="S9968" s="20" t="n">
        <v>7</v>
      </c>
      <c r="T9968" s="21" t="n">
        <v>0</v>
      </c>
      <c r="U9968" s="19" t="n">
        <v>51.5543</v>
      </c>
      <c r="V9968" t="n">
        <v>5</v>
      </c>
      <c r="W9968" t="n">
        <v>2016</v>
      </c>
      <c r="X9968" t="inlineStr">
        <is>
          <t>2016Q4</t>
        </is>
      </c>
      <c r="Y9968" t="inlineStr">
        <is>
          <t>2016-12</t>
        </is>
      </c>
      <c r="Z9968" t="inlineStr">
        <is>
          <t>0% (No Discount)</t>
        </is>
      </c>
      <c r="AA9968" t="b">
        <v>1</v>
      </c>
      <c r="AB9968" t="b">
        <v>0</v>
      </c>
      <c r="AC9968" s="19" t="n">
        <v>15.67</v>
      </c>
      <c r="AD9968" s="21" t="n">
        <v>0.47</v>
      </c>
    </row>
    <row r="9969" ht="18" customHeight="1">
      <c r="A9969" t="n">
        <v>9968</v>
      </c>
      <c r="B9969" t="inlineStr">
        <is>
          <t>CA-2017-153871</t>
        </is>
      </c>
      <c r="C9969" s="18" t="inlineStr">
        <is>
          <t>2017-12-11</t>
        </is>
      </c>
      <c r="D9969" s="18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19" t="n">
        <v>40.2</v>
      </c>
      <c r="S9969" s="20" t="n">
        <v>5</v>
      </c>
      <c r="T9969" s="21" t="n">
        <v>0</v>
      </c>
      <c r="U9969" s="19" t="n">
        <v>18.09</v>
      </c>
      <c r="V9969" t="n">
        <v>6</v>
      </c>
      <c r="W9969" t="n">
        <v>2017</v>
      </c>
      <c r="X9969" t="inlineStr">
        <is>
          <t>2017Q4</t>
        </is>
      </c>
      <c r="Y9969" t="inlineStr">
        <is>
          <t>2017-12</t>
        </is>
      </c>
      <c r="Z9969" t="inlineStr">
        <is>
          <t>0% (No Discount)</t>
        </is>
      </c>
      <c r="AA9969" t="b">
        <v>1</v>
      </c>
      <c r="AB9969" t="b">
        <v>0</v>
      </c>
      <c r="AC9969" s="19" t="n">
        <v>8.039999999999999</v>
      </c>
      <c r="AD9969" s="21" t="n">
        <v>0.45</v>
      </c>
    </row>
    <row r="9970" ht="18" customHeight="1">
      <c r="A9970" t="n">
        <v>9969</v>
      </c>
      <c r="B9970" t="inlineStr">
        <is>
          <t>CA-2017-153871</t>
        </is>
      </c>
      <c r="C9970" s="18" t="inlineStr">
        <is>
          <t>2017-12-11</t>
        </is>
      </c>
      <c r="D9970" s="18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19" t="n">
        <v>735.98</v>
      </c>
      <c r="S9970" s="20" t="n">
        <v>2</v>
      </c>
      <c r="T9970" s="21" t="n">
        <v>0</v>
      </c>
      <c r="U9970" s="19" t="n">
        <v>331.191</v>
      </c>
      <c r="V9970" t="n">
        <v>6</v>
      </c>
      <c r="W9970" t="n">
        <v>2017</v>
      </c>
      <c r="X9970" t="inlineStr">
        <is>
          <t>2017Q4</t>
        </is>
      </c>
      <c r="Y9970" t="inlineStr">
        <is>
          <t>2017-12</t>
        </is>
      </c>
      <c r="Z9970" t="inlineStr">
        <is>
          <t>0% (No Discount)</t>
        </is>
      </c>
      <c r="AA9970" t="b">
        <v>1</v>
      </c>
      <c r="AB9970" t="b">
        <v>0</v>
      </c>
      <c r="AC9970" s="19" t="n">
        <v>367.99</v>
      </c>
      <c r="AD9970" s="21" t="n">
        <v>0.45</v>
      </c>
    </row>
    <row r="9971" ht="18" customHeight="1">
      <c r="A9971" t="n">
        <v>9970</v>
      </c>
      <c r="B9971" t="inlineStr">
        <is>
          <t>CA-2017-153871</t>
        </is>
      </c>
      <c r="C9971" s="18" t="inlineStr">
        <is>
          <t>2017-12-11</t>
        </is>
      </c>
      <c r="D9971" s="18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19" t="n">
        <v>22.75</v>
      </c>
      <c r="S9971" s="20" t="n">
        <v>7</v>
      </c>
      <c r="T9971" s="21" t="n">
        <v>0</v>
      </c>
      <c r="U9971" s="19" t="n">
        <v>6.5975</v>
      </c>
      <c r="V9971" t="n">
        <v>6</v>
      </c>
      <c r="W9971" t="n">
        <v>2017</v>
      </c>
      <c r="X9971" t="inlineStr">
        <is>
          <t>2017Q4</t>
        </is>
      </c>
      <c r="Y9971" t="inlineStr">
        <is>
          <t>2017-12</t>
        </is>
      </c>
      <c r="Z9971" t="inlineStr">
        <is>
          <t>0% (No Discount)</t>
        </is>
      </c>
      <c r="AA9971" t="b">
        <v>1</v>
      </c>
      <c r="AB9971" t="b">
        <v>0</v>
      </c>
      <c r="AC9971" s="19" t="n">
        <v>3.25</v>
      </c>
      <c r="AD9971" s="21" t="n">
        <v>0.29</v>
      </c>
    </row>
    <row r="9972" ht="18" customHeight="1">
      <c r="A9972" t="n">
        <v>9971</v>
      </c>
      <c r="B9972" t="inlineStr">
        <is>
          <t>CA-2015-103772</t>
        </is>
      </c>
      <c r="C9972" s="18" t="inlineStr">
        <is>
          <t>2015-06-28</t>
        </is>
      </c>
      <c r="D9972" s="18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19" t="n">
        <v>119.56</v>
      </c>
      <c r="S9972" s="20" t="n">
        <v>2</v>
      </c>
      <c r="T9972" s="21" t="n">
        <v>0</v>
      </c>
      <c r="U9972" s="19" t="n">
        <v>54.9976</v>
      </c>
      <c r="V9972" t="n">
        <v>4</v>
      </c>
      <c r="W9972" t="n">
        <v>2015</v>
      </c>
      <c r="X9972" t="inlineStr">
        <is>
          <t>2015Q2</t>
        </is>
      </c>
      <c r="Y9972" t="inlineStr">
        <is>
          <t>2015-06</t>
        </is>
      </c>
      <c r="Z9972" t="inlineStr">
        <is>
          <t>0% (No Discount)</t>
        </is>
      </c>
      <c r="AA9972" t="b">
        <v>1</v>
      </c>
      <c r="AB9972" t="b">
        <v>0</v>
      </c>
      <c r="AC9972" s="19" t="n">
        <v>59.78</v>
      </c>
      <c r="AD9972" s="21" t="n">
        <v>0.46</v>
      </c>
    </row>
    <row r="9973" ht="18" customHeight="1">
      <c r="A9973" t="n">
        <v>9972</v>
      </c>
      <c r="B9973" t="inlineStr">
        <is>
          <t>CA-2015-103772</t>
        </is>
      </c>
      <c r="C9973" s="18" t="inlineStr">
        <is>
          <t>2015-06-28</t>
        </is>
      </c>
      <c r="D9973" s="18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19" t="n">
        <v>140.75</v>
      </c>
      <c r="S9973" s="20" t="n">
        <v>5</v>
      </c>
      <c r="T9973" s="21" t="n">
        <v>0</v>
      </c>
      <c r="U9973" s="19" t="n">
        <v>42.225</v>
      </c>
      <c r="V9973" t="n">
        <v>4</v>
      </c>
      <c r="W9973" t="n">
        <v>2015</v>
      </c>
      <c r="X9973" t="inlineStr">
        <is>
          <t>2015Q2</t>
        </is>
      </c>
      <c r="Y9973" t="inlineStr">
        <is>
          <t>2015-06</t>
        </is>
      </c>
      <c r="Z9973" t="inlineStr">
        <is>
          <t>0% (No Discount)</t>
        </is>
      </c>
      <c r="AA9973" t="b">
        <v>1</v>
      </c>
      <c r="AB9973" t="b">
        <v>0</v>
      </c>
      <c r="AC9973" s="19" t="n">
        <v>28.15</v>
      </c>
      <c r="AD9973" s="21" t="n">
        <v>0.3</v>
      </c>
    </row>
    <row r="9974" ht="18" customHeight="1">
      <c r="A9974" t="n">
        <v>9973</v>
      </c>
      <c r="B9974" t="inlineStr">
        <is>
          <t>CA-2016-130225</t>
        </is>
      </c>
      <c r="C9974" s="18" t="inlineStr">
        <is>
          <t>2016-09-11</t>
        </is>
      </c>
      <c r="D9974" s="18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19" t="n">
        <v>99.568</v>
      </c>
      <c r="S9974" s="20" t="n">
        <v>2</v>
      </c>
      <c r="T9974" s="21" t="n">
        <v>0.2</v>
      </c>
      <c r="U9974" s="19" t="n">
        <v>33.6042</v>
      </c>
      <c r="V9974" t="n">
        <v>6</v>
      </c>
      <c r="W9974" t="n">
        <v>2016</v>
      </c>
      <c r="X9974" t="inlineStr">
        <is>
          <t>2016Q3</t>
        </is>
      </c>
      <c r="Y9974" t="inlineStr">
        <is>
          <t>2016-09</t>
        </is>
      </c>
      <c r="Z9974" t="inlineStr">
        <is>
          <t>10.1% - 20%</t>
        </is>
      </c>
      <c r="AA9974" t="b">
        <v>1</v>
      </c>
      <c r="AB9974" t="b">
        <v>0</v>
      </c>
      <c r="AC9974" s="19" t="n">
        <v>62.23</v>
      </c>
      <c r="AD9974" s="21" t="n">
        <v>0.3375</v>
      </c>
    </row>
    <row r="9975" ht="18" customHeight="1">
      <c r="A9975" t="n">
        <v>9974</v>
      </c>
      <c r="B9975" t="inlineStr">
        <is>
          <t>US-2016-103674</t>
        </is>
      </c>
      <c r="C9975" s="18" t="inlineStr">
        <is>
          <t>2016-12-06</t>
        </is>
      </c>
      <c r="D9975" s="18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19" t="n">
        <v>271.96</v>
      </c>
      <c r="S9975" s="20" t="n">
        <v>5</v>
      </c>
      <c r="T9975" s="21" t="n">
        <v>0.2</v>
      </c>
      <c r="U9975" s="19" t="n">
        <v>27.196</v>
      </c>
      <c r="V9975" t="n">
        <v>4</v>
      </c>
      <c r="W9975" t="n">
        <v>2016</v>
      </c>
      <c r="X9975" t="inlineStr">
        <is>
          <t>2016Q4</t>
        </is>
      </c>
      <c r="Y9975" t="inlineStr">
        <is>
          <t>2016-12</t>
        </is>
      </c>
      <c r="Z9975" t="inlineStr">
        <is>
          <t>10.1% - 20%</t>
        </is>
      </c>
      <c r="AA9975" t="b">
        <v>1</v>
      </c>
      <c r="AB9975" t="b">
        <v>0</v>
      </c>
      <c r="AC9975" s="19" t="n">
        <v>67.98999999999999</v>
      </c>
      <c r="AD9975" s="21" t="n">
        <v>0.1</v>
      </c>
    </row>
    <row r="9976" ht="18" customHeight="1">
      <c r="A9976" t="n">
        <v>9975</v>
      </c>
      <c r="B9976" t="inlineStr">
        <is>
          <t>US-2016-103674</t>
        </is>
      </c>
      <c r="C9976" s="18" t="inlineStr">
        <is>
          <t>2016-12-06</t>
        </is>
      </c>
      <c r="D9976" s="18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19" t="n">
        <v>18.69</v>
      </c>
      <c r="S9976" s="20" t="n">
        <v>7</v>
      </c>
      <c r="T9976" s="21" t="n">
        <v>0</v>
      </c>
      <c r="U9976" s="19" t="n">
        <v>5.2332</v>
      </c>
      <c r="V9976" t="n">
        <v>4</v>
      </c>
      <c r="W9976" t="n">
        <v>2016</v>
      </c>
      <c r="X9976" t="inlineStr">
        <is>
          <t>2016Q4</t>
        </is>
      </c>
      <c r="Y9976" t="inlineStr">
        <is>
          <t>2016-12</t>
        </is>
      </c>
      <c r="Z9976" t="inlineStr">
        <is>
          <t>0% (No Discount)</t>
        </is>
      </c>
      <c r="AA9976" t="b">
        <v>1</v>
      </c>
      <c r="AB9976" t="b">
        <v>0</v>
      </c>
      <c r="AC9976" s="19" t="n">
        <v>2.67</v>
      </c>
      <c r="AD9976" s="21" t="n">
        <v>0.28</v>
      </c>
    </row>
    <row r="9977" ht="18" customHeight="1">
      <c r="A9977" t="n">
        <v>9976</v>
      </c>
      <c r="B9977" t="inlineStr">
        <is>
          <t>US-2016-103674</t>
        </is>
      </c>
      <c r="C9977" s="18" t="inlineStr">
        <is>
          <t>2016-12-06</t>
        </is>
      </c>
      <c r="D9977" s="18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19" t="n">
        <v>13.36</v>
      </c>
      <c r="S9977" s="20" t="n">
        <v>2</v>
      </c>
      <c r="T9977" s="21" t="n">
        <v>0</v>
      </c>
      <c r="U9977" s="19" t="n">
        <v>6.4128</v>
      </c>
      <c r="V9977" t="n">
        <v>4</v>
      </c>
      <c r="W9977" t="n">
        <v>2016</v>
      </c>
      <c r="X9977" t="inlineStr">
        <is>
          <t>2016Q4</t>
        </is>
      </c>
      <c r="Y9977" t="inlineStr">
        <is>
          <t>2016-12</t>
        </is>
      </c>
      <c r="Z9977" t="inlineStr">
        <is>
          <t>0% (No Discount)</t>
        </is>
      </c>
      <c r="AA9977" t="b">
        <v>1</v>
      </c>
      <c r="AB9977" t="b">
        <v>0</v>
      </c>
      <c r="AC9977" s="19" t="n">
        <v>6.68</v>
      </c>
      <c r="AD9977" s="21" t="n">
        <v>0.48</v>
      </c>
    </row>
    <row r="9978" ht="18" customHeight="1">
      <c r="A9978" t="n">
        <v>9977</v>
      </c>
      <c r="B9978" t="inlineStr">
        <is>
          <t>US-2016-103674</t>
        </is>
      </c>
      <c r="C9978" s="18" t="inlineStr">
        <is>
          <t>2016-12-06</t>
        </is>
      </c>
      <c r="D9978" s="1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19" t="n">
        <v>249.584</v>
      </c>
      <c r="S9978" s="20" t="n">
        <v>2</v>
      </c>
      <c r="T9978" s="21" t="n">
        <v>0.2</v>
      </c>
      <c r="U9978" s="19" t="n">
        <v>31.198</v>
      </c>
      <c r="V9978" t="n">
        <v>4</v>
      </c>
      <c r="W9978" t="n">
        <v>2016</v>
      </c>
      <c r="X9978" t="inlineStr">
        <is>
          <t>2016Q4</t>
        </is>
      </c>
      <c r="Y9978" t="inlineStr">
        <is>
          <t>2016-12</t>
        </is>
      </c>
      <c r="Z9978" t="inlineStr">
        <is>
          <t>10.1% - 20%</t>
        </is>
      </c>
      <c r="AA9978" t="b">
        <v>1</v>
      </c>
      <c r="AB9978" t="b">
        <v>0</v>
      </c>
      <c r="AC9978" s="19" t="n">
        <v>155.99</v>
      </c>
      <c r="AD9978" s="21" t="n">
        <v>0.125</v>
      </c>
    </row>
    <row r="9979" ht="18" customHeight="1">
      <c r="A9979" t="n">
        <v>9978</v>
      </c>
      <c r="B9979" t="inlineStr">
        <is>
          <t>US-2016-103674</t>
        </is>
      </c>
      <c r="C9979" s="18" t="inlineStr">
        <is>
          <t>2016-12-06</t>
        </is>
      </c>
      <c r="D9979" s="18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19" t="n">
        <v>13.86</v>
      </c>
      <c r="S9979" s="20" t="n">
        <v>7</v>
      </c>
      <c r="T9979" s="21" t="n">
        <v>0</v>
      </c>
      <c r="U9979" s="19" t="n">
        <v>0</v>
      </c>
      <c r="V9979" t="n">
        <v>4</v>
      </c>
      <c r="W9979" t="n">
        <v>2016</v>
      </c>
      <c r="X9979" t="inlineStr">
        <is>
          <t>2016Q4</t>
        </is>
      </c>
      <c r="Y9979" t="inlineStr">
        <is>
          <t>2016-12</t>
        </is>
      </c>
      <c r="Z9979" t="inlineStr">
        <is>
          <t>0% (No Discount)</t>
        </is>
      </c>
      <c r="AA9979" t="b">
        <v>1</v>
      </c>
      <c r="AB9979" t="b">
        <v>0</v>
      </c>
      <c r="AC9979" s="19" t="n">
        <v>1.98</v>
      </c>
      <c r="AD9979" s="21" t="n">
        <v>0</v>
      </c>
    </row>
    <row r="9980" ht="18" customHeight="1">
      <c r="A9980" t="n">
        <v>9979</v>
      </c>
      <c r="B9980" t="inlineStr">
        <is>
          <t>US-2016-103674</t>
        </is>
      </c>
      <c r="C9980" s="18" t="inlineStr">
        <is>
          <t>2016-12-06</t>
        </is>
      </c>
      <c r="D9980" s="18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19" t="n">
        <v>13.376</v>
      </c>
      <c r="S9980" s="20" t="n">
        <v>4</v>
      </c>
      <c r="T9980" s="21" t="n">
        <v>0.2</v>
      </c>
      <c r="U9980" s="19" t="n">
        <v>4.6816</v>
      </c>
      <c r="V9980" t="n">
        <v>4</v>
      </c>
      <c r="W9980" t="n">
        <v>2016</v>
      </c>
      <c r="X9980" t="inlineStr">
        <is>
          <t>2016Q4</t>
        </is>
      </c>
      <c r="Y9980" t="inlineStr">
        <is>
          <t>2016-12</t>
        </is>
      </c>
      <c r="Z9980" t="inlineStr">
        <is>
          <t>10.1% - 20%</t>
        </is>
      </c>
      <c r="AA9980" t="b">
        <v>1</v>
      </c>
      <c r="AB9980" t="b">
        <v>0</v>
      </c>
      <c r="AC9980" s="19" t="n">
        <v>4.18</v>
      </c>
      <c r="AD9980" s="21" t="n">
        <v>0.35</v>
      </c>
    </row>
    <row r="9981" ht="18" customHeight="1">
      <c r="A9981" t="n">
        <v>9980</v>
      </c>
      <c r="B9981" t="inlineStr">
        <is>
          <t>US-2016-103674</t>
        </is>
      </c>
      <c r="C9981" s="18" t="inlineStr">
        <is>
          <t>2016-12-06</t>
        </is>
      </c>
      <c r="D9981" s="18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19" t="n">
        <v>437.472</v>
      </c>
      <c r="S9981" s="20" t="n">
        <v>14</v>
      </c>
      <c r="T9981" s="21" t="n">
        <v>0.2</v>
      </c>
      <c r="U9981" s="19" t="n">
        <v>153.1152</v>
      </c>
      <c r="V9981" t="n">
        <v>4</v>
      </c>
      <c r="W9981" t="n">
        <v>2016</v>
      </c>
      <c r="X9981" t="inlineStr">
        <is>
          <t>2016Q4</t>
        </is>
      </c>
      <c r="Y9981" t="inlineStr">
        <is>
          <t>2016-12</t>
        </is>
      </c>
      <c r="Z9981" t="inlineStr">
        <is>
          <t>10.1% - 20%</t>
        </is>
      </c>
      <c r="AA9981" t="b">
        <v>1</v>
      </c>
      <c r="AB9981" t="b">
        <v>0</v>
      </c>
      <c r="AC9981" s="19" t="n">
        <v>39.06</v>
      </c>
      <c r="AD9981" s="21" t="n">
        <v>0.35</v>
      </c>
    </row>
    <row r="9982" ht="18" customHeight="1">
      <c r="A9982" t="n">
        <v>9981</v>
      </c>
      <c r="B9982" t="inlineStr">
        <is>
          <t>US-2015-151435</t>
        </is>
      </c>
      <c r="C9982" s="18" t="inlineStr">
        <is>
          <t>2015-09-06</t>
        </is>
      </c>
      <c r="D9982" s="18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19" t="n">
        <v>85.98</v>
      </c>
      <c r="S9982" s="20" t="n">
        <v>1</v>
      </c>
      <c r="T9982" s="21" t="n">
        <v>0</v>
      </c>
      <c r="U9982" s="19" t="n">
        <v>22.3548</v>
      </c>
      <c r="V9982" t="n">
        <v>3</v>
      </c>
      <c r="W9982" t="n">
        <v>2015</v>
      </c>
      <c r="X9982" t="inlineStr">
        <is>
          <t>2015Q3</t>
        </is>
      </c>
      <c r="Y9982" t="inlineStr">
        <is>
          <t>2015-09</t>
        </is>
      </c>
      <c r="Z9982" t="inlineStr">
        <is>
          <t>0% (No Discount)</t>
        </is>
      </c>
      <c r="AA9982" t="b">
        <v>1</v>
      </c>
      <c r="AB9982" t="b">
        <v>0</v>
      </c>
      <c r="AC9982" s="19" t="n">
        <v>85.98</v>
      </c>
      <c r="AD9982" s="21" t="n">
        <v>0.26</v>
      </c>
    </row>
    <row r="9983" ht="18" customHeight="1">
      <c r="A9983" t="n">
        <v>9982</v>
      </c>
      <c r="B9983" t="inlineStr">
        <is>
          <t>CA-2017-163566</t>
        </is>
      </c>
      <c r="C9983" s="18" t="inlineStr">
        <is>
          <t>2017-08-03</t>
        </is>
      </c>
      <c r="D9983" s="18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19" t="n">
        <v>16.52</v>
      </c>
      <c r="S9983" s="20" t="n">
        <v>5</v>
      </c>
      <c r="T9983" s="21" t="n">
        <v>0.2</v>
      </c>
      <c r="U9983" s="19" t="n">
        <v>5.369</v>
      </c>
      <c r="V9983" t="n">
        <v>3</v>
      </c>
      <c r="W9983" t="n">
        <v>2017</v>
      </c>
      <c r="X9983" t="inlineStr">
        <is>
          <t>2017Q3</t>
        </is>
      </c>
      <c r="Y9983" t="inlineStr">
        <is>
          <t>2017-08</t>
        </is>
      </c>
      <c r="Z9983" t="inlineStr">
        <is>
          <t>10.1% - 20%</t>
        </is>
      </c>
      <c r="AA9983" t="b">
        <v>1</v>
      </c>
      <c r="AB9983" t="b">
        <v>0</v>
      </c>
      <c r="AC9983" s="19" t="n">
        <v>4.13</v>
      </c>
      <c r="AD9983" s="21" t="n">
        <v>0.325</v>
      </c>
    </row>
    <row r="9984" ht="18" customHeight="1">
      <c r="A9984" t="n">
        <v>9983</v>
      </c>
      <c r="B9984" t="inlineStr">
        <is>
          <t>US-2016-157728</t>
        </is>
      </c>
      <c r="C9984" s="18" t="inlineStr">
        <is>
          <t>2016-09-22</t>
        </is>
      </c>
      <c r="D9984" s="18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19" t="n">
        <v>35.56</v>
      </c>
      <c r="S9984" s="20" t="n">
        <v>7</v>
      </c>
      <c r="T9984" s="21" t="n">
        <v>0</v>
      </c>
      <c r="U9984" s="19" t="n">
        <v>16.7132</v>
      </c>
      <c r="V9984" t="n">
        <v>6</v>
      </c>
      <c r="W9984" t="n">
        <v>2016</v>
      </c>
      <c r="X9984" t="inlineStr">
        <is>
          <t>2016Q3</t>
        </is>
      </c>
      <c r="Y9984" t="inlineStr">
        <is>
          <t>2016-09</t>
        </is>
      </c>
      <c r="Z9984" t="inlineStr">
        <is>
          <t>0% (No Discount)</t>
        </is>
      </c>
      <c r="AA9984" t="b">
        <v>1</v>
      </c>
      <c r="AB9984" t="b">
        <v>0</v>
      </c>
      <c r="AC9984" s="19" t="n">
        <v>5.08</v>
      </c>
      <c r="AD9984" s="21" t="n">
        <v>0.47</v>
      </c>
    </row>
    <row r="9985" ht="18" customHeight="1">
      <c r="A9985" t="n">
        <v>9984</v>
      </c>
      <c r="B9985" t="inlineStr">
        <is>
          <t>US-2016-157728</t>
        </is>
      </c>
      <c r="C9985" s="18" t="inlineStr">
        <is>
          <t>2016-09-22</t>
        </is>
      </c>
      <c r="D9985" s="18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19" t="n">
        <v>97.98</v>
      </c>
      <c r="S9985" s="20" t="n">
        <v>2</v>
      </c>
      <c r="T9985" s="21" t="n">
        <v>0</v>
      </c>
      <c r="U9985" s="19" t="n">
        <v>27.4344</v>
      </c>
      <c r="V9985" t="n">
        <v>6</v>
      </c>
      <c r="W9985" t="n">
        <v>2016</v>
      </c>
      <c r="X9985" t="inlineStr">
        <is>
          <t>2016Q3</t>
        </is>
      </c>
      <c r="Y9985" t="inlineStr">
        <is>
          <t>2016-09</t>
        </is>
      </c>
      <c r="Z9985" t="inlineStr">
        <is>
          <t>0% (No Discount)</t>
        </is>
      </c>
      <c r="AA9985" t="b">
        <v>1</v>
      </c>
      <c r="AB9985" t="b">
        <v>0</v>
      </c>
      <c r="AC9985" s="19" t="n">
        <v>48.99</v>
      </c>
      <c r="AD9985" s="21" t="n">
        <v>0.28</v>
      </c>
    </row>
    <row r="9986" ht="18" customHeight="1">
      <c r="A9986" t="n">
        <v>9985</v>
      </c>
      <c r="B9986" t="inlineStr">
        <is>
          <t>CA-2015-100251</t>
        </is>
      </c>
      <c r="C9986" s="18" t="inlineStr">
        <is>
          <t>2015-05-17</t>
        </is>
      </c>
      <c r="D9986" s="18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19" t="n">
        <v>31.5</v>
      </c>
      <c r="S9986" s="20" t="n">
        <v>10</v>
      </c>
      <c r="T9986" s="21" t="n">
        <v>0</v>
      </c>
      <c r="U9986" s="19" t="n">
        <v>15.12</v>
      </c>
      <c r="V9986" t="n">
        <v>6</v>
      </c>
      <c r="W9986" t="n">
        <v>2015</v>
      </c>
      <c r="X9986" t="inlineStr">
        <is>
          <t>2015Q2</t>
        </is>
      </c>
      <c r="Y9986" t="inlineStr">
        <is>
          <t>2015-05</t>
        </is>
      </c>
      <c r="Z9986" t="inlineStr">
        <is>
          <t>0% (No Discount)</t>
        </is>
      </c>
      <c r="AA9986" t="b">
        <v>1</v>
      </c>
      <c r="AB9986" t="b">
        <v>0</v>
      </c>
      <c r="AC9986" s="19" t="n">
        <v>3.15</v>
      </c>
      <c r="AD9986" s="21" t="n">
        <v>0.48</v>
      </c>
    </row>
    <row r="9987" ht="18" customHeight="1">
      <c r="A9987" t="n">
        <v>9986</v>
      </c>
      <c r="B9987" t="inlineStr">
        <is>
          <t>CA-2015-100251</t>
        </is>
      </c>
      <c r="C9987" s="18" t="inlineStr">
        <is>
          <t>2015-05-17</t>
        </is>
      </c>
      <c r="D9987" s="18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19" t="n">
        <v>55.6</v>
      </c>
      <c r="S9987" s="20" t="n">
        <v>4</v>
      </c>
      <c r="T9987" s="21" t="n">
        <v>0</v>
      </c>
      <c r="U9987" s="19" t="n">
        <v>16.124</v>
      </c>
      <c r="V9987" t="n">
        <v>6</v>
      </c>
      <c r="W9987" t="n">
        <v>2015</v>
      </c>
      <c r="X9987" t="inlineStr">
        <is>
          <t>2015Q2</t>
        </is>
      </c>
      <c r="Y9987" t="inlineStr">
        <is>
          <t>2015-05</t>
        </is>
      </c>
      <c r="Z9987" t="inlineStr">
        <is>
          <t>0% (No Discount)</t>
        </is>
      </c>
      <c r="AA9987" t="b">
        <v>1</v>
      </c>
      <c r="AB9987" t="b">
        <v>0</v>
      </c>
      <c r="AC9987" s="19" t="n">
        <v>13.9</v>
      </c>
      <c r="AD9987" s="21" t="n">
        <v>0.29</v>
      </c>
    </row>
    <row r="9988" ht="18" customHeight="1">
      <c r="A9988" t="n">
        <v>9987</v>
      </c>
      <c r="B9988" t="inlineStr">
        <is>
          <t>CA-2016-125794</t>
        </is>
      </c>
      <c r="C9988" s="18" t="inlineStr">
        <is>
          <t>2016-09-29</t>
        </is>
      </c>
      <c r="D9988" s="1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19" t="n">
        <v>36.24</v>
      </c>
      <c r="S9988" s="20" t="n">
        <v>1</v>
      </c>
      <c r="T9988" s="21" t="n">
        <v>0</v>
      </c>
      <c r="U9988" s="19" t="n">
        <v>15.2208</v>
      </c>
      <c r="V9988" t="n">
        <v>4</v>
      </c>
      <c r="W9988" t="n">
        <v>2016</v>
      </c>
      <c r="X9988" t="inlineStr">
        <is>
          <t>2016Q3</t>
        </is>
      </c>
      <c r="Y9988" t="inlineStr">
        <is>
          <t>2016-09</t>
        </is>
      </c>
      <c r="Z9988" t="inlineStr">
        <is>
          <t>0% (No Discount)</t>
        </is>
      </c>
      <c r="AA9988" t="b">
        <v>1</v>
      </c>
      <c r="AB9988" t="b">
        <v>0</v>
      </c>
      <c r="AC9988" s="19" t="n">
        <v>36.24</v>
      </c>
      <c r="AD9988" s="21" t="n">
        <v>0.42</v>
      </c>
    </row>
    <row r="9989" ht="18" customHeight="1">
      <c r="A9989" t="n">
        <v>9988</v>
      </c>
      <c r="B9989" t="inlineStr">
        <is>
          <t>CA-2017-163629</t>
        </is>
      </c>
      <c r="C9989" s="18" t="inlineStr">
        <is>
          <t>2017-11-17</t>
        </is>
      </c>
      <c r="D9989" s="18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19" t="n">
        <v>79.98999999999999</v>
      </c>
      <c r="S9989" s="20" t="n">
        <v>1</v>
      </c>
      <c r="T9989" s="21" t="n">
        <v>0</v>
      </c>
      <c r="U9989" s="19" t="n">
        <v>28.7964</v>
      </c>
      <c r="V9989" t="n">
        <v>4</v>
      </c>
      <c r="W9989" t="n">
        <v>2017</v>
      </c>
      <c r="X9989" t="inlineStr">
        <is>
          <t>2017Q4</t>
        </is>
      </c>
      <c r="Y9989" t="inlineStr">
        <is>
          <t>2017-11</t>
        </is>
      </c>
      <c r="Z9989" t="inlineStr">
        <is>
          <t>0% (No Discount)</t>
        </is>
      </c>
      <c r="AA9989" t="b">
        <v>1</v>
      </c>
      <c r="AB9989" t="b">
        <v>0</v>
      </c>
      <c r="AC9989" s="19" t="n">
        <v>79.98999999999999</v>
      </c>
      <c r="AD9989" s="21" t="n">
        <v>0.36</v>
      </c>
    </row>
    <row r="9990" ht="18" customHeight="1">
      <c r="A9990" t="n">
        <v>9989</v>
      </c>
      <c r="B9990" t="inlineStr">
        <is>
          <t>CA-2017-163629</t>
        </is>
      </c>
      <c r="C9990" s="18" t="inlineStr">
        <is>
          <t>2017-11-17</t>
        </is>
      </c>
      <c r="D9990" s="18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19" t="n">
        <v>206.1</v>
      </c>
      <c r="S9990" s="20" t="n">
        <v>5</v>
      </c>
      <c r="T9990" s="21" t="n">
        <v>0</v>
      </c>
      <c r="U9990" s="19" t="n">
        <v>55.647</v>
      </c>
      <c r="V9990" t="n">
        <v>4</v>
      </c>
      <c r="W9990" t="n">
        <v>2017</v>
      </c>
      <c r="X9990" t="inlineStr">
        <is>
          <t>2017Q4</t>
        </is>
      </c>
      <c r="Y9990" t="inlineStr">
        <is>
          <t>2017-11</t>
        </is>
      </c>
      <c r="Z9990" t="inlineStr">
        <is>
          <t>0% (No Discount)</t>
        </is>
      </c>
      <c r="AA9990" t="b">
        <v>1</v>
      </c>
      <c r="AB9990" t="b">
        <v>0</v>
      </c>
      <c r="AC9990" s="19" t="n">
        <v>41.22</v>
      </c>
      <c r="AD9990" s="21" t="n">
        <v>0.27</v>
      </c>
    </row>
    <row r="9991" ht="18" customHeight="1">
      <c r="A9991" t="n">
        <v>9990</v>
      </c>
      <c r="B9991" t="inlineStr">
        <is>
          <t>CA-2014-110422</t>
        </is>
      </c>
      <c r="C9991" s="18" t="inlineStr">
        <is>
          <t>2014-01-21</t>
        </is>
      </c>
      <c r="D9991" s="18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19" t="n">
        <v>25.248</v>
      </c>
      <c r="S9991" s="20" t="n">
        <v>3</v>
      </c>
      <c r="T9991" s="21" t="n">
        <v>0.2</v>
      </c>
      <c r="U9991" s="19" t="n">
        <v>4.1028</v>
      </c>
      <c r="V9991" t="n">
        <v>2</v>
      </c>
      <c r="W9991" t="n">
        <v>2014</v>
      </c>
      <c r="X9991" t="inlineStr">
        <is>
          <t>2014Q1</t>
        </is>
      </c>
      <c r="Y9991" t="inlineStr">
        <is>
          <t>2014-01</t>
        </is>
      </c>
      <c r="Z9991" t="inlineStr">
        <is>
          <t>10.1% - 20%</t>
        </is>
      </c>
      <c r="AA9991" t="b">
        <v>1</v>
      </c>
      <c r="AB9991" t="b">
        <v>0</v>
      </c>
      <c r="AC9991" s="19" t="n">
        <v>10.52</v>
      </c>
      <c r="AD9991" s="21" t="n">
        <v>0.1625</v>
      </c>
    </row>
    <row r="9992" ht="18" customHeight="1">
      <c r="A9992" t="n">
        <v>9991</v>
      </c>
      <c r="B9992" t="inlineStr">
        <is>
          <t>CA-2017-121258</t>
        </is>
      </c>
      <c r="C9992" s="18" t="inlineStr">
        <is>
          <t>2017-02-26</t>
        </is>
      </c>
      <c r="D9992" s="18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19" t="n">
        <v>91.95999999999999</v>
      </c>
      <c r="S9992" s="20" t="n">
        <v>2</v>
      </c>
      <c r="T9992" s="21" t="n">
        <v>0</v>
      </c>
      <c r="U9992" s="19" t="n">
        <v>15.6332</v>
      </c>
      <c r="V9992" t="n">
        <v>5</v>
      </c>
      <c r="W9992" t="n">
        <v>2017</v>
      </c>
      <c r="X9992" t="inlineStr">
        <is>
          <t>2017Q1</t>
        </is>
      </c>
      <c r="Y9992" t="inlineStr">
        <is>
          <t>2017-02</t>
        </is>
      </c>
      <c r="Z9992" t="inlineStr">
        <is>
          <t>0% (No Discount)</t>
        </is>
      </c>
      <c r="AA9992" t="b">
        <v>1</v>
      </c>
      <c r="AB9992" t="b">
        <v>0</v>
      </c>
      <c r="AC9992" s="19" t="n">
        <v>45.98</v>
      </c>
      <c r="AD9992" s="21" t="n">
        <v>0.17</v>
      </c>
    </row>
    <row r="9993" ht="18" customHeight="1">
      <c r="A9993" t="n">
        <v>9992</v>
      </c>
      <c r="B9993" t="inlineStr">
        <is>
          <t>CA-2017-121258</t>
        </is>
      </c>
      <c r="C9993" s="18" t="inlineStr">
        <is>
          <t>2017-02-26</t>
        </is>
      </c>
      <c r="D9993" s="18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19" t="n">
        <v>258.576</v>
      </c>
      <c r="S9993" s="20" t="n">
        <v>2</v>
      </c>
      <c r="T9993" s="21" t="n">
        <v>0.2</v>
      </c>
      <c r="U9993" s="19" t="n">
        <v>19.3932</v>
      </c>
      <c r="V9993" t="n">
        <v>5</v>
      </c>
      <c r="W9993" t="n">
        <v>2017</v>
      </c>
      <c r="X9993" t="inlineStr">
        <is>
          <t>2017Q1</t>
        </is>
      </c>
      <c r="Y9993" t="inlineStr">
        <is>
          <t>2017-02</t>
        </is>
      </c>
      <c r="Z9993" t="inlineStr">
        <is>
          <t>10.1% - 20%</t>
        </is>
      </c>
      <c r="AA9993" t="b">
        <v>1</v>
      </c>
      <c r="AB9993" t="b">
        <v>0</v>
      </c>
      <c r="AC9993" s="19" t="n">
        <v>161.61</v>
      </c>
      <c r="AD9993" s="21" t="n">
        <v>0.075</v>
      </c>
    </row>
    <row r="9994" ht="18" customHeight="1">
      <c r="A9994" t="n">
        <v>9993</v>
      </c>
      <c r="B9994" t="inlineStr">
        <is>
          <t>CA-2017-121258</t>
        </is>
      </c>
      <c r="C9994" s="18" t="inlineStr">
        <is>
          <t>2017-02-26</t>
        </is>
      </c>
      <c r="D9994" s="18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19" t="n">
        <v>29.6</v>
      </c>
      <c r="S9994" s="20" t="n">
        <v>4</v>
      </c>
      <c r="T9994" s="21" t="n">
        <v>0</v>
      </c>
      <c r="U9994" s="19" t="n">
        <v>13.32</v>
      </c>
      <c r="V9994" t="n">
        <v>5</v>
      </c>
      <c r="W9994" t="n">
        <v>2017</v>
      </c>
      <c r="X9994" t="inlineStr">
        <is>
          <t>2017Q1</t>
        </is>
      </c>
      <c r="Y9994" t="inlineStr">
        <is>
          <t>2017-02</t>
        </is>
      </c>
      <c r="Z9994" t="inlineStr">
        <is>
          <t>0% (No Discount)</t>
        </is>
      </c>
      <c r="AA9994" t="b">
        <v>1</v>
      </c>
      <c r="AB9994" t="b">
        <v>0</v>
      </c>
      <c r="AC9994" s="19" t="n">
        <v>7.4</v>
      </c>
      <c r="AD9994" s="21" t="n">
        <v>0.45</v>
      </c>
    </row>
    <row r="9995" ht="18" customHeight="1">
      <c r="A9995" t="n">
        <v>9994</v>
      </c>
      <c r="B9995" t="inlineStr">
        <is>
          <t>CA-2017-119914</t>
        </is>
      </c>
      <c r="C9995" s="18" t="inlineStr">
        <is>
          <t>2017-05-04</t>
        </is>
      </c>
      <c r="D9995" s="18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19" t="n">
        <v>243.16</v>
      </c>
      <c r="S9995" s="20" t="n">
        <v>2</v>
      </c>
      <c r="T9995" s="21" t="n">
        <v>0</v>
      </c>
      <c r="U9995" s="19" t="n">
        <v>72.94799999999999</v>
      </c>
      <c r="V9995" t="n">
        <v>5</v>
      </c>
      <c r="W9995" t="n">
        <v>2017</v>
      </c>
      <c r="X9995" t="inlineStr">
        <is>
          <t>2017Q2</t>
        </is>
      </c>
      <c r="Y9995" t="inlineStr">
        <is>
          <t>2017-05</t>
        </is>
      </c>
      <c r="Z9995" t="inlineStr">
        <is>
          <t>0% (No Discount)</t>
        </is>
      </c>
      <c r="AA9995" t="b">
        <v>1</v>
      </c>
      <c r="AB9995" t="b">
        <v>0</v>
      </c>
      <c r="AC9995" s="19" t="n">
        <v>121.58</v>
      </c>
      <c r="AD9995" s="21" t="n">
        <v>0.3</v>
      </c>
    </row>
  </sheetData>
  <autoFilter ref="A1:AD9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45" customWidth="1" min="4" max="4"/>
    <col width="25" customWidth="1" min="5" max="5"/>
    <col width="45" customWidth="1" min="6" max="6"/>
    <col width="45" customWidth="1" min="7" max="7"/>
    <col width="25" customWidth="1" min="8" max="8"/>
  </cols>
  <sheetData>
    <row r="1">
      <c r="A1" s="1" t="inlineStr">
        <is>
          <t>Category &amp; Subcategory Profitability Analysis</t>
        </is>
      </c>
    </row>
    <row r="2">
      <c r="A2" s="2" t="inlineStr">
        <is>
          <t>Formula-driven aggregation verifying subcategory margins and identifying negative-margin lines.</t>
        </is>
      </c>
    </row>
    <row r="3">
      <c r="A3" t="inlineStr">
        <is>
          <t>Category</t>
        </is>
      </c>
      <c r="B3" t="inlineStr">
        <is>
          <t>Sub-Category</t>
        </is>
      </c>
      <c r="C3" t="inlineStr">
        <is>
          <t>Net Sales</t>
        </is>
      </c>
      <c r="D3" t="inlineStr">
        <is>
          <t>Net Profit</t>
        </is>
      </c>
      <c r="E3" t="inlineStr">
        <is>
          <t>Profit Margin %</t>
        </is>
      </c>
      <c r="F3" t="inlineStr">
        <is>
          <t>Total Items</t>
        </is>
      </c>
      <c r="G3" t="inlineStr">
        <is>
          <t>Unprofitable Items</t>
        </is>
      </c>
      <c r="H3" t="inlineStr">
        <is>
          <t>% Unprofitable Items</t>
        </is>
      </c>
    </row>
    <row r="4" ht="24" customHeight="1">
      <c r="A4" s="22" t="n"/>
      <c r="B4" s="22" t="n"/>
      <c r="C4" s="22" t="n"/>
      <c r="D4" s="22" t="n"/>
      <c r="E4" s="22" t="n"/>
      <c r="F4" s="22" t="n"/>
      <c r="G4" s="22" t="n"/>
      <c r="H4" s="22" t="n"/>
    </row>
    <row r="5">
      <c r="A5" s="10" t="inlineStr">
        <is>
          <t>Furniture</t>
        </is>
      </c>
      <c r="B5" s="9" t="inlineStr">
        <is>
          <t>Bookcases</t>
        </is>
      </c>
      <c r="C5" s="23">
        <f>SUMIFS('Order Data'!R$2:R$9995, 'Order Data'!O$2:O$9995, A5, 'Order Data'!P$2:P$9995, B5)</f>
        <v/>
      </c>
      <c r="D5" s="24">
        <f>SUMIFS('Order Data'!U$2:U$9995, 'Order Data'!O$2:O$9995, A5, 'Order Data'!P$2:P$9995, B5)</f>
        <v/>
      </c>
      <c r="E5" s="25">
        <f>IF(C5=0, 0, D5/C5)</f>
        <v/>
      </c>
      <c r="F5" s="26">
        <f>COUNTIFS('Order Data'!O$2:O$9995, A5, 'Order Data'!P$2:P$9995, B5)</f>
        <v/>
      </c>
      <c r="G5" s="26">
        <f>COUNTIFS('Order Data'!O$2:O$9995, A5, 'Order Data'!P$2:P$9995, B5, 'Order Data'!U$2:U$9995, "&lt;0")</f>
        <v/>
      </c>
      <c r="H5" s="27">
        <f>IF(F5=0, 0, G5/F5)</f>
        <v/>
      </c>
    </row>
    <row r="6">
      <c r="A6" s="10" t="inlineStr">
        <is>
          <t>Furniture</t>
        </is>
      </c>
      <c r="B6" s="9" t="inlineStr">
        <is>
          <t>Chairs</t>
        </is>
      </c>
      <c r="C6" s="23">
        <f>SUMIFS('Order Data'!R$2:R$9995, 'Order Data'!O$2:O$9995, A6, 'Order Data'!P$2:P$9995, B6)</f>
        <v/>
      </c>
      <c r="D6" s="28">
        <f>SUMIFS('Order Data'!U$2:U$9995, 'Order Data'!O$2:O$9995, A6, 'Order Data'!P$2:P$9995, B6)</f>
        <v/>
      </c>
      <c r="E6" s="29">
        <f>IF(C6=0, 0, D6/C6)</f>
        <v/>
      </c>
      <c r="F6" s="26">
        <f>COUNTIFS('Order Data'!O$2:O$9995, A6, 'Order Data'!P$2:P$9995, B6)</f>
        <v/>
      </c>
      <c r="G6" s="26">
        <f>COUNTIFS('Order Data'!O$2:O$9995, A6, 'Order Data'!P$2:P$9995, B6, 'Order Data'!U$2:U$9995, "&lt;0")</f>
        <v/>
      </c>
      <c r="H6" s="27">
        <f>IF(F6=0, 0, G6/F6)</f>
        <v/>
      </c>
    </row>
    <row r="7">
      <c r="A7" s="10" t="inlineStr">
        <is>
          <t>Furniture</t>
        </is>
      </c>
      <c r="B7" s="9" t="inlineStr">
        <is>
          <t>Furnishings</t>
        </is>
      </c>
      <c r="C7" s="23">
        <f>SUMIFS('Order Data'!R$2:R$9995, 'Order Data'!O$2:O$9995, A7, 'Order Data'!P$2:P$9995, B7)</f>
        <v/>
      </c>
      <c r="D7" s="28">
        <f>SUMIFS('Order Data'!U$2:U$9995, 'Order Data'!O$2:O$9995, A7, 'Order Data'!P$2:P$9995, B7)</f>
        <v/>
      </c>
      <c r="E7" s="29">
        <f>IF(C7=0, 0, D7/C7)</f>
        <v/>
      </c>
      <c r="F7" s="26">
        <f>COUNTIFS('Order Data'!O$2:O$9995, A7, 'Order Data'!P$2:P$9995, B7)</f>
        <v/>
      </c>
      <c r="G7" s="26">
        <f>COUNTIFS('Order Data'!O$2:O$9995, A7, 'Order Data'!P$2:P$9995, B7, 'Order Data'!U$2:U$9995, "&lt;0")</f>
        <v/>
      </c>
      <c r="H7" s="27">
        <f>IF(F7=0, 0, G7/F7)</f>
        <v/>
      </c>
    </row>
    <row r="8">
      <c r="A8" s="10" t="inlineStr">
        <is>
          <t>Furniture</t>
        </is>
      </c>
      <c r="B8" s="9" t="inlineStr">
        <is>
          <t>Tables</t>
        </is>
      </c>
      <c r="C8" s="23">
        <f>SUMIFS('Order Data'!R$2:R$9995, 'Order Data'!O$2:O$9995, A8, 'Order Data'!P$2:P$9995, B8)</f>
        <v/>
      </c>
      <c r="D8" s="24">
        <f>SUMIFS('Order Data'!U$2:U$9995, 'Order Data'!O$2:O$9995, A8, 'Order Data'!P$2:P$9995, B8)</f>
        <v/>
      </c>
      <c r="E8" s="25">
        <f>IF(C8=0, 0, D8/C8)</f>
        <v/>
      </c>
      <c r="F8" s="26">
        <f>COUNTIFS('Order Data'!O$2:O$9995, A8, 'Order Data'!P$2:P$9995, B8)</f>
        <v/>
      </c>
      <c r="G8" s="26">
        <f>COUNTIFS('Order Data'!O$2:O$9995, A8, 'Order Data'!P$2:P$9995, B8, 'Order Data'!U$2:U$9995, "&lt;0")</f>
        <v/>
      </c>
      <c r="H8" s="27">
        <f>IF(F8=0, 0, G8/F8)</f>
        <v/>
      </c>
    </row>
    <row r="9">
      <c r="A9" s="10" t="inlineStr">
        <is>
          <t>Office Supplies</t>
        </is>
      </c>
      <c r="B9" s="9" t="inlineStr">
        <is>
          <t>Appliances</t>
        </is>
      </c>
      <c r="C9" s="23">
        <f>SUMIFS('Order Data'!R$2:R$9995, 'Order Data'!O$2:O$9995, A9, 'Order Data'!P$2:P$9995, B9)</f>
        <v/>
      </c>
      <c r="D9" s="28">
        <f>SUMIFS('Order Data'!U$2:U$9995, 'Order Data'!O$2:O$9995, A9, 'Order Data'!P$2:P$9995, B9)</f>
        <v/>
      </c>
      <c r="E9" s="29">
        <f>IF(C9=0, 0, D9/C9)</f>
        <v/>
      </c>
      <c r="F9" s="26">
        <f>COUNTIFS('Order Data'!O$2:O$9995, A9, 'Order Data'!P$2:P$9995, B9)</f>
        <v/>
      </c>
      <c r="G9" s="26">
        <f>COUNTIFS('Order Data'!O$2:O$9995, A9, 'Order Data'!P$2:P$9995, B9, 'Order Data'!U$2:U$9995, "&lt;0")</f>
        <v/>
      </c>
      <c r="H9" s="27">
        <f>IF(F9=0, 0, G9/F9)</f>
        <v/>
      </c>
    </row>
    <row r="10">
      <c r="A10" s="10" t="inlineStr">
        <is>
          <t>Office Supplies</t>
        </is>
      </c>
      <c r="B10" s="9" t="inlineStr">
        <is>
          <t>Art</t>
        </is>
      </c>
      <c r="C10" s="23">
        <f>SUMIFS('Order Data'!R$2:R$9995, 'Order Data'!O$2:O$9995, A10, 'Order Data'!P$2:P$9995, B10)</f>
        <v/>
      </c>
      <c r="D10" s="28">
        <f>SUMIFS('Order Data'!U$2:U$9995, 'Order Data'!O$2:O$9995, A10, 'Order Data'!P$2:P$9995, B10)</f>
        <v/>
      </c>
      <c r="E10" s="29">
        <f>IF(C10=0, 0, D10/C10)</f>
        <v/>
      </c>
      <c r="F10" s="26">
        <f>COUNTIFS('Order Data'!O$2:O$9995, A10, 'Order Data'!P$2:P$9995, B10)</f>
        <v/>
      </c>
      <c r="G10" s="26">
        <f>COUNTIFS('Order Data'!O$2:O$9995, A10, 'Order Data'!P$2:P$9995, B10, 'Order Data'!U$2:U$9995, "&lt;0")</f>
        <v/>
      </c>
      <c r="H10" s="27">
        <f>IF(F10=0, 0, G10/F10)</f>
        <v/>
      </c>
    </row>
    <row r="11">
      <c r="A11" s="10" t="inlineStr">
        <is>
          <t>Office Supplies</t>
        </is>
      </c>
      <c r="B11" s="9" t="inlineStr">
        <is>
          <t>Binders</t>
        </is>
      </c>
      <c r="C11" s="23">
        <f>SUMIFS('Order Data'!R$2:R$9995, 'Order Data'!O$2:O$9995, A11, 'Order Data'!P$2:P$9995, B11)</f>
        <v/>
      </c>
      <c r="D11" s="28">
        <f>SUMIFS('Order Data'!U$2:U$9995, 'Order Data'!O$2:O$9995, A11, 'Order Data'!P$2:P$9995, B11)</f>
        <v/>
      </c>
      <c r="E11" s="29">
        <f>IF(C11=0, 0, D11/C11)</f>
        <v/>
      </c>
      <c r="F11" s="26">
        <f>COUNTIFS('Order Data'!O$2:O$9995, A11, 'Order Data'!P$2:P$9995, B11)</f>
        <v/>
      </c>
      <c r="G11" s="26">
        <f>COUNTIFS('Order Data'!O$2:O$9995, A11, 'Order Data'!P$2:P$9995, B11, 'Order Data'!U$2:U$9995, "&lt;0")</f>
        <v/>
      </c>
      <c r="H11" s="27">
        <f>IF(F11=0, 0, G11/F11)</f>
        <v/>
      </c>
    </row>
    <row r="12">
      <c r="A12" s="10" t="inlineStr">
        <is>
          <t>Office Supplies</t>
        </is>
      </c>
      <c r="B12" s="9" t="inlineStr">
        <is>
          <t>Envelopes</t>
        </is>
      </c>
      <c r="C12" s="23">
        <f>SUMIFS('Order Data'!R$2:R$9995, 'Order Data'!O$2:O$9995, A12, 'Order Data'!P$2:P$9995, B12)</f>
        <v/>
      </c>
      <c r="D12" s="28">
        <f>SUMIFS('Order Data'!U$2:U$9995, 'Order Data'!O$2:O$9995, A12, 'Order Data'!P$2:P$9995, B12)</f>
        <v/>
      </c>
      <c r="E12" s="29">
        <f>IF(C12=0, 0, D12/C12)</f>
        <v/>
      </c>
      <c r="F12" s="26">
        <f>COUNTIFS('Order Data'!O$2:O$9995, A12, 'Order Data'!P$2:P$9995, B12)</f>
        <v/>
      </c>
      <c r="G12" s="26">
        <f>COUNTIFS('Order Data'!O$2:O$9995, A12, 'Order Data'!P$2:P$9995, B12, 'Order Data'!U$2:U$9995, "&lt;0")</f>
        <v/>
      </c>
      <c r="H12" s="27">
        <f>IF(F12=0, 0, G12/F12)</f>
        <v/>
      </c>
    </row>
    <row r="13">
      <c r="A13" s="10" t="inlineStr">
        <is>
          <t>Office Supplies</t>
        </is>
      </c>
      <c r="B13" s="9" t="inlineStr">
        <is>
          <t>Fasteners</t>
        </is>
      </c>
      <c r="C13" s="23">
        <f>SUMIFS('Order Data'!R$2:R$9995, 'Order Data'!O$2:O$9995, A13, 'Order Data'!P$2:P$9995, B13)</f>
        <v/>
      </c>
      <c r="D13" s="28">
        <f>SUMIFS('Order Data'!U$2:U$9995, 'Order Data'!O$2:O$9995, A13, 'Order Data'!P$2:P$9995, B13)</f>
        <v/>
      </c>
      <c r="E13" s="29">
        <f>IF(C13=0, 0, D13/C13)</f>
        <v/>
      </c>
      <c r="F13" s="26">
        <f>COUNTIFS('Order Data'!O$2:O$9995, A13, 'Order Data'!P$2:P$9995, B13)</f>
        <v/>
      </c>
      <c r="G13" s="26">
        <f>COUNTIFS('Order Data'!O$2:O$9995, A13, 'Order Data'!P$2:P$9995, B13, 'Order Data'!U$2:U$9995, "&lt;0")</f>
        <v/>
      </c>
      <c r="H13" s="27">
        <f>IF(F13=0, 0, G13/F13)</f>
        <v/>
      </c>
    </row>
    <row r="14">
      <c r="A14" s="10" t="inlineStr">
        <is>
          <t>Office Supplies</t>
        </is>
      </c>
      <c r="B14" s="9" t="inlineStr">
        <is>
          <t>Labels</t>
        </is>
      </c>
      <c r="C14" s="23">
        <f>SUMIFS('Order Data'!R$2:R$9995, 'Order Data'!O$2:O$9995, A14, 'Order Data'!P$2:P$9995, B14)</f>
        <v/>
      </c>
      <c r="D14" s="28">
        <f>SUMIFS('Order Data'!U$2:U$9995, 'Order Data'!O$2:O$9995, A14, 'Order Data'!P$2:P$9995, B14)</f>
        <v/>
      </c>
      <c r="E14" s="29">
        <f>IF(C14=0, 0, D14/C14)</f>
        <v/>
      </c>
      <c r="F14" s="26">
        <f>COUNTIFS('Order Data'!O$2:O$9995, A14, 'Order Data'!P$2:P$9995, B14)</f>
        <v/>
      </c>
      <c r="G14" s="26">
        <f>COUNTIFS('Order Data'!O$2:O$9995, A14, 'Order Data'!P$2:P$9995, B14, 'Order Data'!U$2:U$9995, "&lt;0")</f>
        <v/>
      </c>
      <c r="H14" s="27">
        <f>IF(F14=0, 0, G14/F14)</f>
        <v/>
      </c>
    </row>
    <row r="15">
      <c r="A15" s="10" t="inlineStr">
        <is>
          <t>Office Supplies</t>
        </is>
      </c>
      <c r="B15" s="9" t="inlineStr">
        <is>
          <t>Paper</t>
        </is>
      </c>
      <c r="C15" s="23">
        <f>SUMIFS('Order Data'!R$2:R$9995, 'Order Data'!O$2:O$9995, A15, 'Order Data'!P$2:P$9995, B15)</f>
        <v/>
      </c>
      <c r="D15" s="28">
        <f>SUMIFS('Order Data'!U$2:U$9995, 'Order Data'!O$2:O$9995, A15, 'Order Data'!P$2:P$9995, B15)</f>
        <v/>
      </c>
      <c r="E15" s="29">
        <f>IF(C15=0, 0, D15/C15)</f>
        <v/>
      </c>
      <c r="F15" s="26">
        <f>COUNTIFS('Order Data'!O$2:O$9995, A15, 'Order Data'!P$2:P$9995, B15)</f>
        <v/>
      </c>
      <c r="G15" s="26">
        <f>COUNTIFS('Order Data'!O$2:O$9995, A15, 'Order Data'!P$2:P$9995, B15, 'Order Data'!U$2:U$9995, "&lt;0")</f>
        <v/>
      </c>
      <c r="H15" s="27">
        <f>IF(F15=0, 0, G15/F15)</f>
        <v/>
      </c>
    </row>
    <row r="16">
      <c r="A16" s="10" t="inlineStr">
        <is>
          <t>Office Supplies</t>
        </is>
      </c>
      <c r="B16" s="9" t="inlineStr">
        <is>
          <t>Storage</t>
        </is>
      </c>
      <c r="C16" s="23">
        <f>SUMIFS('Order Data'!R$2:R$9995, 'Order Data'!O$2:O$9995, A16, 'Order Data'!P$2:P$9995, B16)</f>
        <v/>
      </c>
      <c r="D16" s="28">
        <f>SUMIFS('Order Data'!U$2:U$9995, 'Order Data'!O$2:O$9995, A16, 'Order Data'!P$2:P$9995, B16)</f>
        <v/>
      </c>
      <c r="E16" s="29">
        <f>IF(C16=0, 0, D16/C16)</f>
        <v/>
      </c>
      <c r="F16" s="26">
        <f>COUNTIFS('Order Data'!O$2:O$9995, A16, 'Order Data'!P$2:P$9995, B16)</f>
        <v/>
      </c>
      <c r="G16" s="26">
        <f>COUNTIFS('Order Data'!O$2:O$9995, A16, 'Order Data'!P$2:P$9995, B16, 'Order Data'!U$2:U$9995, "&lt;0")</f>
        <v/>
      </c>
      <c r="H16" s="27">
        <f>IF(F16=0, 0, G16/F16)</f>
        <v/>
      </c>
    </row>
    <row r="17">
      <c r="A17" s="10" t="inlineStr">
        <is>
          <t>Office Supplies</t>
        </is>
      </c>
      <c r="B17" s="9" t="inlineStr">
        <is>
          <t>Supplies</t>
        </is>
      </c>
      <c r="C17" s="23">
        <f>SUMIFS('Order Data'!R$2:R$9995, 'Order Data'!O$2:O$9995, A17, 'Order Data'!P$2:P$9995, B17)</f>
        <v/>
      </c>
      <c r="D17" s="24">
        <f>SUMIFS('Order Data'!U$2:U$9995, 'Order Data'!O$2:O$9995, A17, 'Order Data'!P$2:P$9995, B17)</f>
        <v/>
      </c>
      <c r="E17" s="25">
        <f>IF(C17=0, 0, D17/C17)</f>
        <v/>
      </c>
      <c r="F17" s="26">
        <f>COUNTIFS('Order Data'!O$2:O$9995, A17, 'Order Data'!P$2:P$9995, B17)</f>
        <v/>
      </c>
      <c r="G17" s="26">
        <f>COUNTIFS('Order Data'!O$2:O$9995, A17, 'Order Data'!P$2:P$9995, B17, 'Order Data'!U$2:U$9995, "&lt;0")</f>
        <v/>
      </c>
      <c r="H17" s="27">
        <f>IF(F17=0, 0, G17/F17)</f>
        <v/>
      </c>
    </row>
    <row r="18">
      <c r="A18" s="10" t="inlineStr">
        <is>
          <t>Technology</t>
        </is>
      </c>
      <c r="B18" s="9" t="inlineStr">
        <is>
          <t>Accessories</t>
        </is>
      </c>
      <c r="C18" s="23">
        <f>SUMIFS('Order Data'!R$2:R$9995, 'Order Data'!O$2:O$9995, A18, 'Order Data'!P$2:P$9995, B18)</f>
        <v/>
      </c>
      <c r="D18" s="28">
        <f>SUMIFS('Order Data'!U$2:U$9995, 'Order Data'!O$2:O$9995, A18, 'Order Data'!P$2:P$9995, B18)</f>
        <v/>
      </c>
      <c r="E18" s="29">
        <f>IF(C18=0, 0, D18/C18)</f>
        <v/>
      </c>
      <c r="F18" s="26">
        <f>COUNTIFS('Order Data'!O$2:O$9995, A18, 'Order Data'!P$2:P$9995, B18)</f>
        <v/>
      </c>
      <c r="G18" s="26">
        <f>COUNTIFS('Order Data'!O$2:O$9995, A18, 'Order Data'!P$2:P$9995, B18, 'Order Data'!U$2:U$9995, "&lt;0")</f>
        <v/>
      </c>
      <c r="H18" s="27">
        <f>IF(F18=0, 0, G18/F18)</f>
        <v/>
      </c>
    </row>
    <row r="19">
      <c r="A19" s="10" t="inlineStr">
        <is>
          <t>Technology</t>
        </is>
      </c>
      <c r="B19" s="9" t="inlineStr">
        <is>
          <t>Copiers</t>
        </is>
      </c>
      <c r="C19" s="23">
        <f>SUMIFS('Order Data'!R$2:R$9995, 'Order Data'!O$2:O$9995, A19, 'Order Data'!P$2:P$9995, B19)</f>
        <v/>
      </c>
      <c r="D19" s="28">
        <f>SUMIFS('Order Data'!U$2:U$9995, 'Order Data'!O$2:O$9995, A19, 'Order Data'!P$2:P$9995, B19)</f>
        <v/>
      </c>
      <c r="E19" s="29">
        <f>IF(C19=0, 0, D19/C19)</f>
        <v/>
      </c>
      <c r="F19" s="26">
        <f>COUNTIFS('Order Data'!O$2:O$9995, A19, 'Order Data'!P$2:P$9995, B19)</f>
        <v/>
      </c>
      <c r="G19" s="26">
        <f>COUNTIFS('Order Data'!O$2:O$9995, A19, 'Order Data'!P$2:P$9995, B19, 'Order Data'!U$2:U$9995, "&lt;0")</f>
        <v/>
      </c>
      <c r="H19" s="27">
        <f>IF(F19=0, 0, G19/F19)</f>
        <v/>
      </c>
    </row>
    <row r="20">
      <c r="A20" s="10" t="inlineStr">
        <is>
          <t>Technology</t>
        </is>
      </c>
      <c r="B20" s="9" t="inlineStr">
        <is>
          <t>Machines</t>
        </is>
      </c>
      <c r="C20" s="23">
        <f>SUMIFS('Order Data'!R$2:R$9995, 'Order Data'!O$2:O$9995, A20, 'Order Data'!P$2:P$9995, B20)</f>
        <v/>
      </c>
      <c r="D20" s="28">
        <f>SUMIFS('Order Data'!U$2:U$9995, 'Order Data'!O$2:O$9995, A20, 'Order Data'!P$2:P$9995, B20)</f>
        <v/>
      </c>
      <c r="E20" s="29">
        <f>IF(C20=0, 0, D20/C20)</f>
        <v/>
      </c>
      <c r="F20" s="26">
        <f>COUNTIFS('Order Data'!O$2:O$9995, A20, 'Order Data'!P$2:P$9995, B20)</f>
        <v/>
      </c>
      <c r="G20" s="26">
        <f>COUNTIFS('Order Data'!O$2:O$9995, A20, 'Order Data'!P$2:P$9995, B20, 'Order Data'!U$2:U$9995, "&lt;0")</f>
        <v/>
      </c>
      <c r="H20" s="27">
        <f>IF(F20=0, 0, G20/F20)</f>
        <v/>
      </c>
    </row>
    <row r="21">
      <c r="A21" s="10" t="inlineStr">
        <is>
          <t>Technology</t>
        </is>
      </c>
      <c r="B21" s="9" t="inlineStr">
        <is>
          <t>Phones</t>
        </is>
      </c>
      <c r="C21" s="23">
        <f>SUMIFS('Order Data'!R$2:R$9995, 'Order Data'!O$2:O$9995, A21, 'Order Data'!P$2:P$9995, B21)</f>
        <v/>
      </c>
      <c r="D21" s="28">
        <f>SUMIFS('Order Data'!U$2:U$9995, 'Order Data'!O$2:O$9995, A21, 'Order Data'!P$2:P$9995, B21)</f>
        <v/>
      </c>
      <c r="E21" s="29">
        <f>IF(C21=0, 0, D21/C21)</f>
        <v/>
      </c>
      <c r="F21" s="26">
        <f>COUNTIFS('Order Data'!O$2:O$9995, A21, 'Order Data'!P$2:P$9995, B21)</f>
        <v/>
      </c>
      <c r="G21" s="26">
        <f>COUNTIFS('Order Data'!O$2:O$9995, A21, 'Order Data'!P$2:P$9995, B21, 'Order Data'!U$2:U$9995, "&lt;0")</f>
        <v/>
      </c>
      <c r="H21" s="27">
        <f>IF(F21=0, 0, G21/F21)</f>
        <v/>
      </c>
    </row>
    <row r="22">
      <c r="A22" s="30" t="inlineStr">
        <is>
          <t>TOTAL COMPANY</t>
        </is>
      </c>
      <c r="B22" s="30" t="inlineStr">
        <is>
          <t>All Subcategories</t>
        </is>
      </c>
      <c r="C22" s="31">
        <f>SUM(C5:C21)</f>
        <v/>
      </c>
      <c r="D22" s="31">
        <f>SUM(D5:D21)</f>
        <v/>
      </c>
      <c r="E22" s="32">
        <f>IF(C22=0, 0, D22/C22)</f>
        <v/>
      </c>
      <c r="F22" s="33">
        <f>SUM(F5:F21)</f>
        <v/>
      </c>
      <c r="G22" s="33">
        <f>SUM(G5:G21)</f>
        <v/>
      </c>
      <c r="H22" s="32">
        <f>IF(F22=0, 0, G22/F22)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45" customWidth="1" min="4" max="4"/>
    <col width="25" customWidth="1" min="5" max="5"/>
    <col width="45" customWidth="1" min="6" max="6"/>
    <col width="25" customWidth="1" min="7" max="7"/>
    <col width="45" customWidth="1" min="8" max="8"/>
  </cols>
  <sheetData>
    <row r="1">
      <c r="A1" s="1" t="inlineStr">
        <is>
          <t>Discount Tier Analysis &amp; Breakeven Cliff</t>
        </is>
      </c>
    </row>
    <row r="2">
      <c r="A2" s="2" t="inlineStr">
        <is>
          <t>Evaluates margin decay and loss item concentration across discount bands.</t>
        </is>
      </c>
    </row>
    <row r="3">
      <c r="A3" t="inlineStr">
        <is>
          <t>Discount Band</t>
        </is>
      </c>
      <c r="B3" t="inlineStr">
        <is>
          <t>Line Items (n)</t>
        </is>
      </c>
      <c r="C3" t="inlineStr">
        <is>
          <t>Net Sales</t>
        </is>
      </c>
      <c r="D3" t="inlineStr">
        <is>
          <t>Net Profit</t>
        </is>
      </c>
      <c r="E3" t="inlineStr">
        <is>
          <t>Profit Margin %</t>
        </is>
      </c>
      <c r="F3" t="inlineStr">
        <is>
          <t>Unprofitable Items</t>
        </is>
      </c>
      <c r="G3" t="inlineStr">
        <is>
          <t>% Unprofitable Items</t>
        </is>
      </c>
      <c r="H3" t="inlineStr">
        <is>
          <t>Total Loss Dollars</t>
        </is>
      </c>
    </row>
    <row r="4" ht="24" customHeight="1">
      <c r="A4" s="22" t="n"/>
      <c r="B4" s="22" t="n"/>
      <c r="C4" s="22" t="n"/>
      <c r="D4" s="22" t="n"/>
      <c r="E4" s="22" t="n"/>
      <c r="F4" s="22" t="n"/>
      <c r="G4" s="22" t="n"/>
      <c r="H4" s="22" t="n"/>
    </row>
    <row r="5">
      <c r="A5" s="9" t="inlineStr">
        <is>
          <t>0% (No Discount)</t>
        </is>
      </c>
      <c r="B5" s="26">
        <f>COUNTIF('Order Data'!Z$2:Z$9995, A5)</f>
        <v/>
      </c>
      <c r="C5" s="23">
        <f>SUMIF('Order Data'!Z$2:Z$9995, A5, 'Order Data'!R$2:R$9995)</f>
        <v/>
      </c>
      <c r="D5" s="28">
        <f>SUMIF('Order Data'!Z$2:Z$9995, A5, 'Order Data'!U$2:U$9995)</f>
        <v/>
      </c>
      <c r="E5" s="29">
        <f>IF(C5=0, 0, D5/C5)</f>
        <v/>
      </c>
      <c r="F5" s="26">
        <f>COUNTIFS('Order Data'!Z$2:Z$9995, A5, 'Order Data'!U$2:U$9995, "&lt;0")</f>
        <v/>
      </c>
      <c r="G5" s="27">
        <f>IF(B5=0, 0, F5/B5)</f>
        <v/>
      </c>
      <c r="H5" s="23">
        <f>SUMIFS('Order Data'!U$2:U$9995, 'Order Data'!Z$2:Z$9995, A5, 'Order Data'!U$2:U$9995, "&lt;0")</f>
        <v/>
      </c>
    </row>
    <row r="6">
      <c r="A6" s="9" t="inlineStr">
        <is>
          <t>0.1% - 10%</t>
        </is>
      </c>
      <c r="B6" s="26">
        <f>COUNTIF('Order Data'!Z$2:Z$9995, A6)</f>
        <v/>
      </c>
      <c r="C6" s="23">
        <f>SUMIF('Order Data'!Z$2:Z$9995, A6, 'Order Data'!R$2:R$9995)</f>
        <v/>
      </c>
      <c r="D6" s="28">
        <f>SUMIF('Order Data'!Z$2:Z$9995, A6, 'Order Data'!U$2:U$9995)</f>
        <v/>
      </c>
      <c r="E6" s="29">
        <f>IF(C6=0, 0, D6/C6)</f>
        <v/>
      </c>
      <c r="F6" s="26">
        <f>COUNTIFS('Order Data'!Z$2:Z$9995, A6, 'Order Data'!U$2:U$9995, "&lt;0")</f>
        <v/>
      </c>
      <c r="G6" s="27">
        <f>IF(B6=0, 0, F6/B6)</f>
        <v/>
      </c>
      <c r="H6" s="23">
        <f>SUMIFS('Order Data'!U$2:U$9995, 'Order Data'!Z$2:Z$9995, A6, 'Order Data'!U$2:U$9995, "&lt;0")</f>
        <v/>
      </c>
    </row>
    <row r="7">
      <c r="A7" s="9" t="inlineStr">
        <is>
          <t>10.1% - 20%</t>
        </is>
      </c>
      <c r="B7" s="26">
        <f>COUNTIF('Order Data'!Z$2:Z$9995, A7)</f>
        <v/>
      </c>
      <c r="C7" s="23">
        <f>SUMIF('Order Data'!Z$2:Z$9995, A7, 'Order Data'!R$2:R$9995)</f>
        <v/>
      </c>
      <c r="D7" s="28">
        <f>SUMIF('Order Data'!Z$2:Z$9995, A7, 'Order Data'!U$2:U$9995)</f>
        <v/>
      </c>
      <c r="E7" s="29">
        <f>IF(C7=0, 0, D7/C7)</f>
        <v/>
      </c>
      <c r="F7" s="26">
        <f>COUNTIFS('Order Data'!Z$2:Z$9995, A7, 'Order Data'!U$2:U$9995, "&lt;0")</f>
        <v/>
      </c>
      <c r="G7" s="27">
        <f>IF(B7=0, 0, F7/B7)</f>
        <v/>
      </c>
      <c r="H7" s="23">
        <f>SUMIFS('Order Data'!U$2:U$9995, 'Order Data'!Z$2:Z$9995, A7, 'Order Data'!U$2:U$9995, "&lt;0")</f>
        <v/>
      </c>
    </row>
    <row r="8">
      <c r="A8" s="9" t="inlineStr">
        <is>
          <t>20.1% - 30%</t>
        </is>
      </c>
      <c r="B8" s="26">
        <f>COUNTIF('Order Data'!Z$2:Z$9995, A8)</f>
        <v/>
      </c>
      <c r="C8" s="23">
        <f>SUMIF('Order Data'!Z$2:Z$9995, A8, 'Order Data'!R$2:R$9995)</f>
        <v/>
      </c>
      <c r="D8" s="24">
        <f>SUMIF('Order Data'!Z$2:Z$9995, A8, 'Order Data'!U$2:U$9995)</f>
        <v/>
      </c>
      <c r="E8" s="25">
        <f>IF(C8=0, 0, D8/C8)</f>
        <v/>
      </c>
      <c r="F8" s="26">
        <f>COUNTIFS('Order Data'!Z$2:Z$9995, A8, 'Order Data'!U$2:U$9995, "&lt;0")</f>
        <v/>
      </c>
      <c r="G8" s="27">
        <f>IF(B8=0, 0, F8/B8)</f>
        <v/>
      </c>
      <c r="H8" s="34">
        <f>SUMIFS('Order Data'!U$2:U$9995, 'Order Data'!Z$2:Z$9995, A8, 'Order Data'!U$2:U$9995, "&lt;0")</f>
        <v/>
      </c>
    </row>
    <row r="9">
      <c r="A9" s="9" t="inlineStr">
        <is>
          <t>30.1% - 50%</t>
        </is>
      </c>
      <c r="B9" s="26">
        <f>COUNTIF('Order Data'!Z$2:Z$9995, A9)</f>
        <v/>
      </c>
      <c r="C9" s="23">
        <f>SUMIF('Order Data'!Z$2:Z$9995, A9, 'Order Data'!R$2:R$9995)</f>
        <v/>
      </c>
      <c r="D9" s="24">
        <f>SUMIF('Order Data'!Z$2:Z$9995, A9, 'Order Data'!U$2:U$9995)</f>
        <v/>
      </c>
      <c r="E9" s="25">
        <f>IF(C9=0, 0, D9/C9)</f>
        <v/>
      </c>
      <c r="F9" s="26">
        <f>COUNTIFS('Order Data'!Z$2:Z$9995, A9, 'Order Data'!U$2:U$9995, "&lt;0")</f>
        <v/>
      </c>
      <c r="G9" s="27">
        <f>IF(B9=0, 0, F9/B9)</f>
        <v/>
      </c>
      <c r="H9" s="34">
        <f>SUMIFS('Order Data'!U$2:U$9995, 'Order Data'!Z$2:Z$9995, A9, 'Order Data'!U$2:U$9995, "&lt;0")</f>
        <v/>
      </c>
    </row>
    <row r="10">
      <c r="A10" s="9" t="inlineStr">
        <is>
          <t>&gt; 50% (Deep Discount)</t>
        </is>
      </c>
      <c r="B10" s="26">
        <f>COUNTIF('Order Data'!Z$2:Z$9995, A10)</f>
        <v/>
      </c>
      <c r="C10" s="23">
        <f>SUMIF('Order Data'!Z$2:Z$9995, A10, 'Order Data'!R$2:R$9995)</f>
        <v/>
      </c>
      <c r="D10" s="24">
        <f>SUMIF('Order Data'!Z$2:Z$9995, A10, 'Order Data'!U$2:U$9995)</f>
        <v/>
      </c>
      <c r="E10" s="25">
        <f>IF(C10=0, 0, D10/C10)</f>
        <v/>
      </c>
      <c r="F10" s="26">
        <f>COUNTIFS('Order Data'!Z$2:Z$9995, A10, 'Order Data'!U$2:U$9995, "&lt;0")</f>
        <v/>
      </c>
      <c r="G10" s="27">
        <f>IF(B10=0, 0, F10/B10)</f>
        <v/>
      </c>
      <c r="H10" s="34">
        <f>SUMIFS('Order Data'!U$2:U$9995, 'Order Data'!Z$2:Z$9995, A10, 'Order Data'!U$2:U$9995, "&lt;0")</f>
        <v/>
      </c>
    </row>
    <row r="11">
      <c r="A11" s="30" t="inlineStr">
        <is>
          <t>TOTAL ALL TIERS</t>
        </is>
      </c>
      <c r="B11" s="33">
        <f>SUM(B5:B10)</f>
        <v/>
      </c>
      <c r="C11" s="31">
        <f>SUM(C5:C10)</f>
        <v/>
      </c>
      <c r="D11" s="31">
        <f>SUM(D5:D10)</f>
        <v/>
      </c>
      <c r="E11" s="32">
        <f>IF(C11=0, 0, D11/C11)</f>
        <v/>
      </c>
      <c r="F11" s="33">
        <f>SUM(F5:F10)</f>
        <v/>
      </c>
      <c r="G11" s="32">
        <f>IF(B11=0, 0, F11/B11)</f>
        <v/>
      </c>
      <c r="H11" s="31">
        <f>SUM(H5:H10)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0" customWidth="1" min="5" max="5"/>
    <col width="45" customWidth="1" min="6" max="6"/>
    <col width="45" customWidth="1" min="7" max="7"/>
  </cols>
  <sheetData>
    <row r="1">
      <c r="A1" s="1" t="inlineStr">
        <is>
          <t>Regional Profitability &amp; Geographic Loss Drains</t>
        </is>
      </c>
    </row>
    <row r="2">
      <c r="A2" s="2" t="inlineStr">
        <is>
          <t>Compares geographic performance and pinpoints top loss-making states.</t>
        </is>
      </c>
    </row>
    <row r="3"/>
    <row r="4">
      <c r="A4" s="3" t="inlineStr">
        <is>
          <t>1. REGIONAL TERRITORY COMPARISON</t>
        </is>
      </c>
    </row>
    <row r="5" ht="24" customHeight="1">
      <c r="A5" s="22" t="inlineStr">
        <is>
          <t>Region</t>
        </is>
      </c>
      <c r="B5" s="22" t="inlineStr">
        <is>
          <t>Net Sales</t>
        </is>
      </c>
      <c r="C5" s="22" t="inlineStr">
        <is>
          <t>Net Profit</t>
        </is>
      </c>
      <c r="D5" s="22" t="inlineStr">
        <is>
          <t>Profit Margin %</t>
        </is>
      </c>
      <c r="E5" s="22" t="inlineStr">
        <is>
          <t>Total Items</t>
        </is>
      </c>
      <c r="F5" s="22" t="inlineStr">
        <is>
          <t>Unprofitable Items</t>
        </is>
      </c>
      <c r="G5" s="22" t="inlineStr">
        <is>
          <t>Total Loss Dollars</t>
        </is>
      </c>
    </row>
    <row r="6">
      <c r="A6" s="9" t="inlineStr">
        <is>
          <t>West</t>
        </is>
      </c>
      <c r="B6" s="35">
        <f>SUMIF('Order Data'!M$2:M$9995, A6, 'Order Data'!R$2:R$9995)</f>
        <v/>
      </c>
      <c r="C6" s="36">
        <f>SUMIF('Order Data'!M$2:M$9995, A6, 'Order Data'!U$2:U$9995)</f>
        <v/>
      </c>
      <c r="D6" s="29">
        <f>IF(B6=0, 0, C6/B6)</f>
        <v/>
      </c>
      <c r="E6" s="37">
        <f>COUNTIF('Order Data'!M$2:M$9995, A6)</f>
        <v/>
      </c>
      <c r="F6" s="37">
        <f>COUNTIFS('Order Data'!M$2:M$9995, A6, 'Order Data'!U$2:U$9995, "&lt;0")</f>
        <v/>
      </c>
      <c r="G6" s="34">
        <f>SUMIFS('Order Data'!U$2:U$9995, 'Order Data'!M$2:M$9995, A6, 'Order Data'!U$2:U$9995, "&lt;0")</f>
        <v/>
      </c>
    </row>
    <row r="7">
      <c r="A7" s="9" t="inlineStr">
        <is>
          <t>East</t>
        </is>
      </c>
      <c r="B7" s="35">
        <f>SUMIF('Order Data'!M$2:M$9995, A7, 'Order Data'!R$2:R$9995)</f>
        <v/>
      </c>
      <c r="C7" s="36">
        <f>SUMIF('Order Data'!M$2:M$9995, A7, 'Order Data'!U$2:U$9995)</f>
        <v/>
      </c>
      <c r="D7" s="29">
        <f>IF(B7=0, 0, C7/B7)</f>
        <v/>
      </c>
      <c r="E7" s="37">
        <f>COUNTIF('Order Data'!M$2:M$9995, A7)</f>
        <v/>
      </c>
      <c r="F7" s="37">
        <f>COUNTIFS('Order Data'!M$2:M$9995, A7, 'Order Data'!U$2:U$9995, "&lt;0")</f>
        <v/>
      </c>
      <c r="G7" s="34">
        <f>SUMIFS('Order Data'!U$2:U$9995, 'Order Data'!M$2:M$9995, A7, 'Order Data'!U$2:U$9995, "&lt;0")</f>
        <v/>
      </c>
    </row>
    <row r="8">
      <c r="A8" s="9" t="inlineStr">
        <is>
          <t>South</t>
        </is>
      </c>
      <c r="B8" s="35">
        <f>SUMIF('Order Data'!M$2:M$9995, A8, 'Order Data'!R$2:R$9995)</f>
        <v/>
      </c>
      <c r="C8" s="36">
        <f>SUMIF('Order Data'!M$2:M$9995, A8, 'Order Data'!U$2:U$9995)</f>
        <v/>
      </c>
      <c r="D8" s="29">
        <f>IF(B8=0, 0, C8/B8)</f>
        <v/>
      </c>
      <c r="E8" s="37">
        <f>COUNTIF('Order Data'!M$2:M$9995, A8)</f>
        <v/>
      </c>
      <c r="F8" s="37">
        <f>COUNTIFS('Order Data'!M$2:M$9995, A8, 'Order Data'!U$2:U$9995, "&lt;0")</f>
        <v/>
      </c>
      <c r="G8" s="34">
        <f>SUMIFS('Order Data'!U$2:U$9995, 'Order Data'!M$2:M$9995, A8, 'Order Data'!U$2:U$9995, "&lt;0")</f>
        <v/>
      </c>
    </row>
    <row r="9">
      <c r="A9" s="9" t="inlineStr">
        <is>
          <t>Central</t>
        </is>
      </c>
      <c r="B9" s="35">
        <f>SUMIF('Order Data'!M$2:M$9995, A9, 'Order Data'!R$2:R$9995)</f>
        <v/>
      </c>
      <c r="C9" s="36">
        <f>SUMIF('Order Data'!M$2:M$9995, A9, 'Order Data'!U$2:U$9995)</f>
        <v/>
      </c>
      <c r="D9" s="29">
        <f>IF(B9=0, 0, C9/B9)</f>
        <v/>
      </c>
      <c r="E9" s="37">
        <f>COUNTIF('Order Data'!M$2:M$9995, A9)</f>
        <v/>
      </c>
      <c r="F9" s="37">
        <f>COUNTIFS('Order Data'!M$2:M$9995, A9, 'Order Data'!U$2:U$9995, "&lt;0")</f>
        <v/>
      </c>
      <c r="G9" s="34">
        <f>SUMIFS('Order Data'!U$2:U$9995, 'Order Data'!M$2:M$9995, A9, 'Order Data'!U$2:U$9995, "&lt;0")</f>
        <v/>
      </c>
    </row>
    <row r="10"/>
    <row r="11"/>
    <row r="12">
      <c r="A12" s="3" t="inlineStr">
        <is>
          <t>2. TOP 5 LOSS-MAKING STATES (HEAVY DISCOUNTING CENTERS)</t>
        </is>
      </c>
    </row>
    <row r="13" ht="24" customHeight="1">
      <c r="A13" s="4" t="inlineStr">
        <is>
          <t>State</t>
        </is>
      </c>
      <c r="B13" s="4" t="inlineStr">
        <is>
          <t>Region</t>
        </is>
      </c>
      <c r="C13" s="4" t="inlineStr">
        <is>
          <t>Net Sales</t>
        </is>
      </c>
      <c r="D13" s="4" t="inlineStr">
        <is>
          <t>Net Loss Amount</t>
        </is>
      </c>
      <c r="E13" s="4" t="inlineStr">
        <is>
          <t>Profit Margin %</t>
        </is>
      </c>
      <c r="F13" s="4" t="inlineStr">
        <is>
          <t>Average Discount Rate</t>
        </is>
      </c>
    </row>
    <row r="14">
      <c r="A14" s="9" t="inlineStr">
        <is>
          <t>Texas</t>
        </is>
      </c>
      <c r="B14" s="10" t="inlineStr">
        <is>
          <t>Central</t>
        </is>
      </c>
      <c r="C14" s="35">
        <f>SUMIF('Order Data'!K$2:K$9995, A14, 'Order Data'!R$2:R$9995)</f>
        <v/>
      </c>
      <c r="D14" s="24">
        <f>SUMIF('Order Data'!K$2:K$9995, A14, 'Order Data'!U$2:U$9995)</f>
        <v/>
      </c>
      <c r="E14" s="25">
        <f>IF(C14=0, 0, D14/C14)</f>
        <v/>
      </c>
      <c r="F14" s="27">
        <f>AVERAGEIF('Order Data'!K$2:K$9995, A14, 'Order Data'!T$2:T$9995)</f>
        <v/>
      </c>
    </row>
    <row r="15">
      <c r="A15" s="9" t="inlineStr">
        <is>
          <t>Ohio</t>
        </is>
      </c>
      <c r="B15" s="10" t="inlineStr">
        <is>
          <t>East</t>
        </is>
      </c>
      <c r="C15" s="35">
        <f>SUMIF('Order Data'!K$2:K$9995, A15, 'Order Data'!R$2:R$9995)</f>
        <v/>
      </c>
      <c r="D15" s="24">
        <f>SUMIF('Order Data'!K$2:K$9995, A15, 'Order Data'!U$2:U$9995)</f>
        <v/>
      </c>
      <c r="E15" s="25">
        <f>IF(C15=0, 0, D15/C15)</f>
        <v/>
      </c>
      <c r="F15" s="27">
        <f>AVERAGEIF('Order Data'!K$2:K$9995, A15, 'Order Data'!T$2:T$9995)</f>
        <v/>
      </c>
    </row>
    <row r="16">
      <c r="A16" s="9" t="inlineStr">
        <is>
          <t>Pennsylvania</t>
        </is>
      </c>
      <c r="B16" s="10" t="inlineStr">
        <is>
          <t>East</t>
        </is>
      </c>
      <c r="C16" s="35">
        <f>SUMIF('Order Data'!K$2:K$9995, A16, 'Order Data'!R$2:R$9995)</f>
        <v/>
      </c>
      <c r="D16" s="24">
        <f>SUMIF('Order Data'!K$2:K$9995, A16, 'Order Data'!U$2:U$9995)</f>
        <v/>
      </c>
      <c r="E16" s="25">
        <f>IF(C16=0, 0, D16/C16)</f>
        <v/>
      </c>
      <c r="F16" s="27">
        <f>AVERAGEIF('Order Data'!K$2:K$9995, A16, 'Order Data'!T$2:T$9995)</f>
        <v/>
      </c>
    </row>
    <row r="17">
      <c r="A17" s="9" t="inlineStr">
        <is>
          <t>Illinois</t>
        </is>
      </c>
      <c r="B17" s="10" t="inlineStr">
        <is>
          <t>Central</t>
        </is>
      </c>
      <c r="C17" s="35">
        <f>SUMIF('Order Data'!K$2:K$9995, A17, 'Order Data'!R$2:R$9995)</f>
        <v/>
      </c>
      <c r="D17" s="24">
        <f>SUMIF('Order Data'!K$2:K$9995, A17, 'Order Data'!U$2:U$9995)</f>
        <v/>
      </c>
      <c r="E17" s="25">
        <f>IF(C17=0, 0, D17/C17)</f>
        <v/>
      </c>
      <c r="F17" s="27">
        <f>AVERAGEIF('Order Data'!K$2:K$9995, A17, 'Order Data'!T$2:T$9995)</f>
        <v/>
      </c>
    </row>
    <row r="18">
      <c r="A18" s="9" t="inlineStr">
        <is>
          <t>Colorado</t>
        </is>
      </c>
      <c r="B18" s="10" t="inlineStr">
        <is>
          <t>West</t>
        </is>
      </c>
      <c r="C18" s="35">
        <f>SUMIF('Order Data'!K$2:K$9995, A18, 'Order Data'!R$2:R$9995)</f>
        <v/>
      </c>
      <c r="D18" s="24">
        <f>SUMIF('Order Data'!K$2:K$9995, A18, 'Order Data'!U$2:U$9995)</f>
        <v/>
      </c>
      <c r="E18" s="25">
        <f>IF(C18=0, 0, D18/C18)</f>
        <v/>
      </c>
      <c r="F18" s="27">
        <f>AVERAGEIF('Order Data'!K$2:K$9995, A18, 'Order Data'!T$2:T$9995)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Analytical Methodology, Data Definitions &amp; Assumptions</t>
        </is>
      </c>
    </row>
    <row r="2">
      <c r="A2" s="2" t="inlineStr">
        <is>
          <t>Technical reference documentation supporting interview defense and auditability.</t>
        </is>
      </c>
    </row>
    <row r="3"/>
    <row r="4">
      <c r="A4" s="3" t="inlineStr">
        <is>
          <t>1. Dataset Source &amp; Nature</t>
        </is>
      </c>
    </row>
    <row r="5" ht="20" customHeight="1">
      <c r="A5" s="16" t="inlineStr">
        <is>
          <t>• Dataset: Tableau Sample - Superstore (United States retail transactions, 2014-2017).</t>
        </is>
      </c>
    </row>
    <row r="6" ht="20" customHeight="1">
      <c r="A6" s="16" t="inlineStr">
        <is>
          <t>• Nature: Educational and analytics benchmarking dataset distributed historically for business intelligence training.</t>
        </is>
      </c>
    </row>
    <row r="7" ht="20" customHeight="1">
      <c r="A7" s="16" t="inlineStr">
        <is>
          <t>• Scale: 9,994 line-item transaction records across 5,009 distinct customer orders and 793 customer accounts.</t>
        </is>
      </c>
    </row>
    <row r="8"/>
    <row r="9">
      <c r="A9" s="3" t="inlineStr">
        <is>
          <t>2. Metric Definitions &amp; Aggregation Rules</t>
        </is>
      </c>
    </row>
    <row r="10" ht="20" customHeight="1">
      <c r="A10" s="16" t="inlineStr">
        <is>
          <t>• Net Sales: Recorded post-discount transaction revenue collected from the customer.</t>
        </is>
      </c>
    </row>
    <row r="11" ht="20" customHeight="1">
      <c r="A11" s="16" t="inlineStr">
        <is>
          <t>• Net Profit: Net financial profit after product costs and discounting.</t>
        </is>
      </c>
    </row>
    <row r="12" ht="20" customHeight="1">
      <c r="A12" s="16" t="inlineStr">
        <is>
          <t>• Profit Margin %: Calculated as SUM(Profit) / SUM(Sales) * 100%. Never calculated as the arithmetic mean of line-item margins (Simpson's paradox prevention).</t>
        </is>
      </c>
    </row>
    <row r="13" ht="20" customHeight="1">
      <c r="A13" s="16" t="inlineStr">
        <is>
          <t>• Distinct Orders: Counted via unique Order ID (5,009 orders), avoiding double-counting multi-item baskets.</t>
        </is>
      </c>
    </row>
    <row r="14" ht="20" customHeight="1">
      <c r="A14" s="16" t="inlineStr">
        <is>
          <t>• Net-Sales-Weighted Discount: SUM(Sales * Discount) / SUM(Sales) = 14.04% (reflects net revenue concession).</t>
        </is>
      </c>
    </row>
    <row r="15" ht="20" customHeight="1">
      <c r="A15" s="16" t="inlineStr">
        <is>
          <t>• Simple Average Discount: Arithmetic mean of discount column across all 9,994 rows = 15.62%.</t>
        </is>
      </c>
    </row>
    <row r="16" ht="20" customHeight="1">
      <c r="A16" s="16" t="inlineStr">
        <is>
          <t>• Gross List Discount Rate: (Gross List Sales - Net Sales) / Gross List Sales = 19.79% (true list concession).</t>
        </is>
      </c>
    </row>
    <row r="17"/>
    <row r="18">
      <c r="A18" s="3" t="inlineStr">
        <is>
          <t>3. Analytical Caveats &amp; Assumptions</t>
        </is>
      </c>
    </row>
    <row r="19" ht="20" customHeight="1">
      <c r="A19" s="16" t="inlineStr">
        <is>
          <t>• Correlation vs. Causation: Deep discounts correlate strongly with negative margins, but discounting is not assumed to be the sole root cause without considering vendor freight and baseline margins.</t>
        </is>
      </c>
    </row>
    <row r="20" ht="20" customHeight="1">
      <c r="A20" s="16" t="inlineStr">
        <is>
          <t>• Breakeven Cliff: The 20% discount breakeven threshold is an observed empirical pattern in this specific retailer's cost structure, not an immutable law.</t>
        </is>
      </c>
    </row>
    <row r="21" ht="20" customHeight="1">
      <c r="A21" s="16" t="inlineStr">
        <is>
          <t>• Basket Halo Effects: Subcategories like Tables (-$17.7K) and Bookcases (-$3.5K) should not be blindly discontinued because customers frequently purchase profitable items (Chairs, Phones) in the same order basket.</t>
        </is>
      </c>
    </row>
    <row r="22"/>
    <row r="23">
      <c r="A23" s="3" t="inlineStr">
        <is>
          <t>4. Excel Model Recalculation Notes</t>
        </is>
      </c>
    </row>
    <row r="24" ht="20" customHeight="1">
      <c r="A24" s="16" t="inlineStr">
        <is>
          <t>• Dynamic Formulas: All KPI summary cards and matrix tables use native Excel formulas (SUM, SUMIF, SUMIFS, COUNTIF, COUNTIFS, AVERAGE).</t>
        </is>
      </c>
    </row>
    <row r="25" ht="20" customHeight="1">
      <c r="A25" s="16" t="inlineStr">
        <is>
          <t>• Formula Recalculation: Modern versions of Microsoft Excel automatically evaluate all formulas upon opening.</t>
        </is>
      </c>
    </row>
    <row r="26" ht="20" customHeight="1">
      <c r="A26" s="16" t="inlineStr">
        <is>
          <t>• Safe Division: All profit margin formulas employ IF(Sales=0, 0, Profit/Sales) to prevent #DIV/0! errors.</t>
        </is>
      </c>
    </row>
  </sheetData>
  <mergeCells count="16">
    <mergeCell ref="A5:D5"/>
    <mergeCell ref="A6:D6"/>
    <mergeCell ref="A12:D12"/>
    <mergeCell ref="A20:D20"/>
    <mergeCell ref="A21:D21"/>
    <mergeCell ref="A26:D26"/>
    <mergeCell ref="A15:D15"/>
    <mergeCell ref="A7:D7"/>
    <mergeCell ref="A25:D25"/>
    <mergeCell ref="A24:D24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2026-10-14T06:16:40Z</dcterms:created>
  <dcterms:modified xsi:type="dcterms:W3CDTF">2026-10-14T06:16:41Z</dcterms:modified>
</cp:coreProperties>
</file>